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Completed\Final Copy - 2022-08-29\FINAL\"/>
    </mc:Choice>
  </mc:AlternateContent>
  <xr:revisionPtr revIDLastSave="0" documentId="13_ncr:1_{A9FBD892-221B-47FF-A433-C622E01FB1C8}" xr6:coauthVersionLast="47" xr6:coauthVersionMax="47" xr10:uidLastSave="{00000000-0000-0000-0000-000000000000}"/>
  <bookViews>
    <workbookView xWindow="30" yWindow="45" windowWidth="28770" windowHeight="15600" tabRatio="863" firstSheet="1" activeTab="8" xr2:uid="{00000000-000D-0000-FFFF-FFFF00000000}"/>
  </bookViews>
  <sheets>
    <sheet name="Total_StdO_Customers" sheetId="4" r:id="rId1"/>
    <sheet name="StdO_Customers_Residential" sheetId="5" r:id="rId2"/>
    <sheet name="StdO_Customers_Small_Commercial" sheetId="6" r:id="rId3"/>
    <sheet name="StdO_Customers_Lighting" sheetId="7" r:id="rId4"/>
    <sheet name="Total_All_Customers" sheetId="9" r:id="rId5"/>
    <sheet name="All_Customers_Residential" sheetId="10" r:id="rId6"/>
    <sheet name="All_Customers_Small_Commercial" sheetId="11" r:id="rId7"/>
    <sheet name="All_Customers_Lighting" sheetId="12" r:id="rId8"/>
    <sheet name="Summary" sheetId="13" r:id="rId9"/>
  </sheets>
  <definedNames>
    <definedName name="ID" localSheetId="7" hidden="1">"e8aab44d-caad-4021-839f-c7487aa62a9b"</definedName>
    <definedName name="ID" localSheetId="5" hidden="1">"8a8c9ccb-9e45-4345-be02-e0a806da4ac4"</definedName>
    <definedName name="ID" localSheetId="6" hidden="1">"e1f8ff1a-b8aa-4523-9efb-7e6c7668438d"</definedName>
    <definedName name="ID" localSheetId="3" hidden="1">"85426664-9fc2-462c-acd3-153da546d00b"</definedName>
    <definedName name="ID" localSheetId="1" hidden="1">"9ef8d20b-15e6-4636-b0df-aaa91aa7873d"</definedName>
    <definedName name="ID" localSheetId="2" hidden="1">"ff82fcf2-e29e-4175-ba13-e56483b10740"</definedName>
    <definedName name="ID" localSheetId="8" hidden="1">"b18568a2-add4-4af1-a533-e19c8d1f753c"</definedName>
    <definedName name="ID" localSheetId="4" hidden="1">"5295be03-4d7c-440c-a818-f501f9ba7d01"</definedName>
    <definedName name="ID" localSheetId="0" hidden="1">"f38dfef7-2411-4aaf-be89-5c25e13fcd96"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63" i="4" l="1"/>
  <c r="AC363" i="4"/>
  <c r="S26" i="13"/>
  <c r="AC352" i="9" l="1"/>
  <c r="AJ11" i="12" l="1"/>
  <c r="AK11" i="12"/>
  <c r="AJ12" i="12"/>
  <c r="AK12" i="12" s="1"/>
  <c r="AJ13" i="12"/>
  <c r="AK13" i="12"/>
  <c r="AJ14" i="12"/>
  <c r="AK14" i="12"/>
  <c r="AJ15" i="12"/>
  <c r="AK15" i="12"/>
  <c r="AJ16" i="12"/>
  <c r="AK16" i="12" s="1"/>
  <c r="AJ17" i="12"/>
  <c r="AK17" i="12"/>
  <c r="AJ18" i="12"/>
  <c r="AK18" i="12"/>
  <c r="AJ19" i="12"/>
  <c r="AK19" i="12"/>
  <c r="AJ20" i="12"/>
  <c r="AK20" i="12" s="1"/>
  <c r="AJ21" i="12"/>
  <c r="AK21" i="12"/>
  <c r="AJ22" i="12"/>
  <c r="AK22" i="12"/>
  <c r="AJ23" i="12"/>
  <c r="AK23" i="12"/>
  <c r="AJ24" i="12"/>
  <c r="AK24" i="12" s="1"/>
  <c r="AJ25" i="12"/>
  <c r="AK25" i="12"/>
  <c r="AJ26" i="12"/>
  <c r="AK26" i="12"/>
  <c r="AJ27" i="12"/>
  <c r="AK27" i="12"/>
  <c r="AJ28" i="12"/>
  <c r="AK28" i="12" s="1"/>
  <c r="AJ29" i="12"/>
  <c r="AK29" i="12"/>
  <c r="AJ30" i="12"/>
  <c r="AK30" i="12"/>
  <c r="AJ31" i="12"/>
  <c r="AK31" i="12"/>
  <c r="AJ32" i="12"/>
  <c r="AK32" i="12" s="1"/>
  <c r="AJ33" i="12"/>
  <c r="AK33" i="12"/>
  <c r="AJ34" i="12"/>
  <c r="AK34" i="12"/>
  <c r="AJ35" i="12"/>
  <c r="AK35" i="12"/>
  <c r="AJ36" i="12"/>
  <c r="AK36" i="12" s="1"/>
  <c r="AJ37" i="12"/>
  <c r="AK37" i="12"/>
  <c r="AJ38" i="12"/>
  <c r="AK38" i="12"/>
  <c r="AJ39" i="12"/>
  <c r="AK39" i="12"/>
  <c r="AJ40" i="12"/>
  <c r="AK40" i="12" s="1"/>
  <c r="AJ41" i="12"/>
  <c r="AK41" i="12"/>
  <c r="AJ42" i="12"/>
  <c r="AK42" i="12"/>
  <c r="AJ43" i="12"/>
  <c r="AK43" i="12"/>
  <c r="AJ44" i="12"/>
  <c r="AK44" i="12" s="1"/>
  <c r="AJ45" i="12"/>
  <c r="AK45" i="12"/>
  <c r="AJ46" i="12"/>
  <c r="AK46" i="12"/>
  <c r="AJ47" i="12"/>
  <c r="AK47" i="12"/>
  <c r="AJ48" i="12"/>
  <c r="AK48" i="12" s="1"/>
  <c r="AJ49" i="12"/>
  <c r="AK49" i="12"/>
  <c r="AJ50" i="12"/>
  <c r="AK50" i="12"/>
  <c r="AJ51" i="12"/>
  <c r="AK51" i="12"/>
  <c r="AJ52" i="12"/>
  <c r="AK52" i="12" s="1"/>
  <c r="AJ53" i="12"/>
  <c r="AK53" i="12"/>
  <c r="AJ54" i="12"/>
  <c r="AK54" i="12"/>
  <c r="AJ55" i="12"/>
  <c r="AK55" i="12"/>
  <c r="AJ56" i="12"/>
  <c r="AK56" i="12" s="1"/>
  <c r="AJ57" i="12"/>
  <c r="AK57" i="12"/>
  <c r="AJ58" i="12"/>
  <c r="AK58" i="12"/>
  <c r="AJ59" i="12"/>
  <c r="AK59" i="12"/>
  <c r="AJ60" i="12"/>
  <c r="AK60" i="12" s="1"/>
  <c r="AJ61" i="12"/>
  <c r="AK61" i="12"/>
  <c r="AJ62" i="12"/>
  <c r="AK62" i="12"/>
  <c r="AJ63" i="12"/>
  <c r="AK63" i="12"/>
  <c r="AJ64" i="12"/>
  <c r="AK64" i="12" s="1"/>
  <c r="AJ65" i="12"/>
  <c r="AK65" i="12"/>
  <c r="AJ66" i="12"/>
  <c r="AK66" i="12"/>
  <c r="AJ67" i="12"/>
  <c r="AK67" i="12"/>
  <c r="AJ68" i="12"/>
  <c r="AK68" i="12" s="1"/>
  <c r="AJ69" i="12"/>
  <c r="AK69" i="12"/>
  <c r="AJ70" i="12"/>
  <c r="AK70" i="12"/>
  <c r="AJ71" i="12"/>
  <c r="AK71" i="12"/>
  <c r="AJ72" i="12"/>
  <c r="AK72" i="12" s="1"/>
  <c r="AJ73" i="12"/>
  <c r="AK73" i="12"/>
  <c r="AJ74" i="12"/>
  <c r="AK74" i="12"/>
  <c r="AJ75" i="12"/>
  <c r="AK75" i="12"/>
  <c r="AJ76" i="12"/>
  <c r="AK76" i="12" s="1"/>
  <c r="AJ77" i="12"/>
  <c r="AK77" i="12"/>
  <c r="AJ78" i="12"/>
  <c r="AK78" i="12"/>
  <c r="AJ79" i="12"/>
  <c r="AK79" i="12"/>
  <c r="AJ80" i="12"/>
  <c r="AK80" i="12" s="1"/>
  <c r="AJ81" i="12"/>
  <c r="AK81" i="12"/>
  <c r="AJ82" i="12"/>
  <c r="AK82" i="12"/>
  <c r="AJ83" i="12"/>
  <c r="AK83" i="12"/>
  <c r="AJ84" i="12"/>
  <c r="AK84" i="12" s="1"/>
  <c r="AJ85" i="12"/>
  <c r="AK85" i="12"/>
  <c r="AJ86" i="12"/>
  <c r="AK86" i="12"/>
  <c r="AJ87" i="12"/>
  <c r="AK87" i="12"/>
  <c r="AJ88" i="12"/>
  <c r="AK88" i="12" s="1"/>
  <c r="AJ89" i="12"/>
  <c r="AK89" i="12"/>
  <c r="AJ90" i="12"/>
  <c r="AK90" i="12"/>
  <c r="AJ91" i="12"/>
  <c r="AK91" i="12"/>
  <c r="AJ92" i="12"/>
  <c r="AK92" i="12" s="1"/>
  <c r="AJ93" i="12"/>
  <c r="AK93" i="12"/>
  <c r="AJ94" i="12"/>
  <c r="AK94" i="12"/>
  <c r="AJ95" i="12"/>
  <c r="AK95" i="12"/>
  <c r="AJ96" i="12"/>
  <c r="AK96" i="12" s="1"/>
  <c r="AJ97" i="12"/>
  <c r="AK97" i="12"/>
  <c r="AJ98" i="12"/>
  <c r="AK98" i="12"/>
  <c r="AJ99" i="12"/>
  <c r="AK99" i="12"/>
  <c r="AJ100" i="12"/>
  <c r="AK100" i="12" s="1"/>
  <c r="AJ101" i="12"/>
  <c r="AK101" i="12"/>
  <c r="AJ102" i="12"/>
  <c r="AK102" i="12"/>
  <c r="AJ103" i="12"/>
  <c r="AK103" i="12"/>
  <c r="AJ104" i="12"/>
  <c r="AK104" i="12" s="1"/>
  <c r="AJ105" i="12"/>
  <c r="AK105" i="12"/>
  <c r="AJ106" i="12"/>
  <c r="AK106" i="12"/>
  <c r="AJ107" i="12"/>
  <c r="AK107" i="12"/>
  <c r="AJ108" i="12"/>
  <c r="AK108" i="12" s="1"/>
  <c r="AJ109" i="12"/>
  <c r="AK109" i="12"/>
  <c r="AJ110" i="12"/>
  <c r="AK110" i="12"/>
  <c r="AJ111" i="12"/>
  <c r="AK111" i="12"/>
  <c r="AJ112" i="12"/>
  <c r="AK112" i="12" s="1"/>
  <c r="AJ113" i="12"/>
  <c r="AK113" i="12"/>
  <c r="AJ114" i="12"/>
  <c r="AK114" i="12"/>
  <c r="AJ115" i="12"/>
  <c r="AK115" i="12"/>
  <c r="AJ116" i="12"/>
  <c r="AK116" i="12" s="1"/>
  <c r="AJ117" i="12"/>
  <c r="AK117" i="12"/>
  <c r="AJ118" i="12"/>
  <c r="AK118" i="12"/>
  <c r="AJ119" i="12"/>
  <c r="AK119" i="12"/>
  <c r="AJ120" i="12"/>
  <c r="AK120" i="12" s="1"/>
  <c r="AJ121" i="12"/>
  <c r="AK121" i="12"/>
  <c r="AJ122" i="12"/>
  <c r="AK122" i="12"/>
  <c r="AJ123" i="12"/>
  <c r="AK123" i="12"/>
  <c r="AJ124" i="12"/>
  <c r="AK124" i="12" s="1"/>
  <c r="AJ125" i="12"/>
  <c r="AK125" i="12"/>
  <c r="AJ126" i="12"/>
  <c r="AK126" i="12"/>
  <c r="AJ127" i="12"/>
  <c r="AK127" i="12"/>
  <c r="AJ128" i="12"/>
  <c r="AK128" i="12" s="1"/>
  <c r="AJ129" i="12"/>
  <c r="AK129" i="12"/>
  <c r="AJ130" i="12"/>
  <c r="AK130" i="12"/>
  <c r="AJ131" i="12"/>
  <c r="AK131" i="12"/>
  <c r="AJ132" i="12"/>
  <c r="AK132" i="12" s="1"/>
  <c r="AJ133" i="12"/>
  <c r="AK133" i="12"/>
  <c r="AJ134" i="12"/>
  <c r="AK134" i="12"/>
  <c r="AJ135" i="12"/>
  <c r="AK135" i="12"/>
  <c r="AJ136" i="12"/>
  <c r="AK136" i="12" s="1"/>
  <c r="AJ137" i="12"/>
  <c r="AK137" i="12"/>
  <c r="AJ138" i="12"/>
  <c r="AK138" i="12"/>
  <c r="AJ139" i="12"/>
  <c r="AK139" i="12"/>
  <c r="AJ140" i="12"/>
  <c r="AK140" i="12" s="1"/>
  <c r="AJ141" i="12"/>
  <c r="AK141" i="12"/>
  <c r="AJ142" i="12"/>
  <c r="AK142" i="12"/>
  <c r="AJ143" i="12"/>
  <c r="AK143" i="12"/>
  <c r="AJ144" i="12"/>
  <c r="AK144" i="12" s="1"/>
  <c r="AJ145" i="12"/>
  <c r="AK145" i="12" s="1"/>
  <c r="AJ146" i="12"/>
  <c r="AK146" i="12"/>
  <c r="AJ147" i="12"/>
  <c r="AK147" i="12" s="1"/>
  <c r="AJ148" i="12"/>
  <c r="AK148" i="12" s="1"/>
  <c r="AJ149" i="12"/>
  <c r="AK149" i="12"/>
  <c r="AJ150" i="12"/>
  <c r="AK150" i="12" s="1"/>
  <c r="AJ151" i="12"/>
  <c r="AK151" i="12"/>
  <c r="AJ152" i="12"/>
  <c r="AK152" i="12" s="1"/>
  <c r="AJ153" i="12"/>
  <c r="AK153" i="12" s="1"/>
  <c r="AJ154" i="12"/>
  <c r="AK154" i="12" s="1"/>
  <c r="AJ155" i="12"/>
  <c r="AK155" i="12"/>
  <c r="AJ156" i="12"/>
  <c r="AK156" i="12" s="1"/>
  <c r="AJ157" i="12"/>
  <c r="AK157" i="12"/>
  <c r="AJ158" i="12"/>
  <c r="AK158" i="12"/>
  <c r="AJ159" i="12"/>
  <c r="AK159" i="12" s="1"/>
  <c r="AJ160" i="12"/>
  <c r="AK160" i="12" s="1"/>
  <c r="AJ161" i="12"/>
  <c r="AK161" i="12" s="1"/>
  <c r="AJ162" i="12"/>
  <c r="AK162" i="12" s="1"/>
  <c r="AJ163" i="12"/>
  <c r="AK163" i="12" s="1"/>
  <c r="AJ164" i="12"/>
  <c r="AK164" i="12" s="1"/>
  <c r="AJ165" i="12"/>
  <c r="AK165" i="12"/>
  <c r="AJ166" i="12"/>
  <c r="AK166" i="12"/>
  <c r="AJ167" i="12"/>
  <c r="AK167" i="12"/>
  <c r="AJ168" i="12"/>
  <c r="AK168" i="12" s="1"/>
  <c r="AJ169" i="12"/>
  <c r="AK169" i="12"/>
  <c r="AJ170" i="12"/>
  <c r="AK170" i="12" s="1"/>
  <c r="AJ171" i="12"/>
  <c r="AK171" i="12" s="1"/>
  <c r="AJ172" i="12"/>
  <c r="AK172" i="12" s="1"/>
  <c r="AJ173" i="12"/>
  <c r="AK173" i="12" s="1"/>
  <c r="AJ174" i="12"/>
  <c r="AK174" i="12"/>
  <c r="AJ175" i="12"/>
  <c r="AK175" i="12"/>
  <c r="AJ176" i="12"/>
  <c r="AK176" i="12" s="1"/>
  <c r="AJ177" i="12"/>
  <c r="AK177" i="12" s="1"/>
  <c r="AJ178" i="12"/>
  <c r="AK178" i="12"/>
  <c r="AJ179" i="12"/>
  <c r="AK179" i="12" s="1"/>
  <c r="AJ180" i="12"/>
  <c r="AK180" i="12" s="1"/>
  <c r="AJ181" i="12"/>
  <c r="AK181" i="12"/>
  <c r="AJ182" i="12"/>
  <c r="AK182" i="12" s="1"/>
  <c r="AJ183" i="12"/>
  <c r="AK183" i="12"/>
  <c r="AJ184" i="12"/>
  <c r="AK184" i="12" s="1"/>
  <c r="AJ185" i="12"/>
  <c r="AK185" i="12" s="1"/>
  <c r="AJ186" i="12"/>
  <c r="AK186" i="12" s="1"/>
  <c r="AJ187" i="12"/>
  <c r="AK187" i="12"/>
  <c r="AJ188" i="12"/>
  <c r="AK188" i="12" s="1"/>
  <c r="AJ189" i="12"/>
  <c r="AK189" i="12"/>
  <c r="AJ190" i="12"/>
  <c r="AK190" i="12"/>
  <c r="AJ191" i="12"/>
  <c r="AK191" i="12" s="1"/>
  <c r="AJ192" i="12"/>
  <c r="AK192" i="12" s="1"/>
  <c r="AJ193" i="12"/>
  <c r="AK193" i="12" s="1"/>
  <c r="AJ194" i="12"/>
  <c r="AK194" i="12" s="1"/>
  <c r="AJ195" i="12"/>
  <c r="AK195" i="12" s="1"/>
  <c r="AJ196" i="12"/>
  <c r="AK196" i="12" s="1"/>
  <c r="AJ197" i="12"/>
  <c r="AK197" i="12"/>
  <c r="AJ198" i="12"/>
  <c r="AK198" i="12"/>
  <c r="AJ199" i="12"/>
  <c r="AK199" i="12"/>
  <c r="AJ200" i="12"/>
  <c r="AK200" i="12" s="1"/>
  <c r="AJ201" i="12"/>
  <c r="AK201" i="12"/>
  <c r="AJ202" i="12"/>
  <c r="AK202" i="12" s="1"/>
  <c r="AJ203" i="12"/>
  <c r="AK203" i="12" s="1"/>
  <c r="AJ204" i="12"/>
  <c r="AK204" i="12" s="1"/>
  <c r="AJ205" i="12"/>
  <c r="AK205" i="12" s="1"/>
  <c r="AJ206" i="12"/>
  <c r="AK206" i="12"/>
  <c r="AJ207" i="12"/>
  <c r="AK207" i="12"/>
  <c r="AJ208" i="12"/>
  <c r="AK208" i="12" s="1"/>
  <c r="AJ209" i="12"/>
  <c r="AK209" i="12" s="1"/>
  <c r="AJ210" i="12"/>
  <c r="AK210" i="12"/>
  <c r="AJ211" i="12"/>
  <c r="AK211" i="12" s="1"/>
  <c r="AJ212" i="12"/>
  <c r="AK212" i="12" s="1"/>
  <c r="AJ213" i="12"/>
  <c r="AK213" i="12"/>
  <c r="AJ214" i="12"/>
  <c r="AK214" i="12" s="1"/>
  <c r="AJ215" i="12"/>
  <c r="AK215" i="12"/>
  <c r="AJ216" i="12"/>
  <c r="AK216" i="12" s="1"/>
  <c r="AJ217" i="12"/>
  <c r="AK217" i="12" s="1"/>
  <c r="AJ218" i="12"/>
  <c r="AK218" i="12" s="1"/>
  <c r="AJ219" i="12"/>
  <c r="AK219" i="12"/>
  <c r="AJ220" i="12"/>
  <c r="AK220" i="12" s="1"/>
  <c r="AJ221" i="12"/>
  <c r="AK221" i="12"/>
  <c r="AJ222" i="12"/>
  <c r="AK222" i="12"/>
  <c r="AJ223" i="12"/>
  <c r="AK223" i="12" s="1"/>
  <c r="AJ224" i="12"/>
  <c r="AK224" i="12" s="1"/>
  <c r="AJ225" i="12"/>
  <c r="AK225" i="12" s="1"/>
  <c r="AJ226" i="12"/>
  <c r="AK226" i="12" s="1"/>
  <c r="AJ227" i="12"/>
  <c r="AK227" i="12" s="1"/>
  <c r="AJ228" i="12"/>
  <c r="AK228" i="12" s="1"/>
  <c r="AJ229" i="12"/>
  <c r="AK229" i="12"/>
  <c r="AJ230" i="12"/>
  <c r="AK230" i="12"/>
  <c r="AJ231" i="12"/>
  <c r="AK231" i="12"/>
  <c r="AJ232" i="12"/>
  <c r="AK232" i="12" s="1"/>
  <c r="AJ233" i="12"/>
  <c r="AK233" i="12"/>
  <c r="AJ234" i="12"/>
  <c r="AK234" i="12" s="1"/>
  <c r="AJ235" i="12"/>
  <c r="AK235" i="12" s="1"/>
  <c r="AJ236" i="12"/>
  <c r="AK236" i="12" s="1"/>
  <c r="AJ237" i="12"/>
  <c r="AK237" i="12" s="1"/>
  <c r="AJ238" i="12"/>
  <c r="AK238" i="12"/>
  <c r="AJ239" i="12"/>
  <c r="AK239" i="12"/>
  <c r="AJ240" i="12"/>
  <c r="AK240" i="12" s="1"/>
  <c r="AJ241" i="12"/>
  <c r="AK241" i="12" s="1"/>
  <c r="AJ242" i="12"/>
  <c r="AK242" i="12"/>
  <c r="AJ243" i="12"/>
  <c r="AK243" i="12" s="1"/>
  <c r="AJ244" i="12"/>
  <c r="AK244" i="12" s="1"/>
  <c r="AJ245" i="12"/>
  <c r="AK245" i="12"/>
  <c r="AJ246" i="12"/>
  <c r="AK246" i="12" s="1"/>
  <c r="AJ247" i="12"/>
  <c r="AK247" i="12"/>
  <c r="AJ248" i="12"/>
  <c r="AK248" i="12" s="1"/>
  <c r="AJ249" i="12"/>
  <c r="AK249" i="12" s="1"/>
  <c r="AJ250" i="12"/>
  <c r="AK250" i="12" s="1"/>
  <c r="AJ251" i="12"/>
  <c r="AK251" i="12"/>
  <c r="AJ252" i="12"/>
  <c r="AK252" i="12" s="1"/>
  <c r="AJ253" i="12"/>
  <c r="AK253" i="12"/>
  <c r="AJ254" i="12"/>
  <c r="AK254" i="12"/>
  <c r="AJ255" i="12"/>
  <c r="AK255" i="12" s="1"/>
  <c r="AJ256" i="12"/>
  <c r="AK256" i="12" s="1"/>
  <c r="AJ257" i="12"/>
  <c r="AK257" i="12" s="1"/>
  <c r="AJ258" i="12"/>
  <c r="AK258" i="12" s="1"/>
  <c r="AJ259" i="12"/>
  <c r="AK259" i="12" s="1"/>
  <c r="AJ260" i="12"/>
  <c r="AK260" i="12" s="1"/>
  <c r="AJ261" i="12"/>
  <c r="AK261" i="12"/>
  <c r="AJ262" i="12"/>
  <c r="AK262" i="12"/>
  <c r="AJ263" i="12"/>
  <c r="AK263" i="12"/>
  <c r="AJ264" i="12"/>
  <c r="AK264" i="12" s="1"/>
  <c r="AJ265" i="12"/>
  <c r="AK265" i="12"/>
  <c r="AJ266" i="12"/>
  <c r="AK266" i="12" s="1"/>
  <c r="AJ267" i="12"/>
  <c r="AK267" i="12" s="1"/>
  <c r="AJ268" i="12"/>
  <c r="AK268" i="12" s="1"/>
  <c r="AJ269" i="12"/>
  <c r="AK269" i="12" s="1"/>
  <c r="AJ270" i="12"/>
  <c r="AK270" i="12"/>
  <c r="AJ271" i="12"/>
  <c r="AK271" i="12"/>
  <c r="AJ272" i="12"/>
  <c r="AK272" i="12" s="1"/>
  <c r="AJ273" i="12"/>
  <c r="AK273" i="12" s="1"/>
  <c r="AJ274" i="12"/>
  <c r="AK274" i="12"/>
  <c r="AJ275" i="12"/>
  <c r="AK275" i="12" s="1"/>
  <c r="AJ276" i="12"/>
  <c r="AK276" i="12" s="1"/>
  <c r="AJ277" i="12"/>
  <c r="AK277" i="12"/>
  <c r="AJ278" i="12"/>
  <c r="AK278" i="12" s="1"/>
  <c r="AJ279" i="12"/>
  <c r="AK279" i="12"/>
  <c r="AJ280" i="12"/>
  <c r="AK280" i="12" s="1"/>
  <c r="AJ281" i="12"/>
  <c r="AK281" i="12" s="1"/>
  <c r="AJ282" i="12"/>
  <c r="AK282" i="12" s="1"/>
  <c r="AJ283" i="12"/>
  <c r="AK283" i="12"/>
  <c r="AJ284" i="12"/>
  <c r="AK284" i="12" s="1"/>
  <c r="AJ285" i="12"/>
  <c r="AK285" i="12"/>
  <c r="AJ286" i="12"/>
  <c r="AK286" i="12"/>
  <c r="AJ287" i="12"/>
  <c r="AK287" i="12" s="1"/>
  <c r="AJ288" i="12"/>
  <c r="AK288" i="12" s="1"/>
  <c r="AJ289" i="12"/>
  <c r="AK289" i="12" s="1"/>
  <c r="AJ290" i="12"/>
  <c r="AK290" i="12" s="1"/>
  <c r="AJ291" i="12"/>
  <c r="AK291" i="12" s="1"/>
  <c r="AJ292" i="12"/>
  <c r="AK292" i="12" s="1"/>
  <c r="AJ293" i="12"/>
  <c r="AK293" i="12"/>
  <c r="AJ294" i="12"/>
  <c r="AK294" i="12"/>
  <c r="AJ295" i="12"/>
  <c r="AK295" i="12"/>
  <c r="AJ296" i="12"/>
  <c r="AK296" i="12" s="1"/>
  <c r="AJ297" i="12"/>
  <c r="AK297" i="12"/>
  <c r="AJ298" i="12"/>
  <c r="AK298" i="12" s="1"/>
  <c r="AJ299" i="12"/>
  <c r="AK299" i="12" s="1"/>
  <c r="AJ300" i="12"/>
  <c r="AK300" i="12" s="1"/>
  <c r="AJ301" i="12"/>
  <c r="AK301" i="12" s="1"/>
  <c r="AJ302" i="12"/>
  <c r="AK302" i="12"/>
  <c r="AJ303" i="12"/>
  <c r="AK303" i="12"/>
  <c r="AJ304" i="12"/>
  <c r="AK304" i="12" s="1"/>
  <c r="AJ305" i="12"/>
  <c r="AK305" i="12" s="1"/>
  <c r="AJ306" i="12"/>
  <c r="AK306" i="12"/>
  <c r="AJ307" i="12"/>
  <c r="AK307" i="12" s="1"/>
  <c r="AJ308" i="12"/>
  <c r="AK308" i="12" s="1"/>
  <c r="AJ309" i="12"/>
  <c r="AK309" i="12"/>
  <c r="AJ310" i="12"/>
  <c r="AK310" i="12" s="1"/>
  <c r="AJ311" i="12"/>
  <c r="AK311" i="12"/>
  <c r="AJ312" i="12"/>
  <c r="AK312" i="12" s="1"/>
  <c r="AJ313" i="12"/>
  <c r="AK313" i="12" s="1"/>
  <c r="AJ314" i="12"/>
  <c r="AK314" i="12" s="1"/>
  <c r="AJ315" i="12"/>
  <c r="AK315" i="12"/>
  <c r="AJ316" i="12"/>
  <c r="AK316" i="12" s="1"/>
  <c r="AJ317" i="12"/>
  <c r="AK317" i="12"/>
  <c r="AJ318" i="12"/>
  <c r="AK318" i="12"/>
  <c r="AJ319" i="12"/>
  <c r="AK319" i="12" s="1"/>
  <c r="AJ320" i="12"/>
  <c r="AK320" i="12" s="1"/>
  <c r="AJ321" i="12"/>
  <c r="AK321" i="12" s="1"/>
  <c r="AJ322" i="12"/>
  <c r="AK322" i="12" s="1"/>
  <c r="AJ323" i="12"/>
  <c r="AK323" i="12" s="1"/>
  <c r="AJ324" i="12"/>
  <c r="AK324" i="12" s="1"/>
  <c r="AJ325" i="12"/>
  <c r="AK325" i="12"/>
  <c r="AJ326" i="12"/>
  <c r="AK326" i="12"/>
  <c r="AJ327" i="12"/>
  <c r="AK327" i="12"/>
  <c r="AJ328" i="12"/>
  <c r="AK328" i="12" s="1"/>
  <c r="AJ329" i="12"/>
  <c r="AK329" i="12"/>
  <c r="AJ330" i="12"/>
  <c r="AK330" i="12" s="1"/>
  <c r="AJ331" i="12"/>
  <c r="AK331" i="12" s="1"/>
  <c r="AJ332" i="12"/>
  <c r="AK332" i="12" s="1"/>
  <c r="AJ333" i="12"/>
  <c r="AK333" i="12" s="1"/>
  <c r="AJ334" i="12"/>
  <c r="AK334" i="12"/>
  <c r="AJ335" i="12"/>
  <c r="AK335" i="12"/>
  <c r="AJ336" i="12"/>
  <c r="AK336" i="12" s="1"/>
  <c r="AJ337" i="12"/>
  <c r="AK337" i="12" s="1"/>
  <c r="AJ338" i="12"/>
  <c r="AK338" i="12"/>
  <c r="AJ339" i="12"/>
  <c r="AK339" i="12" s="1"/>
  <c r="AJ340" i="12"/>
  <c r="AK340" i="12" s="1"/>
  <c r="AJ341" i="12"/>
  <c r="AK341" i="12"/>
  <c r="AJ342" i="12"/>
  <c r="AK342" i="12" s="1"/>
  <c r="AJ343" i="12"/>
  <c r="AK343" i="12"/>
  <c r="AJ344" i="12"/>
  <c r="AK344" i="12" s="1"/>
  <c r="AJ345" i="12"/>
  <c r="AK345" i="12" s="1"/>
  <c r="AJ346" i="12"/>
  <c r="AK346" i="12" s="1"/>
  <c r="AJ347" i="12"/>
  <c r="AK347" i="12" s="1"/>
  <c r="AJ348" i="12"/>
  <c r="AK348" i="12" s="1"/>
  <c r="AJ349" i="12"/>
  <c r="AK349" i="12" s="1"/>
  <c r="AJ350" i="12"/>
  <c r="AK350" i="12" s="1"/>
  <c r="AJ351" i="12"/>
  <c r="AK351" i="12" s="1"/>
  <c r="AJ352" i="12"/>
  <c r="AK352" i="12" s="1"/>
  <c r="AJ353" i="12"/>
  <c r="AK353" i="12"/>
  <c r="AJ354" i="12"/>
  <c r="AK354" i="12"/>
  <c r="AJ355" i="12"/>
  <c r="AK355" i="12" s="1"/>
  <c r="AJ356" i="12"/>
  <c r="AK356" i="12"/>
  <c r="AJ357" i="12"/>
  <c r="AK357" i="12"/>
  <c r="AJ358" i="12"/>
  <c r="AK358" i="12" s="1"/>
  <c r="AJ359" i="12"/>
  <c r="AK359" i="12" s="1"/>
  <c r="AJ360" i="12"/>
  <c r="AK360" i="12"/>
  <c r="AJ361" i="12"/>
  <c r="AK361" i="12" s="1"/>
  <c r="AJ362" i="12"/>
  <c r="AK362" i="12"/>
  <c r="AJ363" i="12"/>
  <c r="AK363" i="12" s="1"/>
  <c r="AJ364" i="12"/>
  <c r="AK364" i="12" s="1"/>
  <c r="AJ365" i="12"/>
  <c r="AK365" i="12"/>
  <c r="AJ366" i="12"/>
  <c r="AK366" i="12"/>
  <c r="AJ367" i="12"/>
  <c r="AK367" i="12" s="1"/>
  <c r="AJ368" i="12"/>
  <c r="AK368" i="12"/>
  <c r="AJ369" i="12"/>
  <c r="AK369" i="12"/>
  <c r="AJ370" i="12"/>
  <c r="AK370" i="12" s="1"/>
  <c r="AJ371" i="12"/>
  <c r="AK371" i="12" s="1"/>
  <c r="AJ372" i="12"/>
  <c r="AK372" i="12" s="1"/>
  <c r="AJ373" i="12"/>
  <c r="AK373" i="12" s="1"/>
  <c r="AJ374" i="12"/>
  <c r="AK374" i="12"/>
  <c r="AJ375" i="12"/>
  <c r="AK375" i="12" s="1"/>
  <c r="AJ376" i="12"/>
  <c r="AK376" i="12"/>
  <c r="AJ377" i="12"/>
  <c r="AK377" i="12"/>
  <c r="AJ378" i="12"/>
  <c r="AK378" i="12"/>
  <c r="AJ379" i="12"/>
  <c r="AK379" i="12" s="1"/>
  <c r="AJ380" i="12"/>
  <c r="AK380" i="12"/>
  <c r="AJ381" i="12"/>
  <c r="AK381" i="12"/>
  <c r="AJ382" i="12"/>
  <c r="AK382" i="12"/>
  <c r="AJ383" i="12"/>
  <c r="AK383" i="12" s="1"/>
  <c r="AJ384" i="12"/>
  <c r="AK384" i="12"/>
  <c r="AJ385" i="12"/>
  <c r="AK385" i="12"/>
  <c r="AJ386" i="12"/>
  <c r="AK386" i="12"/>
  <c r="AJ387" i="12"/>
  <c r="AK387" i="12" s="1"/>
  <c r="AJ388" i="12"/>
  <c r="AK388" i="12"/>
  <c r="AJ389" i="12"/>
  <c r="AK389" i="12"/>
  <c r="AJ390" i="12"/>
  <c r="AK390" i="12"/>
  <c r="AJ391" i="12"/>
  <c r="AK391" i="12" s="1"/>
  <c r="AJ392" i="12"/>
  <c r="AK392" i="12"/>
  <c r="AJ393" i="12"/>
  <c r="AK393" i="12"/>
  <c r="AJ394" i="12"/>
  <c r="AK394" i="12"/>
  <c r="AJ395" i="12"/>
  <c r="AK395" i="12" s="1"/>
  <c r="AJ396" i="12"/>
  <c r="AK396" i="12"/>
  <c r="AJ397" i="12"/>
  <c r="AK397" i="12"/>
  <c r="AJ398" i="12"/>
  <c r="AK398" i="12"/>
  <c r="AJ399" i="12"/>
  <c r="AK399" i="12" s="1"/>
  <c r="AJ400" i="12"/>
  <c r="AK400" i="12"/>
  <c r="AJ401" i="12"/>
  <c r="AK401" i="12"/>
  <c r="AJ402" i="12"/>
  <c r="AK402" i="12"/>
  <c r="AJ403" i="12"/>
  <c r="AK403" i="12" s="1"/>
  <c r="AJ404" i="12"/>
  <c r="AK404" i="12"/>
  <c r="AJ405" i="12"/>
  <c r="AK405" i="12"/>
  <c r="AJ406" i="12"/>
  <c r="AK406" i="12"/>
  <c r="AJ407" i="12"/>
  <c r="AK407" i="12" s="1"/>
  <c r="AJ408" i="12"/>
  <c r="AK408" i="12"/>
  <c r="AJ409" i="12"/>
  <c r="AK409" i="12"/>
  <c r="AJ410" i="12"/>
  <c r="AK410" i="12"/>
  <c r="AJ411" i="12"/>
  <c r="AK411" i="12" s="1"/>
  <c r="AJ412" i="12"/>
  <c r="AK412" i="12"/>
  <c r="AJ413" i="12"/>
  <c r="AK413" i="12"/>
  <c r="AJ414" i="12"/>
  <c r="AK414" i="12"/>
  <c r="AJ415" i="12"/>
  <c r="AK415" i="12" s="1"/>
  <c r="AJ416" i="12"/>
  <c r="AK416" i="12"/>
  <c r="AJ417" i="12"/>
  <c r="AK417" i="12"/>
  <c r="AJ418" i="12"/>
  <c r="AK418" i="12"/>
  <c r="AJ419" i="12"/>
  <c r="AK419" i="12" s="1"/>
  <c r="AJ420" i="12"/>
  <c r="AK420" i="12"/>
  <c r="AJ421" i="12"/>
  <c r="AK421" i="12"/>
  <c r="AJ422" i="12"/>
  <c r="AK422" i="12"/>
  <c r="AJ423" i="12"/>
  <c r="AK423" i="12" s="1"/>
  <c r="AJ424" i="12"/>
  <c r="AK424" i="12"/>
  <c r="AJ425" i="12"/>
  <c r="AK425" i="12"/>
  <c r="AJ426" i="12"/>
  <c r="AK426" i="12"/>
  <c r="AJ427" i="12"/>
  <c r="AK427" i="12" s="1"/>
  <c r="AJ428" i="12"/>
  <c r="AK428" i="12"/>
  <c r="AJ429" i="12"/>
  <c r="AK429" i="12"/>
  <c r="AJ430" i="12"/>
  <c r="AK430" i="12"/>
  <c r="AJ431" i="12"/>
  <c r="AK431" i="12" s="1"/>
  <c r="AJ432" i="12"/>
  <c r="AK432" i="12"/>
  <c r="AJ433" i="12"/>
  <c r="AK433" i="12"/>
  <c r="AJ434" i="12"/>
  <c r="AK434" i="12"/>
  <c r="AJ435" i="12"/>
  <c r="AK435" i="12" s="1"/>
  <c r="AJ436" i="12"/>
  <c r="AK436" i="12"/>
  <c r="AJ437" i="12"/>
  <c r="AK437" i="12"/>
  <c r="AJ438" i="12"/>
  <c r="AK438" i="12"/>
  <c r="AJ439" i="12"/>
  <c r="AK439" i="12" s="1"/>
  <c r="AJ440" i="12"/>
  <c r="AK440" i="12"/>
  <c r="AJ441" i="12"/>
  <c r="AK441" i="12"/>
  <c r="AJ442" i="12"/>
  <c r="AK442" i="12"/>
  <c r="AJ443" i="12"/>
  <c r="AK443" i="12" s="1"/>
  <c r="AJ444" i="12"/>
  <c r="AK444" i="12"/>
  <c r="AJ445" i="12"/>
  <c r="AK445" i="12"/>
  <c r="AJ446" i="12"/>
  <c r="AK446" i="12"/>
  <c r="AJ447" i="12"/>
  <c r="AK447" i="12" s="1"/>
  <c r="AJ448" i="12"/>
  <c r="AK448" i="12"/>
  <c r="AJ449" i="12"/>
  <c r="AK449" i="12"/>
  <c r="AJ450" i="12"/>
  <c r="AK450" i="12"/>
  <c r="AJ451" i="12"/>
  <c r="AK451" i="12" s="1"/>
  <c r="AJ452" i="12"/>
  <c r="AK452" i="12"/>
  <c r="AJ453" i="12"/>
  <c r="AK453" i="12"/>
  <c r="AJ454" i="12"/>
  <c r="AK454" i="12"/>
  <c r="AJ455" i="12"/>
  <c r="AK455" i="12" s="1"/>
  <c r="AJ456" i="12"/>
  <c r="AK456" i="12"/>
  <c r="AJ457" i="12"/>
  <c r="AK457" i="12"/>
  <c r="AJ458" i="12"/>
  <c r="AK458" i="12"/>
  <c r="AJ459" i="12"/>
  <c r="AK459" i="12" s="1"/>
  <c r="AJ460" i="12"/>
  <c r="AK460" i="12"/>
  <c r="AJ461" i="12"/>
  <c r="AK461" i="12"/>
  <c r="AJ462" i="12"/>
  <c r="AK462" i="12"/>
  <c r="AJ463" i="12"/>
  <c r="AK463" i="12" s="1"/>
  <c r="AJ464" i="12"/>
  <c r="AK464" i="12"/>
  <c r="AJ465" i="12"/>
  <c r="AK465" i="12"/>
  <c r="AJ466" i="12"/>
  <c r="AK466" i="12"/>
  <c r="AJ467" i="12"/>
  <c r="AK467" i="12" s="1"/>
  <c r="AJ468" i="12"/>
  <c r="AK468" i="12"/>
  <c r="AJ469" i="12"/>
  <c r="AK469" i="12"/>
  <c r="AJ470" i="12"/>
  <c r="AK470" i="12"/>
  <c r="AJ471" i="12"/>
  <c r="AK471" i="12" s="1"/>
  <c r="AJ472" i="12"/>
  <c r="AK472" i="12"/>
  <c r="AJ473" i="12"/>
  <c r="AK473" i="12"/>
  <c r="AJ474" i="12"/>
  <c r="AK474" i="12"/>
  <c r="AJ475" i="12"/>
  <c r="AK475" i="12" s="1"/>
  <c r="AJ476" i="12"/>
  <c r="AK476" i="12"/>
  <c r="AJ477" i="12"/>
  <c r="AK477" i="12"/>
  <c r="AJ478" i="12"/>
  <c r="AK478" i="12"/>
  <c r="AJ479" i="12"/>
  <c r="AK479" i="12" s="1"/>
  <c r="AJ480" i="12"/>
  <c r="AK480" i="12"/>
  <c r="AJ481" i="12"/>
  <c r="AK481" i="12"/>
  <c r="AJ482" i="12"/>
  <c r="AK482" i="12"/>
  <c r="AJ483" i="12"/>
  <c r="AK483" i="12" s="1"/>
  <c r="AJ484" i="12"/>
  <c r="AK484" i="12"/>
  <c r="AJ485" i="12"/>
  <c r="AK485" i="12"/>
  <c r="AJ486" i="12"/>
  <c r="AK486" i="12"/>
  <c r="AJ487" i="12"/>
  <c r="AK487" i="12" s="1"/>
  <c r="AJ488" i="12"/>
  <c r="AK488" i="12"/>
  <c r="AJ489" i="12"/>
  <c r="AK489" i="12"/>
  <c r="AJ490" i="12"/>
  <c r="AK490" i="12"/>
  <c r="AJ491" i="12"/>
  <c r="AK491" i="12" s="1"/>
  <c r="AJ492" i="12"/>
  <c r="AK492" i="12"/>
  <c r="AJ493" i="12"/>
  <c r="AK493" i="12"/>
  <c r="AJ494" i="12"/>
  <c r="AK494" i="12"/>
  <c r="AJ495" i="12"/>
  <c r="AK495" i="12" s="1"/>
  <c r="AJ496" i="12"/>
  <c r="AK496" i="12"/>
  <c r="AJ497" i="12"/>
  <c r="AK497" i="12"/>
  <c r="AJ498" i="12"/>
  <c r="AK498" i="12"/>
  <c r="AJ499" i="12"/>
  <c r="AK499" i="12" s="1"/>
  <c r="AJ500" i="12"/>
  <c r="AK500" i="12"/>
  <c r="AJ501" i="12"/>
  <c r="AK501" i="12"/>
  <c r="AJ502" i="12"/>
  <c r="AK502" i="12"/>
  <c r="AJ503" i="12"/>
  <c r="AK503" i="12" s="1"/>
  <c r="AJ504" i="12"/>
  <c r="AK504" i="12"/>
  <c r="AJ505" i="12"/>
  <c r="AK505" i="12"/>
  <c r="AJ506" i="12"/>
  <c r="AK506" i="12"/>
  <c r="AJ507" i="12"/>
  <c r="AK507" i="12" s="1"/>
  <c r="AJ508" i="12"/>
  <c r="AK508" i="12"/>
  <c r="AJ509" i="12"/>
  <c r="AK509" i="12"/>
  <c r="AJ510" i="12"/>
  <c r="AK510" i="12"/>
  <c r="AJ511" i="12"/>
  <c r="AK511" i="12" s="1"/>
  <c r="AJ512" i="12"/>
  <c r="AK512" i="12"/>
  <c r="AJ513" i="12"/>
  <c r="AK513" i="12"/>
  <c r="AJ514" i="12"/>
  <c r="AK514" i="12"/>
  <c r="AJ515" i="12"/>
  <c r="AK515" i="12" s="1"/>
  <c r="AJ516" i="12"/>
  <c r="AK516" i="12"/>
  <c r="AJ517" i="12"/>
  <c r="AK517" i="12"/>
  <c r="AJ518" i="12"/>
  <c r="AK518" i="12"/>
  <c r="AJ519" i="12"/>
  <c r="AK519" i="12" s="1"/>
  <c r="AJ520" i="12"/>
  <c r="AK520" i="12"/>
  <c r="AJ521" i="12"/>
  <c r="AK521" i="12"/>
  <c r="AJ522" i="12"/>
  <c r="AK522" i="12"/>
  <c r="AJ523" i="12"/>
  <c r="AK523" i="12" s="1"/>
  <c r="AJ524" i="12"/>
  <c r="AK524" i="12"/>
  <c r="AJ525" i="12"/>
  <c r="AK525" i="12"/>
  <c r="AJ526" i="12"/>
  <c r="AK526" i="12"/>
  <c r="AJ527" i="12"/>
  <c r="AK527" i="12" s="1"/>
  <c r="AJ528" i="12"/>
  <c r="AK528" i="12"/>
  <c r="AJ529" i="12"/>
  <c r="AK529" i="12"/>
  <c r="AJ530" i="12"/>
  <c r="AK530" i="12"/>
  <c r="AJ531" i="12"/>
  <c r="AK531" i="12" s="1"/>
  <c r="AJ532" i="12"/>
  <c r="AK532" i="12"/>
  <c r="AJ533" i="12"/>
  <c r="AK533" i="12"/>
  <c r="AJ534" i="12"/>
  <c r="AK534" i="12"/>
  <c r="AJ535" i="12"/>
  <c r="AK535" i="12" s="1"/>
  <c r="AJ536" i="12"/>
  <c r="AK536" i="12"/>
  <c r="AJ537" i="12"/>
  <c r="AK537" i="12"/>
  <c r="AJ538" i="12"/>
  <c r="AK538" i="12"/>
  <c r="AJ539" i="12"/>
  <c r="AK539" i="12" s="1"/>
  <c r="AJ540" i="12"/>
  <c r="AK540" i="12"/>
  <c r="AJ541" i="12"/>
  <c r="AK541" i="12"/>
  <c r="AJ542" i="12"/>
  <c r="AK542" i="12"/>
  <c r="AJ543" i="12"/>
  <c r="AK543" i="12" s="1"/>
  <c r="AJ544" i="12"/>
  <c r="AK544" i="12"/>
  <c r="AJ545" i="12"/>
  <c r="AK545" i="12"/>
  <c r="AJ546" i="12"/>
  <c r="AK546" i="12"/>
  <c r="AJ547" i="12"/>
  <c r="AK547" i="12" s="1"/>
  <c r="AJ548" i="12"/>
  <c r="AK548" i="12"/>
  <c r="AJ549" i="12"/>
  <c r="AK549" i="12"/>
  <c r="AJ550" i="12"/>
  <c r="AK550" i="12"/>
  <c r="AJ551" i="12"/>
  <c r="AK551" i="12" s="1"/>
  <c r="AJ552" i="12"/>
  <c r="AK552" i="12"/>
  <c r="AJ553" i="12"/>
  <c r="AK553" i="12"/>
  <c r="AJ554" i="12"/>
  <c r="AK554" i="12"/>
  <c r="AJ555" i="12"/>
  <c r="AK555" i="12" s="1"/>
  <c r="AJ556" i="12"/>
  <c r="AK556" i="12"/>
  <c r="AJ557" i="12"/>
  <c r="AK557" i="12"/>
  <c r="AJ558" i="12"/>
  <c r="AK558" i="12"/>
  <c r="AJ559" i="12"/>
  <c r="AK559" i="12" s="1"/>
  <c r="AJ560" i="12"/>
  <c r="AK560" i="12"/>
  <c r="AJ561" i="12"/>
  <c r="AK561" i="12"/>
  <c r="AJ562" i="12"/>
  <c r="AK562" i="12"/>
  <c r="AJ563" i="12"/>
  <c r="AK563" i="12" s="1"/>
  <c r="AJ564" i="12"/>
  <c r="AK564" i="12"/>
  <c r="AJ565" i="12"/>
  <c r="AK565" i="12"/>
  <c r="AJ566" i="12"/>
  <c r="AK566" i="12"/>
  <c r="AJ567" i="12"/>
  <c r="AK567" i="12" s="1"/>
  <c r="AJ568" i="12"/>
  <c r="AK568" i="12"/>
  <c r="AJ569" i="12"/>
  <c r="AK569" i="12"/>
  <c r="AJ570" i="12"/>
  <c r="AK570" i="12"/>
  <c r="AJ571" i="12"/>
  <c r="AK571" i="12" s="1"/>
  <c r="AJ572" i="12"/>
  <c r="AK572" i="12"/>
  <c r="AJ573" i="12"/>
  <c r="AK573" i="12"/>
  <c r="AJ574" i="12"/>
  <c r="AK574" i="12"/>
  <c r="AJ575" i="12"/>
  <c r="AK575" i="12" s="1"/>
  <c r="AJ576" i="12"/>
  <c r="AK576" i="12"/>
  <c r="AJ577" i="12"/>
  <c r="AK577" i="12"/>
  <c r="AJ578" i="12"/>
  <c r="AK578" i="12"/>
  <c r="AJ579" i="12"/>
  <c r="AK579" i="12" s="1"/>
  <c r="AJ580" i="12"/>
  <c r="AK580" i="12"/>
  <c r="AJ581" i="12"/>
  <c r="AK581" i="12"/>
  <c r="AJ582" i="12"/>
  <c r="AK582" i="12"/>
  <c r="AJ583" i="12"/>
  <c r="AK583" i="12" s="1"/>
  <c r="AJ584" i="12"/>
  <c r="AK584" i="12"/>
  <c r="AJ585" i="12"/>
  <c r="AK585" i="12"/>
  <c r="AJ586" i="12"/>
  <c r="AK586" i="12"/>
  <c r="AG11" i="12"/>
  <c r="AH11" i="12"/>
  <c r="AG12" i="12"/>
  <c r="AH12" i="12"/>
  <c r="AG13" i="12"/>
  <c r="AH13" i="12"/>
  <c r="AG14" i="12"/>
  <c r="AH14" i="12"/>
  <c r="AG15" i="12"/>
  <c r="AH15" i="12"/>
  <c r="AG16" i="12"/>
  <c r="AH16" i="12"/>
  <c r="AG17" i="12"/>
  <c r="AH17" i="12"/>
  <c r="AG18" i="12"/>
  <c r="AH18" i="12"/>
  <c r="AG19" i="12"/>
  <c r="AH19" i="12"/>
  <c r="AG20" i="12"/>
  <c r="AH20" i="12"/>
  <c r="AG21" i="12"/>
  <c r="AH21" i="12"/>
  <c r="AG22" i="12"/>
  <c r="AH22" i="12"/>
  <c r="AG23" i="12"/>
  <c r="AH23" i="12"/>
  <c r="AG24" i="12"/>
  <c r="AH24" i="12"/>
  <c r="AG25" i="12"/>
  <c r="AH25" i="12"/>
  <c r="AG26" i="12"/>
  <c r="AH26" i="12"/>
  <c r="AG27" i="12"/>
  <c r="AH27" i="12"/>
  <c r="AG28" i="12"/>
  <c r="AH28" i="12"/>
  <c r="AG29" i="12"/>
  <c r="AH29" i="12"/>
  <c r="AG30" i="12"/>
  <c r="AH30" i="12"/>
  <c r="AG31" i="12"/>
  <c r="AH31" i="12"/>
  <c r="AG32" i="12"/>
  <c r="AH32" i="12"/>
  <c r="AG33" i="12"/>
  <c r="AH33" i="12"/>
  <c r="AG34" i="12"/>
  <c r="AH34" i="12"/>
  <c r="AG35" i="12"/>
  <c r="AH35" i="12"/>
  <c r="AG36" i="12"/>
  <c r="AH36" i="12"/>
  <c r="AG37" i="12"/>
  <c r="AH37" i="12"/>
  <c r="AG38" i="12"/>
  <c r="AH38" i="12"/>
  <c r="AG39" i="12"/>
  <c r="AH39" i="12"/>
  <c r="AG40" i="12"/>
  <c r="AH40" i="12"/>
  <c r="AG41" i="12"/>
  <c r="AH41" i="12"/>
  <c r="AG42" i="12"/>
  <c r="AH42" i="12"/>
  <c r="AG43" i="12"/>
  <c r="AH43" i="12"/>
  <c r="AG44" i="12"/>
  <c r="AH44" i="12"/>
  <c r="AG45" i="12"/>
  <c r="AH45" i="12"/>
  <c r="AG46" i="12"/>
  <c r="AH46" i="12"/>
  <c r="AG47" i="12"/>
  <c r="AH47" i="12"/>
  <c r="AG48" i="12"/>
  <c r="AH48" i="12"/>
  <c r="AG49" i="12"/>
  <c r="AH49" i="12"/>
  <c r="AG50" i="12"/>
  <c r="AH50" i="12"/>
  <c r="AG51" i="12"/>
  <c r="AH51" i="12"/>
  <c r="AG52" i="12"/>
  <c r="AH52" i="12"/>
  <c r="AG53" i="12"/>
  <c r="AH53" i="12"/>
  <c r="AG54" i="12"/>
  <c r="AH54" i="12"/>
  <c r="AG55" i="12"/>
  <c r="AH55" i="12"/>
  <c r="AG56" i="12"/>
  <c r="AH56" i="12"/>
  <c r="AG57" i="12"/>
  <c r="AH57" i="12"/>
  <c r="AG58" i="12"/>
  <c r="AH58" i="12"/>
  <c r="AG59" i="12"/>
  <c r="AH59" i="12"/>
  <c r="AG60" i="12"/>
  <c r="AH60" i="12"/>
  <c r="AG61" i="12"/>
  <c r="AH61" i="12"/>
  <c r="AG62" i="12"/>
  <c r="AH62" i="12"/>
  <c r="AG63" i="12"/>
  <c r="AH63" i="12"/>
  <c r="AG64" i="12"/>
  <c r="AH64" i="12"/>
  <c r="AG65" i="12"/>
  <c r="AH65" i="12"/>
  <c r="AG66" i="12"/>
  <c r="AH66" i="12"/>
  <c r="AG67" i="12"/>
  <c r="AH67" i="12"/>
  <c r="AG68" i="12"/>
  <c r="AH68" i="12"/>
  <c r="AG69" i="12"/>
  <c r="AH69" i="12"/>
  <c r="AG70" i="12"/>
  <c r="AH70" i="12"/>
  <c r="AG71" i="12"/>
  <c r="AH71" i="12"/>
  <c r="AG72" i="12"/>
  <c r="AH72" i="12"/>
  <c r="AG73" i="12"/>
  <c r="AH73" i="12"/>
  <c r="AG74" i="12"/>
  <c r="AH74" i="12"/>
  <c r="AG75" i="12"/>
  <c r="AH75" i="12"/>
  <c r="AG76" i="12"/>
  <c r="AH76" i="12"/>
  <c r="AG77" i="12"/>
  <c r="AH77" i="12"/>
  <c r="AG78" i="12"/>
  <c r="AH78" i="12"/>
  <c r="AG79" i="12"/>
  <c r="AH79" i="12"/>
  <c r="AG80" i="12"/>
  <c r="AH80" i="12"/>
  <c r="AG81" i="12"/>
  <c r="AH81" i="12"/>
  <c r="AG82" i="12"/>
  <c r="AH82" i="12"/>
  <c r="AG83" i="12"/>
  <c r="AH83" i="12"/>
  <c r="AG84" i="12"/>
  <c r="AH84" i="12"/>
  <c r="AG85" i="12"/>
  <c r="AH85" i="12"/>
  <c r="AG86" i="12"/>
  <c r="AH86" i="12"/>
  <c r="AG87" i="12"/>
  <c r="AH87" i="12"/>
  <c r="AG88" i="12"/>
  <c r="AH88" i="12"/>
  <c r="AG89" i="12"/>
  <c r="AH89" i="12"/>
  <c r="AG90" i="12"/>
  <c r="AH90" i="12"/>
  <c r="AG91" i="12"/>
  <c r="AH91" i="12"/>
  <c r="AG92" i="12"/>
  <c r="AH92" i="12"/>
  <c r="AG93" i="12"/>
  <c r="AH93" i="12"/>
  <c r="AG94" i="12"/>
  <c r="AH94" i="12"/>
  <c r="AG95" i="12"/>
  <c r="AH95" i="12"/>
  <c r="AG96" i="12"/>
  <c r="AH96" i="12"/>
  <c r="AG97" i="12"/>
  <c r="AH97" i="12"/>
  <c r="AG98" i="12"/>
  <c r="AH98" i="12"/>
  <c r="AG99" i="12"/>
  <c r="AH99" i="12"/>
  <c r="AG100" i="12"/>
  <c r="AH100" i="12"/>
  <c r="AG101" i="12"/>
  <c r="AH101" i="12"/>
  <c r="AG102" i="12"/>
  <c r="AH102" i="12"/>
  <c r="AG103" i="12"/>
  <c r="AH103" i="12"/>
  <c r="AG104" i="12"/>
  <c r="AH104" i="12"/>
  <c r="AG105" i="12"/>
  <c r="AH105" i="12"/>
  <c r="AG106" i="12"/>
  <c r="AH106" i="12"/>
  <c r="AG107" i="12"/>
  <c r="AH107" i="12"/>
  <c r="AG108" i="12"/>
  <c r="AH108" i="12"/>
  <c r="AG109" i="12"/>
  <c r="AH109" i="12"/>
  <c r="AG110" i="12"/>
  <c r="AH110" i="12"/>
  <c r="AG111" i="12"/>
  <c r="AH111" i="12"/>
  <c r="AG112" i="12"/>
  <c r="AH112" i="12"/>
  <c r="AG113" i="12"/>
  <c r="AH113" i="12"/>
  <c r="AG114" i="12"/>
  <c r="AH114" i="12"/>
  <c r="AG115" i="12"/>
  <c r="AH115" i="12"/>
  <c r="AG116" i="12"/>
  <c r="AH116" i="12"/>
  <c r="AG117" i="12"/>
  <c r="AH117" i="12"/>
  <c r="AG118" i="12"/>
  <c r="AH118" i="12"/>
  <c r="AG119" i="12"/>
  <c r="AH119" i="12"/>
  <c r="AG120" i="12"/>
  <c r="AH120" i="12"/>
  <c r="AG121" i="12"/>
  <c r="AH121" i="12"/>
  <c r="AG122" i="12"/>
  <c r="AH122" i="12"/>
  <c r="AG123" i="12"/>
  <c r="AH123" i="12"/>
  <c r="AG124" i="12"/>
  <c r="AH124" i="12"/>
  <c r="AG125" i="12"/>
  <c r="AH125" i="12"/>
  <c r="AG126" i="12"/>
  <c r="AH126" i="12"/>
  <c r="AG127" i="12"/>
  <c r="AH127" i="12"/>
  <c r="AG128" i="12"/>
  <c r="AH128" i="12"/>
  <c r="AG129" i="12"/>
  <c r="AH129" i="12"/>
  <c r="AG130" i="12"/>
  <c r="AH130" i="12"/>
  <c r="AG131" i="12"/>
  <c r="AH131" i="12"/>
  <c r="AG132" i="12"/>
  <c r="AH132" i="12"/>
  <c r="AG133" i="12"/>
  <c r="AH133" i="12"/>
  <c r="AG134" i="12"/>
  <c r="AH134" i="12"/>
  <c r="AG135" i="12"/>
  <c r="AH135" i="12"/>
  <c r="AG136" i="12"/>
  <c r="AH136" i="12"/>
  <c r="AG137" i="12"/>
  <c r="AH137" i="12"/>
  <c r="AG138" i="12"/>
  <c r="AH138" i="12"/>
  <c r="AG139" i="12"/>
  <c r="AH139" i="12"/>
  <c r="AG140" i="12"/>
  <c r="AH140" i="12"/>
  <c r="AG141" i="12"/>
  <c r="AH141" i="12"/>
  <c r="AG142" i="12"/>
  <c r="AH142" i="12"/>
  <c r="AG143" i="12"/>
  <c r="AH143" i="12"/>
  <c r="AG144" i="12"/>
  <c r="AH144" i="12"/>
  <c r="AG145" i="12"/>
  <c r="AH145" i="12"/>
  <c r="AG146" i="12"/>
  <c r="AH146" i="12"/>
  <c r="AG147" i="12"/>
  <c r="AH147" i="12"/>
  <c r="AG148" i="12"/>
  <c r="AH148" i="12"/>
  <c r="AG149" i="12"/>
  <c r="AH149" i="12"/>
  <c r="AG150" i="12"/>
  <c r="AH150" i="12"/>
  <c r="AG151" i="12"/>
  <c r="AH151" i="12"/>
  <c r="AG152" i="12"/>
  <c r="AH152" i="12"/>
  <c r="AG153" i="12"/>
  <c r="AH153" i="12"/>
  <c r="AG154" i="12"/>
  <c r="AH154" i="12"/>
  <c r="AG155" i="12"/>
  <c r="AH155" i="12"/>
  <c r="AG156" i="12"/>
  <c r="AH156" i="12"/>
  <c r="AG157" i="12"/>
  <c r="AH157" i="12"/>
  <c r="AG158" i="12"/>
  <c r="AH158" i="12"/>
  <c r="AG159" i="12"/>
  <c r="AH159" i="12"/>
  <c r="AG160" i="12"/>
  <c r="AH160" i="12"/>
  <c r="AG161" i="12"/>
  <c r="AH161" i="12"/>
  <c r="AG162" i="12"/>
  <c r="AH162" i="12"/>
  <c r="AG163" i="12"/>
  <c r="AH163" i="12"/>
  <c r="AG164" i="12"/>
  <c r="AH164" i="12"/>
  <c r="AG165" i="12"/>
  <c r="AH165" i="12"/>
  <c r="AG166" i="12"/>
  <c r="AH166" i="12"/>
  <c r="AG167" i="12"/>
  <c r="AH167" i="12"/>
  <c r="AG168" i="12"/>
  <c r="AH168" i="12"/>
  <c r="AG169" i="12"/>
  <c r="AH169" i="12"/>
  <c r="AG170" i="12"/>
  <c r="AH170" i="12"/>
  <c r="AG171" i="12"/>
  <c r="AH171" i="12"/>
  <c r="AG172" i="12"/>
  <c r="AH172" i="12"/>
  <c r="AG173" i="12"/>
  <c r="AH173" i="12"/>
  <c r="AG174" i="12"/>
  <c r="AH174" i="12"/>
  <c r="AG175" i="12"/>
  <c r="AH175" i="12"/>
  <c r="AG176" i="12"/>
  <c r="AH176" i="12"/>
  <c r="AG177" i="12"/>
  <c r="AH177" i="12"/>
  <c r="AG178" i="12"/>
  <c r="AH178" i="12"/>
  <c r="AG179" i="12"/>
  <c r="AH179" i="12"/>
  <c r="AG180" i="12"/>
  <c r="AH180" i="12"/>
  <c r="AG181" i="12"/>
  <c r="AH181" i="12"/>
  <c r="AG182" i="12"/>
  <c r="AH182" i="12"/>
  <c r="AG183" i="12"/>
  <c r="AH183" i="12"/>
  <c r="AG184" i="12"/>
  <c r="AH184" i="12"/>
  <c r="AG185" i="12"/>
  <c r="AH185" i="12"/>
  <c r="AG186" i="12"/>
  <c r="AH186" i="12"/>
  <c r="AG187" i="12"/>
  <c r="AH187" i="12"/>
  <c r="AG188" i="12"/>
  <c r="AH188" i="12"/>
  <c r="AG189" i="12"/>
  <c r="AH189" i="12"/>
  <c r="AG190" i="12"/>
  <c r="AH190" i="12"/>
  <c r="AG191" i="12"/>
  <c r="AH191" i="12"/>
  <c r="AG192" i="12"/>
  <c r="AH192" i="12"/>
  <c r="AG193" i="12"/>
  <c r="AH193" i="12"/>
  <c r="AG194" i="12"/>
  <c r="AH194" i="12"/>
  <c r="AG195" i="12"/>
  <c r="AH195" i="12"/>
  <c r="AG196" i="12"/>
  <c r="AH196" i="12"/>
  <c r="AG197" i="12"/>
  <c r="AH197" i="12"/>
  <c r="AG198" i="12"/>
  <c r="AH198" i="12"/>
  <c r="AG199" i="12"/>
  <c r="AH199" i="12"/>
  <c r="AG200" i="12"/>
  <c r="AH200" i="12"/>
  <c r="AG201" i="12"/>
  <c r="AH201" i="12"/>
  <c r="AG202" i="12"/>
  <c r="AH202" i="12"/>
  <c r="AG203" i="12"/>
  <c r="AH203" i="12"/>
  <c r="AG204" i="12"/>
  <c r="AH204" i="12"/>
  <c r="AG205" i="12"/>
  <c r="AH205" i="12"/>
  <c r="AG206" i="12"/>
  <c r="AH206" i="12"/>
  <c r="AG207" i="12"/>
  <c r="AH207" i="12"/>
  <c r="AG208" i="12"/>
  <c r="AH208" i="12"/>
  <c r="AG209" i="12"/>
  <c r="AH209" i="12"/>
  <c r="AG210" i="12"/>
  <c r="AH210" i="12"/>
  <c r="AG211" i="12"/>
  <c r="AH211" i="12"/>
  <c r="AG212" i="12"/>
  <c r="AH212" i="12"/>
  <c r="AG213" i="12"/>
  <c r="AH213" i="12"/>
  <c r="AG214" i="12"/>
  <c r="AH214" i="12"/>
  <c r="AG215" i="12"/>
  <c r="AH215" i="12"/>
  <c r="AG216" i="12"/>
  <c r="AH216" i="12"/>
  <c r="AG217" i="12"/>
  <c r="AH217" i="12"/>
  <c r="AG218" i="12"/>
  <c r="AH218" i="12"/>
  <c r="AG219" i="12"/>
  <c r="AH219" i="12"/>
  <c r="AG220" i="12"/>
  <c r="AH220" i="12"/>
  <c r="AG221" i="12"/>
  <c r="AH221" i="12"/>
  <c r="AG222" i="12"/>
  <c r="AH222" i="12"/>
  <c r="AG223" i="12"/>
  <c r="AH223" i="12"/>
  <c r="AG224" i="12"/>
  <c r="AH224" i="12"/>
  <c r="AG225" i="12"/>
  <c r="AH225" i="12"/>
  <c r="AG226" i="12"/>
  <c r="AH226" i="12"/>
  <c r="AG227" i="12"/>
  <c r="AH227" i="12"/>
  <c r="AG228" i="12"/>
  <c r="AH228" i="12"/>
  <c r="AG229" i="12"/>
  <c r="AH229" i="12"/>
  <c r="AG230" i="12"/>
  <c r="AH230" i="12"/>
  <c r="AG231" i="12"/>
  <c r="AH231" i="12"/>
  <c r="AG232" i="12"/>
  <c r="AH232" i="12"/>
  <c r="AG233" i="12"/>
  <c r="AH233" i="12"/>
  <c r="AG234" i="12"/>
  <c r="AH234" i="12"/>
  <c r="AG235" i="12"/>
  <c r="AH235" i="12"/>
  <c r="AG236" i="12"/>
  <c r="AH236" i="12"/>
  <c r="AG237" i="12"/>
  <c r="AH237" i="12"/>
  <c r="AG238" i="12"/>
  <c r="AH238" i="12"/>
  <c r="AG239" i="12"/>
  <c r="AH239" i="12"/>
  <c r="AG240" i="12"/>
  <c r="AH240" i="12"/>
  <c r="AG241" i="12"/>
  <c r="AH241" i="12"/>
  <c r="AG242" i="12"/>
  <c r="AH242" i="12"/>
  <c r="AG243" i="12"/>
  <c r="AH243" i="12"/>
  <c r="AG244" i="12"/>
  <c r="AH244" i="12"/>
  <c r="AG245" i="12"/>
  <c r="AH245" i="12"/>
  <c r="AG246" i="12"/>
  <c r="AH246" i="12"/>
  <c r="AG247" i="12"/>
  <c r="AH247" i="12"/>
  <c r="AG248" i="12"/>
  <c r="AH248" i="12"/>
  <c r="AG249" i="12"/>
  <c r="AH249" i="12"/>
  <c r="AG250" i="12"/>
  <c r="AH250" i="12"/>
  <c r="AG251" i="12"/>
  <c r="AH251" i="12"/>
  <c r="AG252" i="12"/>
  <c r="AH252" i="12"/>
  <c r="AG253" i="12"/>
  <c r="AH253" i="12"/>
  <c r="AG254" i="12"/>
  <c r="AH254" i="12"/>
  <c r="AG255" i="12"/>
  <c r="AH255" i="12"/>
  <c r="AG256" i="12"/>
  <c r="AH256" i="12"/>
  <c r="AG257" i="12"/>
  <c r="AH257" i="12"/>
  <c r="AG258" i="12"/>
  <c r="AH258" i="12"/>
  <c r="AG259" i="12"/>
  <c r="AH259" i="12"/>
  <c r="AG260" i="12"/>
  <c r="AH260" i="12"/>
  <c r="AG261" i="12"/>
  <c r="AH261" i="12"/>
  <c r="AG262" i="12"/>
  <c r="AH262" i="12"/>
  <c r="AG263" i="12"/>
  <c r="AH263" i="12"/>
  <c r="AG264" i="12"/>
  <c r="AH264" i="12"/>
  <c r="AG265" i="12"/>
  <c r="AH265" i="12"/>
  <c r="AG266" i="12"/>
  <c r="AH266" i="12"/>
  <c r="AG267" i="12"/>
  <c r="AH267" i="12"/>
  <c r="AG268" i="12"/>
  <c r="AH268" i="12"/>
  <c r="AG269" i="12"/>
  <c r="AH269" i="12"/>
  <c r="AG270" i="12"/>
  <c r="AH270" i="12"/>
  <c r="AG271" i="12"/>
  <c r="AH271" i="12"/>
  <c r="AG272" i="12"/>
  <c r="AH272" i="12"/>
  <c r="AG273" i="12"/>
  <c r="AH273" i="12"/>
  <c r="AG274" i="12"/>
  <c r="AH274" i="12"/>
  <c r="AG275" i="12"/>
  <c r="AH275" i="12"/>
  <c r="AG276" i="12"/>
  <c r="AH276" i="12"/>
  <c r="AG277" i="12"/>
  <c r="AH277" i="12"/>
  <c r="AG278" i="12"/>
  <c r="AH278" i="12"/>
  <c r="AG279" i="12"/>
  <c r="AH279" i="12"/>
  <c r="AG280" i="12"/>
  <c r="AH280" i="12"/>
  <c r="AG281" i="12"/>
  <c r="AH281" i="12"/>
  <c r="AG282" i="12"/>
  <c r="AH282" i="12"/>
  <c r="AG283" i="12"/>
  <c r="AH283" i="12"/>
  <c r="AG284" i="12"/>
  <c r="AH284" i="12"/>
  <c r="AG285" i="12"/>
  <c r="AH285" i="12"/>
  <c r="AG286" i="12"/>
  <c r="AH286" i="12"/>
  <c r="AG287" i="12"/>
  <c r="AH287" i="12"/>
  <c r="AG288" i="12"/>
  <c r="AH288" i="12"/>
  <c r="AG289" i="12"/>
  <c r="AH289" i="12"/>
  <c r="AG290" i="12"/>
  <c r="AH290" i="12"/>
  <c r="AG291" i="12"/>
  <c r="AH291" i="12"/>
  <c r="AG292" i="12"/>
  <c r="AH292" i="12"/>
  <c r="AG293" i="12"/>
  <c r="AH293" i="12"/>
  <c r="AG294" i="12"/>
  <c r="AH294" i="12"/>
  <c r="AG295" i="12"/>
  <c r="AH295" i="12"/>
  <c r="AG296" i="12"/>
  <c r="AH296" i="12"/>
  <c r="AG297" i="12"/>
  <c r="AH297" i="12"/>
  <c r="AG298" i="12"/>
  <c r="AH298" i="12"/>
  <c r="AG299" i="12"/>
  <c r="AH299" i="12"/>
  <c r="AG300" i="12"/>
  <c r="AH300" i="12"/>
  <c r="AG301" i="12"/>
  <c r="AH301" i="12"/>
  <c r="AG302" i="12"/>
  <c r="AH302" i="12"/>
  <c r="AG303" i="12"/>
  <c r="AH303" i="12"/>
  <c r="AG304" i="12"/>
  <c r="AH304" i="12"/>
  <c r="AG305" i="12"/>
  <c r="AH305" i="12"/>
  <c r="AG306" i="12"/>
  <c r="AH306" i="12"/>
  <c r="AG307" i="12"/>
  <c r="AH307" i="12"/>
  <c r="AG308" i="12"/>
  <c r="AH308" i="12"/>
  <c r="AG309" i="12"/>
  <c r="AH309" i="12"/>
  <c r="AG310" i="12"/>
  <c r="AH310" i="12"/>
  <c r="AG311" i="12"/>
  <c r="AH311" i="12"/>
  <c r="AG312" i="12"/>
  <c r="AH312" i="12"/>
  <c r="AG313" i="12"/>
  <c r="AH313" i="12"/>
  <c r="AG314" i="12"/>
  <c r="AH314" i="12"/>
  <c r="AG315" i="12"/>
  <c r="AH315" i="12"/>
  <c r="AG316" i="12"/>
  <c r="AH316" i="12"/>
  <c r="AG317" i="12"/>
  <c r="AH317" i="12"/>
  <c r="AG318" i="12"/>
  <c r="AH318" i="12"/>
  <c r="AG319" i="12"/>
  <c r="AH319" i="12"/>
  <c r="AG320" i="12"/>
  <c r="AH320" i="12"/>
  <c r="AG321" i="12"/>
  <c r="AH321" i="12"/>
  <c r="AG322" i="12"/>
  <c r="AH322" i="12"/>
  <c r="AG323" i="12"/>
  <c r="AH323" i="12"/>
  <c r="AG324" i="12"/>
  <c r="AH324" i="12"/>
  <c r="AG325" i="12"/>
  <c r="AH325" i="12"/>
  <c r="AG326" i="12"/>
  <c r="AH326" i="12"/>
  <c r="AG327" i="12"/>
  <c r="AH327" i="12"/>
  <c r="AG328" i="12"/>
  <c r="AH328" i="12"/>
  <c r="AG329" i="12"/>
  <c r="AH329" i="12"/>
  <c r="AG330" i="12"/>
  <c r="AH330" i="12"/>
  <c r="AG331" i="12"/>
  <c r="AH331" i="12"/>
  <c r="AG332" i="12"/>
  <c r="AH332" i="12"/>
  <c r="AG333" i="12"/>
  <c r="AH333" i="12"/>
  <c r="AG334" i="12"/>
  <c r="AH334" i="12"/>
  <c r="AG335" i="12"/>
  <c r="AH335" i="12"/>
  <c r="AG336" i="12"/>
  <c r="AH336" i="12"/>
  <c r="AG337" i="12"/>
  <c r="AH337" i="12"/>
  <c r="AG338" i="12"/>
  <c r="AH338" i="12"/>
  <c r="AG339" i="12"/>
  <c r="AH339" i="12"/>
  <c r="AG340" i="12"/>
  <c r="AH340" i="12"/>
  <c r="AG341" i="12"/>
  <c r="AH341" i="12"/>
  <c r="AG342" i="12"/>
  <c r="AH342" i="12"/>
  <c r="AG343" i="12"/>
  <c r="AH343" i="12"/>
  <c r="AG344" i="12"/>
  <c r="AH344" i="12"/>
  <c r="AG345" i="12"/>
  <c r="AH345" i="12"/>
  <c r="AG346" i="12"/>
  <c r="AH346" i="12"/>
  <c r="AG347" i="12"/>
  <c r="AH347" i="12"/>
  <c r="AG348" i="12"/>
  <c r="AH348" i="12"/>
  <c r="AG349" i="12"/>
  <c r="AH349" i="12"/>
  <c r="AG350" i="12"/>
  <c r="AH350" i="12"/>
  <c r="AG351" i="12"/>
  <c r="AH351" i="12"/>
  <c r="AG352" i="12"/>
  <c r="AH352" i="12"/>
  <c r="AG353" i="12"/>
  <c r="AH353" i="12"/>
  <c r="AG354" i="12"/>
  <c r="AH354" i="12"/>
  <c r="AG355" i="12"/>
  <c r="AH355" i="12"/>
  <c r="AG356" i="12"/>
  <c r="AH356" i="12"/>
  <c r="AG357" i="12"/>
  <c r="AH357" i="12"/>
  <c r="AG358" i="12"/>
  <c r="AH358" i="12"/>
  <c r="AG359" i="12"/>
  <c r="AH359" i="12"/>
  <c r="AG360" i="12"/>
  <c r="AH360" i="12"/>
  <c r="AG361" i="12"/>
  <c r="AH361" i="12"/>
  <c r="AG362" i="12"/>
  <c r="AH362" i="12"/>
  <c r="AG363" i="12"/>
  <c r="AH363" i="12"/>
  <c r="AG364" i="12"/>
  <c r="AH364" i="12"/>
  <c r="AG365" i="12"/>
  <c r="AH365" i="12"/>
  <c r="AG366" i="12"/>
  <c r="AH366" i="12"/>
  <c r="AG367" i="12"/>
  <c r="AH367" i="12"/>
  <c r="AG368" i="12"/>
  <c r="AH368" i="12"/>
  <c r="AG369" i="12"/>
  <c r="AH369" i="12"/>
  <c r="AG370" i="12"/>
  <c r="AH370" i="12"/>
  <c r="AG371" i="12"/>
  <c r="AH371" i="12"/>
  <c r="AG372" i="12"/>
  <c r="AH372" i="12"/>
  <c r="AG373" i="12"/>
  <c r="AH373" i="12"/>
  <c r="AG374" i="12"/>
  <c r="AH374" i="12"/>
  <c r="AG375" i="12"/>
  <c r="AH375" i="12"/>
  <c r="AG376" i="12"/>
  <c r="AH376" i="12"/>
  <c r="AG377" i="12"/>
  <c r="AH377" i="12"/>
  <c r="AG378" i="12"/>
  <c r="AH378" i="12"/>
  <c r="AG379" i="12"/>
  <c r="AH379" i="12"/>
  <c r="AG380" i="12"/>
  <c r="AH380" i="12"/>
  <c r="AG381" i="12"/>
  <c r="AH381" i="12"/>
  <c r="AG382" i="12"/>
  <c r="AH382" i="12"/>
  <c r="AG383" i="12"/>
  <c r="AH383" i="12"/>
  <c r="AG384" i="12"/>
  <c r="AH384" i="12"/>
  <c r="AG385" i="12"/>
  <c r="AH385" i="12"/>
  <c r="AG386" i="12"/>
  <c r="AH386" i="12"/>
  <c r="AG387" i="12"/>
  <c r="AH387" i="12"/>
  <c r="AG388" i="12"/>
  <c r="AH388" i="12"/>
  <c r="AG389" i="12"/>
  <c r="AH389" i="12"/>
  <c r="AG390" i="12"/>
  <c r="AH390" i="12"/>
  <c r="AG391" i="12"/>
  <c r="AH391" i="12"/>
  <c r="AG392" i="12"/>
  <c r="AH392" i="12"/>
  <c r="AG393" i="12"/>
  <c r="AH393" i="12"/>
  <c r="AG394" i="12"/>
  <c r="AH394" i="12"/>
  <c r="AG395" i="12"/>
  <c r="AH395" i="12"/>
  <c r="AG396" i="12"/>
  <c r="AH396" i="12"/>
  <c r="AG397" i="12"/>
  <c r="AH397" i="12"/>
  <c r="AG398" i="12"/>
  <c r="AH398" i="12"/>
  <c r="AG399" i="12"/>
  <c r="AH399" i="12"/>
  <c r="AG400" i="12"/>
  <c r="AH400" i="12"/>
  <c r="AG401" i="12"/>
  <c r="AH401" i="12"/>
  <c r="AG402" i="12"/>
  <c r="AH402" i="12"/>
  <c r="AG403" i="12"/>
  <c r="AH403" i="12"/>
  <c r="AG404" i="12"/>
  <c r="AH404" i="12"/>
  <c r="AG405" i="12"/>
  <c r="AH405" i="12"/>
  <c r="AG406" i="12"/>
  <c r="AH406" i="12"/>
  <c r="AG407" i="12"/>
  <c r="AH407" i="12"/>
  <c r="AG408" i="12"/>
  <c r="AH408" i="12"/>
  <c r="AG409" i="12"/>
  <c r="AH409" i="12"/>
  <c r="AG410" i="12"/>
  <c r="AH410" i="12"/>
  <c r="AG411" i="12"/>
  <c r="AH411" i="12"/>
  <c r="AG412" i="12"/>
  <c r="AH412" i="12"/>
  <c r="AG413" i="12"/>
  <c r="AH413" i="12"/>
  <c r="AG414" i="12"/>
  <c r="AH414" i="12"/>
  <c r="AG415" i="12"/>
  <c r="AH415" i="12"/>
  <c r="AG416" i="12"/>
  <c r="AH416" i="12"/>
  <c r="AG417" i="12"/>
  <c r="AH417" i="12"/>
  <c r="AG418" i="12"/>
  <c r="AH418" i="12"/>
  <c r="AG419" i="12"/>
  <c r="AH419" i="12"/>
  <c r="AG420" i="12"/>
  <c r="AH420" i="12"/>
  <c r="AG421" i="12"/>
  <c r="AH421" i="12"/>
  <c r="AG422" i="12"/>
  <c r="AH422" i="12"/>
  <c r="AG423" i="12"/>
  <c r="AH423" i="12"/>
  <c r="AG424" i="12"/>
  <c r="AH424" i="12"/>
  <c r="AG425" i="12"/>
  <c r="AH425" i="12"/>
  <c r="AG426" i="12"/>
  <c r="AH426" i="12"/>
  <c r="AG427" i="12"/>
  <c r="AH427" i="12"/>
  <c r="AG428" i="12"/>
  <c r="AH428" i="12"/>
  <c r="AG429" i="12"/>
  <c r="AH429" i="12"/>
  <c r="AG430" i="12"/>
  <c r="AH430" i="12"/>
  <c r="AG431" i="12"/>
  <c r="AH431" i="12"/>
  <c r="AG432" i="12"/>
  <c r="AH432" i="12"/>
  <c r="AG433" i="12"/>
  <c r="AH433" i="12"/>
  <c r="AG434" i="12"/>
  <c r="AH434" i="12"/>
  <c r="AG435" i="12"/>
  <c r="AH435" i="12"/>
  <c r="AG436" i="12"/>
  <c r="AH436" i="12"/>
  <c r="AG437" i="12"/>
  <c r="AH437" i="12"/>
  <c r="AG438" i="12"/>
  <c r="AH438" i="12"/>
  <c r="AG439" i="12"/>
  <c r="AH439" i="12"/>
  <c r="AG440" i="12"/>
  <c r="AH440" i="12"/>
  <c r="AG441" i="12"/>
  <c r="AH441" i="12"/>
  <c r="AG442" i="12"/>
  <c r="AH442" i="12"/>
  <c r="AG443" i="12"/>
  <c r="AH443" i="12"/>
  <c r="AG444" i="12"/>
  <c r="AH444" i="12"/>
  <c r="AG445" i="12"/>
  <c r="AH445" i="12"/>
  <c r="AG446" i="12"/>
  <c r="AH446" i="12"/>
  <c r="AG447" i="12"/>
  <c r="AH447" i="12"/>
  <c r="AG448" i="12"/>
  <c r="AH448" i="12"/>
  <c r="AG449" i="12"/>
  <c r="AH449" i="12"/>
  <c r="AG450" i="12"/>
  <c r="AH450" i="12"/>
  <c r="AG451" i="12"/>
  <c r="AH451" i="12"/>
  <c r="AG452" i="12"/>
  <c r="AH452" i="12"/>
  <c r="AG453" i="12"/>
  <c r="AH453" i="12"/>
  <c r="AG454" i="12"/>
  <c r="AH454" i="12"/>
  <c r="AG455" i="12"/>
  <c r="AH455" i="12"/>
  <c r="AG456" i="12"/>
  <c r="AH456" i="12"/>
  <c r="AG457" i="12"/>
  <c r="AH457" i="12"/>
  <c r="AG458" i="12"/>
  <c r="AH458" i="12"/>
  <c r="AG459" i="12"/>
  <c r="AH459" i="12"/>
  <c r="AG460" i="12"/>
  <c r="AH460" i="12"/>
  <c r="AG461" i="12"/>
  <c r="AH461" i="12"/>
  <c r="AG462" i="12"/>
  <c r="AH462" i="12"/>
  <c r="AG463" i="12"/>
  <c r="AH463" i="12"/>
  <c r="AG464" i="12"/>
  <c r="AH464" i="12"/>
  <c r="AG465" i="12"/>
  <c r="AH465" i="12"/>
  <c r="AG466" i="12"/>
  <c r="AH466" i="12"/>
  <c r="AG467" i="12"/>
  <c r="AH467" i="12"/>
  <c r="AG468" i="12"/>
  <c r="AH468" i="12"/>
  <c r="AG469" i="12"/>
  <c r="AH469" i="12"/>
  <c r="AG470" i="12"/>
  <c r="AH470" i="12"/>
  <c r="AG471" i="12"/>
  <c r="AH471" i="12"/>
  <c r="AG472" i="12"/>
  <c r="AH472" i="12"/>
  <c r="AG473" i="12"/>
  <c r="AH473" i="12"/>
  <c r="AG474" i="12"/>
  <c r="AH474" i="12"/>
  <c r="AG475" i="12"/>
  <c r="AH475" i="12"/>
  <c r="AG476" i="12"/>
  <c r="AH476" i="12"/>
  <c r="AG477" i="12"/>
  <c r="AH477" i="12"/>
  <c r="AG478" i="12"/>
  <c r="AH478" i="12"/>
  <c r="AG479" i="12"/>
  <c r="AH479" i="12"/>
  <c r="AG480" i="12"/>
  <c r="AH480" i="12"/>
  <c r="AG481" i="12"/>
  <c r="AH481" i="12"/>
  <c r="AG482" i="12"/>
  <c r="AH482" i="12"/>
  <c r="AG483" i="12"/>
  <c r="AH483" i="12"/>
  <c r="AG484" i="12"/>
  <c r="AH484" i="12"/>
  <c r="AG485" i="12"/>
  <c r="AH485" i="12"/>
  <c r="AG486" i="12"/>
  <c r="AH486" i="12"/>
  <c r="AG487" i="12"/>
  <c r="AH487" i="12"/>
  <c r="AG488" i="12"/>
  <c r="AH488" i="12"/>
  <c r="AG489" i="12"/>
  <c r="AH489" i="12"/>
  <c r="AG490" i="12"/>
  <c r="AH490" i="12"/>
  <c r="AG491" i="12"/>
  <c r="AH491" i="12"/>
  <c r="AG492" i="12"/>
  <c r="AH492" i="12"/>
  <c r="AG493" i="12"/>
  <c r="AH493" i="12"/>
  <c r="AG494" i="12"/>
  <c r="AH494" i="12"/>
  <c r="AG495" i="12"/>
  <c r="AH495" i="12"/>
  <c r="AG496" i="12"/>
  <c r="AH496" i="12"/>
  <c r="AG497" i="12"/>
  <c r="AH497" i="12"/>
  <c r="AG498" i="12"/>
  <c r="AH498" i="12"/>
  <c r="AG499" i="12"/>
  <c r="AH499" i="12"/>
  <c r="AG500" i="12"/>
  <c r="AH500" i="12"/>
  <c r="AG501" i="12"/>
  <c r="AH501" i="12"/>
  <c r="AG502" i="12"/>
  <c r="AH502" i="12"/>
  <c r="AG503" i="12"/>
  <c r="AH503" i="12"/>
  <c r="AG504" i="12"/>
  <c r="AH504" i="12"/>
  <c r="AG505" i="12"/>
  <c r="AH505" i="12"/>
  <c r="AG506" i="12"/>
  <c r="AH506" i="12"/>
  <c r="AG507" i="12"/>
  <c r="AH507" i="12"/>
  <c r="AG508" i="12"/>
  <c r="AH508" i="12"/>
  <c r="AG509" i="12"/>
  <c r="AH509" i="12"/>
  <c r="AG510" i="12"/>
  <c r="AH510" i="12"/>
  <c r="AG511" i="12"/>
  <c r="AH511" i="12"/>
  <c r="AG512" i="12"/>
  <c r="AH512" i="12"/>
  <c r="AG513" i="12"/>
  <c r="AH513" i="12"/>
  <c r="AG514" i="12"/>
  <c r="AH514" i="12"/>
  <c r="AG515" i="12"/>
  <c r="AH515" i="12"/>
  <c r="AG516" i="12"/>
  <c r="AH516" i="12"/>
  <c r="AG517" i="12"/>
  <c r="AH517" i="12"/>
  <c r="AG518" i="12"/>
  <c r="AH518" i="12"/>
  <c r="AG519" i="12"/>
  <c r="AH519" i="12"/>
  <c r="AG520" i="12"/>
  <c r="AH520" i="12"/>
  <c r="AG521" i="12"/>
  <c r="AH521" i="12"/>
  <c r="AG522" i="12"/>
  <c r="AH522" i="12"/>
  <c r="AG523" i="12"/>
  <c r="AH523" i="12"/>
  <c r="AG524" i="12"/>
  <c r="AH524" i="12"/>
  <c r="AG525" i="12"/>
  <c r="AH525" i="12"/>
  <c r="AG526" i="12"/>
  <c r="AH526" i="12"/>
  <c r="AG527" i="12"/>
  <c r="AH527" i="12"/>
  <c r="AG528" i="12"/>
  <c r="AH528" i="12"/>
  <c r="AG529" i="12"/>
  <c r="AH529" i="12"/>
  <c r="AG530" i="12"/>
  <c r="AH530" i="12"/>
  <c r="AG531" i="12"/>
  <c r="AH531" i="12"/>
  <c r="AG532" i="12"/>
  <c r="AH532" i="12"/>
  <c r="AG533" i="12"/>
  <c r="AH533" i="12"/>
  <c r="AG534" i="12"/>
  <c r="AH534" i="12"/>
  <c r="AG535" i="12"/>
  <c r="AH535" i="12"/>
  <c r="AG536" i="12"/>
  <c r="AH536" i="12"/>
  <c r="AG537" i="12"/>
  <c r="AH537" i="12"/>
  <c r="AG538" i="12"/>
  <c r="AH538" i="12"/>
  <c r="AG539" i="12"/>
  <c r="AH539" i="12"/>
  <c r="AG540" i="12"/>
  <c r="AH540" i="12"/>
  <c r="AG541" i="12"/>
  <c r="AH541" i="12"/>
  <c r="AG542" i="12"/>
  <c r="AH542" i="12"/>
  <c r="AG543" i="12"/>
  <c r="AH543" i="12"/>
  <c r="AG544" i="12"/>
  <c r="AH544" i="12"/>
  <c r="AG545" i="12"/>
  <c r="AH545" i="12"/>
  <c r="AG546" i="12"/>
  <c r="AH546" i="12"/>
  <c r="AG547" i="12"/>
  <c r="AH547" i="12"/>
  <c r="AG548" i="12"/>
  <c r="AH548" i="12"/>
  <c r="AG549" i="12"/>
  <c r="AH549" i="12"/>
  <c r="AG550" i="12"/>
  <c r="AH550" i="12"/>
  <c r="AG551" i="12"/>
  <c r="AH551" i="12"/>
  <c r="AG552" i="12"/>
  <c r="AH552" i="12"/>
  <c r="AG553" i="12"/>
  <c r="AH553" i="12"/>
  <c r="AG554" i="12"/>
  <c r="AH554" i="12"/>
  <c r="AG555" i="12"/>
  <c r="AH555" i="12"/>
  <c r="AG556" i="12"/>
  <c r="AH556" i="12"/>
  <c r="AG557" i="12"/>
  <c r="AH557" i="12"/>
  <c r="AG558" i="12"/>
  <c r="AH558" i="12"/>
  <c r="AG559" i="12"/>
  <c r="AH559" i="12"/>
  <c r="AG560" i="12"/>
  <c r="AH560" i="12"/>
  <c r="AG561" i="12"/>
  <c r="AH561" i="12"/>
  <c r="AG562" i="12"/>
  <c r="AH562" i="12"/>
  <c r="AG563" i="12"/>
  <c r="AH563" i="12"/>
  <c r="AG564" i="12"/>
  <c r="AH564" i="12"/>
  <c r="AG565" i="12"/>
  <c r="AH565" i="12"/>
  <c r="AG566" i="12"/>
  <c r="AH566" i="12"/>
  <c r="AG567" i="12"/>
  <c r="AH567" i="12"/>
  <c r="AG568" i="12"/>
  <c r="AH568" i="12"/>
  <c r="AG569" i="12"/>
  <c r="AH569" i="12"/>
  <c r="AG570" i="12"/>
  <c r="AH570" i="12"/>
  <c r="AG571" i="12"/>
  <c r="AH571" i="12"/>
  <c r="AG572" i="12"/>
  <c r="AH572" i="12"/>
  <c r="AG573" i="12"/>
  <c r="AH573" i="12"/>
  <c r="AG574" i="12"/>
  <c r="AH574" i="12"/>
  <c r="AG575" i="12"/>
  <c r="AH575" i="12"/>
  <c r="AG576" i="12"/>
  <c r="AH576" i="12"/>
  <c r="AG577" i="12"/>
  <c r="AH577" i="12"/>
  <c r="AG578" i="12"/>
  <c r="AH578" i="12"/>
  <c r="AG579" i="12"/>
  <c r="AH579" i="12"/>
  <c r="AG580" i="12"/>
  <c r="AH580" i="12"/>
  <c r="AG581" i="12"/>
  <c r="AH581" i="12"/>
  <c r="AG582" i="12"/>
  <c r="AH582" i="12"/>
  <c r="AG583" i="12"/>
  <c r="AH583" i="12"/>
  <c r="AG584" i="12"/>
  <c r="AH584" i="12"/>
  <c r="AG585" i="12"/>
  <c r="AH585" i="12"/>
  <c r="AG586" i="12"/>
  <c r="AH586" i="12"/>
  <c r="AC11" i="12"/>
  <c r="AD11" i="12"/>
  <c r="AE11" i="12"/>
  <c r="AC12" i="12"/>
  <c r="AD12" i="12" s="1"/>
  <c r="AE12" i="12"/>
  <c r="AC13" i="12"/>
  <c r="AD13" i="12"/>
  <c r="AE13" i="12"/>
  <c r="AC14" i="12"/>
  <c r="AD14" i="12" s="1"/>
  <c r="AE14" i="12"/>
  <c r="AC15" i="12"/>
  <c r="AD15" i="12"/>
  <c r="AE15" i="12"/>
  <c r="AC16" i="12"/>
  <c r="AD16" i="12" s="1"/>
  <c r="AE16" i="12"/>
  <c r="AC17" i="12"/>
  <c r="AD17" i="12"/>
  <c r="AE17" i="12"/>
  <c r="AC18" i="12"/>
  <c r="AD18" i="12" s="1"/>
  <c r="AE18" i="12"/>
  <c r="AC19" i="12"/>
  <c r="AD19" i="12"/>
  <c r="AE19" i="12"/>
  <c r="AC20" i="12"/>
  <c r="AD20" i="12" s="1"/>
  <c r="AE20" i="12"/>
  <c r="AC21" i="12"/>
  <c r="AD21" i="12"/>
  <c r="AE21" i="12"/>
  <c r="AC22" i="12"/>
  <c r="AD22" i="12" s="1"/>
  <c r="AE22" i="12"/>
  <c r="AC23" i="12"/>
  <c r="AD23" i="12"/>
  <c r="AE23" i="12"/>
  <c r="AC24" i="12"/>
  <c r="AD24" i="12" s="1"/>
  <c r="AE24" i="12"/>
  <c r="AC25" i="12"/>
  <c r="AD25" i="12"/>
  <c r="AE25" i="12"/>
  <c r="AC26" i="12"/>
  <c r="AD26" i="12" s="1"/>
  <c r="AE26" i="12"/>
  <c r="AC27" i="12"/>
  <c r="AD27" i="12"/>
  <c r="AE27" i="12"/>
  <c r="AC28" i="12"/>
  <c r="AD28" i="12" s="1"/>
  <c r="AE28" i="12"/>
  <c r="AC29" i="12"/>
  <c r="AD29" i="12"/>
  <c r="AE29" i="12"/>
  <c r="AC30" i="12"/>
  <c r="AD30" i="12" s="1"/>
  <c r="AE30" i="12"/>
  <c r="AC31" i="12"/>
  <c r="AD31" i="12"/>
  <c r="AE31" i="12"/>
  <c r="AC32" i="12"/>
  <c r="AD32" i="12" s="1"/>
  <c r="AE32" i="12"/>
  <c r="AC33" i="12"/>
  <c r="AD33" i="12"/>
  <c r="AE33" i="12"/>
  <c r="AC34" i="12"/>
  <c r="AD34" i="12" s="1"/>
  <c r="AE34" i="12"/>
  <c r="AC35" i="12"/>
  <c r="AD35" i="12"/>
  <c r="AE35" i="12"/>
  <c r="AC36" i="12"/>
  <c r="AD36" i="12" s="1"/>
  <c r="AE36" i="12"/>
  <c r="AC37" i="12"/>
  <c r="AD37" i="12"/>
  <c r="AE37" i="12"/>
  <c r="AC38" i="12"/>
  <c r="AD38" i="12" s="1"/>
  <c r="AE38" i="12"/>
  <c r="AC39" i="12"/>
  <c r="AD39" i="12"/>
  <c r="AE39" i="12"/>
  <c r="AC40" i="12"/>
  <c r="AD40" i="12" s="1"/>
  <c r="AE40" i="12"/>
  <c r="AC41" i="12"/>
  <c r="AD41" i="12"/>
  <c r="AE41" i="12"/>
  <c r="AC42" i="12"/>
  <c r="AD42" i="12" s="1"/>
  <c r="AE42" i="12"/>
  <c r="AC43" i="12"/>
  <c r="AD43" i="12"/>
  <c r="AE43" i="12"/>
  <c r="AC44" i="12"/>
  <c r="AD44" i="12" s="1"/>
  <c r="AE44" i="12"/>
  <c r="AC45" i="12"/>
  <c r="AD45" i="12"/>
  <c r="AE45" i="12"/>
  <c r="AC46" i="12"/>
  <c r="AD46" i="12" s="1"/>
  <c r="AE46" i="12"/>
  <c r="AC47" i="12"/>
  <c r="AD47" i="12"/>
  <c r="AE47" i="12"/>
  <c r="AC48" i="12"/>
  <c r="AD48" i="12" s="1"/>
  <c r="AE48" i="12"/>
  <c r="AC49" i="12"/>
  <c r="AD49" i="12"/>
  <c r="AE49" i="12"/>
  <c r="AC50" i="12"/>
  <c r="AD50" i="12" s="1"/>
  <c r="AE50" i="12"/>
  <c r="AC51" i="12"/>
  <c r="AD51" i="12"/>
  <c r="AE51" i="12"/>
  <c r="AC52" i="12"/>
  <c r="AD52" i="12" s="1"/>
  <c r="AE52" i="12"/>
  <c r="AC53" i="12"/>
  <c r="AD53" i="12"/>
  <c r="AE53" i="12"/>
  <c r="AC54" i="12"/>
  <c r="AD54" i="12" s="1"/>
  <c r="AE54" i="12"/>
  <c r="AC55" i="12"/>
  <c r="AD55" i="12"/>
  <c r="AE55" i="12"/>
  <c r="AC56" i="12"/>
  <c r="AD56" i="12" s="1"/>
  <c r="AE56" i="12"/>
  <c r="AC57" i="12"/>
  <c r="AD57" i="12"/>
  <c r="AE57" i="12"/>
  <c r="AC58" i="12"/>
  <c r="AD58" i="12" s="1"/>
  <c r="AE58" i="12"/>
  <c r="AC59" i="12"/>
  <c r="AD59" i="12"/>
  <c r="AE59" i="12"/>
  <c r="AC60" i="12"/>
  <c r="AD60" i="12" s="1"/>
  <c r="AE60" i="12"/>
  <c r="AC61" i="12"/>
  <c r="AD61" i="12"/>
  <c r="AE61" i="12"/>
  <c r="AC62" i="12"/>
  <c r="AD62" i="12" s="1"/>
  <c r="AE62" i="12"/>
  <c r="AC63" i="12"/>
  <c r="AD63" i="12"/>
  <c r="AE63" i="12"/>
  <c r="AC64" i="12"/>
  <c r="AD64" i="12" s="1"/>
  <c r="AE64" i="12"/>
  <c r="AC65" i="12"/>
  <c r="AD65" i="12"/>
  <c r="AE65" i="12"/>
  <c r="AC66" i="12"/>
  <c r="AD66" i="12" s="1"/>
  <c r="AE66" i="12"/>
  <c r="AC67" i="12"/>
  <c r="AD67" i="12"/>
  <c r="AE67" i="12"/>
  <c r="AC68" i="12"/>
  <c r="AD68" i="12" s="1"/>
  <c r="AE68" i="12"/>
  <c r="AC69" i="12"/>
  <c r="AD69" i="12"/>
  <c r="AE69" i="12"/>
  <c r="AC70" i="12"/>
  <c r="AD70" i="12" s="1"/>
  <c r="AE70" i="12"/>
  <c r="AC71" i="12"/>
  <c r="AD71" i="12"/>
  <c r="AE71" i="12"/>
  <c r="AC72" i="12"/>
  <c r="AD72" i="12" s="1"/>
  <c r="AE72" i="12"/>
  <c r="AC73" i="12"/>
  <c r="AD73" i="12"/>
  <c r="AE73" i="12"/>
  <c r="AC74" i="12"/>
  <c r="AD74" i="12" s="1"/>
  <c r="AE74" i="12"/>
  <c r="AC75" i="12"/>
  <c r="AD75" i="12"/>
  <c r="AE75" i="12"/>
  <c r="AC76" i="12"/>
  <c r="AD76" i="12" s="1"/>
  <c r="AE76" i="12"/>
  <c r="AC77" i="12"/>
  <c r="AD77" i="12"/>
  <c r="AE77" i="12"/>
  <c r="AC78" i="12"/>
  <c r="AD78" i="12" s="1"/>
  <c r="AE78" i="12"/>
  <c r="AC79" i="12"/>
  <c r="AD79" i="12"/>
  <c r="AE79" i="12"/>
  <c r="AC80" i="12"/>
  <c r="AD80" i="12" s="1"/>
  <c r="AE80" i="12"/>
  <c r="AC81" i="12"/>
  <c r="AD81" i="12"/>
  <c r="AE81" i="12"/>
  <c r="AC82" i="12"/>
  <c r="AD82" i="12" s="1"/>
  <c r="AE82" i="12"/>
  <c r="AC83" i="12"/>
  <c r="AD83" i="12"/>
  <c r="AE83" i="12"/>
  <c r="AC84" i="12"/>
  <c r="AD84" i="12" s="1"/>
  <c r="AE84" i="12"/>
  <c r="AC85" i="12"/>
  <c r="AD85" i="12"/>
  <c r="AE85" i="12"/>
  <c r="AC86" i="12"/>
  <c r="AD86" i="12" s="1"/>
  <c r="AE86" i="12"/>
  <c r="AC87" i="12"/>
  <c r="AD87" i="12"/>
  <c r="AE87" i="12"/>
  <c r="AC88" i="12"/>
  <c r="AD88" i="12" s="1"/>
  <c r="AE88" i="12"/>
  <c r="AC89" i="12"/>
  <c r="AD89" i="12"/>
  <c r="AE89" i="12"/>
  <c r="AC90" i="12"/>
  <c r="AD90" i="12" s="1"/>
  <c r="AE90" i="12"/>
  <c r="AC91" i="12"/>
  <c r="AD91" i="12"/>
  <c r="AE91" i="12"/>
  <c r="AC92" i="12"/>
  <c r="AD92" i="12" s="1"/>
  <c r="AE92" i="12"/>
  <c r="AC93" i="12"/>
  <c r="AD93" i="12"/>
  <c r="AE93" i="12"/>
  <c r="AC94" i="12"/>
  <c r="AD94" i="12" s="1"/>
  <c r="AE94" i="12"/>
  <c r="AC95" i="12"/>
  <c r="AD95" i="12"/>
  <c r="AE95" i="12"/>
  <c r="AC96" i="12"/>
  <c r="AD96" i="12" s="1"/>
  <c r="AE96" i="12"/>
  <c r="AC97" i="12"/>
  <c r="AD97" i="12"/>
  <c r="AE97" i="12"/>
  <c r="AC98" i="12"/>
  <c r="AD98" i="12" s="1"/>
  <c r="AE98" i="12"/>
  <c r="AC99" i="12"/>
  <c r="AD99" i="12"/>
  <c r="AE99" i="12"/>
  <c r="AC100" i="12"/>
  <c r="AD100" i="12" s="1"/>
  <c r="AE100" i="12"/>
  <c r="AC101" i="12"/>
  <c r="AD101" i="12"/>
  <c r="AE101" i="12"/>
  <c r="AC102" i="12"/>
  <c r="AD102" i="12" s="1"/>
  <c r="AE102" i="12"/>
  <c r="AC103" i="12"/>
  <c r="AD103" i="12"/>
  <c r="AE103" i="12"/>
  <c r="AC104" i="12"/>
  <c r="AD104" i="12" s="1"/>
  <c r="AE104" i="12"/>
  <c r="AC105" i="12"/>
  <c r="AD105" i="12"/>
  <c r="AE105" i="12"/>
  <c r="AC106" i="12"/>
  <c r="AD106" i="12" s="1"/>
  <c r="AE106" i="12"/>
  <c r="AC107" i="12"/>
  <c r="AD107" i="12"/>
  <c r="AE107" i="12"/>
  <c r="AC108" i="12"/>
  <c r="AD108" i="12" s="1"/>
  <c r="AE108" i="12"/>
  <c r="AC109" i="12"/>
  <c r="AD109" i="12"/>
  <c r="AE109" i="12"/>
  <c r="AC110" i="12"/>
  <c r="AD110" i="12" s="1"/>
  <c r="AE110" i="12"/>
  <c r="AC111" i="12"/>
  <c r="AD111" i="12"/>
  <c r="AE111" i="12"/>
  <c r="AC112" i="12"/>
  <c r="AD112" i="12" s="1"/>
  <c r="AE112" i="12"/>
  <c r="AC113" i="12"/>
  <c r="AD113" i="12"/>
  <c r="AE113" i="12"/>
  <c r="AC114" i="12"/>
  <c r="AD114" i="12" s="1"/>
  <c r="AE114" i="12"/>
  <c r="AC115" i="12"/>
  <c r="AD115" i="12"/>
  <c r="AE115" i="12"/>
  <c r="AC116" i="12"/>
  <c r="AD116" i="12" s="1"/>
  <c r="AE116" i="12"/>
  <c r="AC117" i="12"/>
  <c r="AD117" i="12"/>
  <c r="AE117" i="12"/>
  <c r="AC118" i="12"/>
  <c r="AD118" i="12" s="1"/>
  <c r="AE118" i="12"/>
  <c r="AC119" i="12"/>
  <c r="AD119" i="12"/>
  <c r="AE119" i="12"/>
  <c r="AC120" i="12"/>
  <c r="AD120" i="12" s="1"/>
  <c r="AE120" i="12"/>
  <c r="AC121" i="12"/>
  <c r="AD121" i="12"/>
  <c r="AE121" i="12"/>
  <c r="AC122" i="12"/>
  <c r="AD122" i="12" s="1"/>
  <c r="AE122" i="12"/>
  <c r="AC123" i="12"/>
  <c r="AD123" i="12"/>
  <c r="AE123" i="12"/>
  <c r="AC124" i="12"/>
  <c r="AD124" i="12" s="1"/>
  <c r="AE124" i="12"/>
  <c r="AC125" i="12"/>
  <c r="AD125" i="12"/>
  <c r="AE125" i="12"/>
  <c r="AC126" i="12"/>
  <c r="AD126" i="12" s="1"/>
  <c r="AE126" i="12"/>
  <c r="AC127" i="12"/>
  <c r="AD127" i="12"/>
  <c r="AE127" i="12"/>
  <c r="AC128" i="12"/>
  <c r="AD128" i="12" s="1"/>
  <c r="AE128" i="12"/>
  <c r="AC129" i="12"/>
  <c r="AD129" i="12"/>
  <c r="AE129" i="12"/>
  <c r="AC130" i="12"/>
  <c r="AD130" i="12" s="1"/>
  <c r="AE130" i="12"/>
  <c r="AC131" i="12"/>
  <c r="AD131" i="12"/>
  <c r="AE131" i="12"/>
  <c r="AC132" i="12"/>
  <c r="AD132" i="12" s="1"/>
  <c r="AE132" i="12"/>
  <c r="AC133" i="12"/>
  <c r="AD133" i="12"/>
  <c r="AE133" i="12"/>
  <c r="AC134" i="12"/>
  <c r="AD134" i="12" s="1"/>
  <c r="AE134" i="12"/>
  <c r="AC135" i="12"/>
  <c r="AD135" i="12"/>
  <c r="AE135" i="12"/>
  <c r="AC136" i="12"/>
  <c r="AD136" i="12" s="1"/>
  <c r="AE136" i="12"/>
  <c r="AC137" i="12"/>
  <c r="AD137" i="12"/>
  <c r="AE137" i="12"/>
  <c r="AC138" i="12"/>
  <c r="AD138" i="12" s="1"/>
  <c r="AE138" i="12"/>
  <c r="AC139" i="12"/>
  <c r="AD139" i="12"/>
  <c r="AE139" i="12"/>
  <c r="AC140" i="12"/>
  <c r="AD140" i="12" s="1"/>
  <c r="AE140" i="12"/>
  <c r="AC141" i="12"/>
  <c r="AD141" i="12"/>
  <c r="AE141" i="12"/>
  <c r="AC142" i="12"/>
  <c r="AD142" i="12" s="1"/>
  <c r="AE142" i="12"/>
  <c r="AC143" i="12"/>
  <c r="AD143" i="12"/>
  <c r="AE143" i="12"/>
  <c r="AC144" i="12"/>
  <c r="AD144" i="12" s="1"/>
  <c r="AE144" i="12"/>
  <c r="AC145" i="12"/>
  <c r="AD145" i="12"/>
  <c r="AE145" i="12"/>
  <c r="AC146" i="12"/>
  <c r="AD146" i="12" s="1"/>
  <c r="AE146" i="12"/>
  <c r="AC147" i="12"/>
  <c r="AD147" i="12"/>
  <c r="AE147" i="12"/>
  <c r="AC148" i="12"/>
  <c r="AD148" i="12" s="1"/>
  <c r="AE148" i="12"/>
  <c r="AC149" i="12"/>
  <c r="AD149" i="12"/>
  <c r="AE149" i="12"/>
  <c r="AC150" i="12"/>
  <c r="AD150" i="12" s="1"/>
  <c r="AE150" i="12"/>
  <c r="AC151" i="12"/>
  <c r="AD151" i="12"/>
  <c r="AE151" i="12"/>
  <c r="AC152" i="12"/>
  <c r="AD152" i="12" s="1"/>
  <c r="AE152" i="12"/>
  <c r="AC153" i="12"/>
  <c r="AD153" i="12"/>
  <c r="AE153" i="12"/>
  <c r="AC154" i="12"/>
  <c r="AD154" i="12" s="1"/>
  <c r="AE154" i="12"/>
  <c r="AC155" i="12"/>
  <c r="AD155" i="12"/>
  <c r="AE155" i="12"/>
  <c r="AC156" i="12"/>
  <c r="AD156" i="12" s="1"/>
  <c r="AE156" i="12"/>
  <c r="AC157" i="12"/>
  <c r="AD157" i="12"/>
  <c r="AE157" i="12"/>
  <c r="AC158" i="12"/>
  <c r="AD158" i="12" s="1"/>
  <c r="AE158" i="12"/>
  <c r="AC159" i="12"/>
  <c r="AD159" i="12"/>
  <c r="AE159" i="12"/>
  <c r="AC160" i="12"/>
  <c r="AD160" i="12" s="1"/>
  <c r="AE160" i="12"/>
  <c r="AC161" i="12"/>
  <c r="AD161" i="12"/>
  <c r="AE161" i="12"/>
  <c r="AC162" i="12"/>
  <c r="AD162" i="12" s="1"/>
  <c r="AE162" i="12"/>
  <c r="AC163" i="12"/>
  <c r="AD163" i="12"/>
  <c r="AE163" i="12"/>
  <c r="AC164" i="12"/>
  <c r="AD164" i="12" s="1"/>
  <c r="AE164" i="12"/>
  <c r="AC165" i="12"/>
  <c r="AD165" i="12"/>
  <c r="AE165" i="12"/>
  <c r="AC166" i="12"/>
  <c r="AD166" i="12" s="1"/>
  <c r="AE166" i="12"/>
  <c r="AC167" i="12"/>
  <c r="AD167" i="12"/>
  <c r="AE167" i="12"/>
  <c r="AC168" i="12"/>
  <c r="AD168" i="12" s="1"/>
  <c r="AE168" i="12"/>
  <c r="AC169" i="12"/>
  <c r="AD169" i="12"/>
  <c r="AE169" i="12"/>
  <c r="AC170" i="12"/>
  <c r="AD170" i="12" s="1"/>
  <c r="AE170" i="12"/>
  <c r="AC171" i="12"/>
  <c r="AD171" i="12"/>
  <c r="AE171" i="12"/>
  <c r="AC172" i="12"/>
  <c r="AD172" i="12" s="1"/>
  <c r="AE172" i="12"/>
  <c r="AC173" i="12"/>
  <c r="AD173" i="12"/>
  <c r="AE173" i="12"/>
  <c r="AC174" i="12"/>
  <c r="AD174" i="12" s="1"/>
  <c r="AE174" i="12"/>
  <c r="AC175" i="12"/>
  <c r="AD175" i="12"/>
  <c r="AE175" i="12"/>
  <c r="AC176" i="12"/>
  <c r="AD176" i="12" s="1"/>
  <c r="AE176" i="12"/>
  <c r="AC177" i="12"/>
  <c r="AD177" i="12"/>
  <c r="AE177" i="12"/>
  <c r="AC178" i="12"/>
  <c r="AD178" i="12" s="1"/>
  <c r="AE178" i="12"/>
  <c r="AC179" i="12"/>
  <c r="AD179" i="12"/>
  <c r="AE179" i="12"/>
  <c r="AC180" i="12"/>
  <c r="AD180" i="12" s="1"/>
  <c r="AE180" i="12"/>
  <c r="AC181" i="12"/>
  <c r="AD181" i="12"/>
  <c r="AE181" i="12"/>
  <c r="AC182" i="12"/>
  <c r="AD182" i="12" s="1"/>
  <c r="AE182" i="12"/>
  <c r="AC183" i="12"/>
  <c r="AD183" i="12"/>
  <c r="AE183" i="12"/>
  <c r="AC184" i="12"/>
  <c r="AD184" i="12" s="1"/>
  <c r="AE184" i="12"/>
  <c r="AC185" i="12"/>
  <c r="AD185" i="12"/>
  <c r="AE185" i="12"/>
  <c r="AC186" i="12"/>
  <c r="AD186" i="12" s="1"/>
  <c r="AE186" i="12"/>
  <c r="AC187" i="12"/>
  <c r="AD187" i="12"/>
  <c r="AE187" i="12"/>
  <c r="AC188" i="12"/>
  <c r="AD188" i="12" s="1"/>
  <c r="AE188" i="12"/>
  <c r="AC189" i="12"/>
  <c r="AD189" i="12"/>
  <c r="AE189" i="12"/>
  <c r="AC190" i="12"/>
  <c r="AD190" i="12" s="1"/>
  <c r="AE190" i="12"/>
  <c r="AC191" i="12"/>
  <c r="AD191" i="12"/>
  <c r="AE191" i="12"/>
  <c r="AC192" i="12"/>
  <c r="AD192" i="12" s="1"/>
  <c r="AE192" i="12"/>
  <c r="AC193" i="12"/>
  <c r="AD193" i="12"/>
  <c r="AE193" i="12"/>
  <c r="AC194" i="12"/>
  <c r="AD194" i="12" s="1"/>
  <c r="AE194" i="12"/>
  <c r="AC195" i="12"/>
  <c r="AD195" i="12"/>
  <c r="AE195" i="12"/>
  <c r="AC196" i="12"/>
  <c r="AD196" i="12" s="1"/>
  <c r="AE196" i="12"/>
  <c r="AC197" i="12"/>
  <c r="AD197" i="12"/>
  <c r="AE197" i="12"/>
  <c r="AC198" i="12"/>
  <c r="AD198" i="12" s="1"/>
  <c r="AE198" i="12"/>
  <c r="AC199" i="12"/>
  <c r="AD199" i="12"/>
  <c r="AE199" i="12"/>
  <c r="AC200" i="12"/>
  <c r="AD200" i="12" s="1"/>
  <c r="AE200" i="12"/>
  <c r="AC201" i="12"/>
  <c r="AD201" i="12"/>
  <c r="AE201" i="12"/>
  <c r="AC202" i="12"/>
  <c r="AD202" i="12" s="1"/>
  <c r="AE202" i="12"/>
  <c r="AC203" i="12"/>
  <c r="AD203" i="12"/>
  <c r="AE203" i="12"/>
  <c r="AC204" i="12"/>
  <c r="AD204" i="12" s="1"/>
  <c r="AE204" i="12"/>
  <c r="AC205" i="12"/>
  <c r="AD205" i="12"/>
  <c r="AE205" i="12"/>
  <c r="AC206" i="12"/>
  <c r="AD206" i="12" s="1"/>
  <c r="AE206" i="12"/>
  <c r="AC207" i="12"/>
  <c r="AD207" i="12"/>
  <c r="AE207" i="12"/>
  <c r="AC208" i="12"/>
  <c r="AD208" i="12" s="1"/>
  <c r="AE208" i="12"/>
  <c r="AC209" i="12"/>
  <c r="AD209" i="12"/>
  <c r="AE209" i="12"/>
  <c r="AC210" i="12"/>
  <c r="AD210" i="12" s="1"/>
  <c r="AE210" i="12"/>
  <c r="AC211" i="12"/>
  <c r="AD211" i="12"/>
  <c r="AE211" i="12"/>
  <c r="AC212" i="12"/>
  <c r="AD212" i="12" s="1"/>
  <c r="AE212" i="12"/>
  <c r="AC213" i="12"/>
  <c r="AD213" i="12"/>
  <c r="AE213" i="12"/>
  <c r="AC214" i="12"/>
  <c r="AD214" i="12" s="1"/>
  <c r="AE214" i="12"/>
  <c r="AC215" i="12"/>
  <c r="AD215" i="12"/>
  <c r="AE215" i="12"/>
  <c r="AC216" i="12"/>
  <c r="AD216" i="12" s="1"/>
  <c r="AE216" i="12"/>
  <c r="AC217" i="12"/>
  <c r="AD217" i="12"/>
  <c r="AE217" i="12"/>
  <c r="AC218" i="12"/>
  <c r="AD218" i="12" s="1"/>
  <c r="AE218" i="12"/>
  <c r="AC219" i="12"/>
  <c r="AD219" i="12"/>
  <c r="AE219" i="12"/>
  <c r="AC220" i="12"/>
  <c r="AD220" i="12" s="1"/>
  <c r="AE220" i="12"/>
  <c r="AC221" i="12"/>
  <c r="AD221" i="12"/>
  <c r="AE221" i="12"/>
  <c r="AC222" i="12"/>
  <c r="AD222" i="12" s="1"/>
  <c r="AE222" i="12"/>
  <c r="AC223" i="12"/>
  <c r="AD223" i="12"/>
  <c r="AE223" i="12"/>
  <c r="AC224" i="12"/>
  <c r="AD224" i="12" s="1"/>
  <c r="AE224" i="12"/>
  <c r="AC225" i="12"/>
  <c r="AD225" i="12"/>
  <c r="AE225" i="12"/>
  <c r="AC226" i="12"/>
  <c r="AD226" i="12" s="1"/>
  <c r="AE226" i="12"/>
  <c r="AC227" i="12"/>
  <c r="AD227" i="12"/>
  <c r="AE227" i="12"/>
  <c r="AC228" i="12"/>
  <c r="AD228" i="12" s="1"/>
  <c r="AE228" i="12"/>
  <c r="AC229" i="12"/>
  <c r="AD229" i="12"/>
  <c r="AE229" i="12"/>
  <c r="AC230" i="12"/>
  <c r="AD230" i="12" s="1"/>
  <c r="AE230" i="12"/>
  <c r="AC231" i="12"/>
  <c r="AD231" i="12"/>
  <c r="AE231" i="12"/>
  <c r="AC232" i="12"/>
  <c r="AD232" i="12" s="1"/>
  <c r="AE232" i="12"/>
  <c r="AC233" i="12"/>
  <c r="AD233" i="12"/>
  <c r="AE233" i="12"/>
  <c r="AC234" i="12"/>
  <c r="AD234" i="12" s="1"/>
  <c r="AE234" i="12"/>
  <c r="AC235" i="12"/>
  <c r="AD235" i="12"/>
  <c r="AE235" i="12"/>
  <c r="AC236" i="12"/>
  <c r="AD236" i="12" s="1"/>
  <c r="AE236" i="12"/>
  <c r="AC237" i="12"/>
  <c r="AD237" i="12"/>
  <c r="AE237" i="12"/>
  <c r="AC238" i="12"/>
  <c r="AD238" i="12" s="1"/>
  <c r="AE238" i="12"/>
  <c r="AC239" i="12"/>
  <c r="AD239" i="12"/>
  <c r="AE239" i="12"/>
  <c r="AC240" i="12"/>
  <c r="AD240" i="12" s="1"/>
  <c r="AE240" i="12"/>
  <c r="AC241" i="12"/>
  <c r="AD241" i="12"/>
  <c r="AE241" i="12"/>
  <c r="AC242" i="12"/>
  <c r="AD242" i="12" s="1"/>
  <c r="AE242" i="12"/>
  <c r="AC243" i="12"/>
  <c r="AD243" i="12"/>
  <c r="AE243" i="12"/>
  <c r="AC244" i="12"/>
  <c r="AD244" i="12" s="1"/>
  <c r="AE244" i="12"/>
  <c r="AC245" i="12"/>
  <c r="AD245" i="12"/>
  <c r="AE245" i="12"/>
  <c r="AC246" i="12"/>
  <c r="AD246" i="12" s="1"/>
  <c r="AE246" i="12"/>
  <c r="AC247" i="12"/>
  <c r="AD247" i="12"/>
  <c r="AE247" i="12"/>
  <c r="AC248" i="12"/>
  <c r="AD248" i="12" s="1"/>
  <c r="AE248" i="12"/>
  <c r="AC249" i="12"/>
  <c r="AD249" i="12"/>
  <c r="AE249" i="12"/>
  <c r="AC250" i="12"/>
  <c r="AD250" i="12" s="1"/>
  <c r="AE250" i="12"/>
  <c r="AC251" i="12"/>
  <c r="AD251" i="12"/>
  <c r="AE251" i="12"/>
  <c r="AC252" i="12"/>
  <c r="AD252" i="12" s="1"/>
  <c r="AE252" i="12"/>
  <c r="AC253" i="12"/>
  <c r="AD253" i="12"/>
  <c r="AE253" i="12"/>
  <c r="AC254" i="12"/>
  <c r="AD254" i="12" s="1"/>
  <c r="AE254" i="12"/>
  <c r="AC255" i="12"/>
  <c r="AD255" i="12"/>
  <c r="AE255" i="12"/>
  <c r="AC256" i="12"/>
  <c r="AD256" i="12" s="1"/>
  <c r="AE256" i="12"/>
  <c r="AC257" i="12"/>
  <c r="AD257" i="12"/>
  <c r="AE257" i="12"/>
  <c r="AC258" i="12"/>
  <c r="AD258" i="12" s="1"/>
  <c r="AE258" i="12"/>
  <c r="AC259" i="12"/>
  <c r="AD259" i="12"/>
  <c r="AE259" i="12"/>
  <c r="AC260" i="12"/>
  <c r="AD260" i="12" s="1"/>
  <c r="AE260" i="12"/>
  <c r="AC261" i="12"/>
  <c r="AD261" i="12"/>
  <c r="AE261" i="12"/>
  <c r="AC262" i="12"/>
  <c r="AD262" i="12" s="1"/>
  <c r="AE262" i="12"/>
  <c r="AC263" i="12"/>
  <c r="AD263" i="12"/>
  <c r="AE263" i="12"/>
  <c r="AC264" i="12"/>
  <c r="AD264" i="12" s="1"/>
  <c r="AE264" i="12"/>
  <c r="AC265" i="12"/>
  <c r="AD265" i="12"/>
  <c r="AE265" i="12"/>
  <c r="AC266" i="12"/>
  <c r="AD266" i="12" s="1"/>
  <c r="AE266" i="12"/>
  <c r="AC267" i="12"/>
  <c r="AD267" i="12"/>
  <c r="AE267" i="12"/>
  <c r="AC268" i="12"/>
  <c r="AD268" i="12" s="1"/>
  <c r="AE268" i="12"/>
  <c r="AC269" i="12"/>
  <c r="AD269" i="12"/>
  <c r="AE269" i="12"/>
  <c r="AC270" i="12"/>
  <c r="AD270" i="12" s="1"/>
  <c r="AE270" i="12"/>
  <c r="AC271" i="12"/>
  <c r="AD271" i="12"/>
  <c r="AE271" i="12"/>
  <c r="AC272" i="12"/>
  <c r="AD272" i="12" s="1"/>
  <c r="AE272" i="12"/>
  <c r="AC273" i="12"/>
  <c r="AD273" i="12"/>
  <c r="AE273" i="12"/>
  <c r="AC274" i="12"/>
  <c r="AD274" i="12" s="1"/>
  <c r="AE274" i="12"/>
  <c r="AC275" i="12"/>
  <c r="AD275" i="12"/>
  <c r="AE275" i="12"/>
  <c r="AC276" i="12"/>
  <c r="AD276" i="12" s="1"/>
  <c r="AE276" i="12"/>
  <c r="AC277" i="12"/>
  <c r="AD277" i="12"/>
  <c r="AE277" i="12"/>
  <c r="AC278" i="12"/>
  <c r="AD278" i="12" s="1"/>
  <c r="AE278" i="12"/>
  <c r="AC279" i="12"/>
  <c r="AD279" i="12"/>
  <c r="AE279" i="12"/>
  <c r="AC280" i="12"/>
  <c r="AD280" i="12" s="1"/>
  <c r="AE280" i="12"/>
  <c r="AC281" i="12"/>
  <c r="AD281" i="12"/>
  <c r="AE281" i="12"/>
  <c r="AC282" i="12"/>
  <c r="AD282" i="12" s="1"/>
  <c r="AE282" i="12"/>
  <c r="AC283" i="12"/>
  <c r="AD283" i="12"/>
  <c r="AE283" i="12"/>
  <c r="AC284" i="12"/>
  <c r="AD284" i="12" s="1"/>
  <c r="AE284" i="12"/>
  <c r="AC285" i="12"/>
  <c r="AD285" i="12"/>
  <c r="AE285" i="12"/>
  <c r="AC286" i="12"/>
  <c r="AD286" i="12" s="1"/>
  <c r="AE286" i="12"/>
  <c r="AC287" i="12"/>
  <c r="AD287" i="12"/>
  <c r="AE287" i="12"/>
  <c r="AC288" i="12"/>
  <c r="AD288" i="12" s="1"/>
  <c r="AE288" i="12"/>
  <c r="AC289" i="12"/>
  <c r="AD289" i="12"/>
  <c r="AE289" i="12"/>
  <c r="AC290" i="12"/>
  <c r="AD290" i="12" s="1"/>
  <c r="AE290" i="12"/>
  <c r="AC291" i="12"/>
  <c r="AD291" i="12"/>
  <c r="AE291" i="12"/>
  <c r="AC292" i="12"/>
  <c r="AD292" i="12" s="1"/>
  <c r="AE292" i="12"/>
  <c r="AC293" i="12"/>
  <c r="AD293" i="12"/>
  <c r="AE293" i="12"/>
  <c r="AC294" i="12"/>
  <c r="AD294" i="12" s="1"/>
  <c r="AE294" i="12"/>
  <c r="AC295" i="12"/>
  <c r="AD295" i="12"/>
  <c r="AE295" i="12"/>
  <c r="AC296" i="12"/>
  <c r="AD296" i="12" s="1"/>
  <c r="AE296" i="12"/>
  <c r="AC297" i="12"/>
  <c r="AD297" i="12"/>
  <c r="AE297" i="12"/>
  <c r="AC298" i="12"/>
  <c r="AD298" i="12" s="1"/>
  <c r="AE298" i="12"/>
  <c r="AC299" i="12"/>
  <c r="AD299" i="12"/>
  <c r="AE299" i="12"/>
  <c r="AC300" i="12"/>
  <c r="AD300" i="12" s="1"/>
  <c r="AE300" i="12"/>
  <c r="AC301" i="12"/>
  <c r="AD301" i="12"/>
  <c r="AE301" i="12"/>
  <c r="AC302" i="12"/>
  <c r="AD302" i="12" s="1"/>
  <c r="AE302" i="12"/>
  <c r="AC303" i="12"/>
  <c r="AD303" i="12"/>
  <c r="AE303" i="12"/>
  <c r="AC304" i="12"/>
  <c r="AD304" i="12" s="1"/>
  <c r="AE304" i="12"/>
  <c r="AC305" i="12"/>
  <c r="AD305" i="12"/>
  <c r="AE305" i="12"/>
  <c r="AC306" i="12"/>
  <c r="AD306" i="12" s="1"/>
  <c r="AE306" i="12"/>
  <c r="AC307" i="12"/>
  <c r="AD307" i="12"/>
  <c r="AE307" i="12"/>
  <c r="AC308" i="12"/>
  <c r="AD308" i="12" s="1"/>
  <c r="AE308" i="12"/>
  <c r="AC309" i="12"/>
  <c r="AD309" i="12"/>
  <c r="AE309" i="12"/>
  <c r="AC310" i="12"/>
  <c r="AD310" i="12" s="1"/>
  <c r="AE310" i="12"/>
  <c r="AC311" i="12"/>
  <c r="AD311" i="12"/>
  <c r="AE311" i="12"/>
  <c r="AC312" i="12"/>
  <c r="AD312" i="12" s="1"/>
  <c r="AE312" i="12"/>
  <c r="AC313" i="12"/>
  <c r="AD313" i="12"/>
  <c r="AE313" i="12"/>
  <c r="AC314" i="12"/>
  <c r="AD314" i="12" s="1"/>
  <c r="AE314" i="12"/>
  <c r="AC315" i="12"/>
  <c r="AD315" i="12"/>
  <c r="AE315" i="12"/>
  <c r="AC316" i="12"/>
  <c r="AD316" i="12" s="1"/>
  <c r="AE316" i="12"/>
  <c r="AC317" i="12"/>
  <c r="AD317" i="12"/>
  <c r="AE317" i="12"/>
  <c r="AC318" i="12"/>
  <c r="AD318" i="12" s="1"/>
  <c r="AE318" i="12"/>
  <c r="AC319" i="12"/>
  <c r="AD319" i="12"/>
  <c r="AE319" i="12"/>
  <c r="AC320" i="12"/>
  <c r="AD320" i="12" s="1"/>
  <c r="AE320" i="12"/>
  <c r="AC321" i="12"/>
  <c r="AD321" i="12"/>
  <c r="AE321" i="12"/>
  <c r="AC322" i="12"/>
  <c r="AD322" i="12" s="1"/>
  <c r="AE322" i="12"/>
  <c r="AC323" i="12"/>
  <c r="AD323" i="12"/>
  <c r="AE323" i="12"/>
  <c r="AC324" i="12"/>
  <c r="AD324" i="12" s="1"/>
  <c r="AE324" i="12"/>
  <c r="AC325" i="12"/>
  <c r="AD325" i="12"/>
  <c r="AE325" i="12"/>
  <c r="AC326" i="12"/>
  <c r="AD326" i="12" s="1"/>
  <c r="AE326" i="12"/>
  <c r="AC327" i="12"/>
  <c r="AD327" i="12"/>
  <c r="AE327" i="12"/>
  <c r="AC328" i="12"/>
  <c r="AD328" i="12" s="1"/>
  <c r="AE328" i="12"/>
  <c r="AC329" i="12"/>
  <c r="AD329" i="12"/>
  <c r="AE329" i="12"/>
  <c r="AC330" i="12"/>
  <c r="AD330" i="12" s="1"/>
  <c r="AE330" i="12"/>
  <c r="AC331" i="12"/>
  <c r="AD331" i="12"/>
  <c r="AE331" i="12"/>
  <c r="AC332" i="12"/>
  <c r="AD332" i="12" s="1"/>
  <c r="AE332" i="12"/>
  <c r="AC333" i="12"/>
  <c r="AD333" i="12"/>
  <c r="AE333" i="12"/>
  <c r="AC334" i="12"/>
  <c r="AD334" i="12" s="1"/>
  <c r="AE334" i="12"/>
  <c r="AC335" i="12"/>
  <c r="AD335" i="12"/>
  <c r="AE335" i="12"/>
  <c r="AC336" i="12"/>
  <c r="AD336" i="12" s="1"/>
  <c r="AE336" i="12"/>
  <c r="AC337" i="12"/>
  <c r="AD337" i="12"/>
  <c r="AE337" i="12"/>
  <c r="AC338" i="12"/>
  <c r="AD338" i="12" s="1"/>
  <c r="AE338" i="12"/>
  <c r="AC339" i="12"/>
  <c r="AD339" i="12"/>
  <c r="AE339" i="12"/>
  <c r="AC340" i="12"/>
  <c r="AD340" i="12" s="1"/>
  <c r="AE340" i="12"/>
  <c r="AC341" i="12"/>
  <c r="AD341" i="12"/>
  <c r="AE341" i="12"/>
  <c r="AC342" i="12"/>
  <c r="AD342" i="12" s="1"/>
  <c r="AE342" i="12"/>
  <c r="AC343" i="12"/>
  <c r="AD343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C368" i="12"/>
  <c r="AD368" i="12" s="1"/>
  <c r="AE368" i="12"/>
  <c r="AE369" i="12"/>
  <c r="AE370" i="12"/>
  <c r="AE371" i="12"/>
  <c r="AE372" i="12"/>
  <c r="AE373" i="12"/>
  <c r="AE374" i="12"/>
  <c r="AC375" i="12"/>
  <c r="AD375" i="12"/>
  <c r="AE375" i="12"/>
  <c r="AC376" i="12"/>
  <c r="AD376" i="12" s="1"/>
  <c r="AE376" i="12"/>
  <c r="AC377" i="12"/>
  <c r="AD377" i="12"/>
  <c r="AE377" i="12"/>
  <c r="AC378" i="12"/>
  <c r="AD378" i="12" s="1"/>
  <c r="AE378" i="12"/>
  <c r="AC379" i="12"/>
  <c r="AD379" i="12"/>
  <c r="AE379" i="12"/>
  <c r="AC380" i="12"/>
  <c r="AD380" i="12" s="1"/>
  <c r="AE380" i="12"/>
  <c r="AC381" i="12"/>
  <c r="AD381" i="12"/>
  <c r="AE381" i="12"/>
  <c r="AC382" i="12"/>
  <c r="AD382" i="12" s="1"/>
  <c r="AE382" i="12"/>
  <c r="AC383" i="12"/>
  <c r="AD383" i="12"/>
  <c r="AE383" i="12"/>
  <c r="AC384" i="12"/>
  <c r="AD384" i="12" s="1"/>
  <c r="AE384" i="12"/>
  <c r="AC385" i="12"/>
  <c r="AD385" i="12"/>
  <c r="AE385" i="12"/>
  <c r="AC386" i="12"/>
  <c r="AD386" i="12" s="1"/>
  <c r="AE386" i="12"/>
  <c r="AC387" i="12"/>
  <c r="AD387" i="12"/>
  <c r="AE387" i="12"/>
  <c r="AC388" i="12"/>
  <c r="AD388" i="12" s="1"/>
  <c r="AE388" i="12"/>
  <c r="AC389" i="12"/>
  <c r="AD389" i="12"/>
  <c r="AE389" i="12"/>
  <c r="AC390" i="12"/>
  <c r="AD390" i="12" s="1"/>
  <c r="AE390" i="12"/>
  <c r="AC391" i="12"/>
  <c r="AD391" i="12"/>
  <c r="AE391" i="12"/>
  <c r="AC392" i="12"/>
  <c r="AD392" i="12" s="1"/>
  <c r="AE392" i="12"/>
  <c r="AC393" i="12"/>
  <c r="AD393" i="12"/>
  <c r="AE393" i="12"/>
  <c r="AC394" i="12"/>
  <c r="AD394" i="12" s="1"/>
  <c r="AE394" i="12"/>
  <c r="AC395" i="12"/>
  <c r="AD395" i="12"/>
  <c r="AE395" i="12"/>
  <c r="AC396" i="12"/>
  <c r="AD396" i="12" s="1"/>
  <c r="AE396" i="12"/>
  <c r="AC397" i="12"/>
  <c r="AD397" i="12"/>
  <c r="AE397" i="12"/>
  <c r="AC398" i="12"/>
  <c r="AD398" i="12" s="1"/>
  <c r="AE398" i="12"/>
  <c r="AC399" i="12"/>
  <c r="AD399" i="12"/>
  <c r="AE399" i="12"/>
  <c r="AC400" i="12"/>
  <c r="AD400" i="12" s="1"/>
  <c r="AE400" i="12"/>
  <c r="AC401" i="12"/>
  <c r="AD401" i="12"/>
  <c r="AE401" i="12"/>
  <c r="AC402" i="12"/>
  <c r="AD402" i="12" s="1"/>
  <c r="AE402" i="12"/>
  <c r="AC403" i="12"/>
  <c r="AD403" i="12"/>
  <c r="AE403" i="12"/>
  <c r="AC404" i="12"/>
  <c r="AD404" i="12" s="1"/>
  <c r="AE404" i="12"/>
  <c r="AC405" i="12"/>
  <c r="AD405" i="12"/>
  <c r="AE405" i="12"/>
  <c r="AC406" i="12"/>
  <c r="AD406" i="12" s="1"/>
  <c r="AE406" i="12"/>
  <c r="AC407" i="12"/>
  <c r="AD407" i="12"/>
  <c r="AE407" i="12"/>
  <c r="AC408" i="12"/>
  <c r="AD408" i="12" s="1"/>
  <c r="AE408" i="12"/>
  <c r="AC409" i="12"/>
  <c r="AD409" i="12"/>
  <c r="AE409" i="12"/>
  <c r="AC410" i="12"/>
  <c r="AD410" i="12" s="1"/>
  <c r="AE410" i="12"/>
  <c r="AC411" i="12"/>
  <c r="AD411" i="12"/>
  <c r="AE411" i="12"/>
  <c r="AC412" i="12"/>
  <c r="AD412" i="12" s="1"/>
  <c r="AE412" i="12"/>
  <c r="AC413" i="12"/>
  <c r="AD413" i="12"/>
  <c r="AE413" i="12"/>
  <c r="AC414" i="12"/>
  <c r="AD414" i="12" s="1"/>
  <c r="AE414" i="12"/>
  <c r="AC415" i="12"/>
  <c r="AD415" i="12"/>
  <c r="AE415" i="12"/>
  <c r="AC416" i="12"/>
  <c r="AD416" i="12" s="1"/>
  <c r="AE416" i="12"/>
  <c r="AC417" i="12"/>
  <c r="AD417" i="12"/>
  <c r="AE417" i="12"/>
  <c r="AC418" i="12"/>
  <c r="AD418" i="12" s="1"/>
  <c r="AE418" i="12"/>
  <c r="AC419" i="12"/>
  <c r="AD419" i="12"/>
  <c r="AE419" i="12"/>
  <c r="AC420" i="12"/>
  <c r="AD420" i="12" s="1"/>
  <c r="AE420" i="12"/>
  <c r="AC421" i="12"/>
  <c r="AD421" i="12"/>
  <c r="AE421" i="12"/>
  <c r="AC422" i="12"/>
  <c r="AD422" i="12" s="1"/>
  <c r="AE422" i="12"/>
  <c r="AC423" i="12"/>
  <c r="AD423" i="12"/>
  <c r="AE423" i="12"/>
  <c r="AC424" i="12"/>
  <c r="AD424" i="12" s="1"/>
  <c r="AE424" i="12"/>
  <c r="AC425" i="12"/>
  <c r="AD425" i="12"/>
  <c r="AE425" i="12"/>
  <c r="AC426" i="12"/>
  <c r="AD426" i="12" s="1"/>
  <c r="AE426" i="12"/>
  <c r="AC427" i="12"/>
  <c r="AD427" i="12"/>
  <c r="AE427" i="12"/>
  <c r="AC428" i="12"/>
  <c r="AD428" i="12" s="1"/>
  <c r="AE428" i="12"/>
  <c r="AC429" i="12"/>
  <c r="AD429" i="12"/>
  <c r="AE429" i="12"/>
  <c r="AC430" i="12"/>
  <c r="AD430" i="12" s="1"/>
  <c r="AE430" i="12"/>
  <c r="AC431" i="12"/>
  <c r="AD431" i="12"/>
  <c r="AE431" i="12"/>
  <c r="AC432" i="12"/>
  <c r="AD432" i="12" s="1"/>
  <c r="AE432" i="12"/>
  <c r="AC433" i="12"/>
  <c r="AD433" i="12"/>
  <c r="AE433" i="12"/>
  <c r="AC434" i="12"/>
  <c r="AD434" i="12" s="1"/>
  <c r="AE434" i="12"/>
  <c r="AC435" i="12"/>
  <c r="AD435" i="12"/>
  <c r="AE435" i="12"/>
  <c r="AC436" i="12"/>
  <c r="AD436" i="12" s="1"/>
  <c r="AE436" i="12"/>
  <c r="AC437" i="12"/>
  <c r="AD437" i="12"/>
  <c r="AE437" i="12"/>
  <c r="AC438" i="12"/>
  <c r="AD438" i="12" s="1"/>
  <c r="AE438" i="12"/>
  <c r="AC439" i="12"/>
  <c r="AD439" i="12"/>
  <c r="AE439" i="12"/>
  <c r="AC440" i="12"/>
  <c r="AD440" i="12" s="1"/>
  <c r="AE440" i="12"/>
  <c r="AC441" i="12"/>
  <c r="AD441" i="12"/>
  <c r="AE441" i="12"/>
  <c r="AC442" i="12"/>
  <c r="AD442" i="12" s="1"/>
  <c r="AE442" i="12"/>
  <c r="AC443" i="12"/>
  <c r="AD443" i="12"/>
  <c r="AE443" i="12"/>
  <c r="AC444" i="12"/>
  <c r="AD444" i="12" s="1"/>
  <c r="AE444" i="12"/>
  <c r="AC445" i="12"/>
  <c r="AD445" i="12"/>
  <c r="AE445" i="12"/>
  <c r="AC446" i="12"/>
  <c r="AD446" i="12" s="1"/>
  <c r="AE446" i="12"/>
  <c r="AC447" i="12"/>
  <c r="AD447" i="12"/>
  <c r="AE447" i="12"/>
  <c r="AC448" i="12"/>
  <c r="AD448" i="12" s="1"/>
  <c r="AE448" i="12"/>
  <c r="AC449" i="12"/>
  <c r="AD449" i="12"/>
  <c r="AE449" i="12"/>
  <c r="AC450" i="12"/>
  <c r="AD450" i="12" s="1"/>
  <c r="AE450" i="12"/>
  <c r="AC451" i="12"/>
  <c r="AD451" i="12"/>
  <c r="AE451" i="12"/>
  <c r="AC452" i="12"/>
  <c r="AD452" i="12" s="1"/>
  <c r="AE452" i="12"/>
  <c r="AC453" i="12"/>
  <c r="AD453" i="12"/>
  <c r="AE453" i="12"/>
  <c r="AC454" i="12"/>
  <c r="AD454" i="12" s="1"/>
  <c r="AE454" i="12"/>
  <c r="AC455" i="12"/>
  <c r="AD455" i="12"/>
  <c r="AE455" i="12"/>
  <c r="AC456" i="12"/>
  <c r="AD456" i="12" s="1"/>
  <c r="AE456" i="12"/>
  <c r="AC457" i="12"/>
  <c r="AD457" i="12"/>
  <c r="AE457" i="12"/>
  <c r="AC458" i="12"/>
  <c r="AD458" i="12" s="1"/>
  <c r="AE458" i="12"/>
  <c r="AC459" i="12"/>
  <c r="AD459" i="12"/>
  <c r="AE459" i="12"/>
  <c r="AC460" i="12"/>
  <c r="AD460" i="12" s="1"/>
  <c r="AE460" i="12"/>
  <c r="AC461" i="12"/>
  <c r="AD461" i="12"/>
  <c r="AE461" i="12"/>
  <c r="AC462" i="12"/>
  <c r="AD462" i="12" s="1"/>
  <c r="AE462" i="12"/>
  <c r="AC463" i="12"/>
  <c r="AD463" i="12"/>
  <c r="AE463" i="12"/>
  <c r="AC464" i="12"/>
  <c r="AD464" i="12" s="1"/>
  <c r="AE464" i="12"/>
  <c r="AC465" i="12"/>
  <c r="AD465" i="12"/>
  <c r="AE465" i="12"/>
  <c r="AC466" i="12"/>
  <c r="AD466" i="12" s="1"/>
  <c r="AE466" i="12"/>
  <c r="AC467" i="12"/>
  <c r="AD467" i="12"/>
  <c r="AE467" i="12"/>
  <c r="AC468" i="12"/>
  <c r="AD468" i="12" s="1"/>
  <c r="AE468" i="12"/>
  <c r="AC469" i="12"/>
  <c r="AD469" i="12"/>
  <c r="AE469" i="12"/>
  <c r="AC470" i="12"/>
  <c r="AD470" i="12" s="1"/>
  <c r="AE470" i="12"/>
  <c r="AC471" i="12"/>
  <c r="AD471" i="12"/>
  <c r="AE471" i="12"/>
  <c r="AC472" i="12"/>
  <c r="AD472" i="12" s="1"/>
  <c r="AE472" i="12"/>
  <c r="AC473" i="12"/>
  <c r="AD473" i="12"/>
  <c r="AE473" i="12"/>
  <c r="AC474" i="12"/>
  <c r="AD474" i="12" s="1"/>
  <c r="AE474" i="12"/>
  <c r="AC475" i="12"/>
  <c r="AD475" i="12"/>
  <c r="AE475" i="12"/>
  <c r="AC476" i="12"/>
  <c r="AD476" i="12" s="1"/>
  <c r="AE476" i="12"/>
  <c r="AC477" i="12"/>
  <c r="AD477" i="12"/>
  <c r="AE477" i="12"/>
  <c r="AC478" i="12"/>
  <c r="AD478" i="12" s="1"/>
  <c r="AE478" i="12"/>
  <c r="AC479" i="12"/>
  <c r="AD479" i="12"/>
  <c r="AE479" i="12"/>
  <c r="AC480" i="12"/>
  <c r="AD480" i="12" s="1"/>
  <c r="AE480" i="12"/>
  <c r="AC481" i="12"/>
  <c r="AD481" i="12"/>
  <c r="AE481" i="12"/>
  <c r="AC482" i="12"/>
  <c r="AD482" i="12" s="1"/>
  <c r="AE482" i="12"/>
  <c r="AC483" i="12"/>
  <c r="AD483" i="12"/>
  <c r="AE483" i="12"/>
  <c r="AC484" i="12"/>
  <c r="AD484" i="12" s="1"/>
  <c r="AE484" i="12"/>
  <c r="AC485" i="12"/>
  <c r="AD485" i="12"/>
  <c r="AE485" i="12"/>
  <c r="AC486" i="12"/>
  <c r="AD486" i="12" s="1"/>
  <c r="AE486" i="12"/>
  <c r="AC487" i="12"/>
  <c r="AD487" i="12"/>
  <c r="AE487" i="12"/>
  <c r="AC488" i="12"/>
  <c r="AD488" i="12" s="1"/>
  <c r="AE488" i="12"/>
  <c r="AC489" i="12"/>
  <c r="AD489" i="12"/>
  <c r="AE489" i="12"/>
  <c r="AC490" i="12"/>
  <c r="AD490" i="12" s="1"/>
  <c r="AE490" i="12"/>
  <c r="AC491" i="12"/>
  <c r="AD491" i="12"/>
  <c r="AE491" i="12"/>
  <c r="AC492" i="12"/>
  <c r="AD492" i="12" s="1"/>
  <c r="AE492" i="12"/>
  <c r="AC493" i="12"/>
  <c r="AD493" i="12"/>
  <c r="AE493" i="12"/>
  <c r="AC494" i="12"/>
  <c r="AD494" i="12" s="1"/>
  <c r="AE494" i="12"/>
  <c r="AC495" i="12"/>
  <c r="AD495" i="12"/>
  <c r="AE495" i="12"/>
  <c r="AC496" i="12"/>
  <c r="AD496" i="12" s="1"/>
  <c r="AE496" i="12"/>
  <c r="AC497" i="12"/>
  <c r="AD497" i="12"/>
  <c r="AE497" i="12"/>
  <c r="AC498" i="12"/>
  <c r="AD498" i="12" s="1"/>
  <c r="AE498" i="12"/>
  <c r="AC499" i="12"/>
  <c r="AD499" i="12"/>
  <c r="AE499" i="12"/>
  <c r="AC500" i="12"/>
  <c r="AD500" i="12" s="1"/>
  <c r="AE500" i="12"/>
  <c r="AC501" i="12"/>
  <c r="AD501" i="12"/>
  <c r="AE501" i="12"/>
  <c r="AC502" i="12"/>
  <c r="AD502" i="12" s="1"/>
  <c r="AE502" i="12"/>
  <c r="AC503" i="12"/>
  <c r="AD503" i="12"/>
  <c r="AE503" i="12"/>
  <c r="AC504" i="12"/>
  <c r="AD504" i="12" s="1"/>
  <c r="AE504" i="12"/>
  <c r="AC505" i="12"/>
  <c r="AD505" i="12"/>
  <c r="AE505" i="12"/>
  <c r="AC506" i="12"/>
  <c r="AD506" i="12" s="1"/>
  <c r="AE506" i="12"/>
  <c r="AC507" i="12"/>
  <c r="AD507" i="12"/>
  <c r="AE507" i="12"/>
  <c r="AC508" i="12"/>
  <c r="AD508" i="12" s="1"/>
  <c r="AE508" i="12"/>
  <c r="AC509" i="12"/>
  <c r="AD509" i="12"/>
  <c r="AE509" i="12"/>
  <c r="AC510" i="12"/>
  <c r="AD510" i="12" s="1"/>
  <c r="AE510" i="12"/>
  <c r="AC511" i="12"/>
  <c r="AD511" i="12"/>
  <c r="AE511" i="12"/>
  <c r="AC512" i="12"/>
  <c r="AD512" i="12" s="1"/>
  <c r="AE512" i="12"/>
  <c r="AC513" i="12"/>
  <c r="AD513" i="12"/>
  <c r="AE513" i="12"/>
  <c r="AC514" i="12"/>
  <c r="AD514" i="12" s="1"/>
  <c r="AE514" i="12"/>
  <c r="AC515" i="12"/>
  <c r="AD515" i="12"/>
  <c r="AE515" i="12"/>
  <c r="AC516" i="12"/>
  <c r="AD516" i="12" s="1"/>
  <c r="AE516" i="12"/>
  <c r="AC517" i="12"/>
  <c r="AD517" i="12"/>
  <c r="AE517" i="12"/>
  <c r="AC518" i="12"/>
  <c r="AD518" i="12" s="1"/>
  <c r="AE518" i="12"/>
  <c r="AC519" i="12"/>
  <c r="AD519" i="12"/>
  <c r="AE519" i="12"/>
  <c r="AC520" i="12"/>
  <c r="AD520" i="12" s="1"/>
  <c r="AE520" i="12"/>
  <c r="AC521" i="12"/>
  <c r="AD521" i="12"/>
  <c r="AE521" i="12"/>
  <c r="AC522" i="12"/>
  <c r="AD522" i="12" s="1"/>
  <c r="AE522" i="12"/>
  <c r="AC523" i="12"/>
  <c r="AD523" i="12"/>
  <c r="AE523" i="12"/>
  <c r="AC524" i="12"/>
  <c r="AD524" i="12" s="1"/>
  <c r="AE524" i="12"/>
  <c r="AC525" i="12"/>
  <c r="AD525" i="12"/>
  <c r="AE525" i="12"/>
  <c r="AC526" i="12"/>
  <c r="AD526" i="12" s="1"/>
  <c r="AE526" i="12"/>
  <c r="AC527" i="12"/>
  <c r="AD527" i="12"/>
  <c r="AE527" i="12"/>
  <c r="AC528" i="12"/>
  <c r="AD528" i="12" s="1"/>
  <c r="AE528" i="12"/>
  <c r="AC529" i="12"/>
  <c r="AD529" i="12"/>
  <c r="AE529" i="12"/>
  <c r="AC530" i="12"/>
  <c r="AD530" i="12" s="1"/>
  <c r="AE530" i="12"/>
  <c r="AC531" i="12"/>
  <c r="AD531" i="12"/>
  <c r="AE531" i="12"/>
  <c r="AC532" i="12"/>
  <c r="AD532" i="12" s="1"/>
  <c r="AE532" i="12"/>
  <c r="AC533" i="12"/>
  <c r="AD533" i="12"/>
  <c r="AE533" i="12"/>
  <c r="AC534" i="12"/>
  <c r="AD534" i="12" s="1"/>
  <c r="AE534" i="12"/>
  <c r="AC535" i="12"/>
  <c r="AD535" i="12"/>
  <c r="AE535" i="12"/>
  <c r="AC536" i="12"/>
  <c r="AD536" i="12" s="1"/>
  <c r="AE536" i="12"/>
  <c r="AC537" i="12"/>
  <c r="AD537" i="12"/>
  <c r="AE537" i="12"/>
  <c r="AC538" i="12"/>
  <c r="AD538" i="12" s="1"/>
  <c r="AE538" i="12"/>
  <c r="AC539" i="12"/>
  <c r="AD539" i="12"/>
  <c r="AE539" i="12"/>
  <c r="AC540" i="12"/>
  <c r="AD540" i="12" s="1"/>
  <c r="AE540" i="12"/>
  <c r="AC541" i="12"/>
  <c r="AD541" i="12"/>
  <c r="AE541" i="12"/>
  <c r="AC542" i="12"/>
  <c r="AD542" i="12" s="1"/>
  <c r="AE542" i="12"/>
  <c r="AC543" i="12"/>
  <c r="AD543" i="12"/>
  <c r="AE543" i="12"/>
  <c r="AC544" i="12"/>
  <c r="AD544" i="12" s="1"/>
  <c r="AE544" i="12"/>
  <c r="AC545" i="12"/>
  <c r="AD545" i="12"/>
  <c r="AE545" i="12"/>
  <c r="AC546" i="12"/>
  <c r="AD546" i="12" s="1"/>
  <c r="AE546" i="12"/>
  <c r="AC547" i="12"/>
  <c r="AD547" i="12"/>
  <c r="AE547" i="12"/>
  <c r="AC548" i="12"/>
  <c r="AD548" i="12" s="1"/>
  <c r="AE548" i="12"/>
  <c r="AC549" i="12"/>
  <c r="AD549" i="12"/>
  <c r="AE549" i="12"/>
  <c r="AC550" i="12"/>
  <c r="AD550" i="12" s="1"/>
  <c r="AE550" i="12"/>
  <c r="AC551" i="12"/>
  <c r="AD551" i="12"/>
  <c r="AE551" i="12"/>
  <c r="AC552" i="12"/>
  <c r="AD552" i="12" s="1"/>
  <c r="AE552" i="12"/>
  <c r="AC553" i="12"/>
  <c r="AD553" i="12"/>
  <c r="AE553" i="12"/>
  <c r="AC554" i="12"/>
  <c r="AD554" i="12" s="1"/>
  <c r="AE554" i="12"/>
  <c r="AC555" i="12"/>
  <c r="AD555" i="12"/>
  <c r="AE555" i="12"/>
  <c r="AC556" i="12"/>
  <c r="AD556" i="12" s="1"/>
  <c r="AE556" i="12"/>
  <c r="AC557" i="12"/>
  <c r="AD557" i="12"/>
  <c r="AE557" i="12"/>
  <c r="AC558" i="12"/>
  <c r="AD558" i="12" s="1"/>
  <c r="AE558" i="12"/>
  <c r="AC559" i="12"/>
  <c r="AD559" i="12"/>
  <c r="AE559" i="12"/>
  <c r="AC560" i="12"/>
  <c r="AD560" i="12" s="1"/>
  <c r="AE560" i="12"/>
  <c r="AC561" i="12"/>
  <c r="AD561" i="12"/>
  <c r="AE561" i="12"/>
  <c r="AC562" i="12"/>
  <c r="AD562" i="12" s="1"/>
  <c r="AE562" i="12"/>
  <c r="AC563" i="12"/>
  <c r="AD563" i="12"/>
  <c r="AE563" i="12"/>
  <c r="AC564" i="12"/>
  <c r="AD564" i="12" s="1"/>
  <c r="AE564" i="12"/>
  <c r="AC565" i="12"/>
  <c r="AD565" i="12"/>
  <c r="AE565" i="12"/>
  <c r="AC566" i="12"/>
  <c r="AD566" i="12" s="1"/>
  <c r="AE566" i="12"/>
  <c r="AC567" i="12"/>
  <c r="AD567" i="12"/>
  <c r="AE567" i="12"/>
  <c r="AC568" i="12"/>
  <c r="AD568" i="12" s="1"/>
  <c r="AE568" i="12"/>
  <c r="AC569" i="12"/>
  <c r="AD569" i="12"/>
  <c r="AE569" i="12"/>
  <c r="AC570" i="12"/>
  <c r="AD570" i="12" s="1"/>
  <c r="AE570" i="12"/>
  <c r="AC571" i="12"/>
  <c r="AD571" i="12"/>
  <c r="AE571" i="12"/>
  <c r="AC572" i="12"/>
  <c r="AD572" i="12" s="1"/>
  <c r="AE572" i="12"/>
  <c r="AC573" i="12"/>
  <c r="AD573" i="12"/>
  <c r="AE573" i="12"/>
  <c r="AC574" i="12"/>
  <c r="AD574" i="12" s="1"/>
  <c r="AE574" i="12"/>
  <c r="AC575" i="12"/>
  <c r="AD575" i="12"/>
  <c r="AE575" i="12"/>
  <c r="AC576" i="12"/>
  <c r="AD576" i="12" s="1"/>
  <c r="AE576" i="12"/>
  <c r="AC577" i="12"/>
  <c r="AD577" i="12"/>
  <c r="AE577" i="12"/>
  <c r="AC578" i="12"/>
  <c r="AD578" i="12" s="1"/>
  <c r="AE578" i="12"/>
  <c r="AC579" i="12"/>
  <c r="AD579" i="12"/>
  <c r="AE579" i="12"/>
  <c r="AC580" i="12"/>
  <c r="AD580" i="12" s="1"/>
  <c r="AE580" i="12"/>
  <c r="AC581" i="12"/>
  <c r="AD581" i="12"/>
  <c r="AE581" i="12"/>
  <c r="AC582" i="12"/>
  <c r="AD582" i="12" s="1"/>
  <c r="AE582" i="12"/>
  <c r="AC583" i="12"/>
  <c r="AD583" i="12"/>
  <c r="AE583" i="12"/>
  <c r="AC584" i="12"/>
  <c r="AD584" i="12" s="1"/>
  <c r="AE584" i="12"/>
  <c r="AC585" i="12"/>
  <c r="AD585" i="12"/>
  <c r="AE585" i="12"/>
  <c r="AC586" i="12"/>
  <c r="AD586" i="12" s="1"/>
  <c r="AE586" i="12"/>
  <c r="AJ11" i="11"/>
  <c r="AK11" i="11" s="1"/>
  <c r="AJ12" i="11"/>
  <c r="AK12" i="11" s="1"/>
  <c r="AJ13" i="11"/>
  <c r="AK13" i="11" s="1"/>
  <c r="AJ14" i="11"/>
  <c r="AK14" i="11"/>
  <c r="AJ15" i="11"/>
  <c r="AK15" i="11" s="1"/>
  <c r="AJ16" i="11"/>
  <c r="AK16" i="11" s="1"/>
  <c r="AJ17" i="11"/>
  <c r="AK17" i="11" s="1"/>
  <c r="AJ18" i="11"/>
  <c r="AK18" i="11" s="1"/>
  <c r="AJ19" i="11"/>
  <c r="AK19" i="11" s="1"/>
  <c r="AJ20" i="11"/>
  <c r="AK20" i="11" s="1"/>
  <c r="AJ21" i="11"/>
  <c r="AK21" i="11" s="1"/>
  <c r="AJ22" i="11"/>
  <c r="AK22" i="11"/>
  <c r="AJ23" i="11"/>
  <c r="AK23" i="11" s="1"/>
  <c r="AJ24" i="11"/>
  <c r="AK24" i="11" s="1"/>
  <c r="AJ25" i="11"/>
  <c r="AK25" i="11" s="1"/>
  <c r="AJ26" i="11"/>
  <c r="AK26" i="11" s="1"/>
  <c r="AJ27" i="11"/>
  <c r="AK27" i="11" s="1"/>
  <c r="AJ28" i="11"/>
  <c r="AK28" i="11" s="1"/>
  <c r="AJ29" i="11"/>
  <c r="AK29" i="11" s="1"/>
  <c r="AJ30" i="11"/>
  <c r="AK30" i="11"/>
  <c r="AJ31" i="11"/>
  <c r="AK31" i="11" s="1"/>
  <c r="AJ32" i="11"/>
  <c r="AK32" i="11" s="1"/>
  <c r="AJ33" i="11"/>
  <c r="AK33" i="11" s="1"/>
  <c r="AJ34" i="11"/>
  <c r="AK34" i="11" s="1"/>
  <c r="AJ35" i="11"/>
  <c r="AK35" i="11" s="1"/>
  <c r="AJ36" i="11"/>
  <c r="AK36" i="11" s="1"/>
  <c r="AJ37" i="11"/>
  <c r="AK37" i="11" s="1"/>
  <c r="AJ38" i="11"/>
  <c r="AK38" i="11" s="1"/>
  <c r="AJ39" i="11"/>
  <c r="AK39" i="11" s="1"/>
  <c r="AJ40" i="11"/>
  <c r="AK40" i="11" s="1"/>
  <c r="AJ41" i="11"/>
  <c r="AK41" i="11" s="1"/>
  <c r="AJ42" i="11"/>
  <c r="AK42" i="11" s="1"/>
  <c r="AJ43" i="11"/>
  <c r="AK43" i="11" s="1"/>
  <c r="AJ44" i="11"/>
  <c r="AK44" i="11" s="1"/>
  <c r="AJ45" i="11"/>
  <c r="AK45" i="11" s="1"/>
  <c r="AJ46" i="11"/>
  <c r="AK46" i="11"/>
  <c r="AJ47" i="11"/>
  <c r="AK47" i="11" s="1"/>
  <c r="AJ48" i="11"/>
  <c r="AK48" i="11" s="1"/>
  <c r="AJ49" i="11"/>
  <c r="AK49" i="11" s="1"/>
  <c r="AJ50" i="11"/>
  <c r="AK50" i="11" s="1"/>
  <c r="AJ51" i="11"/>
  <c r="AK51" i="11" s="1"/>
  <c r="AJ52" i="11"/>
  <c r="AK52" i="11" s="1"/>
  <c r="AJ53" i="11"/>
  <c r="AK53" i="11" s="1"/>
  <c r="AJ54" i="11"/>
  <c r="AK54" i="11"/>
  <c r="AJ55" i="11"/>
  <c r="AK55" i="11" s="1"/>
  <c r="AJ56" i="11"/>
  <c r="AK56" i="11" s="1"/>
  <c r="AJ57" i="11"/>
  <c r="AK57" i="11" s="1"/>
  <c r="AJ58" i="11"/>
  <c r="AK58" i="11" s="1"/>
  <c r="AJ59" i="11"/>
  <c r="AK59" i="11" s="1"/>
  <c r="AJ60" i="11"/>
  <c r="AK60" i="11" s="1"/>
  <c r="AJ61" i="11"/>
  <c r="AK61" i="11" s="1"/>
  <c r="AJ62" i="11"/>
  <c r="AK62" i="11"/>
  <c r="AJ63" i="11"/>
  <c r="AK63" i="11" s="1"/>
  <c r="AJ64" i="11"/>
  <c r="AK64" i="11" s="1"/>
  <c r="AJ65" i="11"/>
  <c r="AK65" i="11" s="1"/>
  <c r="AJ66" i="11"/>
  <c r="AK66" i="11" s="1"/>
  <c r="AJ67" i="11"/>
  <c r="AK67" i="11" s="1"/>
  <c r="AJ68" i="11"/>
  <c r="AK68" i="11" s="1"/>
  <c r="AJ69" i="11"/>
  <c r="AK69" i="11" s="1"/>
  <c r="AJ70" i="11"/>
  <c r="AK70" i="11" s="1"/>
  <c r="AJ71" i="11"/>
  <c r="AK71" i="11" s="1"/>
  <c r="AJ72" i="11"/>
  <c r="AK72" i="11" s="1"/>
  <c r="AJ73" i="11"/>
  <c r="AK73" i="11" s="1"/>
  <c r="AJ74" i="11"/>
  <c r="AK74" i="11" s="1"/>
  <c r="AJ75" i="11"/>
  <c r="AK75" i="11" s="1"/>
  <c r="AJ76" i="11"/>
  <c r="AK76" i="11" s="1"/>
  <c r="AJ77" i="11"/>
  <c r="AK77" i="11" s="1"/>
  <c r="AJ78" i="11"/>
  <c r="AK78" i="11"/>
  <c r="AJ79" i="11"/>
  <c r="AK79" i="11" s="1"/>
  <c r="AJ80" i="11"/>
  <c r="AK80" i="11" s="1"/>
  <c r="AJ81" i="11"/>
  <c r="AK81" i="11" s="1"/>
  <c r="AJ82" i="11"/>
  <c r="AK82" i="11" s="1"/>
  <c r="AJ83" i="11"/>
  <c r="AK83" i="11" s="1"/>
  <c r="AJ84" i="11"/>
  <c r="AK84" i="11" s="1"/>
  <c r="AJ85" i="11"/>
  <c r="AK85" i="11" s="1"/>
  <c r="AJ86" i="11"/>
  <c r="AK86" i="11"/>
  <c r="AJ87" i="11"/>
  <c r="AK87" i="11" s="1"/>
  <c r="AJ88" i="11"/>
  <c r="AK88" i="11" s="1"/>
  <c r="AJ89" i="11"/>
  <c r="AK89" i="11" s="1"/>
  <c r="AJ90" i="11"/>
  <c r="AK90" i="11" s="1"/>
  <c r="AJ91" i="11"/>
  <c r="AK91" i="11" s="1"/>
  <c r="AJ92" i="11"/>
  <c r="AK92" i="11" s="1"/>
  <c r="AJ93" i="11"/>
  <c r="AK93" i="11" s="1"/>
  <c r="AJ94" i="11"/>
  <c r="AK94" i="11"/>
  <c r="AJ95" i="11"/>
  <c r="AK95" i="11" s="1"/>
  <c r="AJ96" i="11"/>
  <c r="AK96" i="11" s="1"/>
  <c r="AJ97" i="11"/>
  <c r="AK97" i="11" s="1"/>
  <c r="AJ98" i="11"/>
  <c r="AK98" i="11" s="1"/>
  <c r="AJ99" i="11"/>
  <c r="AK99" i="11" s="1"/>
  <c r="AJ100" i="11"/>
  <c r="AK100" i="11" s="1"/>
  <c r="AJ101" i="11"/>
  <c r="AK101" i="11" s="1"/>
  <c r="AJ102" i="11"/>
  <c r="AK102" i="11" s="1"/>
  <c r="AJ103" i="11"/>
  <c r="AK103" i="11" s="1"/>
  <c r="AJ104" i="11"/>
  <c r="AK104" i="11" s="1"/>
  <c r="AJ105" i="11"/>
  <c r="AK105" i="11" s="1"/>
  <c r="AJ106" i="11"/>
  <c r="AK106" i="11" s="1"/>
  <c r="AJ107" i="11"/>
  <c r="AK107" i="11" s="1"/>
  <c r="AJ108" i="11"/>
  <c r="AK108" i="11" s="1"/>
  <c r="AJ109" i="11"/>
  <c r="AK109" i="11" s="1"/>
  <c r="AJ110" i="11"/>
  <c r="AK110" i="11"/>
  <c r="AJ111" i="11"/>
  <c r="AK111" i="11" s="1"/>
  <c r="AJ112" i="11"/>
  <c r="AK112" i="11" s="1"/>
  <c r="AJ113" i="11"/>
  <c r="AK113" i="11" s="1"/>
  <c r="AJ114" i="11"/>
  <c r="AK114" i="11" s="1"/>
  <c r="AJ115" i="11"/>
  <c r="AK115" i="11" s="1"/>
  <c r="AJ116" i="11"/>
  <c r="AK116" i="11" s="1"/>
  <c r="AJ117" i="11"/>
  <c r="AK117" i="11" s="1"/>
  <c r="AJ118" i="11"/>
  <c r="AK118" i="11"/>
  <c r="AJ119" i="11"/>
  <c r="AK119" i="11" s="1"/>
  <c r="AJ120" i="11"/>
  <c r="AK120" i="11" s="1"/>
  <c r="AJ121" i="11"/>
  <c r="AK121" i="11" s="1"/>
  <c r="AJ122" i="11"/>
  <c r="AK122" i="11" s="1"/>
  <c r="AJ123" i="11"/>
  <c r="AK123" i="11" s="1"/>
  <c r="AJ124" i="11"/>
  <c r="AK124" i="11" s="1"/>
  <c r="AJ125" i="11"/>
  <c r="AK125" i="11" s="1"/>
  <c r="AJ126" i="11"/>
  <c r="AK126" i="11"/>
  <c r="AJ127" i="11"/>
  <c r="AK127" i="11" s="1"/>
  <c r="AJ128" i="11"/>
  <c r="AK128" i="11" s="1"/>
  <c r="AJ129" i="11"/>
  <c r="AK129" i="11" s="1"/>
  <c r="AJ130" i="11"/>
  <c r="AK130" i="11" s="1"/>
  <c r="AJ131" i="11"/>
  <c r="AK131" i="11" s="1"/>
  <c r="AJ132" i="11"/>
  <c r="AK132" i="11" s="1"/>
  <c r="AJ133" i="11"/>
  <c r="AK133" i="11" s="1"/>
  <c r="AJ134" i="11"/>
  <c r="AK134" i="11" s="1"/>
  <c r="AJ135" i="11"/>
  <c r="AK135" i="11" s="1"/>
  <c r="AJ136" i="11"/>
  <c r="AK136" i="11" s="1"/>
  <c r="AJ137" i="11"/>
  <c r="AK137" i="11" s="1"/>
  <c r="AJ138" i="11"/>
  <c r="AK138" i="11" s="1"/>
  <c r="AJ139" i="11"/>
  <c r="AK139" i="11" s="1"/>
  <c r="AJ140" i="11"/>
  <c r="AK140" i="11" s="1"/>
  <c r="AJ141" i="11"/>
  <c r="AK141" i="11" s="1"/>
  <c r="AJ142" i="11"/>
  <c r="AK142" i="11"/>
  <c r="AJ143" i="11"/>
  <c r="AK143" i="11" s="1"/>
  <c r="AJ144" i="11"/>
  <c r="AK144" i="11" s="1"/>
  <c r="AJ145" i="11"/>
  <c r="AK145" i="11" s="1"/>
  <c r="AJ146" i="11"/>
  <c r="AK146" i="11" s="1"/>
  <c r="AJ147" i="11"/>
  <c r="AK147" i="11" s="1"/>
  <c r="AJ148" i="11"/>
  <c r="AK148" i="11" s="1"/>
  <c r="AJ149" i="11"/>
  <c r="AK149" i="11" s="1"/>
  <c r="AJ150" i="11"/>
  <c r="AK150" i="11"/>
  <c r="AJ151" i="11"/>
  <c r="AK151" i="11" s="1"/>
  <c r="AJ152" i="11"/>
  <c r="AK152" i="11" s="1"/>
  <c r="AJ153" i="11"/>
  <c r="AK153" i="11" s="1"/>
  <c r="AJ154" i="11"/>
  <c r="AK154" i="11" s="1"/>
  <c r="AJ155" i="11"/>
  <c r="AK155" i="11" s="1"/>
  <c r="AJ156" i="11"/>
  <c r="AK156" i="11" s="1"/>
  <c r="AJ157" i="11"/>
  <c r="AK157" i="11" s="1"/>
  <c r="AJ158" i="11"/>
  <c r="AK158" i="11"/>
  <c r="AJ159" i="11"/>
  <c r="AK159" i="11" s="1"/>
  <c r="AJ160" i="11"/>
  <c r="AK160" i="11" s="1"/>
  <c r="AJ161" i="11"/>
  <c r="AK161" i="11" s="1"/>
  <c r="AJ162" i="11"/>
  <c r="AK162" i="11" s="1"/>
  <c r="AJ163" i="11"/>
  <c r="AK163" i="11" s="1"/>
  <c r="AJ164" i="11"/>
  <c r="AK164" i="11" s="1"/>
  <c r="AJ165" i="11"/>
  <c r="AK165" i="11" s="1"/>
  <c r="AJ166" i="11"/>
  <c r="AK166" i="11" s="1"/>
  <c r="AJ167" i="11"/>
  <c r="AK167" i="11" s="1"/>
  <c r="AJ168" i="11"/>
  <c r="AK168" i="11" s="1"/>
  <c r="AJ169" i="11"/>
  <c r="AK169" i="11" s="1"/>
  <c r="AJ170" i="11"/>
  <c r="AK170" i="11" s="1"/>
  <c r="AJ171" i="11"/>
  <c r="AK171" i="11" s="1"/>
  <c r="AJ172" i="11"/>
  <c r="AK172" i="11" s="1"/>
  <c r="AJ173" i="11"/>
  <c r="AK173" i="11" s="1"/>
  <c r="AJ174" i="11"/>
  <c r="AK174" i="11"/>
  <c r="AJ175" i="11"/>
  <c r="AK175" i="11" s="1"/>
  <c r="AJ176" i="11"/>
  <c r="AK176" i="11" s="1"/>
  <c r="AJ177" i="11"/>
  <c r="AK177" i="11" s="1"/>
  <c r="AJ178" i="11"/>
  <c r="AK178" i="11" s="1"/>
  <c r="AJ179" i="11"/>
  <c r="AK179" i="11" s="1"/>
  <c r="AJ180" i="11"/>
  <c r="AK180" i="11" s="1"/>
  <c r="AJ181" i="11"/>
  <c r="AK181" i="11" s="1"/>
  <c r="AJ182" i="11"/>
  <c r="AK182" i="11"/>
  <c r="AJ183" i="11"/>
  <c r="AK183" i="11" s="1"/>
  <c r="AJ184" i="11"/>
  <c r="AK184" i="11" s="1"/>
  <c r="AJ185" i="11"/>
  <c r="AK185" i="11" s="1"/>
  <c r="AJ186" i="11"/>
  <c r="AK186" i="11" s="1"/>
  <c r="AJ187" i="11"/>
  <c r="AK187" i="11" s="1"/>
  <c r="AJ188" i="11"/>
  <c r="AK188" i="11" s="1"/>
  <c r="AJ189" i="11"/>
  <c r="AK189" i="11" s="1"/>
  <c r="AJ190" i="11"/>
  <c r="AK190" i="11"/>
  <c r="AJ191" i="11"/>
  <c r="AK191" i="11" s="1"/>
  <c r="AJ192" i="11"/>
  <c r="AK192" i="11" s="1"/>
  <c r="AJ193" i="11"/>
  <c r="AK193" i="11" s="1"/>
  <c r="AJ194" i="11"/>
  <c r="AK194" i="11" s="1"/>
  <c r="AJ195" i="11"/>
  <c r="AK195" i="11" s="1"/>
  <c r="AJ196" i="11"/>
  <c r="AK196" i="11" s="1"/>
  <c r="AJ197" i="11"/>
  <c r="AK197" i="11" s="1"/>
  <c r="AJ198" i="11"/>
  <c r="AK198" i="11" s="1"/>
  <c r="AJ199" i="11"/>
  <c r="AK199" i="11" s="1"/>
  <c r="AJ200" i="11"/>
  <c r="AK200" i="11" s="1"/>
  <c r="AJ201" i="11"/>
  <c r="AK201" i="11" s="1"/>
  <c r="AJ202" i="11"/>
  <c r="AK202" i="11" s="1"/>
  <c r="AJ203" i="11"/>
  <c r="AK203" i="11" s="1"/>
  <c r="AJ204" i="11"/>
  <c r="AK204" i="11" s="1"/>
  <c r="AJ205" i="11"/>
  <c r="AK205" i="11" s="1"/>
  <c r="AJ206" i="11"/>
  <c r="AK206" i="11"/>
  <c r="AJ207" i="11"/>
  <c r="AK207" i="11" s="1"/>
  <c r="AJ208" i="11"/>
  <c r="AK208" i="11" s="1"/>
  <c r="AJ209" i="11"/>
  <c r="AK209" i="11" s="1"/>
  <c r="AJ210" i="11"/>
  <c r="AK210" i="11" s="1"/>
  <c r="AJ211" i="11"/>
  <c r="AK211" i="11" s="1"/>
  <c r="AJ212" i="11"/>
  <c r="AK212" i="11" s="1"/>
  <c r="AJ213" i="11"/>
  <c r="AK213" i="11" s="1"/>
  <c r="AJ214" i="11"/>
  <c r="AK214" i="11"/>
  <c r="AJ215" i="11"/>
  <c r="AK215" i="11" s="1"/>
  <c r="AJ216" i="11"/>
  <c r="AK216" i="11" s="1"/>
  <c r="AJ217" i="11"/>
  <c r="AK217" i="11" s="1"/>
  <c r="AJ218" i="11"/>
  <c r="AK218" i="11" s="1"/>
  <c r="AJ219" i="11"/>
  <c r="AK219" i="11" s="1"/>
  <c r="AJ220" i="11"/>
  <c r="AK220" i="11" s="1"/>
  <c r="AJ221" i="11"/>
  <c r="AK221" i="11" s="1"/>
  <c r="AJ222" i="11"/>
  <c r="AK222" i="11"/>
  <c r="AJ223" i="11"/>
  <c r="AK223" i="11" s="1"/>
  <c r="AJ224" i="11"/>
  <c r="AK224" i="11" s="1"/>
  <c r="AJ225" i="11"/>
  <c r="AK225" i="11" s="1"/>
  <c r="AJ226" i="11"/>
  <c r="AK226" i="11" s="1"/>
  <c r="AJ227" i="11"/>
  <c r="AK227" i="11" s="1"/>
  <c r="AJ228" i="11"/>
  <c r="AK228" i="11" s="1"/>
  <c r="AJ229" i="11"/>
  <c r="AK229" i="11" s="1"/>
  <c r="AJ230" i="11"/>
  <c r="AK230" i="11" s="1"/>
  <c r="AJ231" i="11"/>
  <c r="AK231" i="11" s="1"/>
  <c r="AJ232" i="11"/>
  <c r="AK232" i="11" s="1"/>
  <c r="AJ233" i="11"/>
  <c r="AK233" i="11" s="1"/>
  <c r="AJ234" i="11"/>
  <c r="AK234" i="11" s="1"/>
  <c r="AJ235" i="11"/>
  <c r="AK235" i="11" s="1"/>
  <c r="AJ236" i="11"/>
  <c r="AK236" i="11" s="1"/>
  <c r="AJ237" i="11"/>
  <c r="AK237" i="11" s="1"/>
  <c r="AJ238" i="11"/>
  <c r="AK238" i="11"/>
  <c r="AJ239" i="11"/>
  <c r="AK239" i="11" s="1"/>
  <c r="AJ240" i="11"/>
  <c r="AK240" i="11" s="1"/>
  <c r="AJ241" i="11"/>
  <c r="AK241" i="11" s="1"/>
  <c r="AJ242" i="11"/>
  <c r="AK242" i="11" s="1"/>
  <c r="AJ243" i="11"/>
  <c r="AK243" i="11" s="1"/>
  <c r="AJ244" i="11"/>
  <c r="AK244" i="11" s="1"/>
  <c r="AJ245" i="11"/>
  <c r="AK245" i="11" s="1"/>
  <c r="AJ246" i="11"/>
  <c r="AK246" i="11"/>
  <c r="AJ247" i="11"/>
  <c r="AK247" i="11" s="1"/>
  <c r="AJ248" i="11"/>
  <c r="AK248" i="11" s="1"/>
  <c r="AJ249" i="11"/>
  <c r="AK249" i="11" s="1"/>
  <c r="AJ250" i="11"/>
  <c r="AK250" i="11" s="1"/>
  <c r="AJ251" i="11"/>
  <c r="AK251" i="11" s="1"/>
  <c r="AJ252" i="11"/>
  <c r="AK252" i="11" s="1"/>
  <c r="AJ253" i="11"/>
  <c r="AK253" i="11" s="1"/>
  <c r="AJ254" i="11"/>
  <c r="AK254" i="11"/>
  <c r="AJ255" i="11"/>
  <c r="AK255" i="11" s="1"/>
  <c r="AJ256" i="11"/>
  <c r="AK256" i="11" s="1"/>
  <c r="AJ257" i="11"/>
  <c r="AK257" i="11" s="1"/>
  <c r="AJ258" i="11"/>
  <c r="AK258" i="11" s="1"/>
  <c r="AJ259" i="11"/>
  <c r="AK259" i="11" s="1"/>
  <c r="AJ260" i="11"/>
  <c r="AK260" i="11" s="1"/>
  <c r="AJ261" i="11"/>
  <c r="AK261" i="11" s="1"/>
  <c r="AJ262" i="11"/>
  <c r="AK262" i="11" s="1"/>
  <c r="AJ263" i="11"/>
  <c r="AK263" i="11" s="1"/>
  <c r="AJ264" i="11"/>
  <c r="AK264" i="11" s="1"/>
  <c r="AJ265" i="11"/>
  <c r="AK265" i="11" s="1"/>
  <c r="AJ266" i="11"/>
  <c r="AK266" i="11" s="1"/>
  <c r="AJ267" i="11"/>
  <c r="AK267" i="11" s="1"/>
  <c r="AJ268" i="11"/>
  <c r="AK268" i="11" s="1"/>
  <c r="AJ269" i="11"/>
  <c r="AK269" i="11" s="1"/>
  <c r="AJ270" i="11"/>
  <c r="AK270" i="11"/>
  <c r="AJ271" i="11"/>
  <c r="AK271" i="11" s="1"/>
  <c r="AJ272" i="11"/>
  <c r="AK272" i="11" s="1"/>
  <c r="AJ273" i="11"/>
  <c r="AK273" i="11" s="1"/>
  <c r="AJ274" i="11"/>
  <c r="AK274" i="11" s="1"/>
  <c r="AJ275" i="11"/>
  <c r="AK275" i="11" s="1"/>
  <c r="AJ276" i="11"/>
  <c r="AK276" i="11" s="1"/>
  <c r="AJ277" i="11"/>
  <c r="AK277" i="11" s="1"/>
  <c r="AJ278" i="11"/>
  <c r="AK278" i="11"/>
  <c r="AJ279" i="11"/>
  <c r="AK279" i="11" s="1"/>
  <c r="AJ280" i="11"/>
  <c r="AK280" i="11" s="1"/>
  <c r="AJ281" i="11"/>
  <c r="AK281" i="11" s="1"/>
  <c r="AJ282" i="11"/>
  <c r="AK282" i="11" s="1"/>
  <c r="AJ283" i="11"/>
  <c r="AK283" i="11" s="1"/>
  <c r="AJ284" i="11"/>
  <c r="AK284" i="11" s="1"/>
  <c r="AJ285" i="11"/>
  <c r="AK285" i="11" s="1"/>
  <c r="AJ286" i="11"/>
  <c r="AK286" i="11"/>
  <c r="AJ287" i="11"/>
  <c r="AK287" i="11" s="1"/>
  <c r="AJ288" i="11"/>
  <c r="AK288" i="11" s="1"/>
  <c r="AJ289" i="11"/>
  <c r="AK289" i="11" s="1"/>
  <c r="AJ290" i="11"/>
  <c r="AK290" i="11" s="1"/>
  <c r="AJ291" i="11"/>
  <c r="AK291" i="11" s="1"/>
  <c r="AJ292" i="11"/>
  <c r="AK292" i="11" s="1"/>
  <c r="AJ293" i="11"/>
  <c r="AK293" i="11" s="1"/>
  <c r="AJ294" i="11"/>
  <c r="AK294" i="11" s="1"/>
  <c r="AJ295" i="11"/>
  <c r="AK295" i="11" s="1"/>
  <c r="AJ296" i="11"/>
  <c r="AK296" i="11" s="1"/>
  <c r="AJ297" i="11"/>
  <c r="AK297" i="11" s="1"/>
  <c r="AJ298" i="11"/>
  <c r="AK298" i="11" s="1"/>
  <c r="AJ299" i="11"/>
  <c r="AK299" i="11" s="1"/>
  <c r="AJ300" i="11"/>
  <c r="AK300" i="11" s="1"/>
  <c r="AJ301" i="11"/>
  <c r="AK301" i="11" s="1"/>
  <c r="AJ302" i="11"/>
  <c r="AK302" i="11"/>
  <c r="AJ303" i="11"/>
  <c r="AK303" i="11" s="1"/>
  <c r="AJ304" i="11"/>
  <c r="AK304" i="11" s="1"/>
  <c r="AJ305" i="11"/>
  <c r="AK305" i="11" s="1"/>
  <c r="AJ306" i="11"/>
  <c r="AK306" i="11" s="1"/>
  <c r="AJ307" i="11"/>
  <c r="AK307" i="11" s="1"/>
  <c r="AJ308" i="11"/>
  <c r="AK308" i="11" s="1"/>
  <c r="AJ309" i="11"/>
  <c r="AK309" i="11" s="1"/>
  <c r="AJ310" i="11"/>
  <c r="AK310" i="11"/>
  <c r="AJ311" i="11"/>
  <c r="AK311" i="11" s="1"/>
  <c r="AJ312" i="11"/>
  <c r="AK312" i="11" s="1"/>
  <c r="AJ313" i="11"/>
  <c r="AK313" i="11" s="1"/>
  <c r="AJ314" i="11"/>
  <c r="AK314" i="11" s="1"/>
  <c r="AJ315" i="11"/>
  <c r="AK315" i="11" s="1"/>
  <c r="AJ316" i="11"/>
  <c r="AK316" i="11" s="1"/>
  <c r="AJ317" i="11"/>
  <c r="AK317" i="11" s="1"/>
  <c r="AJ318" i="11"/>
  <c r="AK318" i="11"/>
  <c r="AJ319" i="11"/>
  <c r="AK319" i="11" s="1"/>
  <c r="AJ320" i="11"/>
  <c r="AK320" i="11" s="1"/>
  <c r="AJ321" i="11"/>
  <c r="AK321" i="11" s="1"/>
  <c r="AJ322" i="11"/>
  <c r="AK322" i="11" s="1"/>
  <c r="AJ323" i="11"/>
  <c r="AK323" i="11" s="1"/>
  <c r="AJ324" i="11"/>
  <c r="AK324" i="11" s="1"/>
  <c r="AJ325" i="11"/>
  <c r="AK325" i="11" s="1"/>
  <c r="AJ326" i="11"/>
  <c r="AK326" i="11" s="1"/>
  <c r="AJ327" i="11"/>
  <c r="AK327" i="11" s="1"/>
  <c r="AJ328" i="11"/>
  <c r="AK328" i="11" s="1"/>
  <c r="AJ329" i="11"/>
  <c r="AK329" i="11" s="1"/>
  <c r="AJ330" i="11"/>
  <c r="AK330" i="11" s="1"/>
  <c r="AJ331" i="11"/>
  <c r="AK331" i="11" s="1"/>
  <c r="AJ332" i="11"/>
  <c r="AK332" i="11" s="1"/>
  <c r="AJ333" i="11"/>
  <c r="AK333" i="11" s="1"/>
  <c r="AJ334" i="11"/>
  <c r="AK334" i="11"/>
  <c r="AJ335" i="11"/>
  <c r="AK335" i="11" s="1"/>
  <c r="AJ336" i="11"/>
  <c r="AK336" i="11" s="1"/>
  <c r="AJ337" i="11"/>
  <c r="AK337" i="11" s="1"/>
  <c r="AJ338" i="11"/>
  <c r="AK338" i="11" s="1"/>
  <c r="AJ339" i="11"/>
  <c r="AK339" i="11" s="1"/>
  <c r="AJ340" i="11"/>
  <c r="AK340" i="11" s="1"/>
  <c r="AJ341" i="11"/>
  <c r="AK341" i="11" s="1"/>
  <c r="AJ342" i="11"/>
  <c r="AK342" i="11"/>
  <c r="AJ343" i="11"/>
  <c r="AK343" i="11" s="1"/>
  <c r="AJ344" i="11"/>
  <c r="AK344" i="11" s="1"/>
  <c r="AJ345" i="11"/>
  <c r="AK345" i="11" s="1"/>
  <c r="AJ346" i="11"/>
  <c r="AK346" i="11" s="1"/>
  <c r="AJ347" i="11"/>
  <c r="AK347" i="11" s="1"/>
  <c r="AJ348" i="11"/>
  <c r="AK348" i="11" s="1"/>
  <c r="AJ349" i="11"/>
  <c r="AK349" i="11" s="1"/>
  <c r="AJ350" i="11"/>
  <c r="AK350" i="11" s="1"/>
  <c r="AJ351" i="11"/>
  <c r="AK351" i="11" s="1"/>
  <c r="AJ352" i="11"/>
  <c r="AK352" i="11" s="1"/>
  <c r="AJ353" i="11"/>
  <c r="AK353" i="11" s="1"/>
  <c r="AJ354" i="11"/>
  <c r="AK354" i="11"/>
  <c r="AJ355" i="11"/>
  <c r="AK355" i="11" s="1"/>
  <c r="AJ356" i="11"/>
  <c r="AK356" i="11" s="1"/>
  <c r="AJ357" i="11"/>
  <c r="AK357" i="11" s="1"/>
  <c r="AJ358" i="11"/>
  <c r="AK358" i="11"/>
  <c r="AJ359" i="11"/>
  <c r="AK359" i="11" s="1"/>
  <c r="AJ360" i="11"/>
  <c r="AK360" i="11"/>
  <c r="AJ361" i="11"/>
  <c r="AK361" i="11" s="1"/>
  <c r="AJ362" i="11"/>
  <c r="AK362" i="11" s="1"/>
  <c r="AJ363" i="11"/>
  <c r="AK363" i="11" s="1"/>
  <c r="AJ364" i="11"/>
  <c r="AK364" i="11" s="1"/>
  <c r="AJ365" i="11"/>
  <c r="AK365" i="11" s="1"/>
  <c r="AJ366" i="11"/>
  <c r="AK366" i="11" s="1"/>
  <c r="AJ367" i="11"/>
  <c r="AK367" i="11" s="1"/>
  <c r="AJ368" i="11"/>
  <c r="AK368" i="11"/>
  <c r="AJ369" i="11"/>
  <c r="AK369" i="11"/>
  <c r="AJ370" i="11"/>
  <c r="AK370" i="11" s="1"/>
  <c r="AJ371" i="11"/>
  <c r="AK371" i="11" s="1"/>
  <c r="AJ372" i="11"/>
  <c r="AK372" i="11"/>
  <c r="AJ373" i="11"/>
  <c r="AK373" i="11" s="1"/>
  <c r="AJ374" i="11"/>
  <c r="AK374" i="11" s="1"/>
  <c r="AJ375" i="11"/>
  <c r="AK375" i="11" s="1"/>
  <c r="AJ376" i="11"/>
  <c r="AK376" i="11"/>
  <c r="AJ377" i="11"/>
  <c r="AK377" i="11"/>
  <c r="AJ378" i="11"/>
  <c r="AK378" i="11"/>
  <c r="AJ379" i="11"/>
  <c r="AK379" i="11" s="1"/>
  <c r="AJ380" i="11"/>
  <c r="AK380" i="11"/>
  <c r="AJ381" i="11"/>
  <c r="AK381" i="11"/>
  <c r="AJ382" i="11"/>
  <c r="AK382" i="11"/>
  <c r="AJ383" i="11"/>
  <c r="AK383" i="11" s="1"/>
  <c r="AJ384" i="11"/>
  <c r="AK384" i="11"/>
  <c r="AJ385" i="11"/>
  <c r="AK385" i="11"/>
  <c r="AJ386" i="11"/>
  <c r="AK386" i="11"/>
  <c r="AJ387" i="11"/>
  <c r="AK387" i="11" s="1"/>
  <c r="AJ388" i="11"/>
  <c r="AK388" i="11"/>
  <c r="AJ389" i="11"/>
  <c r="AK389" i="11"/>
  <c r="AJ390" i="11"/>
  <c r="AK390" i="11"/>
  <c r="AJ391" i="11"/>
  <c r="AK391" i="11" s="1"/>
  <c r="AJ392" i="11"/>
  <c r="AK392" i="11"/>
  <c r="AJ393" i="11"/>
  <c r="AK393" i="11"/>
  <c r="AJ394" i="11"/>
  <c r="AK394" i="11"/>
  <c r="AJ395" i="11"/>
  <c r="AK395" i="11" s="1"/>
  <c r="AJ396" i="11"/>
  <c r="AK396" i="11"/>
  <c r="AJ397" i="11"/>
  <c r="AK397" i="11"/>
  <c r="AJ398" i="11"/>
  <c r="AK398" i="11"/>
  <c r="AJ399" i="11"/>
  <c r="AK399" i="11" s="1"/>
  <c r="AJ400" i="11"/>
  <c r="AK400" i="11"/>
  <c r="AJ401" i="11"/>
  <c r="AK401" i="11"/>
  <c r="AJ402" i="11"/>
  <c r="AK402" i="11"/>
  <c r="AJ403" i="11"/>
  <c r="AK403" i="11" s="1"/>
  <c r="AJ404" i="11"/>
  <c r="AK404" i="11"/>
  <c r="AJ405" i="11"/>
  <c r="AK405" i="11"/>
  <c r="AJ406" i="11"/>
  <c r="AK406" i="11"/>
  <c r="AJ407" i="11"/>
  <c r="AK407" i="11" s="1"/>
  <c r="AJ408" i="11"/>
  <c r="AK408" i="11"/>
  <c r="AJ409" i="11"/>
  <c r="AK409" i="11"/>
  <c r="AJ410" i="11"/>
  <c r="AK410" i="11"/>
  <c r="AJ411" i="11"/>
  <c r="AK411" i="11" s="1"/>
  <c r="AJ412" i="11"/>
  <c r="AK412" i="11"/>
  <c r="AJ413" i="11"/>
  <c r="AK413" i="11"/>
  <c r="AJ414" i="11"/>
  <c r="AK414" i="11"/>
  <c r="AJ415" i="11"/>
  <c r="AK415" i="11" s="1"/>
  <c r="AJ416" i="11"/>
  <c r="AK416" i="11"/>
  <c r="AJ417" i="11"/>
  <c r="AK417" i="11"/>
  <c r="AJ418" i="11"/>
  <c r="AK418" i="11"/>
  <c r="AJ419" i="11"/>
  <c r="AK419" i="11" s="1"/>
  <c r="AJ420" i="11"/>
  <c r="AK420" i="11"/>
  <c r="AJ421" i="11"/>
  <c r="AK421" i="11"/>
  <c r="AJ422" i="11"/>
  <c r="AK422" i="11"/>
  <c r="AJ423" i="11"/>
  <c r="AK423" i="11" s="1"/>
  <c r="AJ424" i="11"/>
  <c r="AK424" i="11"/>
  <c r="AJ425" i="11"/>
  <c r="AK425" i="11"/>
  <c r="AJ426" i="11"/>
  <c r="AK426" i="11"/>
  <c r="AJ427" i="11"/>
  <c r="AK427" i="11" s="1"/>
  <c r="AJ428" i="11"/>
  <c r="AK428" i="11"/>
  <c r="AJ429" i="11"/>
  <c r="AK429" i="11"/>
  <c r="AJ430" i="11"/>
  <c r="AK430" i="11"/>
  <c r="AJ431" i="11"/>
  <c r="AK431" i="11" s="1"/>
  <c r="AJ432" i="11"/>
  <c r="AK432" i="11"/>
  <c r="AJ433" i="11"/>
  <c r="AK433" i="11"/>
  <c r="AJ434" i="11"/>
  <c r="AK434" i="11"/>
  <c r="AJ435" i="11"/>
  <c r="AK435" i="11" s="1"/>
  <c r="AJ436" i="11"/>
  <c r="AK436" i="11"/>
  <c r="AJ437" i="11"/>
  <c r="AK437" i="11"/>
  <c r="AJ438" i="11"/>
  <c r="AK438" i="11"/>
  <c r="AJ439" i="11"/>
  <c r="AK439" i="11" s="1"/>
  <c r="AJ440" i="11"/>
  <c r="AK440" i="11"/>
  <c r="AJ441" i="11"/>
  <c r="AK441" i="11"/>
  <c r="AJ442" i="11"/>
  <c r="AK442" i="11"/>
  <c r="AJ443" i="11"/>
  <c r="AK443" i="11" s="1"/>
  <c r="AJ444" i="11"/>
  <c r="AK444" i="11"/>
  <c r="AJ445" i="11"/>
  <c r="AK445" i="11"/>
  <c r="AJ446" i="11"/>
  <c r="AK446" i="11"/>
  <c r="AJ447" i="11"/>
  <c r="AK447" i="11" s="1"/>
  <c r="AJ448" i="11"/>
  <c r="AK448" i="11"/>
  <c r="AJ449" i="11"/>
  <c r="AK449" i="11"/>
  <c r="AJ450" i="11"/>
  <c r="AK450" i="11"/>
  <c r="AJ451" i="11"/>
  <c r="AK451" i="11" s="1"/>
  <c r="AJ452" i="11"/>
  <c r="AK452" i="11"/>
  <c r="AJ453" i="11"/>
  <c r="AK453" i="11"/>
  <c r="AJ454" i="11"/>
  <c r="AK454" i="11"/>
  <c r="AJ455" i="11"/>
  <c r="AK455" i="11" s="1"/>
  <c r="AJ456" i="11"/>
  <c r="AK456" i="11"/>
  <c r="AJ457" i="11"/>
  <c r="AK457" i="11"/>
  <c r="AJ458" i="11"/>
  <c r="AK458" i="11"/>
  <c r="AJ459" i="11"/>
  <c r="AK459" i="11" s="1"/>
  <c r="AJ460" i="11"/>
  <c r="AK460" i="11"/>
  <c r="AJ461" i="11"/>
  <c r="AK461" i="11"/>
  <c r="AJ462" i="11"/>
  <c r="AK462" i="11"/>
  <c r="AJ463" i="11"/>
  <c r="AK463" i="11" s="1"/>
  <c r="AJ464" i="11"/>
  <c r="AK464" i="11"/>
  <c r="AJ465" i="11"/>
  <c r="AK465" i="11"/>
  <c r="AJ466" i="11"/>
  <c r="AK466" i="11"/>
  <c r="AJ467" i="11"/>
  <c r="AK467" i="11" s="1"/>
  <c r="AJ468" i="11"/>
  <c r="AK468" i="11"/>
  <c r="AJ469" i="11"/>
  <c r="AK469" i="11"/>
  <c r="AJ470" i="11"/>
  <c r="AK470" i="11"/>
  <c r="AJ471" i="11"/>
  <c r="AK471" i="11" s="1"/>
  <c r="AJ472" i="11"/>
  <c r="AK472" i="11"/>
  <c r="AJ473" i="11"/>
  <c r="AK473" i="11"/>
  <c r="AJ474" i="11"/>
  <c r="AK474" i="11"/>
  <c r="AJ475" i="11"/>
  <c r="AK475" i="11" s="1"/>
  <c r="AJ476" i="11"/>
  <c r="AK476" i="11"/>
  <c r="AJ477" i="11"/>
  <c r="AK477" i="11"/>
  <c r="AJ478" i="11"/>
  <c r="AK478" i="11"/>
  <c r="AJ479" i="11"/>
  <c r="AK479" i="11" s="1"/>
  <c r="AJ480" i="11"/>
  <c r="AK480" i="11"/>
  <c r="AJ481" i="11"/>
  <c r="AK481" i="11"/>
  <c r="AJ482" i="11"/>
  <c r="AK482" i="11"/>
  <c r="AJ483" i="11"/>
  <c r="AK483" i="11" s="1"/>
  <c r="AJ484" i="11"/>
  <c r="AK484" i="11"/>
  <c r="AJ485" i="11"/>
  <c r="AK485" i="11"/>
  <c r="AJ486" i="11"/>
  <c r="AK486" i="11"/>
  <c r="AJ487" i="11"/>
  <c r="AK487" i="11" s="1"/>
  <c r="AJ488" i="11"/>
  <c r="AK488" i="11"/>
  <c r="AJ489" i="11"/>
  <c r="AK489" i="11"/>
  <c r="AJ490" i="11"/>
  <c r="AK490" i="11"/>
  <c r="AJ491" i="11"/>
  <c r="AK491" i="11" s="1"/>
  <c r="AJ492" i="11"/>
  <c r="AK492" i="11"/>
  <c r="AJ493" i="11"/>
  <c r="AK493" i="11"/>
  <c r="AJ494" i="11"/>
  <c r="AK494" i="11"/>
  <c r="AJ495" i="11"/>
  <c r="AK495" i="11" s="1"/>
  <c r="AJ496" i="11"/>
  <c r="AK496" i="11"/>
  <c r="AJ497" i="11"/>
  <c r="AK497" i="11"/>
  <c r="AJ498" i="11"/>
  <c r="AK498" i="11"/>
  <c r="AJ499" i="11"/>
  <c r="AK499" i="11" s="1"/>
  <c r="AJ500" i="11"/>
  <c r="AK500" i="11"/>
  <c r="AJ501" i="11"/>
  <c r="AK501" i="11"/>
  <c r="AJ502" i="11"/>
  <c r="AK502" i="11"/>
  <c r="AJ503" i="11"/>
  <c r="AK503" i="11" s="1"/>
  <c r="AJ504" i="11"/>
  <c r="AK504" i="11"/>
  <c r="AJ505" i="11"/>
  <c r="AK505" i="11"/>
  <c r="AJ506" i="11"/>
  <c r="AK506" i="11"/>
  <c r="AJ507" i="11"/>
  <c r="AK507" i="11" s="1"/>
  <c r="AJ508" i="11"/>
  <c r="AK508" i="11"/>
  <c r="AJ509" i="11"/>
  <c r="AK509" i="11"/>
  <c r="AJ510" i="11"/>
  <c r="AK510" i="11"/>
  <c r="AJ511" i="11"/>
  <c r="AK511" i="11" s="1"/>
  <c r="AJ512" i="11"/>
  <c r="AK512" i="11"/>
  <c r="AJ513" i="11"/>
  <c r="AK513" i="11"/>
  <c r="AJ514" i="11"/>
  <c r="AK514" i="11"/>
  <c r="AJ515" i="11"/>
  <c r="AK515" i="11" s="1"/>
  <c r="AJ516" i="11"/>
  <c r="AK516" i="11"/>
  <c r="AJ517" i="11"/>
  <c r="AK517" i="11"/>
  <c r="AJ518" i="11"/>
  <c r="AK518" i="11"/>
  <c r="AJ519" i="11"/>
  <c r="AK519" i="11" s="1"/>
  <c r="AJ520" i="11"/>
  <c r="AK520" i="11"/>
  <c r="AJ521" i="11"/>
  <c r="AK521" i="11"/>
  <c r="AJ522" i="11"/>
  <c r="AK522" i="11"/>
  <c r="AJ523" i="11"/>
  <c r="AK523" i="11" s="1"/>
  <c r="AJ524" i="11"/>
  <c r="AK524" i="11"/>
  <c r="AJ525" i="11"/>
  <c r="AK525" i="11"/>
  <c r="AJ526" i="11"/>
  <c r="AK526" i="11"/>
  <c r="AJ527" i="11"/>
  <c r="AK527" i="11" s="1"/>
  <c r="AJ528" i="11"/>
  <c r="AK528" i="11"/>
  <c r="AJ529" i="11"/>
  <c r="AK529" i="11"/>
  <c r="AJ530" i="11"/>
  <c r="AK530" i="11"/>
  <c r="AJ531" i="11"/>
  <c r="AK531" i="11" s="1"/>
  <c r="AJ532" i="11"/>
  <c r="AK532" i="11"/>
  <c r="AJ533" i="11"/>
  <c r="AK533" i="11"/>
  <c r="AJ534" i="11"/>
  <c r="AK534" i="11"/>
  <c r="AJ535" i="11"/>
  <c r="AK535" i="11" s="1"/>
  <c r="AJ536" i="11"/>
  <c r="AK536" i="11"/>
  <c r="AJ537" i="11"/>
  <c r="AK537" i="11"/>
  <c r="AJ538" i="11"/>
  <c r="AK538" i="11"/>
  <c r="AJ539" i="11"/>
  <c r="AK539" i="11" s="1"/>
  <c r="AJ540" i="11"/>
  <c r="AK540" i="11"/>
  <c r="AJ541" i="11"/>
  <c r="AK541" i="11"/>
  <c r="AJ542" i="11"/>
  <c r="AK542" i="11"/>
  <c r="AJ543" i="11"/>
  <c r="AK543" i="11" s="1"/>
  <c r="AJ544" i="11"/>
  <c r="AK544" i="11"/>
  <c r="AJ545" i="11"/>
  <c r="AK545" i="11"/>
  <c r="AJ546" i="11"/>
  <c r="AK546" i="11"/>
  <c r="AJ547" i="11"/>
  <c r="AK547" i="11" s="1"/>
  <c r="AJ548" i="11"/>
  <c r="AK548" i="11"/>
  <c r="AJ549" i="11"/>
  <c r="AK549" i="11"/>
  <c r="AJ550" i="11"/>
  <c r="AK550" i="11"/>
  <c r="AJ551" i="11"/>
  <c r="AK551" i="11" s="1"/>
  <c r="AJ552" i="11"/>
  <c r="AK552" i="11"/>
  <c r="AJ553" i="11"/>
  <c r="AK553" i="11"/>
  <c r="AJ554" i="11"/>
  <c r="AK554" i="11"/>
  <c r="AJ555" i="11"/>
  <c r="AK555" i="11" s="1"/>
  <c r="AJ556" i="11"/>
  <c r="AK556" i="11"/>
  <c r="AJ557" i="11"/>
  <c r="AK557" i="11"/>
  <c r="AJ558" i="11"/>
  <c r="AK558" i="11"/>
  <c r="AJ559" i="11"/>
  <c r="AK559" i="11" s="1"/>
  <c r="AJ560" i="11"/>
  <c r="AK560" i="11"/>
  <c r="AJ561" i="11"/>
  <c r="AK561" i="11"/>
  <c r="AJ562" i="11"/>
  <c r="AK562" i="11"/>
  <c r="AJ563" i="11"/>
  <c r="AK563" i="11" s="1"/>
  <c r="AJ564" i="11"/>
  <c r="AK564" i="11"/>
  <c r="AJ565" i="11"/>
  <c r="AK565" i="11"/>
  <c r="AJ566" i="11"/>
  <c r="AK566" i="11"/>
  <c r="AJ567" i="11"/>
  <c r="AK567" i="11" s="1"/>
  <c r="AJ568" i="11"/>
  <c r="AK568" i="11"/>
  <c r="AJ569" i="11"/>
  <c r="AK569" i="11"/>
  <c r="AJ570" i="11"/>
  <c r="AK570" i="11"/>
  <c r="AJ571" i="11"/>
  <c r="AK571" i="11" s="1"/>
  <c r="AJ572" i="11"/>
  <c r="AK572" i="11"/>
  <c r="AJ573" i="11"/>
  <c r="AK573" i="11"/>
  <c r="AJ574" i="11"/>
  <c r="AK574" i="11"/>
  <c r="AJ575" i="11"/>
  <c r="AK575" i="11" s="1"/>
  <c r="AJ576" i="11"/>
  <c r="AK576" i="11"/>
  <c r="AJ577" i="11"/>
  <c r="AK577" i="11"/>
  <c r="AJ578" i="11"/>
  <c r="AK578" i="11"/>
  <c r="AJ579" i="11"/>
  <c r="AK579" i="11" s="1"/>
  <c r="AJ580" i="11"/>
  <c r="AK580" i="11"/>
  <c r="AJ581" i="11"/>
  <c r="AK581" i="11"/>
  <c r="AJ582" i="11"/>
  <c r="AK582" i="11"/>
  <c r="AJ583" i="11"/>
  <c r="AK583" i="11" s="1"/>
  <c r="AJ584" i="11"/>
  <c r="AK584" i="11"/>
  <c r="AJ585" i="11"/>
  <c r="AK585" i="11"/>
  <c r="AJ586" i="11"/>
  <c r="AK586" i="11"/>
  <c r="AG11" i="11"/>
  <c r="AH11" i="11"/>
  <c r="AG12" i="11"/>
  <c r="AH12" i="11"/>
  <c r="AG13" i="11"/>
  <c r="AH13" i="11"/>
  <c r="AG14" i="11"/>
  <c r="AH14" i="11"/>
  <c r="AG15" i="11"/>
  <c r="AH15" i="11"/>
  <c r="AG16" i="11"/>
  <c r="AH16" i="11"/>
  <c r="AG17" i="11"/>
  <c r="AH17" i="11"/>
  <c r="AG18" i="11"/>
  <c r="AH18" i="11"/>
  <c r="AG19" i="11"/>
  <c r="AH19" i="11"/>
  <c r="AG20" i="11"/>
  <c r="AH20" i="11"/>
  <c r="AG21" i="11"/>
  <c r="AH21" i="11"/>
  <c r="AG22" i="11"/>
  <c r="AH22" i="11"/>
  <c r="AG23" i="11"/>
  <c r="AH23" i="11"/>
  <c r="AG24" i="11"/>
  <c r="AH24" i="11"/>
  <c r="AG25" i="11"/>
  <c r="AH25" i="11"/>
  <c r="AG26" i="11"/>
  <c r="AH26" i="11"/>
  <c r="AG27" i="11"/>
  <c r="AH27" i="11"/>
  <c r="AG28" i="11"/>
  <c r="AH28" i="11"/>
  <c r="AG29" i="11"/>
  <c r="AH29" i="11"/>
  <c r="AG30" i="11"/>
  <c r="AH30" i="11"/>
  <c r="AG31" i="11"/>
  <c r="AH31" i="11"/>
  <c r="AG32" i="11"/>
  <c r="AH32" i="11"/>
  <c r="AG33" i="11"/>
  <c r="AH33" i="11"/>
  <c r="AG34" i="11"/>
  <c r="AH34" i="11"/>
  <c r="AG35" i="11"/>
  <c r="AH35" i="11"/>
  <c r="AG36" i="11"/>
  <c r="AH36" i="11"/>
  <c r="AG37" i="11"/>
  <c r="AH37" i="11"/>
  <c r="AG38" i="11"/>
  <c r="AH38" i="11"/>
  <c r="AG39" i="11"/>
  <c r="AH39" i="11"/>
  <c r="AG40" i="11"/>
  <c r="AH40" i="11"/>
  <c r="AG41" i="11"/>
  <c r="AH41" i="11"/>
  <c r="AG42" i="11"/>
  <c r="AH42" i="11"/>
  <c r="AG43" i="11"/>
  <c r="AH43" i="11"/>
  <c r="AG44" i="11"/>
  <c r="AH44" i="11"/>
  <c r="AG45" i="11"/>
  <c r="AH45" i="11"/>
  <c r="AG46" i="11"/>
  <c r="AH46" i="11"/>
  <c r="AG47" i="11"/>
  <c r="AH47" i="11"/>
  <c r="AG48" i="11"/>
  <c r="AH48" i="11"/>
  <c r="AG49" i="11"/>
  <c r="AH49" i="11"/>
  <c r="AG50" i="11"/>
  <c r="AH50" i="11"/>
  <c r="AG51" i="11"/>
  <c r="AH51" i="11"/>
  <c r="AG52" i="11"/>
  <c r="AH52" i="11"/>
  <c r="AG53" i="11"/>
  <c r="AH53" i="11"/>
  <c r="AG54" i="11"/>
  <c r="AH54" i="11"/>
  <c r="AG55" i="11"/>
  <c r="AH55" i="11"/>
  <c r="AG56" i="11"/>
  <c r="AH56" i="11"/>
  <c r="AG57" i="11"/>
  <c r="AH57" i="11"/>
  <c r="AG58" i="11"/>
  <c r="AH58" i="11"/>
  <c r="AG59" i="11"/>
  <c r="AH59" i="11"/>
  <c r="AG60" i="11"/>
  <c r="AH60" i="11"/>
  <c r="AG61" i="11"/>
  <c r="AH61" i="11"/>
  <c r="AG62" i="11"/>
  <c r="AH62" i="11"/>
  <c r="AG63" i="11"/>
  <c r="AH63" i="11"/>
  <c r="AG64" i="11"/>
  <c r="AH64" i="11"/>
  <c r="AG65" i="11"/>
  <c r="AH65" i="11"/>
  <c r="AG66" i="11"/>
  <c r="AH66" i="11"/>
  <c r="AG67" i="11"/>
  <c r="AH67" i="11"/>
  <c r="AG68" i="11"/>
  <c r="AH68" i="11"/>
  <c r="AG69" i="11"/>
  <c r="AH69" i="11"/>
  <c r="AG70" i="11"/>
  <c r="AH70" i="11"/>
  <c r="AG71" i="11"/>
  <c r="AH71" i="11"/>
  <c r="AG72" i="11"/>
  <c r="AH72" i="11"/>
  <c r="AG73" i="11"/>
  <c r="AH73" i="11"/>
  <c r="AG74" i="11"/>
  <c r="AH74" i="11"/>
  <c r="AG75" i="11"/>
  <c r="AH75" i="11"/>
  <c r="AG76" i="11"/>
  <c r="AH76" i="11"/>
  <c r="AG77" i="11"/>
  <c r="AH77" i="11"/>
  <c r="AG78" i="11"/>
  <c r="AH78" i="11"/>
  <c r="AG79" i="11"/>
  <c r="AH79" i="11"/>
  <c r="AG80" i="11"/>
  <c r="AH80" i="11"/>
  <c r="AG81" i="11"/>
  <c r="AH81" i="11"/>
  <c r="AG82" i="11"/>
  <c r="AH82" i="11"/>
  <c r="AG83" i="11"/>
  <c r="AH83" i="11"/>
  <c r="AG84" i="11"/>
  <c r="AH84" i="11"/>
  <c r="AG85" i="11"/>
  <c r="AH85" i="11"/>
  <c r="AG86" i="11"/>
  <c r="AH86" i="11"/>
  <c r="AG87" i="11"/>
  <c r="AH87" i="11"/>
  <c r="AG88" i="11"/>
  <c r="AH88" i="11"/>
  <c r="AG89" i="11"/>
  <c r="AH89" i="11"/>
  <c r="AG90" i="11"/>
  <c r="AH90" i="11"/>
  <c r="AG91" i="11"/>
  <c r="AH91" i="11"/>
  <c r="AG92" i="11"/>
  <c r="AH92" i="11"/>
  <c r="AG93" i="11"/>
  <c r="AH93" i="11"/>
  <c r="AG94" i="11"/>
  <c r="AH94" i="11"/>
  <c r="AG95" i="11"/>
  <c r="AH95" i="11"/>
  <c r="AG96" i="11"/>
  <c r="AH96" i="11"/>
  <c r="AG97" i="11"/>
  <c r="AH97" i="11"/>
  <c r="AG98" i="11"/>
  <c r="AH98" i="11"/>
  <c r="AG99" i="11"/>
  <c r="AH99" i="11"/>
  <c r="AG100" i="11"/>
  <c r="AH100" i="11"/>
  <c r="AG101" i="11"/>
  <c r="AH101" i="11"/>
  <c r="AG102" i="11"/>
  <c r="AH102" i="11"/>
  <c r="AG103" i="11"/>
  <c r="AH103" i="11"/>
  <c r="AG104" i="11"/>
  <c r="AH104" i="11"/>
  <c r="AG105" i="11"/>
  <c r="AH105" i="11"/>
  <c r="AG106" i="11"/>
  <c r="AH106" i="11"/>
  <c r="AG107" i="11"/>
  <c r="AH107" i="11"/>
  <c r="AG108" i="11"/>
  <c r="AH108" i="11"/>
  <c r="AG109" i="11"/>
  <c r="AH109" i="11"/>
  <c r="AG110" i="11"/>
  <c r="AH110" i="11"/>
  <c r="AG111" i="11"/>
  <c r="AH111" i="11"/>
  <c r="AG112" i="11"/>
  <c r="AH112" i="11"/>
  <c r="AG113" i="11"/>
  <c r="AH113" i="11"/>
  <c r="AG114" i="11"/>
  <c r="AH114" i="11"/>
  <c r="AG115" i="11"/>
  <c r="AH115" i="11"/>
  <c r="AG116" i="11"/>
  <c r="AH116" i="11"/>
  <c r="AG117" i="11"/>
  <c r="AH117" i="11"/>
  <c r="AG118" i="11"/>
  <c r="AH118" i="11"/>
  <c r="AG119" i="11"/>
  <c r="AH119" i="11"/>
  <c r="AG120" i="11"/>
  <c r="AH120" i="11"/>
  <c r="AG121" i="11"/>
  <c r="AH121" i="11"/>
  <c r="AG122" i="11"/>
  <c r="AH122" i="11"/>
  <c r="AG123" i="11"/>
  <c r="AH123" i="11"/>
  <c r="AG124" i="11"/>
  <c r="AH124" i="11"/>
  <c r="AG125" i="11"/>
  <c r="AH125" i="11"/>
  <c r="AG126" i="11"/>
  <c r="AH126" i="11"/>
  <c r="AG127" i="11"/>
  <c r="AH127" i="11"/>
  <c r="AG128" i="11"/>
  <c r="AH128" i="11"/>
  <c r="AG129" i="11"/>
  <c r="AH129" i="11"/>
  <c r="AG130" i="11"/>
  <c r="AH130" i="11"/>
  <c r="AG131" i="11"/>
  <c r="AH131" i="11"/>
  <c r="AG132" i="11"/>
  <c r="AH132" i="11"/>
  <c r="AG133" i="11"/>
  <c r="AH133" i="11"/>
  <c r="AG134" i="11"/>
  <c r="AH134" i="11"/>
  <c r="AG135" i="11"/>
  <c r="AH135" i="11"/>
  <c r="AG136" i="11"/>
  <c r="AH136" i="11"/>
  <c r="AG137" i="11"/>
  <c r="AH137" i="11"/>
  <c r="AG138" i="11"/>
  <c r="AH138" i="11"/>
  <c r="AG139" i="11"/>
  <c r="AH139" i="11"/>
  <c r="AG140" i="11"/>
  <c r="AH140" i="11"/>
  <c r="AG141" i="11"/>
  <c r="AH141" i="11"/>
  <c r="AG142" i="11"/>
  <c r="AH142" i="11"/>
  <c r="AG143" i="11"/>
  <c r="AH143" i="11"/>
  <c r="AG144" i="11"/>
  <c r="AH144" i="11"/>
  <c r="AG145" i="11"/>
  <c r="AH145" i="11"/>
  <c r="AG146" i="11"/>
  <c r="AH146" i="11"/>
  <c r="AG147" i="11"/>
  <c r="AH147" i="11"/>
  <c r="AG148" i="11"/>
  <c r="AH148" i="11"/>
  <c r="AG149" i="11"/>
  <c r="AH149" i="11"/>
  <c r="AG150" i="11"/>
  <c r="AH150" i="11"/>
  <c r="AG151" i="11"/>
  <c r="AH151" i="11"/>
  <c r="AG152" i="11"/>
  <c r="AH152" i="11"/>
  <c r="AG153" i="11"/>
  <c r="AH153" i="11"/>
  <c r="AG154" i="11"/>
  <c r="AH154" i="11"/>
  <c r="AG155" i="11"/>
  <c r="AH155" i="11"/>
  <c r="AG156" i="11"/>
  <c r="AH156" i="11"/>
  <c r="AG157" i="11"/>
  <c r="AH157" i="11"/>
  <c r="AG158" i="11"/>
  <c r="AH158" i="11"/>
  <c r="AG159" i="11"/>
  <c r="AH159" i="11"/>
  <c r="AG160" i="11"/>
  <c r="AH160" i="11"/>
  <c r="AG161" i="11"/>
  <c r="AH161" i="11"/>
  <c r="AG162" i="11"/>
  <c r="AH162" i="11"/>
  <c r="AG163" i="11"/>
  <c r="AH163" i="11"/>
  <c r="AG164" i="11"/>
  <c r="AH164" i="11"/>
  <c r="AG165" i="11"/>
  <c r="AH165" i="11"/>
  <c r="AG166" i="11"/>
  <c r="AH166" i="11"/>
  <c r="AG167" i="11"/>
  <c r="AH167" i="11"/>
  <c r="AG168" i="11"/>
  <c r="AH168" i="11"/>
  <c r="AG169" i="11"/>
  <c r="AH169" i="11"/>
  <c r="AG170" i="11"/>
  <c r="AH170" i="11"/>
  <c r="AG171" i="11"/>
  <c r="AH171" i="11"/>
  <c r="AG172" i="11"/>
  <c r="AH172" i="11"/>
  <c r="AG173" i="11"/>
  <c r="AH173" i="11"/>
  <c r="AG174" i="11"/>
  <c r="AH174" i="11"/>
  <c r="AG175" i="11"/>
  <c r="AH175" i="11"/>
  <c r="AG176" i="11"/>
  <c r="AH176" i="11"/>
  <c r="AG177" i="11"/>
  <c r="AH177" i="11"/>
  <c r="AG178" i="11"/>
  <c r="AH178" i="11"/>
  <c r="AG179" i="11"/>
  <c r="AH179" i="11"/>
  <c r="AG180" i="11"/>
  <c r="AH180" i="11"/>
  <c r="AG181" i="11"/>
  <c r="AH181" i="11"/>
  <c r="AG182" i="11"/>
  <c r="AH182" i="11"/>
  <c r="AG183" i="11"/>
  <c r="AH183" i="11"/>
  <c r="AG184" i="11"/>
  <c r="AH184" i="11"/>
  <c r="AG185" i="11"/>
  <c r="AH185" i="11"/>
  <c r="AG186" i="11"/>
  <c r="AH186" i="11"/>
  <c r="AG187" i="11"/>
  <c r="AH187" i="11"/>
  <c r="AG188" i="11"/>
  <c r="AH188" i="11"/>
  <c r="AG189" i="11"/>
  <c r="AH189" i="11"/>
  <c r="AG190" i="11"/>
  <c r="AH190" i="11"/>
  <c r="AG191" i="11"/>
  <c r="AH191" i="11"/>
  <c r="AG192" i="11"/>
  <c r="AH192" i="11"/>
  <c r="AG193" i="11"/>
  <c r="AH193" i="11"/>
  <c r="AG194" i="11"/>
  <c r="AH194" i="11"/>
  <c r="AG195" i="11"/>
  <c r="AH195" i="11"/>
  <c r="AG196" i="11"/>
  <c r="AH196" i="11"/>
  <c r="AG197" i="11"/>
  <c r="AH197" i="11"/>
  <c r="AG198" i="11"/>
  <c r="AH198" i="11"/>
  <c r="AG199" i="11"/>
  <c r="AH199" i="11"/>
  <c r="AG200" i="11"/>
  <c r="AH200" i="11"/>
  <c r="AG201" i="11"/>
  <c r="AH201" i="11"/>
  <c r="AG202" i="11"/>
  <c r="AH202" i="11"/>
  <c r="AG203" i="11"/>
  <c r="AH203" i="11"/>
  <c r="AG204" i="11"/>
  <c r="AH204" i="11"/>
  <c r="AG205" i="11"/>
  <c r="AH205" i="11"/>
  <c r="AG206" i="11"/>
  <c r="AH206" i="11"/>
  <c r="AG207" i="11"/>
  <c r="AH207" i="11"/>
  <c r="AG208" i="11"/>
  <c r="AH208" i="11"/>
  <c r="AG209" i="11"/>
  <c r="AH209" i="11"/>
  <c r="AG210" i="11"/>
  <c r="AH210" i="11"/>
  <c r="AG211" i="11"/>
  <c r="AH211" i="11"/>
  <c r="AG212" i="11"/>
  <c r="AH212" i="11"/>
  <c r="AG213" i="11"/>
  <c r="AH213" i="11"/>
  <c r="AG214" i="11"/>
  <c r="AH214" i="11"/>
  <c r="AG215" i="11"/>
  <c r="AH215" i="11"/>
  <c r="AG216" i="11"/>
  <c r="AH216" i="11"/>
  <c r="AG217" i="11"/>
  <c r="AH217" i="11"/>
  <c r="AG218" i="11"/>
  <c r="AH218" i="11"/>
  <c r="AG219" i="11"/>
  <c r="AH219" i="11"/>
  <c r="AG220" i="11"/>
  <c r="AH220" i="11"/>
  <c r="AG221" i="11"/>
  <c r="AH221" i="11"/>
  <c r="AG222" i="11"/>
  <c r="AH222" i="11"/>
  <c r="AG223" i="11"/>
  <c r="AH223" i="11"/>
  <c r="AG224" i="11"/>
  <c r="AH224" i="11"/>
  <c r="AG225" i="11"/>
  <c r="AH225" i="11"/>
  <c r="AG226" i="11"/>
  <c r="AH226" i="11"/>
  <c r="AG227" i="11"/>
  <c r="AH227" i="11"/>
  <c r="AG228" i="11"/>
  <c r="AH228" i="11"/>
  <c r="AG229" i="11"/>
  <c r="AH229" i="11"/>
  <c r="AG230" i="11"/>
  <c r="AH230" i="11"/>
  <c r="AG231" i="11"/>
  <c r="AH231" i="11"/>
  <c r="AG232" i="11"/>
  <c r="AH232" i="11"/>
  <c r="AG233" i="11"/>
  <c r="AH233" i="11"/>
  <c r="AG234" i="11"/>
  <c r="AH234" i="11"/>
  <c r="AG235" i="11"/>
  <c r="AH235" i="11"/>
  <c r="AG236" i="11"/>
  <c r="AH236" i="11"/>
  <c r="AG237" i="11"/>
  <c r="AH237" i="11"/>
  <c r="AG238" i="11"/>
  <c r="AH238" i="11"/>
  <c r="AG239" i="11"/>
  <c r="AH239" i="11"/>
  <c r="AG240" i="11"/>
  <c r="AH240" i="11"/>
  <c r="AG241" i="11"/>
  <c r="AH241" i="11"/>
  <c r="AG242" i="11"/>
  <c r="AH242" i="11"/>
  <c r="AG243" i="11"/>
  <c r="AH243" i="11"/>
  <c r="AG244" i="11"/>
  <c r="AH244" i="11"/>
  <c r="AG245" i="11"/>
  <c r="AH245" i="11"/>
  <c r="AG246" i="11"/>
  <c r="AH246" i="11"/>
  <c r="AG247" i="11"/>
  <c r="AH247" i="11"/>
  <c r="AG248" i="11"/>
  <c r="AH248" i="11"/>
  <c r="AG249" i="11"/>
  <c r="AH249" i="11"/>
  <c r="AG250" i="11"/>
  <c r="AH250" i="11"/>
  <c r="AG251" i="11"/>
  <c r="AH251" i="11"/>
  <c r="AG252" i="11"/>
  <c r="AH252" i="11"/>
  <c r="AG253" i="11"/>
  <c r="AH253" i="11"/>
  <c r="AG254" i="11"/>
  <c r="AH254" i="11"/>
  <c r="AG255" i="11"/>
  <c r="AH255" i="11"/>
  <c r="AG256" i="11"/>
  <c r="AH256" i="11"/>
  <c r="AG257" i="11"/>
  <c r="AH257" i="11"/>
  <c r="AG258" i="11"/>
  <c r="AH258" i="11"/>
  <c r="AG259" i="11"/>
  <c r="AH259" i="11"/>
  <c r="AG260" i="11"/>
  <c r="AH260" i="11"/>
  <c r="AG261" i="11"/>
  <c r="AH261" i="11"/>
  <c r="AG262" i="11"/>
  <c r="AH262" i="11"/>
  <c r="AG263" i="11"/>
  <c r="AH263" i="11"/>
  <c r="AG264" i="11"/>
  <c r="AH264" i="11"/>
  <c r="AG265" i="11"/>
  <c r="AH265" i="11"/>
  <c r="AG266" i="11"/>
  <c r="AH266" i="11"/>
  <c r="AG267" i="11"/>
  <c r="AH267" i="11"/>
  <c r="AG268" i="11"/>
  <c r="AH268" i="11"/>
  <c r="AG269" i="11"/>
  <c r="AH269" i="11"/>
  <c r="AG270" i="11"/>
  <c r="AH270" i="11"/>
  <c r="AG271" i="11"/>
  <c r="AH271" i="11"/>
  <c r="AG272" i="11"/>
  <c r="AH272" i="11"/>
  <c r="AG273" i="11"/>
  <c r="AH273" i="11"/>
  <c r="AG274" i="11"/>
  <c r="AH274" i="11"/>
  <c r="AG275" i="11"/>
  <c r="AH275" i="11"/>
  <c r="AG276" i="11"/>
  <c r="AH276" i="11"/>
  <c r="AG277" i="11"/>
  <c r="AH277" i="11"/>
  <c r="AG278" i="11"/>
  <c r="AH278" i="11"/>
  <c r="AG279" i="11"/>
  <c r="AH279" i="11"/>
  <c r="AG280" i="11"/>
  <c r="AH280" i="11"/>
  <c r="AG281" i="11"/>
  <c r="AH281" i="11"/>
  <c r="AG282" i="11"/>
  <c r="AH282" i="11"/>
  <c r="AG283" i="11"/>
  <c r="AH283" i="11"/>
  <c r="AG284" i="11"/>
  <c r="AH284" i="11"/>
  <c r="AG285" i="11"/>
  <c r="AH285" i="11"/>
  <c r="AG286" i="11"/>
  <c r="AH286" i="11"/>
  <c r="AG287" i="11"/>
  <c r="AH287" i="11"/>
  <c r="AG288" i="11"/>
  <c r="AH288" i="11"/>
  <c r="AG289" i="11"/>
  <c r="AH289" i="11"/>
  <c r="AG290" i="11"/>
  <c r="AH290" i="11"/>
  <c r="AG291" i="11"/>
  <c r="AH291" i="11"/>
  <c r="AG292" i="11"/>
  <c r="AH292" i="11"/>
  <c r="AG293" i="11"/>
  <c r="AH293" i="11"/>
  <c r="AG294" i="11"/>
  <c r="AH294" i="11"/>
  <c r="AG295" i="11"/>
  <c r="AH295" i="11"/>
  <c r="AG296" i="11"/>
  <c r="AH296" i="11"/>
  <c r="AG297" i="11"/>
  <c r="AH297" i="11"/>
  <c r="AG298" i="11"/>
  <c r="AH298" i="11"/>
  <c r="AG299" i="11"/>
  <c r="AH299" i="11"/>
  <c r="AG300" i="11"/>
  <c r="AH300" i="11"/>
  <c r="AG301" i="11"/>
  <c r="AH301" i="11"/>
  <c r="AG302" i="11"/>
  <c r="AH302" i="11"/>
  <c r="AG303" i="11"/>
  <c r="AH303" i="11"/>
  <c r="AG304" i="11"/>
  <c r="AH304" i="11"/>
  <c r="AG305" i="11"/>
  <c r="AH305" i="11"/>
  <c r="AG306" i="11"/>
  <c r="AH306" i="11"/>
  <c r="AG307" i="11"/>
  <c r="AH307" i="11"/>
  <c r="AG308" i="11"/>
  <c r="AH308" i="11"/>
  <c r="AG309" i="11"/>
  <c r="AH309" i="11"/>
  <c r="AG310" i="11"/>
  <c r="AH310" i="11"/>
  <c r="AG311" i="11"/>
  <c r="AH311" i="11"/>
  <c r="AG312" i="11"/>
  <c r="AH312" i="11"/>
  <c r="AG313" i="11"/>
  <c r="AH313" i="11"/>
  <c r="AG314" i="11"/>
  <c r="AH314" i="11"/>
  <c r="AG315" i="11"/>
  <c r="AH315" i="11"/>
  <c r="AG316" i="11"/>
  <c r="AH316" i="11"/>
  <c r="AG317" i="11"/>
  <c r="AH317" i="11"/>
  <c r="AG318" i="11"/>
  <c r="AH318" i="11"/>
  <c r="AG319" i="11"/>
  <c r="AH319" i="11"/>
  <c r="AG320" i="11"/>
  <c r="AH320" i="11"/>
  <c r="AG321" i="11"/>
  <c r="AH321" i="11"/>
  <c r="AG322" i="11"/>
  <c r="AH322" i="11"/>
  <c r="AG323" i="11"/>
  <c r="AH323" i="11"/>
  <c r="AG324" i="11"/>
  <c r="AH324" i="11"/>
  <c r="AG325" i="11"/>
  <c r="AH325" i="11"/>
  <c r="AG326" i="11"/>
  <c r="AH326" i="11"/>
  <c r="AG327" i="11"/>
  <c r="AH327" i="11"/>
  <c r="AG328" i="11"/>
  <c r="AH328" i="11"/>
  <c r="AG329" i="11"/>
  <c r="AH329" i="11"/>
  <c r="AG330" i="11"/>
  <c r="AH330" i="11"/>
  <c r="AG331" i="11"/>
  <c r="AH331" i="11"/>
  <c r="AG332" i="11"/>
  <c r="AH332" i="11"/>
  <c r="AG333" i="11"/>
  <c r="AH333" i="11"/>
  <c r="AG334" i="11"/>
  <c r="AH334" i="11"/>
  <c r="AG335" i="11"/>
  <c r="AH335" i="11"/>
  <c r="AG336" i="11"/>
  <c r="AH336" i="11"/>
  <c r="AG337" i="11"/>
  <c r="AH337" i="11"/>
  <c r="AG338" i="11"/>
  <c r="AH338" i="11"/>
  <c r="AG339" i="11"/>
  <c r="AH339" i="11"/>
  <c r="AG340" i="11"/>
  <c r="AH340" i="11"/>
  <c r="AG341" i="11"/>
  <c r="AH341" i="11"/>
  <c r="AG342" i="11"/>
  <c r="AH342" i="11"/>
  <c r="AG343" i="11"/>
  <c r="AH343" i="11"/>
  <c r="AG344" i="11"/>
  <c r="AH344" i="11"/>
  <c r="AG345" i="11"/>
  <c r="AH345" i="11"/>
  <c r="AG346" i="11"/>
  <c r="AH346" i="11"/>
  <c r="AG347" i="11"/>
  <c r="AH347" i="11"/>
  <c r="AG348" i="11"/>
  <c r="AH348" i="11"/>
  <c r="AG349" i="11"/>
  <c r="AH349" i="11"/>
  <c r="AG350" i="11"/>
  <c r="AH350" i="11"/>
  <c r="AG351" i="11"/>
  <c r="AH351" i="11"/>
  <c r="AG352" i="11"/>
  <c r="AH352" i="11"/>
  <c r="AG353" i="11"/>
  <c r="AH353" i="11"/>
  <c r="AG354" i="11"/>
  <c r="AH354" i="11"/>
  <c r="AG355" i="11"/>
  <c r="AH355" i="11"/>
  <c r="AG356" i="11"/>
  <c r="AH356" i="11"/>
  <c r="AG357" i="11"/>
  <c r="AH357" i="11"/>
  <c r="AG358" i="11"/>
  <c r="AH358" i="11"/>
  <c r="AG359" i="11"/>
  <c r="AH359" i="11"/>
  <c r="AG360" i="11"/>
  <c r="AH360" i="11"/>
  <c r="AG361" i="11"/>
  <c r="AH361" i="11"/>
  <c r="AG362" i="11"/>
  <c r="AH362" i="11"/>
  <c r="AG363" i="11"/>
  <c r="AH363" i="11"/>
  <c r="AG364" i="11"/>
  <c r="AH364" i="11"/>
  <c r="AG365" i="11"/>
  <c r="AH365" i="11"/>
  <c r="AG366" i="11"/>
  <c r="AH366" i="11"/>
  <c r="AG367" i="11"/>
  <c r="AH367" i="11"/>
  <c r="AG368" i="11"/>
  <c r="AH368" i="11"/>
  <c r="AG369" i="11"/>
  <c r="AH369" i="11"/>
  <c r="AG370" i="11"/>
  <c r="AH370" i="11"/>
  <c r="AG371" i="11"/>
  <c r="AH371" i="11"/>
  <c r="AG372" i="11"/>
  <c r="AH372" i="11"/>
  <c r="AG373" i="11"/>
  <c r="AH373" i="11"/>
  <c r="AG374" i="11"/>
  <c r="AH374" i="11"/>
  <c r="AG375" i="11"/>
  <c r="AH375" i="11"/>
  <c r="AG376" i="11"/>
  <c r="AH376" i="11"/>
  <c r="AG377" i="11"/>
  <c r="AH377" i="11"/>
  <c r="AG378" i="11"/>
  <c r="AH378" i="11"/>
  <c r="AG379" i="11"/>
  <c r="AH379" i="11"/>
  <c r="AG380" i="11"/>
  <c r="AH380" i="11"/>
  <c r="AG381" i="11"/>
  <c r="AH381" i="11"/>
  <c r="AG382" i="11"/>
  <c r="AH382" i="11"/>
  <c r="AG383" i="11"/>
  <c r="AH383" i="11"/>
  <c r="AG384" i="11"/>
  <c r="AH384" i="11"/>
  <c r="AG385" i="11"/>
  <c r="AH385" i="11"/>
  <c r="AG386" i="11"/>
  <c r="AH386" i="11"/>
  <c r="AG387" i="11"/>
  <c r="AH387" i="11"/>
  <c r="AG388" i="11"/>
  <c r="AH388" i="11"/>
  <c r="AG389" i="11"/>
  <c r="AH389" i="11"/>
  <c r="AG390" i="11"/>
  <c r="AH390" i="11"/>
  <c r="AG391" i="11"/>
  <c r="AH391" i="11"/>
  <c r="AG392" i="11"/>
  <c r="AH392" i="11"/>
  <c r="AG393" i="11"/>
  <c r="AH393" i="11"/>
  <c r="AG394" i="11"/>
  <c r="AH394" i="11"/>
  <c r="AG395" i="11"/>
  <c r="AH395" i="11"/>
  <c r="AG396" i="11"/>
  <c r="AH396" i="11"/>
  <c r="AG397" i="11"/>
  <c r="AH397" i="11"/>
  <c r="AG398" i="11"/>
  <c r="AH398" i="11"/>
  <c r="AG399" i="11"/>
  <c r="AH399" i="11"/>
  <c r="AG400" i="11"/>
  <c r="AH400" i="11"/>
  <c r="AG401" i="11"/>
  <c r="AH401" i="11"/>
  <c r="AG402" i="11"/>
  <c r="AH402" i="11"/>
  <c r="AG403" i="11"/>
  <c r="AH403" i="11"/>
  <c r="AG404" i="11"/>
  <c r="AH404" i="11"/>
  <c r="AG405" i="11"/>
  <c r="AH405" i="11"/>
  <c r="AG406" i="11"/>
  <c r="AH406" i="11"/>
  <c r="AG407" i="11"/>
  <c r="AH407" i="11"/>
  <c r="AG408" i="11"/>
  <c r="AH408" i="11"/>
  <c r="AG409" i="11"/>
  <c r="AH409" i="11"/>
  <c r="AG410" i="11"/>
  <c r="AH410" i="11"/>
  <c r="AG411" i="11"/>
  <c r="AH411" i="11"/>
  <c r="AG412" i="11"/>
  <c r="AH412" i="11"/>
  <c r="AG413" i="11"/>
  <c r="AH413" i="11"/>
  <c r="AG414" i="11"/>
  <c r="AH414" i="11"/>
  <c r="AG415" i="11"/>
  <c r="AH415" i="11"/>
  <c r="AG416" i="11"/>
  <c r="AH416" i="11"/>
  <c r="AG417" i="11"/>
  <c r="AH417" i="11"/>
  <c r="AG418" i="11"/>
  <c r="AH418" i="11"/>
  <c r="AG419" i="11"/>
  <c r="AH419" i="11"/>
  <c r="AG420" i="11"/>
  <c r="AH420" i="11"/>
  <c r="AG421" i="11"/>
  <c r="AH421" i="11"/>
  <c r="AG422" i="11"/>
  <c r="AH422" i="11"/>
  <c r="AG423" i="11"/>
  <c r="AH423" i="11"/>
  <c r="AG424" i="11"/>
  <c r="AH424" i="11"/>
  <c r="AG425" i="11"/>
  <c r="AH425" i="11"/>
  <c r="AG426" i="11"/>
  <c r="AH426" i="11"/>
  <c r="AG427" i="11"/>
  <c r="AH427" i="11"/>
  <c r="AG428" i="11"/>
  <c r="AH428" i="11"/>
  <c r="AG429" i="11"/>
  <c r="AH429" i="11"/>
  <c r="AG430" i="11"/>
  <c r="AH430" i="11"/>
  <c r="AG431" i="11"/>
  <c r="AH431" i="11"/>
  <c r="AG432" i="11"/>
  <c r="AH432" i="11"/>
  <c r="AG433" i="11"/>
  <c r="AH433" i="11"/>
  <c r="AG434" i="11"/>
  <c r="AH434" i="11"/>
  <c r="AG435" i="11"/>
  <c r="AH435" i="11"/>
  <c r="AG436" i="11"/>
  <c r="AH436" i="11"/>
  <c r="AG437" i="11"/>
  <c r="AH437" i="11"/>
  <c r="AG438" i="11"/>
  <c r="AH438" i="11"/>
  <c r="AG439" i="11"/>
  <c r="AH439" i="11"/>
  <c r="AG440" i="11"/>
  <c r="AH440" i="11"/>
  <c r="AG441" i="11"/>
  <c r="AH441" i="11"/>
  <c r="AG442" i="11"/>
  <c r="AH442" i="11"/>
  <c r="AG443" i="11"/>
  <c r="AH443" i="11"/>
  <c r="AG444" i="11"/>
  <c r="AH444" i="11"/>
  <c r="AG445" i="11"/>
  <c r="AH445" i="11"/>
  <c r="AG446" i="11"/>
  <c r="AH446" i="11"/>
  <c r="AG447" i="11"/>
  <c r="AH447" i="11"/>
  <c r="AG448" i="11"/>
  <c r="AH448" i="11"/>
  <c r="AG449" i="11"/>
  <c r="AH449" i="11"/>
  <c r="AG450" i="11"/>
  <c r="AH450" i="11"/>
  <c r="AG451" i="11"/>
  <c r="AH451" i="11"/>
  <c r="AG452" i="11"/>
  <c r="AH452" i="11"/>
  <c r="AG453" i="11"/>
  <c r="AH453" i="11"/>
  <c r="AG454" i="11"/>
  <c r="AH454" i="11"/>
  <c r="AG455" i="11"/>
  <c r="AH455" i="11"/>
  <c r="AG456" i="11"/>
  <c r="AH456" i="11"/>
  <c r="AG457" i="11"/>
  <c r="AH457" i="11"/>
  <c r="AG458" i="11"/>
  <c r="AH458" i="11"/>
  <c r="AG459" i="11"/>
  <c r="AH459" i="11"/>
  <c r="AG460" i="11"/>
  <c r="AH460" i="11"/>
  <c r="AG461" i="11"/>
  <c r="AH461" i="11"/>
  <c r="AG462" i="11"/>
  <c r="AH462" i="11"/>
  <c r="AG463" i="11"/>
  <c r="AH463" i="11"/>
  <c r="AG464" i="11"/>
  <c r="AH464" i="11"/>
  <c r="AG465" i="11"/>
  <c r="AH465" i="11"/>
  <c r="AG466" i="11"/>
  <c r="AH466" i="11"/>
  <c r="AG467" i="11"/>
  <c r="AH467" i="11"/>
  <c r="AG468" i="11"/>
  <c r="AH468" i="11"/>
  <c r="AG469" i="11"/>
  <c r="AH469" i="11"/>
  <c r="AG470" i="11"/>
  <c r="AH470" i="11"/>
  <c r="AG471" i="11"/>
  <c r="AH471" i="11"/>
  <c r="AG472" i="11"/>
  <c r="AH472" i="11"/>
  <c r="AG473" i="11"/>
  <c r="AH473" i="11"/>
  <c r="AG474" i="11"/>
  <c r="AH474" i="11"/>
  <c r="AG475" i="11"/>
  <c r="AH475" i="11"/>
  <c r="AG476" i="11"/>
  <c r="AH476" i="11"/>
  <c r="AG477" i="11"/>
  <c r="AH477" i="11"/>
  <c r="AG478" i="11"/>
  <c r="AH478" i="11"/>
  <c r="AG479" i="11"/>
  <c r="AH479" i="11"/>
  <c r="AG480" i="11"/>
  <c r="AH480" i="11"/>
  <c r="AG481" i="11"/>
  <c r="AH481" i="11"/>
  <c r="AG482" i="11"/>
  <c r="AH482" i="11"/>
  <c r="AG483" i="11"/>
  <c r="AH483" i="11"/>
  <c r="AG484" i="11"/>
  <c r="AH484" i="11"/>
  <c r="AG485" i="11"/>
  <c r="AH485" i="11"/>
  <c r="AG486" i="11"/>
  <c r="AH486" i="11"/>
  <c r="AG487" i="11"/>
  <c r="AH487" i="11"/>
  <c r="AG488" i="11"/>
  <c r="AH488" i="11"/>
  <c r="AG489" i="11"/>
  <c r="AH489" i="11"/>
  <c r="AG490" i="11"/>
  <c r="AH490" i="11"/>
  <c r="AG491" i="11"/>
  <c r="AH491" i="11"/>
  <c r="AG492" i="11"/>
  <c r="AH492" i="11"/>
  <c r="AG493" i="11"/>
  <c r="AH493" i="11"/>
  <c r="AG494" i="11"/>
  <c r="AH494" i="11"/>
  <c r="AG495" i="11"/>
  <c r="AH495" i="11"/>
  <c r="AG496" i="11"/>
  <c r="AH496" i="11"/>
  <c r="AG497" i="11"/>
  <c r="AH497" i="11"/>
  <c r="AG498" i="11"/>
  <c r="AH498" i="11"/>
  <c r="AG499" i="11"/>
  <c r="AH499" i="11"/>
  <c r="AG500" i="11"/>
  <c r="AH500" i="11"/>
  <c r="AG501" i="11"/>
  <c r="AH501" i="11"/>
  <c r="AG502" i="11"/>
  <c r="AH502" i="11"/>
  <c r="AG503" i="11"/>
  <c r="AH503" i="11"/>
  <c r="AG504" i="11"/>
  <c r="AH504" i="11"/>
  <c r="AG505" i="11"/>
  <c r="AH505" i="11"/>
  <c r="AG506" i="11"/>
  <c r="AH506" i="11"/>
  <c r="AG507" i="11"/>
  <c r="AH507" i="11"/>
  <c r="AG508" i="11"/>
  <c r="AH508" i="11"/>
  <c r="AG509" i="11"/>
  <c r="AH509" i="11"/>
  <c r="AG510" i="11"/>
  <c r="AH510" i="11"/>
  <c r="AG511" i="11"/>
  <c r="AH511" i="11"/>
  <c r="AG512" i="11"/>
  <c r="AH512" i="11"/>
  <c r="AG513" i="11"/>
  <c r="AH513" i="11"/>
  <c r="AG514" i="11"/>
  <c r="AH514" i="11"/>
  <c r="AG515" i="11"/>
  <c r="AH515" i="11"/>
  <c r="AG516" i="11"/>
  <c r="AH516" i="11"/>
  <c r="AG517" i="11"/>
  <c r="AH517" i="11"/>
  <c r="AG518" i="11"/>
  <c r="AH518" i="11"/>
  <c r="AG519" i="11"/>
  <c r="AH519" i="11"/>
  <c r="AG520" i="11"/>
  <c r="AH520" i="11"/>
  <c r="AG521" i="11"/>
  <c r="AH521" i="11"/>
  <c r="AG522" i="11"/>
  <c r="AH522" i="11"/>
  <c r="AG523" i="11"/>
  <c r="AH523" i="11"/>
  <c r="AG524" i="11"/>
  <c r="AH524" i="11"/>
  <c r="AG525" i="11"/>
  <c r="AH525" i="11"/>
  <c r="AG526" i="11"/>
  <c r="AH526" i="11"/>
  <c r="AG527" i="11"/>
  <c r="AH527" i="11"/>
  <c r="AG528" i="11"/>
  <c r="AH528" i="11"/>
  <c r="AG529" i="11"/>
  <c r="AH529" i="11"/>
  <c r="AG530" i="11"/>
  <c r="AH530" i="11"/>
  <c r="AG531" i="11"/>
  <c r="AH531" i="11"/>
  <c r="AG532" i="11"/>
  <c r="AH532" i="11"/>
  <c r="AG533" i="11"/>
  <c r="AH533" i="11"/>
  <c r="AG534" i="11"/>
  <c r="AH534" i="11"/>
  <c r="AG535" i="11"/>
  <c r="AH535" i="11"/>
  <c r="AG536" i="11"/>
  <c r="AH536" i="11"/>
  <c r="AG537" i="11"/>
  <c r="AH537" i="11"/>
  <c r="AG538" i="11"/>
  <c r="AH538" i="11"/>
  <c r="AG539" i="11"/>
  <c r="AH539" i="11"/>
  <c r="AG540" i="11"/>
  <c r="AH540" i="11"/>
  <c r="AG541" i="11"/>
  <c r="AH541" i="11"/>
  <c r="AG542" i="11"/>
  <c r="AH542" i="11"/>
  <c r="AG543" i="11"/>
  <c r="AH543" i="11"/>
  <c r="AG544" i="11"/>
  <c r="AH544" i="11"/>
  <c r="AG545" i="11"/>
  <c r="AH545" i="11"/>
  <c r="AG546" i="11"/>
  <c r="AH546" i="11"/>
  <c r="AG547" i="11"/>
  <c r="AH547" i="11"/>
  <c r="AG548" i="11"/>
  <c r="AH548" i="11"/>
  <c r="AG549" i="11"/>
  <c r="AH549" i="11"/>
  <c r="AG550" i="11"/>
  <c r="AH550" i="11"/>
  <c r="AG551" i="11"/>
  <c r="AH551" i="11"/>
  <c r="AG552" i="11"/>
  <c r="AH552" i="11"/>
  <c r="AG553" i="11"/>
  <c r="AH553" i="11"/>
  <c r="AG554" i="11"/>
  <c r="AH554" i="11"/>
  <c r="AG555" i="11"/>
  <c r="AH555" i="11"/>
  <c r="AG556" i="11"/>
  <c r="AH556" i="11"/>
  <c r="AG557" i="11"/>
  <c r="AH557" i="11"/>
  <c r="AG558" i="11"/>
  <c r="AH558" i="11"/>
  <c r="AG559" i="11"/>
  <c r="AH559" i="11"/>
  <c r="AG560" i="11"/>
  <c r="AH560" i="11"/>
  <c r="AG561" i="11"/>
  <c r="AH561" i="11"/>
  <c r="AG562" i="11"/>
  <c r="AH562" i="11"/>
  <c r="AG563" i="11"/>
  <c r="AH563" i="11"/>
  <c r="AG564" i="11"/>
  <c r="AH564" i="11"/>
  <c r="AG565" i="11"/>
  <c r="AH565" i="11"/>
  <c r="AG566" i="11"/>
  <c r="AH566" i="11"/>
  <c r="AG567" i="11"/>
  <c r="AH567" i="11"/>
  <c r="AG568" i="11"/>
  <c r="AH568" i="11"/>
  <c r="AG569" i="11"/>
  <c r="AH569" i="11"/>
  <c r="AG570" i="11"/>
  <c r="AH570" i="11"/>
  <c r="AG571" i="11"/>
  <c r="AH571" i="11"/>
  <c r="AG572" i="11"/>
  <c r="AH572" i="11"/>
  <c r="AG573" i="11"/>
  <c r="AH573" i="11"/>
  <c r="AG574" i="11"/>
  <c r="AH574" i="11"/>
  <c r="AG575" i="11"/>
  <c r="AH575" i="11"/>
  <c r="AG576" i="11"/>
  <c r="AH576" i="11"/>
  <c r="AG577" i="11"/>
  <c r="AH577" i="11"/>
  <c r="AG578" i="11"/>
  <c r="AH578" i="11"/>
  <c r="AG579" i="11"/>
  <c r="AH579" i="11"/>
  <c r="AG580" i="11"/>
  <c r="AH580" i="11"/>
  <c r="AG581" i="11"/>
  <c r="AH581" i="11"/>
  <c r="AG582" i="11"/>
  <c r="AH582" i="11"/>
  <c r="AG583" i="11"/>
  <c r="AH583" i="11"/>
  <c r="AG584" i="11"/>
  <c r="AH584" i="11"/>
  <c r="AG585" i="11"/>
  <c r="AH585" i="11"/>
  <c r="AG586" i="11"/>
  <c r="AH586" i="11"/>
  <c r="AC11" i="11"/>
  <c r="AD11" i="11" s="1"/>
  <c r="AE11" i="11"/>
  <c r="AC12" i="11"/>
  <c r="AD12" i="11" s="1"/>
  <c r="AE12" i="11"/>
  <c r="AC13" i="11"/>
  <c r="AD13" i="11"/>
  <c r="AE13" i="11"/>
  <c r="AC14" i="11"/>
  <c r="AD14" i="11" s="1"/>
  <c r="AE14" i="11"/>
  <c r="AC15" i="11"/>
  <c r="AD15" i="11" s="1"/>
  <c r="AE15" i="11"/>
  <c r="AC16" i="11"/>
  <c r="AD16" i="11" s="1"/>
  <c r="AE16" i="11"/>
  <c r="AC17" i="11"/>
  <c r="AD17" i="11"/>
  <c r="AE17" i="11"/>
  <c r="AC18" i="11"/>
  <c r="AD18" i="11"/>
  <c r="AE18" i="11"/>
  <c r="AC19" i="11"/>
  <c r="AD19" i="11" s="1"/>
  <c r="AE19" i="11"/>
  <c r="AC20" i="11"/>
  <c r="AD20" i="11" s="1"/>
  <c r="AE20" i="11"/>
  <c r="AC21" i="11"/>
  <c r="AD21" i="11"/>
  <c r="AE21" i="11"/>
  <c r="AC22" i="11"/>
  <c r="AD22" i="11" s="1"/>
  <c r="AE22" i="11"/>
  <c r="AC23" i="11"/>
  <c r="AD23" i="11" s="1"/>
  <c r="AE23" i="11"/>
  <c r="AC24" i="11"/>
  <c r="AD24" i="11" s="1"/>
  <c r="AE24" i="11"/>
  <c r="AC25" i="11"/>
  <c r="AD25" i="11"/>
  <c r="AE25" i="11"/>
  <c r="AC26" i="11"/>
  <c r="AD26" i="11"/>
  <c r="AE26" i="11"/>
  <c r="AC27" i="11"/>
  <c r="AD27" i="11" s="1"/>
  <c r="AE27" i="11"/>
  <c r="AC28" i="11"/>
  <c r="AD28" i="11" s="1"/>
  <c r="AE28" i="11"/>
  <c r="AC29" i="11"/>
  <c r="AD29" i="11"/>
  <c r="AE29" i="11"/>
  <c r="AC30" i="11"/>
  <c r="AD30" i="11" s="1"/>
  <c r="AE30" i="11"/>
  <c r="AC31" i="11"/>
  <c r="AD31" i="11" s="1"/>
  <c r="AE31" i="11"/>
  <c r="AC32" i="11"/>
  <c r="AD32" i="11" s="1"/>
  <c r="AE32" i="11"/>
  <c r="AC33" i="11"/>
  <c r="AD33" i="11"/>
  <c r="AE33" i="11"/>
  <c r="AC34" i="11"/>
  <c r="AD34" i="11"/>
  <c r="AE34" i="11"/>
  <c r="AC35" i="11"/>
  <c r="AD35" i="11" s="1"/>
  <c r="AE35" i="11"/>
  <c r="AC36" i="11"/>
  <c r="AD36" i="11" s="1"/>
  <c r="AE36" i="11"/>
  <c r="AC37" i="11"/>
  <c r="AD37" i="11"/>
  <c r="AE37" i="11"/>
  <c r="AC38" i="11"/>
  <c r="AD38" i="11" s="1"/>
  <c r="AE38" i="11"/>
  <c r="AC39" i="11"/>
  <c r="AD39" i="11" s="1"/>
  <c r="AE39" i="11"/>
  <c r="AC40" i="11"/>
  <c r="AD40" i="11" s="1"/>
  <c r="AE40" i="11"/>
  <c r="AC41" i="11"/>
  <c r="AD41" i="11"/>
  <c r="AE41" i="11"/>
  <c r="AC42" i="11"/>
  <c r="AD42" i="11"/>
  <c r="AE42" i="11"/>
  <c r="AC43" i="11"/>
  <c r="AD43" i="11" s="1"/>
  <c r="AE43" i="11"/>
  <c r="AC44" i="11"/>
  <c r="AD44" i="11" s="1"/>
  <c r="AE44" i="11"/>
  <c r="AC45" i="11"/>
  <c r="AD45" i="11"/>
  <c r="AE45" i="11"/>
  <c r="AC46" i="11"/>
  <c r="AD46" i="11" s="1"/>
  <c r="AE46" i="11"/>
  <c r="AC47" i="11"/>
  <c r="AD47" i="11" s="1"/>
  <c r="AE47" i="11"/>
  <c r="AC48" i="11"/>
  <c r="AD48" i="11" s="1"/>
  <c r="AE48" i="11"/>
  <c r="AC49" i="11"/>
  <c r="AD49" i="11"/>
  <c r="AE49" i="11"/>
  <c r="AC50" i="11"/>
  <c r="AD50" i="11"/>
  <c r="AE50" i="11"/>
  <c r="AC51" i="11"/>
  <c r="AD51" i="11" s="1"/>
  <c r="AE51" i="11"/>
  <c r="AC52" i="11"/>
  <c r="AD52" i="11" s="1"/>
  <c r="AE52" i="11"/>
  <c r="AC53" i="11"/>
  <c r="AD53" i="11"/>
  <c r="AE53" i="11"/>
  <c r="AC54" i="11"/>
  <c r="AD54" i="11" s="1"/>
  <c r="AE54" i="11"/>
  <c r="AC55" i="11"/>
  <c r="AD55" i="11" s="1"/>
  <c r="AE55" i="11"/>
  <c r="AC56" i="11"/>
  <c r="AD56" i="11" s="1"/>
  <c r="AE56" i="11"/>
  <c r="AC57" i="11"/>
  <c r="AD57" i="11"/>
  <c r="AE57" i="11"/>
  <c r="AC58" i="11"/>
  <c r="AD58" i="11"/>
  <c r="AE58" i="11"/>
  <c r="AC59" i="11"/>
  <c r="AD59" i="11" s="1"/>
  <c r="AE59" i="11"/>
  <c r="AC60" i="11"/>
  <c r="AD60" i="11" s="1"/>
  <c r="AE60" i="11"/>
  <c r="AC61" i="11"/>
  <c r="AD61" i="11"/>
  <c r="AE61" i="11"/>
  <c r="AC62" i="11"/>
  <c r="AD62" i="11" s="1"/>
  <c r="AE62" i="11"/>
  <c r="AC63" i="11"/>
  <c r="AD63" i="11" s="1"/>
  <c r="AE63" i="11"/>
  <c r="AC64" i="11"/>
  <c r="AD64" i="11" s="1"/>
  <c r="AE64" i="11"/>
  <c r="AC65" i="11"/>
  <c r="AD65" i="11"/>
  <c r="AE65" i="11"/>
  <c r="AC66" i="11"/>
  <c r="AD66" i="11"/>
  <c r="AE66" i="11"/>
  <c r="AC67" i="11"/>
  <c r="AD67" i="11" s="1"/>
  <c r="AE67" i="11"/>
  <c r="AC68" i="11"/>
  <c r="AD68" i="11" s="1"/>
  <c r="AE68" i="11"/>
  <c r="AC69" i="11"/>
  <c r="AD69" i="11"/>
  <c r="AE69" i="11"/>
  <c r="AC70" i="11"/>
  <c r="AD70" i="11" s="1"/>
  <c r="AE70" i="11"/>
  <c r="AC71" i="11"/>
  <c r="AD71" i="11" s="1"/>
  <c r="AE71" i="11"/>
  <c r="AC72" i="11"/>
  <c r="AD72" i="11" s="1"/>
  <c r="AE72" i="11"/>
  <c r="AC73" i="11"/>
  <c r="AD73" i="11"/>
  <c r="AE73" i="11"/>
  <c r="AC74" i="11"/>
  <c r="AD74" i="11"/>
  <c r="AE74" i="11"/>
  <c r="AC75" i="11"/>
  <c r="AD75" i="11" s="1"/>
  <c r="AE75" i="11"/>
  <c r="AC76" i="11"/>
  <c r="AD76" i="11" s="1"/>
  <c r="AE76" i="11"/>
  <c r="AC77" i="11"/>
  <c r="AD77" i="11"/>
  <c r="AE77" i="11"/>
  <c r="AC78" i="11"/>
  <c r="AD78" i="11" s="1"/>
  <c r="AE78" i="11"/>
  <c r="AC79" i="11"/>
  <c r="AD79" i="11" s="1"/>
  <c r="AE79" i="11"/>
  <c r="AC80" i="11"/>
  <c r="AD80" i="11" s="1"/>
  <c r="AE80" i="11"/>
  <c r="AC81" i="11"/>
  <c r="AD81" i="11"/>
  <c r="AE81" i="11"/>
  <c r="AC82" i="11"/>
  <c r="AD82" i="11"/>
  <c r="AE82" i="11"/>
  <c r="AC83" i="11"/>
  <c r="AD83" i="11" s="1"/>
  <c r="AE83" i="11"/>
  <c r="AC84" i="11"/>
  <c r="AD84" i="11" s="1"/>
  <c r="AE84" i="11"/>
  <c r="AC85" i="11"/>
  <c r="AD85" i="11"/>
  <c r="AE85" i="11"/>
  <c r="AC86" i="11"/>
  <c r="AD86" i="11" s="1"/>
  <c r="AE86" i="11"/>
  <c r="AC87" i="11"/>
  <c r="AD87" i="11" s="1"/>
  <c r="AE87" i="11"/>
  <c r="AC88" i="11"/>
  <c r="AD88" i="11" s="1"/>
  <c r="AE88" i="11"/>
  <c r="AC89" i="11"/>
  <c r="AD89" i="11"/>
  <c r="AE89" i="11"/>
  <c r="AC90" i="11"/>
  <c r="AD90" i="11"/>
  <c r="AE90" i="11"/>
  <c r="AC91" i="11"/>
  <c r="AD91" i="11" s="1"/>
  <c r="AE91" i="11"/>
  <c r="AC92" i="11"/>
  <c r="AD92" i="11" s="1"/>
  <c r="AE92" i="11"/>
  <c r="AC93" i="11"/>
  <c r="AD93" i="11"/>
  <c r="AE93" i="11"/>
  <c r="AC94" i="11"/>
  <c r="AD94" i="11" s="1"/>
  <c r="AE94" i="11"/>
  <c r="AC95" i="11"/>
  <c r="AD95" i="11" s="1"/>
  <c r="AE95" i="11"/>
  <c r="AC96" i="11"/>
  <c r="AD96" i="11" s="1"/>
  <c r="AE96" i="11"/>
  <c r="AC97" i="11"/>
  <c r="AD97" i="11"/>
  <c r="AE97" i="11"/>
  <c r="AC98" i="11"/>
  <c r="AD98" i="11"/>
  <c r="AE98" i="11"/>
  <c r="AC99" i="11"/>
  <c r="AD99" i="11" s="1"/>
  <c r="AE99" i="11"/>
  <c r="AC100" i="11"/>
  <c r="AD100" i="11" s="1"/>
  <c r="AE100" i="11"/>
  <c r="AC101" i="11"/>
  <c r="AD101" i="11"/>
  <c r="AE101" i="11"/>
  <c r="AC102" i="11"/>
  <c r="AD102" i="11" s="1"/>
  <c r="AE102" i="11"/>
  <c r="AC103" i="11"/>
  <c r="AD103" i="11" s="1"/>
  <c r="AE103" i="11"/>
  <c r="AC104" i="11"/>
  <c r="AD104" i="11" s="1"/>
  <c r="AE104" i="11"/>
  <c r="AC105" i="11"/>
  <c r="AD105" i="11"/>
  <c r="AE105" i="11"/>
  <c r="AC106" i="11"/>
  <c r="AD106" i="11"/>
  <c r="AE106" i="11"/>
  <c r="AC107" i="11"/>
  <c r="AD107" i="11" s="1"/>
  <c r="AE107" i="11"/>
  <c r="AC108" i="11"/>
  <c r="AD108" i="11" s="1"/>
  <c r="AE108" i="11"/>
  <c r="AC109" i="11"/>
  <c r="AD109" i="11"/>
  <c r="AE109" i="11"/>
  <c r="AC110" i="11"/>
  <c r="AD110" i="11" s="1"/>
  <c r="AE110" i="11"/>
  <c r="AC111" i="11"/>
  <c r="AD111" i="11" s="1"/>
  <c r="AE111" i="11"/>
  <c r="AC112" i="11"/>
  <c r="AD112" i="11" s="1"/>
  <c r="AE112" i="11"/>
  <c r="AC113" i="11"/>
  <c r="AD113" i="11"/>
  <c r="AE113" i="11"/>
  <c r="AC114" i="11"/>
  <c r="AD114" i="11"/>
  <c r="AE114" i="11"/>
  <c r="AC115" i="11"/>
  <c r="AD115" i="11" s="1"/>
  <c r="AE115" i="11"/>
  <c r="AC116" i="11"/>
  <c r="AD116" i="11" s="1"/>
  <c r="AE116" i="11"/>
  <c r="AC117" i="11"/>
  <c r="AD117" i="11"/>
  <c r="AE117" i="11"/>
  <c r="AC118" i="11"/>
  <c r="AD118" i="11" s="1"/>
  <c r="AE118" i="11"/>
  <c r="AC119" i="11"/>
  <c r="AD119" i="11" s="1"/>
  <c r="AE119" i="11"/>
  <c r="AC120" i="11"/>
  <c r="AD120" i="11" s="1"/>
  <c r="AE120" i="11"/>
  <c r="AC121" i="11"/>
  <c r="AD121" i="11"/>
  <c r="AE121" i="11"/>
  <c r="AC122" i="11"/>
  <c r="AD122" i="11"/>
  <c r="AE122" i="11"/>
  <c r="AC123" i="11"/>
  <c r="AD123" i="11" s="1"/>
  <c r="AE123" i="11"/>
  <c r="AC124" i="11"/>
  <c r="AD124" i="11" s="1"/>
  <c r="AE124" i="11"/>
  <c r="AC125" i="11"/>
  <c r="AD125" i="11"/>
  <c r="AE125" i="11"/>
  <c r="AC126" i="11"/>
  <c r="AD126" i="11" s="1"/>
  <c r="AE126" i="11"/>
  <c r="AC127" i="11"/>
  <c r="AD127" i="11" s="1"/>
  <c r="AE127" i="11"/>
  <c r="AC128" i="11"/>
  <c r="AD128" i="11" s="1"/>
  <c r="AE128" i="11"/>
  <c r="AC129" i="11"/>
  <c r="AD129" i="11"/>
  <c r="AE129" i="11"/>
  <c r="AC130" i="11"/>
  <c r="AD130" i="11"/>
  <c r="AE130" i="11"/>
  <c r="AC131" i="11"/>
  <c r="AD131" i="11" s="1"/>
  <c r="AE131" i="11"/>
  <c r="AC132" i="11"/>
  <c r="AD132" i="11" s="1"/>
  <c r="AE132" i="11"/>
  <c r="AC133" i="11"/>
  <c r="AD133" i="11"/>
  <c r="AE133" i="11"/>
  <c r="AC134" i="11"/>
  <c r="AD134" i="11" s="1"/>
  <c r="AE134" i="11"/>
  <c r="AC135" i="11"/>
  <c r="AD135" i="11" s="1"/>
  <c r="AE135" i="11"/>
  <c r="AC136" i="11"/>
  <c r="AD136" i="11" s="1"/>
  <c r="AE136" i="11"/>
  <c r="AC137" i="11"/>
  <c r="AD137" i="11"/>
  <c r="AE137" i="11"/>
  <c r="AC138" i="11"/>
  <c r="AD138" i="11"/>
  <c r="AE138" i="11"/>
  <c r="AC139" i="11"/>
  <c r="AD139" i="11" s="1"/>
  <c r="AE139" i="11"/>
  <c r="AC140" i="11"/>
  <c r="AD140" i="11" s="1"/>
  <c r="AE140" i="11"/>
  <c r="AC141" i="11"/>
  <c r="AD141" i="11"/>
  <c r="AE141" i="11"/>
  <c r="AC142" i="11"/>
  <c r="AD142" i="11" s="1"/>
  <c r="AE142" i="11"/>
  <c r="AC143" i="11"/>
  <c r="AD143" i="11" s="1"/>
  <c r="AE143" i="11"/>
  <c r="AC144" i="11"/>
  <c r="AD144" i="11" s="1"/>
  <c r="AE144" i="11"/>
  <c r="AC145" i="11"/>
  <c r="AD145" i="11"/>
  <c r="AE145" i="11"/>
  <c r="AC146" i="11"/>
  <c r="AD146" i="11"/>
  <c r="AE146" i="11"/>
  <c r="AC147" i="11"/>
  <c r="AD147" i="11" s="1"/>
  <c r="AE147" i="11"/>
  <c r="AC148" i="11"/>
  <c r="AD148" i="11" s="1"/>
  <c r="AE148" i="11"/>
  <c r="AC149" i="11"/>
  <c r="AD149" i="11"/>
  <c r="AE149" i="11"/>
  <c r="AC150" i="11"/>
  <c r="AD150" i="11" s="1"/>
  <c r="AE150" i="11"/>
  <c r="AC151" i="11"/>
  <c r="AD151" i="11" s="1"/>
  <c r="AE151" i="11"/>
  <c r="AC152" i="11"/>
  <c r="AD152" i="11" s="1"/>
  <c r="AE152" i="11"/>
  <c r="AC153" i="11"/>
  <c r="AD153" i="11"/>
  <c r="AE153" i="11"/>
  <c r="AC154" i="11"/>
  <c r="AD154" i="11"/>
  <c r="AE154" i="11"/>
  <c r="AC155" i="11"/>
  <c r="AD155" i="11" s="1"/>
  <c r="AE155" i="11"/>
  <c r="AC156" i="11"/>
  <c r="AD156" i="11" s="1"/>
  <c r="AE156" i="11"/>
  <c r="AC157" i="11"/>
  <c r="AD157" i="11"/>
  <c r="AE157" i="11"/>
  <c r="AC158" i="11"/>
  <c r="AD158" i="11" s="1"/>
  <c r="AE158" i="11"/>
  <c r="AC159" i="11"/>
  <c r="AD159" i="11" s="1"/>
  <c r="AE159" i="11"/>
  <c r="AC160" i="11"/>
  <c r="AD160" i="11" s="1"/>
  <c r="AE160" i="11"/>
  <c r="AC161" i="11"/>
  <c r="AD161" i="11"/>
  <c r="AE161" i="11"/>
  <c r="AC162" i="11"/>
  <c r="AD162" i="11"/>
  <c r="AE162" i="11"/>
  <c r="AC163" i="11"/>
  <c r="AD163" i="11" s="1"/>
  <c r="AE163" i="11"/>
  <c r="AC164" i="11"/>
  <c r="AD164" i="11" s="1"/>
  <c r="AE164" i="11"/>
  <c r="AC165" i="11"/>
  <c r="AD165" i="11"/>
  <c r="AE165" i="11"/>
  <c r="AC166" i="11"/>
  <c r="AD166" i="11" s="1"/>
  <c r="AE166" i="11"/>
  <c r="AC167" i="11"/>
  <c r="AD167" i="11" s="1"/>
  <c r="AE167" i="11"/>
  <c r="AC168" i="11"/>
  <c r="AD168" i="11" s="1"/>
  <c r="AE168" i="11"/>
  <c r="AC169" i="11"/>
  <c r="AD169" i="11"/>
  <c r="AE169" i="11"/>
  <c r="AC170" i="11"/>
  <c r="AD170" i="11"/>
  <c r="AE170" i="11"/>
  <c r="AC171" i="11"/>
  <c r="AD171" i="11" s="1"/>
  <c r="AE171" i="11"/>
  <c r="AC172" i="11"/>
  <c r="AD172" i="11" s="1"/>
  <c r="AE172" i="11"/>
  <c r="AC173" i="11"/>
  <c r="AD173" i="11"/>
  <c r="AE173" i="11"/>
  <c r="AC174" i="11"/>
  <c r="AD174" i="11" s="1"/>
  <c r="AE174" i="11"/>
  <c r="AC175" i="11"/>
  <c r="AD175" i="11" s="1"/>
  <c r="AE175" i="11"/>
  <c r="AC176" i="11"/>
  <c r="AD176" i="11" s="1"/>
  <c r="AE176" i="11"/>
  <c r="AC177" i="11"/>
  <c r="AD177" i="11"/>
  <c r="AE177" i="11"/>
  <c r="AC178" i="11"/>
  <c r="AD178" i="11"/>
  <c r="AE178" i="11"/>
  <c r="AC179" i="11"/>
  <c r="AD179" i="11" s="1"/>
  <c r="AE179" i="11"/>
  <c r="AC180" i="11"/>
  <c r="AD180" i="11" s="1"/>
  <c r="AE180" i="11"/>
  <c r="AC181" i="11"/>
  <c r="AD181" i="11"/>
  <c r="AE181" i="11"/>
  <c r="AC182" i="11"/>
  <c r="AD182" i="11" s="1"/>
  <c r="AE182" i="11"/>
  <c r="AC183" i="11"/>
  <c r="AD183" i="11" s="1"/>
  <c r="AE183" i="11"/>
  <c r="AC184" i="11"/>
  <c r="AD184" i="11" s="1"/>
  <c r="AE184" i="11"/>
  <c r="AC185" i="11"/>
  <c r="AD185" i="11"/>
  <c r="AE185" i="11"/>
  <c r="AC186" i="11"/>
  <c r="AD186" i="11"/>
  <c r="AE186" i="11"/>
  <c r="AC187" i="11"/>
  <c r="AD187" i="11" s="1"/>
  <c r="AE187" i="11"/>
  <c r="AC188" i="11"/>
  <c r="AD188" i="11" s="1"/>
  <c r="AE188" i="11"/>
  <c r="AC189" i="11"/>
  <c r="AD189" i="11"/>
  <c r="AE189" i="11"/>
  <c r="AC190" i="11"/>
  <c r="AD190" i="11" s="1"/>
  <c r="AE190" i="11"/>
  <c r="AC191" i="11"/>
  <c r="AD191" i="11" s="1"/>
  <c r="AE191" i="11"/>
  <c r="AC192" i="11"/>
  <c r="AD192" i="11" s="1"/>
  <c r="AE192" i="11"/>
  <c r="AC193" i="11"/>
  <c r="AD193" i="11"/>
  <c r="AE193" i="11"/>
  <c r="AC194" i="11"/>
  <c r="AD194" i="11"/>
  <c r="AE194" i="11"/>
  <c r="AC195" i="11"/>
  <c r="AD195" i="11" s="1"/>
  <c r="AE195" i="11"/>
  <c r="AC196" i="11"/>
  <c r="AD196" i="11" s="1"/>
  <c r="AE196" i="11"/>
  <c r="AC197" i="11"/>
  <c r="AD197" i="11"/>
  <c r="AE197" i="11"/>
  <c r="AC198" i="11"/>
  <c r="AD198" i="11" s="1"/>
  <c r="AE198" i="11"/>
  <c r="AC199" i="11"/>
  <c r="AD199" i="11" s="1"/>
  <c r="AE199" i="11"/>
  <c r="AC200" i="11"/>
  <c r="AD200" i="11" s="1"/>
  <c r="AE200" i="11"/>
  <c r="AC201" i="11"/>
  <c r="AD201" i="11"/>
  <c r="AE201" i="11"/>
  <c r="AC202" i="11"/>
  <c r="AD202" i="11"/>
  <c r="AE202" i="11"/>
  <c r="AC203" i="11"/>
  <c r="AD203" i="11" s="1"/>
  <c r="AE203" i="11"/>
  <c r="AC204" i="11"/>
  <c r="AD204" i="11" s="1"/>
  <c r="AE204" i="11"/>
  <c r="AC205" i="11"/>
  <c r="AD205" i="11"/>
  <c r="AE205" i="11"/>
  <c r="AC206" i="11"/>
  <c r="AD206" i="11" s="1"/>
  <c r="AE206" i="11"/>
  <c r="AC207" i="11"/>
  <c r="AD207" i="11" s="1"/>
  <c r="AE207" i="11"/>
  <c r="AC208" i="11"/>
  <c r="AD208" i="11" s="1"/>
  <c r="AE208" i="11"/>
  <c r="AC209" i="11"/>
  <c r="AD209" i="11"/>
  <c r="AE209" i="11"/>
  <c r="AC210" i="11"/>
  <c r="AD210" i="11"/>
  <c r="AE210" i="11"/>
  <c r="AC211" i="11"/>
  <c r="AD211" i="11" s="1"/>
  <c r="AE211" i="11"/>
  <c r="AC212" i="11"/>
  <c r="AD212" i="11" s="1"/>
  <c r="AE212" i="11"/>
  <c r="AC213" i="11"/>
  <c r="AD213" i="11"/>
  <c r="AE213" i="11"/>
  <c r="AC214" i="11"/>
  <c r="AD214" i="11" s="1"/>
  <c r="AE214" i="11"/>
  <c r="AC215" i="11"/>
  <c r="AD215" i="11" s="1"/>
  <c r="AE215" i="11"/>
  <c r="AC216" i="11"/>
  <c r="AD216" i="11" s="1"/>
  <c r="AE216" i="11"/>
  <c r="AC217" i="11"/>
  <c r="AD217" i="11"/>
  <c r="AE217" i="11"/>
  <c r="AC218" i="11"/>
  <c r="AD218" i="11"/>
  <c r="AE218" i="11"/>
  <c r="AC219" i="11"/>
  <c r="AD219" i="11" s="1"/>
  <c r="AE219" i="11"/>
  <c r="AC220" i="11"/>
  <c r="AD220" i="11" s="1"/>
  <c r="AE220" i="11"/>
  <c r="AC221" i="11"/>
  <c r="AD221" i="11"/>
  <c r="AE221" i="11"/>
  <c r="AC222" i="11"/>
  <c r="AD222" i="11" s="1"/>
  <c r="AE222" i="11"/>
  <c r="AC223" i="11"/>
  <c r="AD223" i="11" s="1"/>
  <c r="AE223" i="11"/>
  <c r="AC224" i="11"/>
  <c r="AD224" i="11" s="1"/>
  <c r="AE224" i="11"/>
  <c r="AC225" i="11"/>
  <c r="AD225" i="11"/>
  <c r="AE225" i="11"/>
  <c r="AC226" i="11"/>
  <c r="AD226" i="11"/>
  <c r="AE226" i="11"/>
  <c r="AC227" i="11"/>
  <c r="AD227" i="11" s="1"/>
  <c r="AE227" i="11"/>
  <c r="AC228" i="11"/>
  <c r="AD228" i="11" s="1"/>
  <c r="AE228" i="11"/>
  <c r="AC229" i="11"/>
  <c r="AD229" i="11"/>
  <c r="AE229" i="11"/>
  <c r="AC230" i="11"/>
  <c r="AD230" i="11" s="1"/>
  <c r="AE230" i="11"/>
  <c r="AC231" i="11"/>
  <c r="AD231" i="11" s="1"/>
  <c r="AE231" i="11"/>
  <c r="AC232" i="11"/>
  <c r="AD232" i="11" s="1"/>
  <c r="AE232" i="11"/>
  <c r="AC233" i="11"/>
  <c r="AD233" i="11"/>
  <c r="AE233" i="11"/>
  <c r="AC234" i="11"/>
  <c r="AD234" i="11"/>
  <c r="AE234" i="11"/>
  <c r="AC235" i="11"/>
  <c r="AD235" i="11" s="1"/>
  <c r="AE235" i="11"/>
  <c r="AC236" i="11"/>
  <c r="AD236" i="11" s="1"/>
  <c r="AE236" i="11"/>
  <c r="AC237" i="11"/>
  <c r="AD237" i="11"/>
  <c r="AE237" i="11"/>
  <c r="AC238" i="11"/>
  <c r="AD238" i="11" s="1"/>
  <c r="AE238" i="11"/>
  <c r="AC239" i="11"/>
  <c r="AD239" i="11" s="1"/>
  <c r="AE239" i="11"/>
  <c r="AC240" i="11"/>
  <c r="AD240" i="11" s="1"/>
  <c r="AE240" i="11"/>
  <c r="AC241" i="11"/>
  <c r="AD241" i="11"/>
  <c r="AE241" i="11"/>
  <c r="AC242" i="11"/>
  <c r="AD242" i="11"/>
  <c r="AE242" i="11"/>
  <c r="AC243" i="11"/>
  <c r="AD243" i="11" s="1"/>
  <c r="AE243" i="11"/>
  <c r="AC244" i="11"/>
  <c r="AD244" i="11" s="1"/>
  <c r="AE244" i="11"/>
  <c r="AC245" i="11"/>
  <c r="AD245" i="11"/>
  <c r="AE245" i="11"/>
  <c r="AC246" i="11"/>
  <c r="AD246" i="11" s="1"/>
  <c r="AE246" i="11"/>
  <c r="AC247" i="11"/>
  <c r="AD247" i="11" s="1"/>
  <c r="AE247" i="11"/>
  <c r="AC248" i="11"/>
  <c r="AD248" i="11" s="1"/>
  <c r="AE248" i="11"/>
  <c r="AC249" i="11"/>
  <c r="AD249" i="11"/>
  <c r="AE249" i="11"/>
  <c r="AC250" i="11"/>
  <c r="AD250" i="11"/>
  <c r="AE250" i="11"/>
  <c r="AC251" i="11"/>
  <c r="AD251" i="11" s="1"/>
  <c r="AE251" i="11"/>
  <c r="AC252" i="11"/>
  <c r="AD252" i="11" s="1"/>
  <c r="AE252" i="11"/>
  <c r="AC253" i="11"/>
  <c r="AD253" i="11"/>
  <c r="AE253" i="11"/>
  <c r="AC254" i="11"/>
  <c r="AD254" i="11" s="1"/>
  <c r="AE254" i="11"/>
  <c r="AC255" i="11"/>
  <c r="AD255" i="11" s="1"/>
  <c r="AE255" i="11"/>
  <c r="AC256" i="11"/>
  <c r="AD256" i="11" s="1"/>
  <c r="AE256" i="11"/>
  <c r="AC257" i="11"/>
  <c r="AD257" i="11"/>
  <c r="AE257" i="11"/>
  <c r="AC258" i="11"/>
  <c r="AD258" i="11"/>
  <c r="AE258" i="11"/>
  <c r="AC259" i="11"/>
  <c r="AD259" i="11" s="1"/>
  <c r="AE259" i="11"/>
  <c r="AC260" i="11"/>
  <c r="AD260" i="11" s="1"/>
  <c r="AE260" i="11"/>
  <c r="AC261" i="11"/>
  <c r="AD261" i="11"/>
  <c r="AE261" i="11"/>
  <c r="AC262" i="11"/>
  <c r="AD262" i="11" s="1"/>
  <c r="AE262" i="11"/>
  <c r="AC263" i="11"/>
  <c r="AD263" i="11" s="1"/>
  <c r="AE263" i="11"/>
  <c r="AC264" i="11"/>
  <c r="AD264" i="11" s="1"/>
  <c r="AE264" i="11"/>
  <c r="AC265" i="11"/>
  <c r="AD265" i="11"/>
  <c r="AE265" i="11"/>
  <c r="AC266" i="11"/>
  <c r="AD266" i="11"/>
  <c r="AE266" i="11"/>
  <c r="AC267" i="11"/>
  <c r="AD267" i="11" s="1"/>
  <c r="AE267" i="11"/>
  <c r="AC268" i="11"/>
  <c r="AD268" i="11" s="1"/>
  <c r="AE268" i="11"/>
  <c r="AC269" i="11"/>
  <c r="AD269" i="11"/>
  <c r="AE269" i="11"/>
  <c r="AC270" i="11"/>
  <c r="AD270" i="11" s="1"/>
  <c r="AE270" i="11"/>
  <c r="AC271" i="11"/>
  <c r="AD271" i="11" s="1"/>
  <c r="AE271" i="11"/>
  <c r="AC272" i="11"/>
  <c r="AD272" i="11" s="1"/>
  <c r="AE272" i="11"/>
  <c r="AC273" i="11"/>
  <c r="AD273" i="11"/>
  <c r="AE273" i="11"/>
  <c r="AC274" i="11"/>
  <c r="AD274" i="11"/>
  <c r="AE274" i="11"/>
  <c r="AC275" i="11"/>
  <c r="AD275" i="11" s="1"/>
  <c r="AE275" i="11"/>
  <c r="AC276" i="11"/>
  <c r="AD276" i="11" s="1"/>
  <c r="AE276" i="11"/>
  <c r="AC277" i="11"/>
  <c r="AD277" i="11"/>
  <c r="AE277" i="11"/>
  <c r="AC278" i="11"/>
  <c r="AD278" i="11" s="1"/>
  <c r="AE278" i="11"/>
  <c r="AC279" i="11"/>
  <c r="AD279" i="11" s="1"/>
  <c r="AE279" i="11"/>
  <c r="AC280" i="11"/>
  <c r="AD280" i="11" s="1"/>
  <c r="AE280" i="11"/>
  <c r="AC281" i="11"/>
  <c r="AD281" i="11"/>
  <c r="AE281" i="11"/>
  <c r="AC282" i="11"/>
  <c r="AD282" i="11"/>
  <c r="AE282" i="11"/>
  <c r="AC283" i="11"/>
  <c r="AD283" i="11" s="1"/>
  <c r="AE283" i="11"/>
  <c r="AC284" i="11"/>
  <c r="AD284" i="11" s="1"/>
  <c r="AE284" i="11"/>
  <c r="AC285" i="11"/>
  <c r="AD285" i="11"/>
  <c r="AE285" i="11"/>
  <c r="AC286" i="11"/>
  <c r="AD286" i="11" s="1"/>
  <c r="AE286" i="11"/>
  <c r="AC287" i="11"/>
  <c r="AD287" i="11" s="1"/>
  <c r="AE287" i="11"/>
  <c r="AC288" i="11"/>
  <c r="AD288" i="11" s="1"/>
  <c r="AE288" i="11"/>
  <c r="AC289" i="11"/>
  <c r="AD289" i="11"/>
  <c r="AE289" i="11"/>
  <c r="AC290" i="11"/>
  <c r="AD290" i="11"/>
  <c r="AE290" i="11"/>
  <c r="AC291" i="11"/>
  <c r="AD291" i="11" s="1"/>
  <c r="AE291" i="11"/>
  <c r="AC292" i="11"/>
  <c r="AD292" i="11" s="1"/>
  <c r="AE292" i="11"/>
  <c r="AC293" i="11"/>
  <c r="AD293" i="11"/>
  <c r="AE293" i="11"/>
  <c r="AC294" i="11"/>
  <c r="AD294" i="11" s="1"/>
  <c r="AE294" i="11"/>
  <c r="AC295" i="11"/>
  <c r="AD295" i="11" s="1"/>
  <c r="AE295" i="11"/>
  <c r="AC296" i="11"/>
  <c r="AD296" i="11" s="1"/>
  <c r="AE296" i="11"/>
  <c r="AC297" i="11"/>
  <c r="AD297" i="11"/>
  <c r="AE297" i="11"/>
  <c r="AC298" i="11"/>
  <c r="AD298" i="11"/>
  <c r="AE298" i="11"/>
  <c r="AC299" i="11"/>
  <c r="AD299" i="11" s="1"/>
  <c r="AE299" i="11"/>
  <c r="AC300" i="11"/>
  <c r="AD300" i="11" s="1"/>
  <c r="AE300" i="11"/>
  <c r="AC301" i="11"/>
  <c r="AD301" i="11"/>
  <c r="AE301" i="11"/>
  <c r="AC302" i="11"/>
  <c r="AD302" i="11" s="1"/>
  <c r="AE302" i="11"/>
  <c r="AC303" i="11"/>
  <c r="AD303" i="11" s="1"/>
  <c r="AE303" i="11"/>
  <c r="AC304" i="11"/>
  <c r="AD304" i="11" s="1"/>
  <c r="AE304" i="11"/>
  <c r="AC305" i="11"/>
  <c r="AD305" i="11"/>
  <c r="AE305" i="11"/>
  <c r="AC306" i="11"/>
  <c r="AD306" i="11"/>
  <c r="AE306" i="11"/>
  <c r="AC307" i="11"/>
  <c r="AD307" i="11" s="1"/>
  <c r="AE307" i="11"/>
  <c r="AC308" i="11"/>
  <c r="AD308" i="11" s="1"/>
  <c r="AE308" i="11"/>
  <c r="AC309" i="11"/>
  <c r="AD309" i="11"/>
  <c r="AE309" i="11"/>
  <c r="AC310" i="11"/>
  <c r="AD310" i="11" s="1"/>
  <c r="AE310" i="11"/>
  <c r="AC311" i="11"/>
  <c r="AD311" i="11" s="1"/>
  <c r="AE311" i="11"/>
  <c r="AC312" i="11"/>
  <c r="AD312" i="11" s="1"/>
  <c r="AE312" i="11"/>
  <c r="AC313" i="11"/>
  <c r="AD313" i="11"/>
  <c r="AE313" i="11"/>
  <c r="AC314" i="11"/>
  <c r="AD314" i="11"/>
  <c r="AE314" i="11"/>
  <c r="AC315" i="11"/>
  <c r="AD315" i="11" s="1"/>
  <c r="AE315" i="11"/>
  <c r="AC316" i="11"/>
  <c r="AD316" i="11" s="1"/>
  <c r="AE316" i="11"/>
  <c r="AC317" i="11"/>
  <c r="AD317" i="11"/>
  <c r="AE317" i="11"/>
  <c r="AC318" i="11"/>
  <c r="AD318" i="11" s="1"/>
  <c r="AE318" i="11"/>
  <c r="AC319" i="11"/>
  <c r="AD319" i="11" s="1"/>
  <c r="AE319" i="11"/>
  <c r="AC320" i="11"/>
  <c r="AD320" i="11" s="1"/>
  <c r="AE320" i="11"/>
  <c r="AC321" i="11"/>
  <c r="AD321" i="11"/>
  <c r="AE321" i="11"/>
  <c r="AC322" i="11"/>
  <c r="AD322" i="11"/>
  <c r="AE322" i="11"/>
  <c r="AC323" i="11"/>
  <c r="AD323" i="11" s="1"/>
  <c r="AE323" i="11"/>
  <c r="AC324" i="11"/>
  <c r="AD324" i="11" s="1"/>
  <c r="AE324" i="11"/>
  <c r="AC325" i="11"/>
  <c r="AD325" i="11"/>
  <c r="AE325" i="11"/>
  <c r="AC326" i="11"/>
  <c r="AD326" i="11" s="1"/>
  <c r="AE326" i="11"/>
  <c r="AC327" i="11"/>
  <c r="AD327" i="11" s="1"/>
  <c r="AE327" i="11"/>
  <c r="AC328" i="11"/>
  <c r="AD328" i="11" s="1"/>
  <c r="AE328" i="11"/>
  <c r="AC329" i="11"/>
  <c r="AD329" i="11"/>
  <c r="AE329" i="11"/>
  <c r="AC330" i="11"/>
  <c r="AD330" i="11"/>
  <c r="AE330" i="11"/>
  <c r="AC331" i="11"/>
  <c r="AD331" i="11" s="1"/>
  <c r="AE331" i="11"/>
  <c r="AC332" i="11"/>
  <c r="AD332" i="11" s="1"/>
  <c r="AE332" i="11"/>
  <c r="AC333" i="11"/>
  <c r="AD333" i="11"/>
  <c r="AE333" i="11"/>
  <c r="AC334" i="11"/>
  <c r="AD334" i="11" s="1"/>
  <c r="AE334" i="11"/>
  <c r="AC335" i="11"/>
  <c r="AD335" i="11" s="1"/>
  <c r="AE335" i="11"/>
  <c r="AC336" i="11"/>
  <c r="AD336" i="11" s="1"/>
  <c r="AE336" i="11"/>
  <c r="AC337" i="11"/>
  <c r="AD337" i="11"/>
  <c r="AE337" i="11"/>
  <c r="AC338" i="11"/>
  <c r="AD338" i="11"/>
  <c r="AE338" i="11"/>
  <c r="AC339" i="11"/>
  <c r="AD339" i="11" s="1"/>
  <c r="AE339" i="11"/>
  <c r="AC340" i="11"/>
  <c r="AD340" i="11" s="1"/>
  <c r="AE340" i="11"/>
  <c r="AC341" i="11"/>
  <c r="AD341" i="11"/>
  <c r="AE341" i="11"/>
  <c r="AC342" i="11"/>
  <c r="AD342" i="11" s="1"/>
  <c r="AE342" i="11"/>
  <c r="AC343" i="11"/>
  <c r="AD343" i="11" s="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C368" i="11"/>
  <c r="AD368" i="11" s="1"/>
  <c r="AE368" i="11"/>
  <c r="AE369" i="11"/>
  <c r="AE370" i="11"/>
  <c r="AE371" i="11"/>
  <c r="AE372" i="11"/>
  <c r="AE373" i="11"/>
  <c r="AE374" i="11"/>
  <c r="AC375" i="11"/>
  <c r="AD375" i="11" s="1"/>
  <c r="AE375" i="11"/>
  <c r="AC376" i="11"/>
  <c r="AD376" i="11" s="1"/>
  <c r="AE376" i="11"/>
  <c r="AC377" i="11"/>
  <c r="AD377" i="11"/>
  <c r="AE377" i="11"/>
  <c r="AC378" i="11"/>
  <c r="AD378" i="11"/>
  <c r="AE378" i="11"/>
  <c r="AC379" i="11"/>
  <c r="AD379" i="11"/>
  <c r="AE379" i="11"/>
  <c r="AC380" i="11"/>
  <c r="AD380" i="11" s="1"/>
  <c r="AE380" i="11"/>
  <c r="AC381" i="11"/>
  <c r="AD381" i="11"/>
  <c r="AE381" i="11"/>
  <c r="AC382" i="11"/>
  <c r="AD382" i="11" s="1"/>
  <c r="AE382" i="11"/>
  <c r="AC383" i="11"/>
  <c r="AD383" i="11" s="1"/>
  <c r="AE383" i="11"/>
  <c r="AC384" i="11"/>
  <c r="AD384" i="11" s="1"/>
  <c r="AE384" i="11"/>
  <c r="AC385" i="11"/>
  <c r="AD385" i="11"/>
  <c r="AE385" i="11"/>
  <c r="AC386" i="11"/>
  <c r="AD386" i="11"/>
  <c r="AE386" i="11"/>
  <c r="AC387" i="11"/>
  <c r="AD387" i="11"/>
  <c r="AE387" i="11"/>
  <c r="AC388" i="11"/>
  <c r="AD388" i="11" s="1"/>
  <c r="AE388" i="11"/>
  <c r="AC389" i="11"/>
  <c r="AD389" i="11"/>
  <c r="AE389" i="11"/>
  <c r="AC390" i="11"/>
  <c r="AD390" i="11" s="1"/>
  <c r="AE390" i="11"/>
  <c r="AC391" i="11"/>
  <c r="AD391" i="11" s="1"/>
  <c r="AE391" i="11"/>
  <c r="AC392" i="11"/>
  <c r="AD392" i="11" s="1"/>
  <c r="AE392" i="11"/>
  <c r="AC393" i="11"/>
  <c r="AD393" i="11"/>
  <c r="AE393" i="11"/>
  <c r="AC394" i="11"/>
  <c r="AD394" i="11"/>
  <c r="AE394" i="11"/>
  <c r="AC395" i="11"/>
  <c r="AD395" i="11"/>
  <c r="AE395" i="11"/>
  <c r="AC396" i="11"/>
  <c r="AD396" i="11" s="1"/>
  <c r="AE396" i="11"/>
  <c r="AC397" i="11"/>
  <c r="AD397" i="11"/>
  <c r="AE397" i="11"/>
  <c r="AC398" i="11"/>
  <c r="AD398" i="11" s="1"/>
  <c r="AE398" i="11"/>
  <c r="AC399" i="11"/>
  <c r="AD399" i="11" s="1"/>
  <c r="AE399" i="11"/>
  <c r="AC400" i="11"/>
  <c r="AD400" i="11" s="1"/>
  <c r="AE400" i="11"/>
  <c r="AC401" i="11"/>
  <c r="AD401" i="11"/>
  <c r="AE401" i="11"/>
  <c r="AC402" i="11"/>
  <c r="AD402" i="11"/>
  <c r="AE402" i="11"/>
  <c r="AC403" i="11"/>
  <c r="AD403" i="11"/>
  <c r="AE403" i="11"/>
  <c r="AC404" i="11"/>
  <c r="AD404" i="11" s="1"/>
  <c r="AE404" i="11"/>
  <c r="AC405" i="11"/>
  <c r="AD405" i="11"/>
  <c r="AE405" i="11"/>
  <c r="AC406" i="11"/>
  <c r="AD406" i="11" s="1"/>
  <c r="AE406" i="11"/>
  <c r="AC407" i="11"/>
  <c r="AD407" i="11" s="1"/>
  <c r="AE407" i="11"/>
  <c r="AC408" i="11"/>
  <c r="AD408" i="11" s="1"/>
  <c r="AE408" i="11"/>
  <c r="AC409" i="11"/>
  <c r="AD409" i="11"/>
  <c r="AE409" i="11"/>
  <c r="AC410" i="11"/>
  <c r="AD410" i="11"/>
  <c r="AE410" i="11"/>
  <c r="AC411" i="11"/>
  <c r="AD411" i="11"/>
  <c r="AE411" i="11"/>
  <c r="AC412" i="11"/>
  <c r="AD412" i="11" s="1"/>
  <c r="AE412" i="11"/>
  <c r="AC413" i="11"/>
  <c r="AD413" i="11"/>
  <c r="AE413" i="11"/>
  <c r="AC414" i="11"/>
  <c r="AD414" i="11" s="1"/>
  <c r="AE414" i="11"/>
  <c r="AC415" i="11"/>
  <c r="AD415" i="11" s="1"/>
  <c r="AE415" i="11"/>
  <c r="AC416" i="11"/>
  <c r="AD416" i="11" s="1"/>
  <c r="AE416" i="11"/>
  <c r="AC417" i="11"/>
  <c r="AD417" i="11"/>
  <c r="AE417" i="11"/>
  <c r="AC418" i="11"/>
  <c r="AD418" i="11"/>
  <c r="AE418" i="11"/>
  <c r="AC419" i="11"/>
  <c r="AD419" i="11"/>
  <c r="AE419" i="11"/>
  <c r="AC420" i="11"/>
  <c r="AD420" i="11" s="1"/>
  <c r="AE420" i="11"/>
  <c r="AC421" i="11"/>
  <c r="AD421" i="11"/>
  <c r="AE421" i="11"/>
  <c r="AC422" i="11"/>
  <c r="AD422" i="11" s="1"/>
  <c r="AE422" i="11"/>
  <c r="AC423" i="11"/>
  <c r="AD423" i="11" s="1"/>
  <c r="AE423" i="11"/>
  <c r="AC424" i="11"/>
  <c r="AD424" i="11" s="1"/>
  <c r="AE424" i="11"/>
  <c r="AC425" i="11"/>
  <c r="AD425" i="11"/>
  <c r="AE425" i="11"/>
  <c r="AC426" i="11"/>
  <c r="AD426" i="11"/>
  <c r="AE426" i="11"/>
  <c r="AC427" i="11"/>
  <c r="AD427" i="11"/>
  <c r="AE427" i="11"/>
  <c r="AC428" i="11"/>
  <c r="AD428" i="11" s="1"/>
  <c r="AE428" i="11"/>
  <c r="AC429" i="11"/>
  <c r="AD429" i="11"/>
  <c r="AE429" i="11"/>
  <c r="AC430" i="11"/>
  <c r="AD430" i="11" s="1"/>
  <c r="AE430" i="11"/>
  <c r="AC431" i="11"/>
  <c r="AD431" i="11" s="1"/>
  <c r="AE431" i="11"/>
  <c r="AC432" i="11"/>
  <c r="AD432" i="11" s="1"/>
  <c r="AE432" i="11"/>
  <c r="AC433" i="11"/>
  <c r="AD433" i="11"/>
  <c r="AE433" i="11"/>
  <c r="AC434" i="11"/>
  <c r="AD434" i="11"/>
  <c r="AE434" i="11"/>
  <c r="AC435" i="11"/>
  <c r="AD435" i="11"/>
  <c r="AE435" i="11"/>
  <c r="AC436" i="11"/>
  <c r="AD436" i="11" s="1"/>
  <c r="AE436" i="11"/>
  <c r="AC437" i="11"/>
  <c r="AD437" i="11"/>
  <c r="AE437" i="11"/>
  <c r="AC438" i="11"/>
  <c r="AD438" i="11" s="1"/>
  <c r="AE438" i="11"/>
  <c r="AC439" i="11"/>
  <c r="AD439" i="11" s="1"/>
  <c r="AE439" i="11"/>
  <c r="AC440" i="11"/>
  <c r="AD440" i="11" s="1"/>
  <c r="AE440" i="11"/>
  <c r="AC441" i="11"/>
  <c r="AD441" i="11"/>
  <c r="AE441" i="11"/>
  <c r="AC442" i="11"/>
  <c r="AD442" i="11"/>
  <c r="AE442" i="11"/>
  <c r="AC443" i="11"/>
  <c r="AD443" i="11"/>
  <c r="AE443" i="11"/>
  <c r="AC444" i="11"/>
  <c r="AD444" i="11" s="1"/>
  <c r="AE444" i="11"/>
  <c r="AC445" i="11"/>
  <c r="AD445" i="11"/>
  <c r="AE445" i="11"/>
  <c r="AC446" i="11"/>
  <c r="AD446" i="11" s="1"/>
  <c r="AE446" i="11"/>
  <c r="AC447" i="11"/>
  <c r="AD447" i="11" s="1"/>
  <c r="AE447" i="11"/>
  <c r="AC448" i="11"/>
  <c r="AD448" i="11" s="1"/>
  <c r="AE448" i="11"/>
  <c r="AC449" i="11"/>
  <c r="AD449" i="11"/>
  <c r="AE449" i="11"/>
  <c r="AC450" i="11"/>
  <c r="AD450" i="11"/>
  <c r="AE450" i="11"/>
  <c r="AC451" i="11"/>
  <c r="AD451" i="11"/>
  <c r="AE451" i="11"/>
  <c r="AC452" i="11"/>
  <c r="AD452" i="11" s="1"/>
  <c r="AE452" i="11"/>
  <c r="AC453" i="11"/>
  <c r="AD453" i="11"/>
  <c r="AE453" i="11"/>
  <c r="AC454" i="11"/>
  <c r="AD454" i="11" s="1"/>
  <c r="AE454" i="11"/>
  <c r="AC455" i="11"/>
  <c r="AD455" i="11" s="1"/>
  <c r="AE455" i="11"/>
  <c r="AC456" i="11"/>
  <c r="AD456" i="11" s="1"/>
  <c r="AE456" i="11"/>
  <c r="AC457" i="11"/>
  <c r="AD457" i="11"/>
  <c r="AE457" i="11"/>
  <c r="AC458" i="11"/>
  <c r="AD458" i="11"/>
  <c r="AE458" i="11"/>
  <c r="AC459" i="11"/>
  <c r="AD459" i="11"/>
  <c r="AE459" i="11"/>
  <c r="AC460" i="11"/>
  <c r="AD460" i="11" s="1"/>
  <c r="AE460" i="11"/>
  <c r="AC461" i="11"/>
  <c r="AD461" i="11"/>
  <c r="AE461" i="11"/>
  <c r="AC462" i="11"/>
  <c r="AD462" i="11" s="1"/>
  <c r="AE462" i="11"/>
  <c r="AC463" i="11"/>
  <c r="AD463" i="11" s="1"/>
  <c r="AE463" i="11"/>
  <c r="AC464" i="11"/>
  <c r="AD464" i="11" s="1"/>
  <c r="AE464" i="11"/>
  <c r="AC465" i="11"/>
  <c r="AD465" i="11"/>
  <c r="AE465" i="11"/>
  <c r="AC466" i="11"/>
  <c r="AD466" i="11"/>
  <c r="AE466" i="11"/>
  <c r="AC467" i="11"/>
  <c r="AD467" i="11"/>
  <c r="AE467" i="11"/>
  <c r="AC468" i="11"/>
  <c r="AD468" i="11" s="1"/>
  <c r="AE468" i="11"/>
  <c r="AC469" i="11"/>
  <c r="AD469" i="11"/>
  <c r="AE469" i="11"/>
  <c r="AC470" i="11"/>
  <c r="AD470" i="11" s="1"/>
  <c r="AE470" i="11"/>
  <c r="AC471" i="11"/>
  <c r="AD471" i="11" s="1"/>
  <c r="AE471" i="11"/>
  <c r="AC472" i="11"/>
  <c r="AD472" i="11" s="1"/>
  <c r="AE472" i="11"/>
  <c r="AC473" i="11"/>
  <c r="AD473" i="11"/>
  <c r="AE473" i="11"/>
  <c r="AC474" i="11"/>
  <c r="AD474" i="11"/>
  <c r="AE474" i="11"/>
  <c r="AC475" i="11"/>
  <c r="AD475" i="11"/>
  <c r="AE475" i="11"/>
  <c r="AC476" i="11"/>
  <c r="AD476" i="11" s="1"/>
  <c r="AE476" i="11"/>
  <c r="AC477" i="11"/>
  <c r="AD477" i="11"/>
  <c r="AE477" i="11"/>
  <c r="AC478" i="11"/>
  <c r="AD478" i="11" s="1"/>
  <c r="AE478" i="11"/>
  <c r="AC479" i="11"/>
  <c r="AD479" i="11" s="1"/>
  <c r="AE479" i="11"/>
  <c r="AC480" i="11"/>
  <c r="AD480" i="11" s="1"/>
  <c r="AE480" i="11"/>
  <c r="AC481" i="11"/>
  <c r="AD481" i="11"/>
  <c r="AE481" i="11"/>
  <c r="AC482" i="11"/>
  <c r="AD482" i="11"/>
  <c r="AE482" i="11"/>
  <c r="AC483" i="11"/>
  <c r="AD483" i="11"/>
  <c r="AE483" i="11"/>
  <c r="AC484" i="11"/>
  <c r="AD484" i="11" s="1"/>
  <c r="AE484" i="11"/>
  <c r="AC485" i="11"/>
  <c r="AD485" i="11"/>
  <c r="AE485" i="11"/>
  <c r="AC486" i="11"/>
  <c r="AD486" i="11" s="1"/>
  <c r="AE486" i="11"/>
  <c r="AC487" i="11"/>
  <c r="AD487" i="11" s="1"/>
  <c r="AE487" i="11"/>
  <c r="AC488" i="11"/>
  <c r="AD488" i="11" s="1"/>
  <c r="AE488" i="11"/>
  <c r="AC489" i="11"/>
  <c r="AD489" i="11"/>
  <c r="AE489" i="11"/>
  <c r="AC490" i="11"/>
  <c r="AD490" i="11"/>
  <c r="AE490" i="11"/>
  <c r="AC491" i="11"/>
  <c r="AD491" i="11"/>
  <c r="AE491" i="11"/>
  <c r="AC492" i="11"/>
  <c r="AD492" i="11" s="1"/>
  <c r="AE492" i="11"/>
  <c r="AC493" i="11"/>
  <c r="AD493" i="11"/>
  <c r="AE493" i="11"/>
  <c r="AC494" i="11"/>
  <c r="AD494" i="11" s="1"/>
  <c r="AE494" i="11"/>
  <c r="AC495" i="11"/>
  <c r="AD495" i="11" s="1"/>
  <c r="AE495" i="11"/>
  <c r="AC496" i="11"/>
  <c r="AD496" i="11" s="1"/>
  <c r="AE496" i="11"/>
  <c r="AC497" i="11"/>
  <c r="AD497" i="11"/>
  <c r="AE497" i="11"/>
  <c r="AC498" i="11"/>
  <c r="AD498" i="11"/>
  <c r="AE498" i="11"/>
  <c r="AC499" i="11"/>
  <c r="AD499" i="11"/>
  <c r="AE499" i="11"/>
  <c r="AC500" i="11"/>
  <c r="AD500" i="11" s="1"/>
  <c r="AE500" i="11"/>
  <c r="AC501" i="11"/>
  <c r="AD501" i="11"/>
  <c r="AE501" i="11"/>
  <c r="AC502" i="11"/>
  <c r="AD502" i="11" s="1"/>
  <c r="AE502" i="11"/>
  <c r="AC503" i="11"/>
  <c r="AD503" i="11" s="1"/>
  <c r="AE503" i="11"/>
  <c r="AC504" i="11"/>
  <c r="AD504" i="11" s="1"/>
  <c r="AE504" i="11"/>
  <c r="AC505" i="11"/>
  <c r="AD505" i="11"/>
  <c r="AE505" i="11"/>
  <c r="AC506" i="11"/>
  <c r="AD506" i="11"/>
  <c r="AE506" i="11"/>
  <c r="AC507" i="11"/>
  <c r="AD507" i="11"/>
  <c r="AE507" i="11"/>
  <c r="AC508" i="11"/>
  <c r="AD508" i="11" s="1"/>
  <c r="AE508" i="11"/>
  <c r="AC509" i="11"/>
  <c r="AD509" i="11"/>
  <c r="AE509" i="11"/>
  <c r="AC510" i="11"/>
  <c r="AD510" i="11" s="1"/>
  <c r="AE510" i="11"/>
  <c r="AC511" i="11"/>
  <c r="AD511" i="11" s="1"/>
  <c r="AE511" i="11"/>
  <c r="AC512" i="11"/>
  <c r="AD512" i="11" s="1"/>
  <c r="AE512" i="11"/>
  <c r="AC513" i="11"/>
  <c r="AD513" i="11"/>
  <c r="AE513" i="11"/>
  <c r="AC514" i="11"/>
  <c r="AD514" i="11"/>
  <c r="AE514" i="11"/>
  <c r="AC515" i="11"/>
  <c r="AD515" i="11"/>
  <c r="AE515" i="11"/>
  <c r="AC516" i="11"/>
  <c r="AD516" i="11" s="1"/>
  <c r="AE516" i="11"/>
  <c r="AC517" i="11"/>
  <c r="AD517" i="11"/>
  <c r="AE517" i="11"/>
  <c r="AC518" i="11"/>
  <c r="AD518" i="11" s="1"/>
  <c r="AE518" i="11"/>
  <c r="AC519" i="11"/>
  <c r="AD519" i="11" s="1"/>
  <c r="AE519" i="11"/>
  <c r="AC520" i="11"/>
  <c r="AD520" i="11" s="1"/>
  <c r="AE520" i="11"/>
  <c r="AC521" i="11"/>
  <c r="AD521" i="11"/>
  <c r="AE521" i="11"/>
  <c r="AC522" i="11"/>
  <c r="AD522" i="11"/>
  <c r="AE522" i="11"/>
  <c r="AC523" i="11"/>
  <c r="AD523" i="11"/>
  <c r="AE523" i="11"/>
  <c r="AC524" i="11"/>
  <c r="AD524" i="11" s="1"/>
  <c r="AE524" i="11"/>
  <c r="AC525" i="11"/>
  <c r="AD525" i="11"/>
  <c r="AE525" i="11"/>
  <c r="AC526" i="11"/>
  <c r="AD526" i="11" s="1"/>
  <c r="AE526" i="11"/>
  <c r="AC527" i="11"/>
  <c r="AD527" i="11" s="1"/>
  <c r="AE527" i="11"/>
  <c r="AC528" i="11"/>
  <c r="AD528" i="11" s="1"/>
  <c r="AE528" i="11"/>
  <c r="AC529" i="11"/>
  <c r="AD529" i="11"/>
  <c r="AE529" i="11"/>
  <c r="AC530" i="11"/>
  <c r="AD530" i="11"/>
  <c r="AE530" i="11"/>
  <c r="AC531" i="11"/>
  <c r="AD531" i="11"/>
  <c r="AE531" i="11"/>
  <c r="AC532" i="11"/>
  <c r="AD532" i="11" s="1"/>
  <c r="AE532" i="11"/>
  <c r="AC533" i="11"/>
  <c r="AD533" i="11"/>
  <c r="AE533" i="11"/>
  <c r="AC534" i="11"/>
  <c r="AD534" i="11" s="1"/>
  <c r="AE534" i="11"/>
  <c r="AC535" i="11"/>
  <c r="AD535" i="11" s="1"/>
  <c r="AE535" i="11"/>
  <c r="AC536" i="11"/>
  <c r="AD536" i="11" s="1"/>
  <c r="AE536" i="11"/>
  <c r="AC537" i="11"/>
  <c r="AD537" i="11"/>
  <c r="AE537" i="11"/>
  <c r="AC538" i="11"/>
  <c r="AD538" i="11"/>
  <c r="AE538" i="11"/>
  <c r="AC539" i="11"/>
  <c r="AD539" i="11"/>
  <c r="AE539" i="11"/>
  <c r="AC540" i="11"/>
  <c r="AD540" i="11" s="1"/>
  <c r="AE540" i="11"/>
  <c r="AC541" i="11"/>
  <c r="AD541" i="11"/>
  <c r="AE541" i="11"/>
  <c r="AC542" i="11"/>
  <c r="AD542" i="11" s="1"/>
  <c r="AE542" i="11"/>
  <c r="AC543" i="11"/>
  <c r="AD543" i="11" s="1"/>
  <c r="AE543" i="11"/>
  <c r="AC544" i="11"/>
  <c r="AD544" i="11" s="1"/>
  <c r="AE544" i="11"/>
  <c r="AC545" i="11"/>
  <c r="AD545" i="11"/>
  <c r="AE545" i="11"/>
  <c r="AC546" i="11"/>
  <c r="AD546" i="11"/>
  <c r="AE546" i="11"/>
  <c r="AC547" i="11"/>
  <c r="AD547" i="11"/>
  <c r="AE547" i="11"/>
  <c r="AC548" i="11"/>
  <c r="AD548" i="11" s="1"/>
  <c r="AE548" i="11"/>
  <c r="AC549" i="11"/>
  <c r="AD549" i="11"/>
  <c r="AE549" i="11"/>
  <c r="AC550" i="11"/>
  <c r="AD550" i="11" s="1"/>
  <c r="AE550" i="11"/>
  <c r="AC551" i="11"/>
  <c r="AD551" i="11" s="1"/>
  <c r="AE551" i="11"/>
  <c r="AC552" i="11"/>
  <c r="AD552" i="11" s="1"/>
  <c r="AE552" i="11"/>
  <c r="AC553" i="11"/>
  <c r="AD553" i="11"/>
  <c r="AE553" i="11"/>
  <c r="AC554" i="11"/>
  <c r="AD554" i="11"/>
  <c r="AE554" i="11"/>
  <c r="AC555" i="11"/>
  <c r="AD555" i="11"/>
  <c r="AE555" i="11"/>
  <c r="AC556" i="11"/>
  <c r="AD556" i="11" s="1"/>
  <c r="AE556" i="11"/>
  <c r="AC557" i="11"/>
  <c r="AD557" i="11"/>
  <c r="AE557" i="11"/>
  <c r="AC558" i="11"/>
  <c r="AD558" i="11" s="1"/>
  <c r="AE558" i="11"/>
  <c r="AC559" i="11"/>
  <c r="AD559" i="11" s="1"/>
  <c r="AE559" i="11"/>
  <c r="AC560" i="11"/>
  <c r="AD560" i="11" s="1"/>
  <c r="AE560" i="11"/>
  <c r="AC561" i="11"/>
  <c r="AD561" i="11"/>
  <c r="AE561" i="11"/>
  <c r="AC562" i="11"/>
  <c r="AD562" i="11"/>
  <c r="AE562" i="11"/>
  <c r="AC563" i="11"/>
  <c r="AD563" i="11"/>
  <c r="AE563" i="11"/>
  <c r="AC564" i="11"/>
  <c r="AD564" i="11" s="1"/>
  <c r="AE564" i="11"/>
  <c r="AC565" i="11"/>
  <c r="AD565" i="11"/>
  <c r="AE565" i="11"/>
  <c r="AC566" i="11"/>
  <c r="AD566" i="11" s="1"/>
  <c r="AE566" i="11"/>
  <c r="AC567" i="11"/>
  <c r="AD567" i="11" s="1"/>
  <c r="AE567" i="11"/>
  <c r="AC568" i="11"/>
  <c r="AD568" i="11" s="1"/>
  <c r="AE568" i="11"/>
  <c r="AC569" i="11"/>
  <c r="AD569" i="11"/>
  <c r="AE569" i="11"/>
  <c r="AC570" i="11"/>
  <c r="AD570" i="11"/>
  <c r="AE570" i="11"/>
  <c r="AC571" i="11"/>
  <c r="AD571" i="11"/>
  <c r="AE571" i="11"/>
  <c r="AC572" i="11"/>
  <c r="AD572" i="11" s="1"/>
  <c r="AE572" i="11"/>
  <c r="AC573" i="11"/>
  <c r="AD573" i="11"/>
  <c r="AE573" i="11"/>
  <c r="AC574" i="11"/>
  <c r="AD574" i="11" s="1"/>
  <c r="AE574" i="11"/>
  <c r="AC575" i="11"/>
  <c r="AD575" i="11" s="1"/>
  <c r="AE575" i="11"/>
  <c r="AC576" i="11"/>
  <c r="AD576" i="11" s="1"/>
  <c r="AE576" i="11"/>
  <c r="AC577" i="11"/>
  <c r="AD577" i="11"/>
  <c r="AE577" i="11"/>
  <c r="AC578" i="11"/>
  <c r="AD578" i="11"/>
  <c r="AE578" i="11"/>
  <c r="AC579" i="11"/>
  <c r="AD579" i="11"/>
  <c r="AE579" i="11"/>
  <c r="AC580" i="11"/>
  <c r="AD580" i="11" s="1"/>
  <c r="AE580" i="11"/>
  <c r="AC581" i="11"/>
  <c r="AD581" i="11"/>
  <c r="AE581" i="11"/>
  <c r="AC582" i="11"/>
  <c r="AD582" i="11" s="1"/>
  <c r="AE582" i="11"/>
  <c r="AC583" i="11"/>
  <c r="AD583" i="11" s="1"/>
  <c r="AE583" i="11"/>
  <c r="AC584" i="11"/>
  <c r="AD584" i="11" s="1"/>
  <c r="AE584" i="11"/>
  <c r="AC585" i="11"/>
  <c r="AD585" i="11"/>
  <c r="AE585" i="11"/>
  <c r="AC586" i="11"/>
  <c r="AD586" i="11"/>
  <c r="AE586" i="11"/>
  <c r="AJ11" i="10"/>
  <c r="AK11" i="10" s="1"/>
  <c r="AJ12" i="10"/>
  <c r="AK12" i="10" s="1"/>
  <c r="AJ13" i="10"/>
  <c r="AK13" i="10"/>
  <c r="AJ14" i="10"/>
  <c r="AK14" i="10" s="1"/>
  <c r="AJ15" i="10"/>
  <c r="AK15" i="10" s="1"/>
  <c r="AJ16" i="10"/>
  <c r="AK16" i="10" s="1"/>
  <c r="AJ17" i="10"/>
  <c r="AK17" i="10"/>
  <c r="AJ18" i="10"/>
  <c r="AK18" i="10" s="1"/>
  <c r="AJ19" i="10"/>
  <c r="AK19" i="10" s="1"/>
  <c r="AJ20" i="10"/>
  <c r="AK20" i="10" s="1"/>
  <c r="AJ21" i="10"/>
  <c r="AK21" i="10"/>
  <c r="AJ22" i="10"/>
  <c r="AK22" i="10" s="1"/>
  <c r="AJ23" i="10"/>
  <c r="AK23" i="10" s="1"/>
  <c r="AJ24" i="10"/>
  <c r="AK24" i="10" s="1"/>
  <c r="AJ25" i="10"/>
  <c r="AK25" i="10"/>
  <c r="AJ26" i="10"/>
  <c r="AK26" i="10" s="1"/>
  <c r="AJ27" i="10"/>
  <c r="AK27" i="10" s="1"/>
  <c r="AJ28" i="10"/>
  <c r="AK28" i="10" s="1"/>
  <c r="AJ29" i="10"/>
  <c r="AK29" i="10"/>
  <c r="AJ30" i="10"/>
  <c r="AK30" i="10" s="1"/>
  <c r="AJ31" i="10"/>
  <c r="AK31" i="10" s="1"/>
  <c r="AJ32" i="10"/>
  <c r="AK32" i="10" s="1"/>
  <c r="AJ33" i="10"/>
  <c r="AK33" i="10"/>
  <c r="AJ34" i="10"/>
  <c r="AK34" i="10" s="1"/>
  <c r="AJ35" i="10"/>
  <c r="AK35" i="10" s="1"/>
  <c r="AJ36" i="10"/>
  <c r="AK36" i="10" s="1"/>
  <c r="AJ37" i="10"/>
  <c r="AK37" i="10"/>
  <c r="AJ38" i="10"/>
  <c r="AK38" i="10" s="1"/>
  <c r="AJ39" i="10"/>
  <c r="AK39" i="10" s="1"/>
  <c r="AJ40" i="10"/>
  <c r="AK40" i="10" s="1"/>
  <c r="AJ41" i="10"/>
  <c r="AK41" i="10"/>
  <c r="AJ42" i="10"/>
  <c r="AK42" i="10" s="1"/>
  <c r="AJ43" i="10"/>
  <c r="AK43" i="10" s="1"/>
  <c r="AJ44" i="10"/>
  <c r="AK44" i="10" s="1"/>
  <c r="AJ45" i="10"/>
  <c r="AK45" i="10"/>
  <c r="AJ46" i="10"/>
  <c r="AK46" i="10" s="1"/>
  <c r="AJ47" i="10"/>
  <c r="AK47" i="10" s="1"/>
  <c r="AJ48" i="10"/>
  <c r="AK48" i="10" s="1"/>
  <c r="AJ49" i="10"/>
  <c r="AK49" i="10"/>
  <c r="AJ50" i="10"/>
  <c r="AK50" i="10" s="1"/>
  <c r="AJ51" i="10"/>
  <c r="AK51" i="10" s="1"/>
  <c r="AJ52" i="10"/>
  <c r="AK52" i="10" s="1"/>
  <c r="AJ53" i="10"/>
  <c r="AK53" i="10"/>
  <c r="AJ54" i="10"/>
  <c r="AK54" i="10" s="1"/>
  <c r="AJ55" i="10"/>
  <c r="AK55" i="10" s="1"/>
  <c r="AJ56" i="10"/>
  <c r="AK56" i="10" s="1"/>
  <c r="AJ57" i="10"/>
  <c r="AK57" i="10"/>
  <c r="AJ58" i="10"/>
  <c r="AK58" i="10" s="1"/>
  <c r="AJ59" i="10"/>
  <c r="AK59" i="10" s="1"/>
  <c r="AJ60" i="10"/>
  <c r="AK60" i="10" s="1"/>
  <c r="AJ61" i="10"/>
  <c r="AK61" i="10"/>
  <c r="AJ62" i="10"/>
  <c r="AK62" i="10" s="1"/>
  <c r="AJ63" i="10"/>
  <c r="AK63" i="10" s="1"/>
  <c r="AJ64" i="10"/>
  <c r="AK64" i="10" s="1"/>
  <c r="AJ65" i="10"/>
  <c r="AK65" i="10"/>
  <c r="AJ66" i="10"/>
  <c r="AK66" i="10" s="1"/>
  <c r="AJ67" i="10"/>
  <c r="AK67" i="10" s="1"/>
  <c r="AJ68" i="10"/>
  <c r="AK68" i="10" s="1"/>
  <c r="AJ69" i="10"/>
  <c r="AK69" i="10"/>
  <c r="AJ70" i="10"/>
  <c r="AK70" i="10" s="1"/>
  <c r="AJ71" i="10"/>
  <c r="AK71" i="10" s="1"/>
  <c r="AJ72" i="10"/>
  <c r="AK72" i="10" s="1"/>
  <c r="AJ73" i="10"/>
  <c r="AK73" i="10"/>
  <c r="AJ74" i="10"/>
  <c r="AK74" i="10" s="1"/>
  <c r="AJ75" i="10"/>
  <c r="AK75" i="10" s="1"/>
  <c r="AJ76" i="10"/>
  <c r="AK76" i="10" s="1"/>
  <c r="AJ77" i="10"/>
  <c r="AK77" i="10"/>
  <c r="AJ78" i="10"/>
  <c r="AK78" i="10" s="1"/>
  <c r="AJ79" i="10"/>
  <c r="AK79" i="10" s="1"/>
  <c r="AJ80" i="10"/>
  <c r="AK80" i="10" s="1"/>
  <c r="AJ81" i="10"/>
  <c r="AK81" i="10"/>
  <c r="AJ82" i="10"/>
  <c r="AK82" i="10" s="1"/>
  <c r="AJ83" i="10"/>
  <c r="AK83" i="10" s="1"/>
  <c r="AJ84" i="10"/>
  <c r="AK84" i="10" s="1"/>
  <c r="AJ85" i="10"/>
  <c r="AK85" i="10"/>
  <c r="AJ86" i="10"/>
  <c r="AK86" i="10" s="1"/>
  <c r="AJ87" i="10"/>
  <c r="AK87" i="10" s="1"/>
  <c r="AJ88" i="10"/>
  <c r="AK88" i="10" s="1"/>
  <c r="AJ89" i="10"/>
  <c r="AK89" i="10"/>
  <c r="AJ90" i="10"/>
  <c r="AK90" i="10" s="1"/>
  <c r="AJ91" i="10"/>
  <c r="AK91" i="10" s="1"/>
  <c r="AJ92" i="10"/>
  <c r="AK92" i="10" s="1"/>
  <c r="AJ93" i="10"/>
  <c r="AK93" i="10"/>
  <c r="AJ94" i="10"/>
  <c r="AK94" i="10" s="1"/>
  <c r="AJ95" i="10"/>
  <c r="AK95" i="10" s="1"/>
  <c r="AJ96" i="10"/>
  <c r="AK96" i="10" s="1"/>
  <c r="AJ97" i="10"/>
  <c r="AK97" i="10"/>
  <c r="AJ98" i="10"/>
  <c r="AK98" i="10" s="1"/>
  <c r="AJ99" i="10"/>
  <c r="AK99" i="10" s="1"/>
  <c r="AJ100" i="10"/>
  <c r="AK100" i="10" s="1"/>
  <c r="AJ101" i="10"/>
  <c r="AK101" i="10"/>
  <c r="AJ102" i="10"/>
  <c r="AK102" i="10" s="1"/>
  <c r="AJ103" i="10"/>
  <c r="AK103" i="10" s="1"/>
  <c r="AJ104" i="10"/>
  <c r="AK104" i="10" s="1"/>
  <c r="AJ105" i="10"/>
  <c r="AK105" i="10"/>
  <c r="AJ106" i="10"/>
  <c r="AK106" i="10" s="1"/>
  <c r="AJ107" i="10"/>
  <c r="AK107" i="10" s="1"/>
  <c r="AJ108" i="10"/>
  <c r="AK108" i="10" s="1"/>
  <c r="AJ109" i="10"/>
  <c r="AK109" i="10"/>
  <c r="AJ110" i="10"/>
  <c r="AK110" i="10" s="1"/>
  <c r="AJ111" i="10"/>
  <c r="AK111" i="10" s="1"/>
  <c r="AJ112" i="10"/>
  <c r="AK112" i="10" s="1"/>
  <c r="AJ113" i="10"/>
  <c r="AK113" i="10"/>
  <c r="AJ114" i="10"/>
  <c r="AK114" i="10" s="1"/>
  <c r="AJ115" i="10"/>
  <c r="AK115" i="10" s="1"/>
  <c r="AJ116" i="10"/>
  <c r="AK116" i="10" s="1"/>
  <c r="AJ117" i="10"/>
  <c r="AK117" i="10"/>
  <c r="AJ118" i="10"/>
  <c r="AK118" i="10" s="1"/>
  <c r="AJ119" i="10"/>
  <c r="AK119" i="10" s="1"/>
  <c r="AJ120" i="10"/>
  <c r="AK120" i="10" s="1"/>
  <c r="AJ121" i="10"/>
  <c r="AK121" i="10"/>
  <c r="AJ122" i="10"/>
  <c r="AK122" i="10" s="1"/>
  <c r="AJ123" i="10"/>
  <c r="AK123" i="10" s="1"/>
  <c r="AJ124" i="10"/>
  <c r="AK124" i="10" s="1"/>
  <c r="AJ125" i="10"/>
  <c r="AK125" i="10"/>
  <c r="AJ126" i="10"/>
  <c r="AK126" i="10" s="1"/>
  <c r="AJ127" i="10"/>
  <c r="AK127" i="10" s="1"/>
  <c r="AJ128" i="10"/>
  <c r="AK128" i="10" s="1"/>
  <c r="AJ129" i="10"/>
  <c r="AK129" i="10"/>
  <c r="AJ130" i="10"/>
  <c r="AK130" i="10" s="1"/>
  <c r="AJ131" i="10"/>
  <c r="AK131" i="10" s="1"/>
  <c r="AJ132" i="10"/>
  <c r="AK132" i="10" s="1"/>
  <c r="AJ133" i="10"/>
  <c r="AK133" i="10"/>
  <c r="AJ134" i="10"/>
  <c r="AK134" i="10" s="1"/>
  <c r="AJ135" i="10"/>
  <c r="AK135" i="10" s="1"/>
  <c r="AJ136" i="10"/>
  <c r="AK136" i="10" s="1"/>
  <c r="AJ137" i="10"/>
  <c r="AK137" i="10"/>
  <c r="AJ138" i="10"/>
  <c r="AK138" i="10" s="1"/>
  <c r="AJ139" i="10"/>
  <c r="AK139" i="10" s="1"/>
  <c r="AJ140" i="10"/>
  <c r="AK140" i="10" s="1"/>
  <c r="AJ141" i="10"/>
  <c r="AK141" i="10"/>
  <c r="AJ142" i="10"/>
  <c r="AK142" i="10" s="1"/>
  <c r="AJ143" i="10"/>
  <c r="AK143" i="10" s="1"/>
  <c r="AJ144" i="10"/>
  <c r="AK144" i="10" s="1"/>
  <c r="AJ145" i="10"/>
  <c r="AK145" i="10" s="1"/>
  <c r="AJ146" i="10"/>
  <c r="AK146" i="10" s="1"/>
  <c r="AJ147" i="10"/>
  <c r="AK147" i="10" s="1"/>
  <c r="AJ148" i="10"/>
  <c r="AK148" i="10" s="1"/>
  <c r="AJ149" i="10"/>
  <c r="AK149" i="10" s="1"/>
  <c r="AJ150" i="10"/>
  <c r="AK150" i="10" s="1"/>
  <c r="AJ151" i="10"/>
  <c r="AK151" i="10" s="1"/>
  <c r="AJ152" i="10"/>
  <c r="AK152" i="10" s="1"/>
  <c r="AJ153" i="10"/>
  <c r="AK153" i="10" s="1"/>
  <c r="AJ154" i="10"/>
  <c r="AK154" i="10" s="1"/>
  <c r="AJ155" i="10"/>
  <c r="AK155" i="10" s="1"/>
  <c r="AJ156" i="10"/>
  <c r="AK156" i="10" s="1"/>
  <c r="AJ157" i="10"/>
  <c r="AK157" i="10"/>
  <c r="AJ158" i="10"/>
  <c r="AK158" i="10" s="1"/>
  <c r="AJ159" i="10"/>
  <c r="AK159" i="10" s="1"/>
  <c r="AJ160" i="10"/>
  <c r="AK160" i="10" s="1"/>
  <c r="AJ161" i="10"/>
  <c r="AK161" i="10"/>
  <c r="AJ162" i="10"/>
  <c r="AK162" i="10" s="1"/>
  <c r="AJ163" i="10"/>
  <c r="AK163" i="10" s="1"/>
  <c r="AJ164" i="10"/>
  <c r="AK164" i="10" s="1"/>
  <c r="AJ165" i="10"/>
  <c r="AK165" i="10" s="1"/>
  <c r="AJ166" i="10"/>
  <c r="AK166" i="10" s="1"/>
  <c r="AJ167" i="10"/>
  <c r="AK167" i="10" s="1"/>
  <c r="AJ168" i="10"/>
  <c r="AK168" i="10" s="1"/>
  <c r="AJ169" i="10"/>
  <c r="AK169" i="10"/>
  <c r="AJ170" i="10"/>
  <c r="AK170" i="10" s="1"/>
  <c r="AJ171" i="10"/>
  <c r="AK171" i="10" s="1"/>
  <c r="AJ172" i="10"/>
  <c r="AK172" i="10" s="1"/>
  <c r="AJ173" i="10"/>
  <c r="AK173" i="10"/>
  <c r="AJ174" i="10"/>
  <c r="AK174" i="10" s="1"/>
  <c r="AJ175" i="10"/>
  <c r="AK175" i="10" s="1"/>
  <c r="AJ176" i="10"/>
  <c r="AK176" i="10" s="1"/>
  <c r="AJ177" i="10"/>
  <c r="AK177" i="10" s="1"/>
  <c r="AJ178" i="10"/>
  <c r="AK178" i="10" s="1"/>
  <c r="AJ179" i="10"/>
  <c r="AK179" i="10" s="1"/>
  <c r="AJ180" i="10"/>
  <c r="AK180" i="10" s="1"/>
  <c r="AJ181" i="10"/>
  <c r="AK181" i="10" s="1"/>
  <c r="AJ182" i="10"/>
  <c r="AK182" i="10" s="1"/>
  <c r="AJ183" i="10"/>
  <c r="AK183" i="10" s="1"/>
  <c r="AJ184" i="10"/>
  <c r="AK184" i="10" s="1"/>
  <c r="AJ185" i="10"/>
  <c r="AK185" i="10" s="1"/>
  <c r="AJ186" i="10"/>
  <c r="AK186" i="10" s="1"/>
  <c r="AJ187" i="10"/>
  <c r="AK187" i="10" s="1"/>
  <c r="AJ188" i="10"/>
  <c r="AK188" i="10" s="1"/>
  <c r="AJ189" i="10"/>
  <c r="AK189" i="10"/>
  <c r="AJ190" i="10"/>
  <c r="AK190" i="10" s="1"/>
  <c r="AJ191" i="10"/>
  <c r="AK191" i="10" s="1"/>
  <c r="AJ192" i="10"/>
  <c r="AK192" i="10" s="1"/>
  <c r="AJ193" i="10"/>
  <c r="AK193" i="10"/>
  <c r="AJ194" i="10"/>
  <c r="AK194" i="10" s="1"/>
  <c r="AJ195" i="10"/>
  <c r="AK195" i="10" s="1"/>
  <c r="AJ196" i="10"/>
  <c r="AK196" i="10" s="1"/>
  <c r="AJ197" i="10"/>
  <c r="AK197" i="10" s="1"/>
  <c r="AJ198" i="10"/>
  <c r="AK198" i="10" s="1"/>
  <c r="AJ199" i="10"/>
  <c r="AK199" i="10" s="1"/>
  <c r="AJ200" i="10"/>
  <c r="AK200" i="10" s="1"/>
  <c r="AJ201" i="10"/>
  <c r="AK201" i="10"/>
  <c r="AJ202" i="10"/>
  <c r="AK202" i="10" s="1"/>
  <c r="AJ203" i="10"/>
  <c r="AK203" i="10" s="1"/>
  <c r="AJ204" i="10"/>
  <c r="AK204" i="10" s="1"/>
  <c r="AJ205" i="10"/>
  <c r="AK205" i="10"/>
  <c r="AJ206" i="10"/>
  <c r="AK206" i="10" s="1"/>
  <c r="AJ207" i="10"/>
  <c r="AK207" i="10" s="1"/>
  <c r="AJ208" i="10"/>
  <c r="AK208" i="10" s="1"/>
  <c r="AJ209" i="10"/>
  <c r="AK209" i="10" s="1"/>
  <c r="AJ210" i="10"/>
  <c r="AK210" i="10" s="1"/>
  <c r="AJ211" i="10"/>
  <c r="AK211" i="10" s="1"/>
  <c r="AJ212" i="10"/>
  <c r="AK212" i="10" s="1"/>
  <c r="AJ213" i="10"/>
  <c r="AK213" i="10" s="1"/>
  <c r="AJ214" i="10"/>
  <c r="AK214" i="10" s="1"/>
  <c r="AJ215" i="10"/>
  <c r="AK215" i="10" s="1"/>
  <c r="AJ216" i="10"/>
  <c r="AK216" i="10" s="1"/>
  <c r="AJ217" i="10"/>
  <c r="AK217" i="10" s="1"/>
  <c r="AJ218" i="10"/>
  <c r="AK218" i="10" s="1"/>
  <c r="AJ219" i="10"/>
  <c r="AK219" i="10" s="1"/>
  <c r="AJ220" i="10"/>
  <c r="AK220" i="10" s="1"/>
  <c r="AJ221" i="10"/>
  <c r="AK221" i="10"/>
  <c r="AJ222" i="10"/>
  <c r="AK222" i="10" s="1"/>
  <c r="AJ223" i="10"/>
  <c r="AK223" i="10" s="1"/>
  <c r="AJ224" i="10"/>
  <c r="AK224" i="10" s="1"/>
  <c r="AJ225" i="10"/>
  <c r="AK225" i="10"/>
  <c r="AJ226" i="10"/>
  <c r="AK226" i="10" s="1"/>
  <c r="AJ227" i="10"/>
  <c r="AK227" i="10" s="1"/>
  <c r="AJ228" i="10"/>
  <c r="AK228" i="10" s="1"/>
  <c r="AJ229" i="10"/>
  <c r="AK229" i="10" s="1"/>
  <c r="AJ230" i="10"/>
  <c r="AK230" i="10" s="1"/>
  <c r="AJ231" i="10"/>
  <c r="AK231" i="10" s="1"/>
  <c r="AJ232" i="10"/>
  <c r="AK232" i="10" s="1"/>
  <c r="AJ233" i="10"/>
  <c r="AK233" i="10"/>
  <c r="AJ234" i="10"/>
  <c r="AK234" i="10" s="1"/>
  <c r="AJ235" i="10"/>
  <c r="AK235" i="10" s="1"/>
  <c r="AJ236" i="10"/>
  <c r="AK236" i="10" s="1"/>
  <c r="AJ237" i="10"/>
  <c r="AK237" i="10"/>
  <c r="AJ238" i="10"/>
  <c r="AK238" i="10" s="1"/>
  <c r="AJ239" i="10"/>
  <c r="AK239" i="10" s="1"/>
  <c r="AJ240" i="10"/>
  <c r="AK240" i="10" s="1"/>
  <c r="AJ241" i="10"/>
  <c r="AK241" i="10" s="1"/>
  <c r="AJ242" i="10"/>
  <c r="AK242" i="10" s="1"/>
  <c r="AJ243" i="10"/>
  <c r="AK243" i="10" s="1"/>
  <c r="AJ244" i="10"/>
  <c r="AK244" i="10" s="1"/>
  <c r="AJ245" i="10"/>
  <c r="AK245" i="10" s="1"/>
  <c r="AJ246" i="10"/>
  <c r="AK246" i="10" s="1"/>
  <c r="AJ247" i="10"/>
  <c r="AK247" i="10" s="1"/>
  <c r="AJ248" i="10"/>
  <c r="AK248" i="10" s="1"/>
  <c r="AJ249" i="10"/>
  <c r="AK249" i="10" s="1"/>
  <c r="AJ250" i="10"/>
  <c r="AK250" i="10" s="1"/>
  <c r="AJ251" i="10"/>
  <c r="AK251" i="10" s="1"/>
  <c r="AJ252" i="10"/>
  <c r="AK252" i="10" s="1"/>
  <c r="AJ253" i="10"/>
  <c r="AK253" i="10"/>
  <c r="AJ254" i="10"/>
  <c r="AK254" i="10" s="1"/>
  <c r="AJ255" i="10"/>
  <c r="AK255" i="10" s="1"/>
  <c r="AJ256" i="10"/>
  <c r="AK256" i="10" s="1"/>
  <c r="AJ257" i="10"/>
  <c r="AK257" i="10"/>
  <c r="AJ258" i="10"/>
  <c r="AK258" i="10" s="1"/>
  <c r="AJ259" i="10"/>
  <c r="AK259" i="10" s="1"/>
  <c r="AJ260" i="10"/>
  <c r="AK260" i="10" s="1"/>
  <c r="AJ261" i="10"/>
  <c r="AK261" i="10" s="1"/>
  <c r="AJ262" i="10"/>
  <c r="AK262" i="10" s="1"/>
  <c r="AJ263" i="10"/>
  <c r="AK263" i="10" s="1"/>
  <c r="AJ264" i="10"/>
  <c r="AK264" i="10" s="1"/>
  <c r="AJ265" i="10"/>
  <c r="AK265" i="10"/>
  <c r="AJ266" i="10"/>
  <c r="AK266" i="10" s="1"/>
  <c r="AJ267" i="10"/>
  <c r="AK267" i="10" s="1"/>
  <c r="AJ268" i="10"/>
  <c r="AK268" i="10" s="1"/>
  <c r="AJ269" i="10"/>
  <c r="AK269" i="10"/>
  <c r="AJ270" i="10"/>
  <c r="AK270" i="10" s="1"/>
  <c r="AJ271" i="10"/>
  <c r="AK271" i="10" s="1"/>
  <c r="AJ272" i="10"/>
  <c r="AK272" i="10" s="1"/>
  <c r="AJ273" i="10"/>
  <c r="AK273" i="10" s="1"/>
  <c r="AJ274" i="10"/>
  <c r="AK274" i="10" s="1"/>
  <c r="AJ275" i="10"/>
  <c r="AK275" i="10" s="1"/>
  <c r="AJ276" i="10"/>
  <c r="AK276" i="10" s="1"/>
  <c r="AJ277" i="10"/>
  <c r="AK277" i="10" s="1"/>
  <c r="AJ278" i="10"/>
  <c r="AK278" i="10" s="1"/>
  <c r="AJ279" i="10"/>
  <c r="AK279" i="10" s="1"/>
  <c r="AJ280" i="10"/>
  <c r="AK280" i="10" s="1"/>
  <c r="AJ281" i="10"/>
  <c r="AK281" i="10"/>
  <c r="AJ282" i="10"/>
  <c r="AK282" i="10" s="1"/>
  <c r="AJ283" i="10"/>
  <c r="AK283" i="10" s="1"/>
  <c r="AJ284" i="10"/>
  <c r="AK284" i="10" s="1"/>
  <c r="AJ285" i="10"/>
  <c r="AK285" i="10"/>
  <c r="AJ286" i="10"/>
  <c r="AK286" i="10" s="1"/>
  <c r="AJ287" i="10"/>
  <c r="AK287" i="10" s="1"/>
  <c r="AJ288" i="10"/>
  <c r="AK288" i="10" s="1"/>
  <c r="AJ289" i="10"/>
  <c r="AK289" i="10"/>
  <c r="AJ290" i="10"/>
  <c r="AK290" i="10" s="1"/>
  <c r="AJ291" i="10"/>
  <c r="AK291" i="10" s="1"/>
  <c r="AJ292" i="10"/>
  <c r="AK292" i="10" s="1"/>
  <c r="AJ293" i="10"/>
  <c r="AK293" i="10" s="1"/>
  <c r="AJ294" i="10"/>
  <c r="AK294" i="10" s="1"/>
  <c r="AJ295" i="10"/>
  <c r="AK295" i="10" s="1"/>
  <c r="AJ296" i="10"/>
  <c r="AK296" i="10" s="1"/>
  <c r="AJ297" i="10"/>
  <c r="AK297" i="10"/>
  <c r="AJ298" i="10"/>
  <c r="AK298" i="10" s="1"/>
  <c r="AJ299" i="10"/>
  <c r="AK299" i="10" s="1"/>
  <c r="AJ300" i="10"/>
  <c r="AK300" i="10" s="1"/>
  <c r="AJ301" i="10"/>
  <c r="AK301" i="10"/>
  <c r="AJ302" i="10"/>
  <c r="AK302" i="10" s="1"/>
  <c r="AJ303" i="10"/>
  <c r="AK303" i="10" s="1"/>
  <c r="AJ304" i="10"/>
  <c r="AK304" i="10" s="1"/>
  <c r="AJ305" i="10"/>
  <c r="AK305" i="10" s="1"/>
  <c r="AJ306" i="10"/>
  <c r="AK306" i="10" s="1"/>
  <c r="AJ307" i="10"/>
  <c r="AK307" i="10" s="1"/>
  <c r="AJ308" i="10"/>
  <c r="AK308" i="10" s="1"/>
  <c r="AJ309" i="10"/>
  <c r="AK309" i="10" s="1"/>
  <c r="AJ310" i="10"/>
  <c r="AK310" i="10" s="1"/>
  <c r="AJ311" i="10"/>
  <c r="AK311" i="10" s="1"/>
  <c r="AJ312" i="10"/>
  <c r="AK312" i="10" s="1"/>
  <c r="AJ313" i="10"/>
  <c r="AK313" i="10"/>
  <c r="AJ314" i="10"/>
  <c r="AK314" i="10" s="1"/>
  <c r="AJ315" i="10"/>
  <c r="AK315" i="10" s="1"/>
  <c r="AJ316" i="10"/>
  <c r="AK316" i="10" s="1"/>
  <c r="AJ317" i="10"/>
  <c r="AK317" i="10"/>
  <c r="AJ318" i="10"/>
  <c r="AK318" i="10" s="1"/>
  <c r="AJ319" i="10"/>
  <c r="AK319" i="10" s="1"/>
  <c r="AJ320" i="10"/>
  <c r="AK320" i="10" s="1"/>
  <c r="AJ321" i="10"/>
  <c r="AK321" i="10"/>
  <c r="AJ322" i="10"/>
  <c r="AK322" i="10" s="1"/>
  <c r="AJ323" i="10"/>
  <c r="AK323" i="10" s="1"/>
  <c r="AJ324" i="10"/>
  <c r="AK324" i="10" s="1"/>
  <c r="AJ325" i="10"/>
  <c r="AK325" i="10" s="1"/>
  <c r="AJ326" i="10"/>
  <c r="AK326" i="10" s="1"/>
  <c r="AJ327" i="10"/>
  <c r="AK327" i="10" s="1"/>
  <c r="AJ328" i="10"/>
  <c r="AK328" i="10" s="1"/>
  <c r="AJ329" i="10"/>
  <c r="AK329" i="10"/>
  <c r="AJ330" i="10"/>
  <c r="AK330" i="10" s="1"/>
  <c r="AJ331" i="10"/>
  <c r="AK331" i="10" s="1"/>
  <c r="AJ332" i="10"/>
  <c r="AK332" i="10" s="1"/>
  <c r="AJ333" i="10"/>
  <c r="AK333" i="10"/>
  <c r="AJ334" i="10"/>
  <c r="AK334" i="10" s="1"/>
  <c r="AJ335" i="10"/>
  <c r="AK335" i="10" s="1"/>
  <c r="AJ336" i="10"/>
  <c r="AK336" i="10" s="1"/>
  <c r="AJ337" i="10"/>
  <c r="AK337" i="10" s="1"/>
  <c r="AJ338" i="10"/>
  <c r="AK338" i="10" s="1"/>
  <c r="AJ339" i="10"/>
  <c r="AK339" i="10" s="1"/>
  <c r="AJ340" i="10"/>
  <c r="AK340" i="10" s="1"/>
  <c r="AJ341" i="10"/>
  <c r="AK341" i="10" s="1"/>
  <c r="AJ342" i="10"/>
  <c r="AK342" i="10" s="1"/>
  <c r="AJ343" i="10"/>
  <c r="AK343" i="10" s="1"/>
  <c r="AJ344" i="10"/>
  <c r="AK344" i="10" s="1"/>
  <c r="AJ345" i="10"/>
  <c r="AK345" i="10" s="1"/>
  <c r="AJ346" i="10"/>
  <c r="AK346" i="10" s="1"/>
  <c r="AJ347" i="10"/>
  <c r="AK347" i="10" s="1"/>
  <c r="AJ348" i="10"/>
  <c r="AK348" i="10" s="1"/>
  <c r="AJ349" i="10"/>
  <c r="AK349" i="10" s="1"/>
  <c r="AJ350" i="10"/>
  <c r="AK350" i="10" s="1"/>
  <c r="AJ351" i="10"/>
  <c r="AK351" i="10" s="1"/>
  <c r="AJ352" i="10"/>
  <c r="AK352" i="10" s="1"/>
  <c r="AJ353" i="10"/>
  <c r="AK353" i="10" s="1"/>
  <c r="AJ354" i="10"/>
  <c r="AK354" i="10" s="1"/>
  <c r="AJ355" i="10"/>
  <c r="AK355" i="10" s="1"/>
  <c r="AJ356" i="10"/>
  <c r="AK356" i="10"/>
  <c r="AJ357" i="10"/>
  <c r="AK357" i="10"/>
  <c r="AJ358" i="10"/>
  <c r="AK358" i="10" s="1"/>
  <c r="AJ359" i="10"/>
  <c r="AK359" i="10"/>
  <c r="AJ360" i="10"/>
  <c r="AK360" i="10" s="1"/>
  <c r="AJ361" i="10"/>
  <c r="AK361" i="10" s="1"/>
  <c r="AJ362" i="10"/>
  <c r="AK362" i="10" s="1"/>
  <c r="AJ363" i="10"/>
  <c r="AK363" i="10" s="1"/>
  <c r="AJ364" i="10"/>
  <c r="AK364" i="10" s="1"/>
  <c r="AJ365" i="10"/>
  <c r="AK365" i="10"/>
  <c r="AJ366" i="10"/>
  <c r="AK366" i="10" s="1"/>
  <c r="AJ367" i="10"/>
  <c r="AK367" i="10" s="1"/>
  <c r="AJ368" i="10"/>
  <c r="AK368" i="10"/>
  <c r="AJ369" i="10"/>
  <c r="AK369" i="10" s="1"/>
  <c r="AJ370" i="10"/>
  <c r="AK370" i="10" s="1"/>
  <c r="AJ371" i="10"/>
  <c r="AK371" i="10"/>
  <c r="AJ372" i="10"/>
  <c r="AK372" i="10" s="1"/>
  <c r="AJ373" i="10"/>
  <c r="AK373" i="10" s="1"/>
  <c r="AJ374" i="10"/>
  <c r="AK374" i="10" s="1"/>
  <c r="AJ375" i="10"/>
  <c r="AK375" i="10"/>
  <c r="AJ376" i="10"/>
  <c r="AK376" i="10"/>
  <c r="AJ377" i="10"/>
  <c r="AK377" i="10"/>
  <c r="AJ378" i="10"/>
  <c r="AK378" i="10" s="1"/>
  <c r="AJ379" i="10"/>
  <c r="AK379" i="10"/>
  <c r="AJ380" i="10"/>
  <c r="AK380" i="10"/>
  <c r="AJ381" i="10"/>
  <c r="AK381" i="10"/>
  <c r="AJ382" i="10"/>
  <c r="AK382" i="10" s="1"/>
  <c r="AJ383" i="10"/>
  <c r="AK383" i="10"/>
  <c r="AJ384" i="10"/>
  <c r="AK384" i="10"/>
  <c r="AJ385" i="10"/>
  <c r="AK385" i="10"/>
  <c r="AJ386" i="10"/>
  <c r="AK386" i="10" s="1"/>
  <c r="AJ387" i="10"/>
  <c r="AK387" i="10"/>
  <c r="AJ388" i="10"/>
  <c r="AK388" i="10"/>
  <c r="AJ389" i="10"/>
  <c r="AK389" i="10"/>
  <c r="AJ390" i="10"/>
  <c r="AK390" i="10" s="1"/>
  <c r="AJ391" i="10"/>
  <c r="AK391" i="10"/>
  <c r="AJ392" i="10"/>
  <c r="AK392" i="10"/>
  <c r="AJ393" i="10"/>
  <c r="AK393" i="10"/>
  <c r="AJ394" i="10"/>
  <c r="AK394" i="10" s="1"/>
  <c r="AJ395" i="10"/>
  <c r="AK395" i="10"/>
  <c r="AJ396" i="10"/>
  <c r="AK396" i="10"/>
  <c r="AJ397" i="10"/>
  <c r="AK397" i="10"/>
  <c r="AJ398" i="10"/>
  <c r="AK398" i="10" s="1"/>
  <c r="AJ399" i="10"/>
  <c r="AK399" i="10"/>
  <c r="AJ400" i="10"/>
  <c r="AK400" i="10"/>
  <c r="AJ401" i="10"/>
  <c r="AK401" i="10"/>
  <c r="AJ402" i="10"/>
  <c r="AK402" i="10" s="1"/>
  <c r="AJ403" i="10"/>
  <c r="AK403" i="10"/>
  <c r="AJ404" i="10"/>
  <c r="AK404" i="10"/>
  <c r="AJ405" i="10"/>
  <c r="AK405" i="10"/>
  <c r="AJ406" i="10"/>
  <c r="AK406" i="10" s="1"/>
  <c r="AJ407" i="10"/>
  <c r="AK407" i="10"/>
  <c r="AJ408" i="10"/>
  <c r="AK408" i="10"/>
  <c r="AJ409" i="10"/>
  <c r="AK409" i="10"/>
  <c r="AJ410" i="10"/>
  <c r="AK410" i="10" s="1"/>
  <c r="AJ411" i="10"/>
  <c r="AK411" i="10"/>
  <c r="AJ412" i="10"/>
  <c r="AK412" i="10"/>
  <c r="AJ413" i="10"/>
  <c r="AK413" i="10"/>
  <c r="AJ414" i="10"/>
  <c r="AK414" i="10" s="1"/>
  <c r="AJ415" i="10"/>
  <c r="AK415" i="10"/>
  <c r="AJ416" i="10"/>
  <c r="AK416" i="10"/>
  <c r="AJ417" i="10"/>
  <c r="AK417" i="10"/>
  <c r="AJ418" i="10"/>
  <c r="AK418" i="10" s="1"/>
  <c r="AJ419" i="10"/>
  <c r="AK419" i="10"/>
  <c r="AJ420" i="10"/>
  <c r="AK420" i="10"/>
  <c r="AJ421" i="10"/>
  <c r="AK421" i="10"/>
  <c r="AJ422" i="10"/>
  <c r="AK422" i="10" s="1"/>
  <c r="AJ423" i="10"/>
  <c r="AK423" i="10"/>
  <c r="AJ424" i="10"/>
  <c r="AK424" i="10"/>
  <c r="AJ425" i="10"/>
  <c r="AK425" i="10"/>
  <c r="AJ426" i="10"/>
  <c r="AK426" i="10" s="1"/>
  <c r="AJ427" i="10"/>
  <c r="AK427" i="10"/>
  <c r="AJ428" i="10"/>
  <c r="AK428" i="10"/>
  <c r="AJ429" i="10"/>
  <c r="AK429" i="10"/>
  <c r="AJ430" i="10"/>
  <c r="AK430" i="10" s="1"/>
  <c r="AJ431" i="10"/>
  <c r="AK431" i="10"/>
  <c r="AJ432" i="10"/>
  <c r="AK432" i="10"/>
  <c r="AJ433" i="10"/>
  <c r="AK433" i="10"/>
  <c r="AJ434" i="10"/>
  <c r="AK434" i="10" s="1"/>
  <c r="AJ435" i="10"/>
  <c r="AK435" i="10"/>
  <c r="AJ436" i="10"/>
  <c r="AK436" i="10"/>
  <c r="AJ437" i="10"/>
  <c r="AK437" i="10"/>
  <c r="AJ438" i="10"/>
  <c r="AK438" i="10" s="1"/>
  <c r="AJ439" i="10"/>
  <c r="AK439" i="10"/>
  <c r="AJ440" i="10"/>
  <c r="AK440" i="10"/>
  <c r="AJ441" i="10"/>
  <c r="AK441" i="10"/>
  <c r="AJ442" i="10"/>
  <c r="AK442" i="10" s="1"/>
  <c r="AJ443" i="10"/>
  <c r="AK443" i="10"/>
  <c r="AJ444" i="10"/>
  <c r="AK444" i="10"/>
  <c r="AJ445" i="10"/>
  <c r="AK445" i="10"/>
  <c r="AJ446" i="10"/>
  <c r="AK446" i="10" s="1"/>
  <c r="AJ447" i="10"/>
  <c r="AK447" i="10"/>
  <c r="AJ448" i="10"/>
  <c r="AK448" i="10"/>
  <c r="AJ449" i="10"/>
  <c r="AK449" i="10"/>
  <c r="AJ450" i="10"/>
  <c r="AK450" i="10" s="1"/>
  <c r="AJ451" i="10"/>
  <c r="AK451" i="10"/>
  <c r="AJ452" i="10"/>
  <c r="AK452" i="10"/>
  <c r="AJ453" i="10"/>
  <c r="AK453" i="10"/>
  <c r="AJ454" i="10"/>
  <c r="AK454" i="10" s="1"/>
  <c r="AJ455" i="10"/>
  <c r="AK455" i="10"/>
  <c r="AJ456" i="10"/>
  <c r="AK456" i="10"/>
  <c r="AJ457" i="10"/>
  <c r="AK457" i="10"/>
  <c r="AJ458" i="10"/>
  <c r="AK458" i="10" s="1"/>
  <c r="AJ459" i="10"/>
  <c r="AK459" i="10"/>
  <c r="AJ460" i="10"/>
  <c r="AK460" i="10"/>
  <c r="AJ461" i="10"/>
  <c r="AK461" i="10"/>
  <c r="AJ462" i="10"/>
  <c r="AK462" i="10" s="1"/>
  <c r="AJ463" i="10"/>
  <c r="AK463" i="10"/>
  <c r="AJ464" i="10"/>
  <c r="AK464" i="10"/>
  <c r="AJ465" i="10"/>
  <c r="AK465" i="10"/>
  <c r="AJ466" i="10"/>
  <c r="AK466" i="10" s="1"/>
  <c r="AJ467" i="10"/>
  <c r="AK467" i="10"/>
  <c r="AJ468" i="10"/>
  <c r="AK468" i="10"/>
  <c r="AJ469" i="10"/>
  <c r="AK469" i="10"/>
  <c r="AJ470" i="10"/>
  <c r="AK470" i="10" s="1"/>
  <c r="AJ471" i="10"/>
  <c r="AK471" i="10"/>
  <c r="AJ472" i="10"/>
  <c r="AK472" i="10"/>
  <c r="AJ473" i="10"/>
  <c r="AK473" i="10"/>
  <c r="AJ474" i="10"/>
  <c r="AK474" i="10" s="1"/>
  <c r="AJ475" i="10"/>
  <c r="AK475" i="10"/>
  <c r="AJ476" i="10"/>
  <c r="AK476" i="10"/>
  <c r="AJ477" i="10"/>
  <c r="AK477" i="10"/>
  <c r="AJ478" i="10"/>
  <c r="AK478" i="10" s="1"/>
  <c r="AJ479" i="10"/>
  <c r="AK479" i="10"/>
  <c r="AJ480" i="10"/>
  <c r="AK480" i="10"/>
  <c r="AJ481" i="10"/>
  <c r="AK481" i="10"/>
  <c r="AJ482" i="10"/>
  <c r="AK482" i="10" s="1"/>
  <c r="AJ483" i="10"/>
  <c r="AK483" i="10"/>
  <c r="AJ484" i="10"/>
  <c r="AK484" i="10"/>
  <c r="AJ485" i="10"/>
  <c r="AK485" i="10"/>
  <c r="AJ486" i="10"/>
  <c r="AK486" i="10" s="1"/>
  <c r="AJ487" i="10"/>
  <c r="AK487" i="10"/>
  <c r="AJ488" i="10"/>
  <c r="AK488" i="10"/>
  <c r="AJ489" i="10"/>
  <c r="AK489" i="10"/>
  <c r="AJ490" i="10"/>
  <c r="AK490" i="10" s="1"/>
  <c r="AJ491" i="10"/>
  <c r="AK491" i="10"/>
  <c r="AJ492" i="10"/>
  <c r="AK492" i="10"/>
  <c r="AJ493" i="10"/>
  <c r="AK493" i="10"/>
  <c r="AJ494" i="10"/>
  <c r="AK494" i="10" s="1"/>
  <c r="AJ495" i="10"/>
  <c r="AK495" i="10"/>
  <c r="AJ496" i="10"/>
  <c r="AK496" i="10"/>
  <c r="AJ497" i="10"/>
  <c r="AK497" i="10"/>
  <c r="AJ498" i="10"/>
  <c r="AK498" i="10" s="1"/>
  <c r="AJ499" i="10"/>
  <c r="AK499" i="10"/>
  <c r="AJ500" i="10"/>
  <c r="AK500" i="10"/>
  <c r="AJ501" i="10"/>
  <c r="AK501" i="10"/>
  <c r="AJ502" i="10"/>
  <c r="AK502" i="10" s="1"/>
  <c r="AJ503" i="10"/>
  <c r="AK503" i="10"/>
  <c r="AJ504" i="10"/>
  <c r="AK504" i="10"/>
  <c r="AJ505" i="10"/>
  <c r="AK505" i="10"/>
  <c r="AJ506" i="10"/>
  <c r="AK506" i="10" s="1"/>
  <c r="AJ507" i="10"/>
  <c r="AK507" i="10"/>
  <c r="AJ508" i="10"/>
  <c r="AK508" i="10"/>
  <c r="AJ509" i="10"/>
  <c r="AK509" i="10"/>
  <c r="AJ510" i="10"/>
  <c r="AK510" i="10" s="1"/>
  <c r="AJ511" i="10"/>
  <c r="AK511" i="10"/>
  <c r="AJ512" i="10"/>
  <c r="AK512" i="10"/>
  <c r="AJ513" i="10"/>
  <c r="AK513" i="10"/>
  <c r="AJ514" i="10"/>
  <c r="AK514" i="10" s="1"/>
  <c r="AJ515" i="10"/>
  <c r="AK515" i="10"/>
  <c r="AJ516" i="10"/>
  <c r="AK516" i="10"/>
  <c r="AJ517" i="10"/>
  <c r="AK517" i="10"/>
  <c r="AJ518" i="10"/>
  <c r="AK518" i="10" s="1"/>
  <c r="AJ519" i="10"/>
  <c r="AK519" i="10"/>
  <c r="AJ520" i="10"/>
  <c r="AK520" i="10"/>
  <c r="AJ521" i="10"/>
  <c r="AK521" i="10"/>
  <c r="AJ522" i="10"/>
  <c r="AK522" i="10" s="1"/>
  <c r="AJ523" i="10"/>
  <c r="AK523" i="10"/>
  <c r="AJ524" i="10"/>
  <c r="AK524" i="10"/>
  <c r="AJ525" i="10"/>
  <c r="AK525" i="10"/>
  <c r="AJ526" i="10"/>
  <c r="AK526" i="10" s="1"/>
  <c r="AJ527" i="10"/>
  <c r="AK527" i="10"/>
  <c r="AJ528" i="10"/>
  <c r="AK528" i="10"/>
  <c r="AJ529" i="10"/>
  <c r="AK529" i="10"/>
  <c r="AJ530" i="10"/>
  <c r="AK530" i="10" s="1"/>
  <c r="AJ531" i="10"/>
  <c r="AK531" i="10"/>
  <c r="AJ532" i="10"/>
  <c r="AK532" i="10"/>
  <c r="AJ533" i="10"/>
  <c r="AK533" i="10"/>
  <c r="AJ534" i="10"/>
  <c r="AK534" i="10" s="1"/>
  <c r="AJ535" i="10"/>
  <c r="AK535" i="10"/>
  <c r="AJ536" i="10"/>
  <c r="AK536" i="10"/>
  <c r="AJ537" i="10"/>
  <c r="AK537" i="10"/>
  <c r="AJ538" i="10"/>
  <c r="AK538" i="10" s="1"/>
  <c r="AJ539" i="10"/>
  <c r="AK539" i="10"/>
  <c r="AJ540" i="10"/>
  <c r="AK540" i="10"/>
  <c r="AJ541" i="10"/>
  <c r="AK541" i="10"/>
  <c r="AJ542" i="10"/>
  <c r="AK542" i="10" s="1"/>
  <c r="AJ543" i="10"/>
  <c r="AK543" i="10"/>
  <c r="AJ544" i="10"/>
  <c r="AK544" i="10"/>
  <c r="AJ545" i="10"/>
  <c r="AK545" i="10"/>
  <c r="AJ546" i="10"/>
  <c r="AK546" i="10" s="1"/>
  <c r="AJ547" i="10"/>
  <c r="AK547" i="10"/>
  <c r="AJ548" i="10"/>
  <c r="AK548" i="10"/>
  <c r="AJ549" i="10"/>
  <c r="AK549" i="10"/>
  <c r="AJ550" i="10"/>
  <c r="AK550" i="10" s="1"/>
  <c r="AJ551" i="10"/>
  <c r="AK551" i="10"/>
  <c r="AJ552" i="10"/>
  <c r="AK552" i="10"/>
  <c r="AJ553" i="10"/>
  <c r="AK553" i="10"/>
  <c r="AJ554" i="10"/>
  <c r="AK554" i="10" s="1"/>
  <c r="AJ555" i="10"/>
  <c r="AK555" i="10"/>
  <c r="AJ556" i="10"/>
  <c r="AK556" i="10"/>
  <c r="AJ557" i="10"/>
  <c r="AK557" i="10"/>
  <c r="AJ558" i="10"/>
  <c r="AK558" i="10" s="1"/>
  <c r="AJ559" i="10"/>
  <c r="AK559" i="10"/>
  <c r="AJ560" i="10"/>
  <c r="AK560" i="10"/>
  <c r="AJ561" i="10"/>
  <c r="AK561" i="10"/>
  <c r="AJ562" i="10"/>
  <c r="AK562" i="10" s="1"/>
  <c r="AJ563" i="10"/>
  <c r="AK563" i="10"/>
  <c r="AJ564" i="10"/>
  <c r="AK564" i="10"/>
  <c r="AJ565" i="10"/>
  <c r="AK565" i="10"/>
  <c r="AJ566" i="10"/>
  <c r="AK566" i="10" s="1"/>
  <c r="AJ567" i="10"/>
  <c r="AK567" i="10"/>
  <c r="AJ568" i="10"/>
  <c r="AK568" i="10"/>
  <c r="AJ569" i="10"/>
  <c r="AK569" i="10"/>
  <c r="AJ570" i="10"/>
  <c r="AK570" i="10" s="1"/>
  <c r="AJ571" i="10"/>
  <c r="AK571" i="10"/>
  <c r="AJ572" i="10"/>
  <c r="AK572" i="10"/>
  <c r="AJ573" i="10"/>
  <c r="AK573" i="10"/>
  <c r="AJ574" i="10"/>
  <c r="AK574" i="10" s="1"/>
  <c r="AJ575" i="10"/>
  <c r="AK575" i="10"/>
  <c r="AJ576" i="10"/>
  <c r="AK576" i="10"/>
  <c r="AJ577" i="10"/>
  <c r="AK577" i="10"/>
  <c r="AJ578" i="10"/>
  <c r="AK578" i="10" s="1"/>
  <c r="AJ579" i="10"/>
  <c r="AK579" i="10"/>
  <c r="AJ580" i="10"/>
  <c r="AK580" i="10"/>
  <c r="AJ581" i="10"/>
  <c r="AK581" i="10"/>
  <c r="AJ582" i="10"/>
  <c r="AK582" i="10" s="1"/>
  <c r="AJ583" i="10"/>
  <c r="AK583" i="10"/>
  <c r="AJ584" i="10"/>
  <c r="AK584" i="10"/>
  <c r="AJ585" i="10"/>
  <c r="AK585" i="10"/>
  <c r="AJ586" i="10"/>
  <c r="AK586" i="10" s="1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G28" i="10"/>
  <c r="AH28" i="10"/>
  <c r="AG29" i="10"/>
  <c r="AH29" i="10"/>
  <c r="AG30" i="10"/>
  <c r="AH30" i="10"/>
  <c r="AG31" i="10"/>
  <c r="AH31" i="10"/>
  <c r="AG32" i="10"/>
  <c r="AH32" i="10"/>
  <c r="AG33" i="10"/>
  <c r="AH33" i="10"/>
  <c r="AG34" i="10"/>
  <c r="AH34" i="10"/>
  <c r="AG35" i="10"/>
  <c r="AH35" i="10"/>
  <c r="AG36" i="10"/>
  <c r="AH36" i="10"/>
  <c r="AG37" i="10"/>
  <c r="AH37" i="10"/>
  <c r="AG38" i="10"/>
  <c r="AH38" i="10"/>
  <c r="AG39" i="10"/>
  <c r="AH39" i="10"/>
  <c r="AG40" i="10"/>
  <c r="AH40" i="10"/>
  <c r="AG41" i="10"/>
  <c r="AH41" i="10"/>
  <c r="AG42" i="10"/>
  <c r="AH42" i="10"/>
  <c r="AG43" i="10"/>
  <c r="AH43" i="10"/>
  <c r="AG44" i="10"/>
  <c r="AH44" i="10"/>
  <c r="AG45" i="10"/>
  <c r="AH45" i="10"/>
  <c r="AG46" i="10"/>
  <c r="AH46" i="10"/>
  <c r="AG47" i="10"/>
  <c r="AH47" i="10"/>
  <c r="AG48" i="10"/>
  <c r="AH48" i="10"/>
  <c r="AG49" i="10"/>
  <c r="AH49" i="10"/>
  <c r="AG50" i="10"/>
  <c r="AH50" i="10"/>
  <c r="AG51" i="10"/>
  <c r="AH51" i="10"/>
  <c r="AG52" i="10"/>
  <c r="AH52" i="10"/>
  <c r="AG53" i="10"/>
  <c r="AH53" i="10"/>
  <c r="AG54" i="10"/>
  <c r="AH54" i="10"/>
  <c r="AG55" i="10"/>
  <c r="AH55" i="10"/>
  <c r="AG56" i="10"/>
  <c r="AH56" i="10"/>
  <c r="AG57" i="10"/>
  <c r="AH57" i="10"/>
  <c r="AG58" i="10"/>
  <c r="AH58" i="10"/>
  <c r="AG59" i="10"/>
  <c r="AH59" i="10"/>
  <c r="AG60" i="10"/>
  <c r="AH60" i="10"/>
  <c r="AG61" i="10"/>
  <c r="AH61" i="10"/>
  <c r="AG62" i="10"/>
  <c r="AH62" i="10"/>
  <c r="AG63" i="10"/>
  <c r="AH63" i="10"/>
  <c r="AG64" i="10"/>
  <c r="AH64" i="10"/>
  <c r="AG65" i="10"/>
  <c r="AH65" i="10"/>
  <c r="AG66" i="10"/>
  <c r="AH66" i="10"/>
  <c r="AG67" i="10"/>
  <c r="AH67" i="10"/>
  <c r="AG68" i="10"/>
  <c r="AH68" i="10"/>
  <c r="AG69" i="10"/>
  <c r="AH69" i="10"/>
  <c r="AG70" i="10"/>
  <c r="AH70" i="10"/>
  <c r="AG71" i="10"/>
  <c r="AH71" i="10"/>
  <c r="AG72" i="10"/>
  <c r="AH72" i="10"/>
  <c r="AG73" i="10"/>
  <c r="AH73" i="10"/>
  <c r="AG74" i="10"/>
  <c r="AH74" i="10"/>
  <c r="AG75" i="10"/>
  <c r="AH75" i="10"/>
  <c r="AG76" i="10"/>
  <c r="AH76" i="10"/>
  <c r="AG77" i="10"/>
  <c r="AH77" i="10"/>
  <c r="AG78" i="10"/>
  <c r="AH78" i="10"/>
  <c r="AG79" i="10"/>
  <c r="AH79" i="10"/>
  <c r="AG80" i="10"/>
  <c r="AH80" i="10"/>
  <c r="AG81" i="10"/>
  <c r="AH81" i="10"/>
  <c r="AG82" i="10"/>
  <c r="AH82" i="10"/>
  <c r="AG83" i="10"/>
  <c r="AH83" i="10"/>
  <c r="AG84" i="10"/>
  <c r="AH84" i="10"/>
  <c r="AG85" i="10"/>
  <c r="AH85" i="10"/>
  <c r="AG86" i="10"/>
  <c r="AH86" i="10"/>
  <c r="AG87" i="10"/>
  <c r="AH87" i="10"/>
  <c r="AG88" i="10"/>
  <c r="AH88" i="10"/>
  <c r="AG89" i="10"/>
  <c r="AH89" i="10"/>
  <c r="AG90" i="10"/>
  <c r="AH90" i="10"/>
  <c r="AG91" i="10"/>
  <c r="AH91" i="10"/>
  <c r="AG92" i="10"/>
  <c r="AH92" i="10"/>
  <c r="AG93" i="10"/>
  <c r="AH93" i="10"/>
  <c r="AG94" i="10"/>
  <c r="AH94" i="10"/>
  <c r="AG95" i="10"/>
  <c r="AH95" i="10"/>
  <c r="AG96" i="10"/>
  <c r="AH96" i="10"/>
  <c r="AG97" i="10"/>
  <c r="AH97" i="10"/>
  <c r="AG98" i="10"/>
  <c r="AH98" i="10"/>
  <c r="AG99" i="10"/>
  <c r="AH99" i="10"/>
  <c r="AG100" i="10"/>
  <c r="AH100" i="10"/>
  <c r="AG101" i="10"/>
  <c r="AH101" i="10"/>
  <c r="AG102" i="10"/>
  <c r="AH102" i="10"/>
  <c r="AG103" i="10"/>
  <c r="AH103" i="10"/>
  <c r="AG104" i="10"/>
  <c r="AH104" i="10"/>
  <c r="AG105" i="10"/>
  <c r="AH105" i="10"/>
  <c r="AG106" i="10"/>
  <c r="AH106" i="10"/>
  <c r="AG107" i="10"/>
  <c r="AH107" i="10"/>
  <c r="AG108" i="10"/>
  <c r="AH108" i="10"/>
  <c r="AG109" i="10"/>
  <c r="AH109" i="10"/>
  <c r="AG110" i="10"/>
  <c r="AH110" i="10"/>
  <c r="AG111" i="10"/>
  <c r="AH111" i="10"/>
  <c r="AG112" i="10"/>
  <c r="AH112" i="10"/>
  <c r="AG113" i="10"/>
  <c r="AH113" i="10"/>
  <c r="AG114" i="10"/>
  <c r="AH114" i="10"/>
  <c r="AG115" i="10"/>
  <c r="AH115" i="10"/>
  <c r="AG116" i="10"/>
  <c r="AH116" i="10"/>
  <c r="AG117" i="10"/>
  <c r="AH117" i="10"/>
  <c r="AG118" i="10"/>
  <c r="AH118" i="10"/>
  <c r="AG119" i="10"/>
  <c r="AH119" i="10"/>
  <c r="AG120" i="10"/>
  <c r="AH120" i="10"/>
  <c r="AG121" i="10"/>
  <c r="AH121" i="10"/>
  <c r="AG122" i="10"/>
  <c r="AH122" i="10"/>
  <c r="AG123" i="10"/>
  <c r="AH123" i="10"/>
  <c r="AG124" i="10"/>
  <c r="AH124" i="10"/>
  <c r="AG125" i="10"/>
  <c r="AH125" i="10"/>
  <c r="AG126" i="10"/>
  <c r="AH126" i="10"/>
  <c r="AG127" i="10"/>
  <c r="AH127" i="10"/>
  <c r="AG128" i="10"/>
  <c r="AH128" i="10"/>
  <c r="AG129" i="10"/>
  <c r="AH129" i="10"/>
  <c r="AG130" i="10"/>
  <c r="AH130" i="10"/>
  <c r="AG131" i="10"/>
  <c r="AH131" i="10"/>
  <c r="AG132" i="10"/>
  <c r="AH132" i="10"/>
  <c r="AG133" i="10"/>
  <c r="AH133" i="10"/>
  <c r="AG134" i="10"/>
  <c r="AH134" i="10"/>
  <c r="AG135" i="10"/>
  <c r="AH135" i="10"/>
  <c r="AG136" i="10"/>
  <c r="AH136" i="10"/>
  <c r="AG137" i="10"/>
  <c r="AH137" i="10"/>
  <c r="AG138" i="10"/>
  <c r="AH138" i="10"/>
  <c r="AG139" i="10"/>
  <c r="AH139" i="10"/>
  <c r="AG140" i="10"/>
  <c r="AH140" i="10"/>
  <c r="AG141" i="10"/>
  <c r="AH141" i="10"/>
  <c r="AG142" i="10"/>
  <c r="AH142" i="10"/>
  <c r="AG143" i="10"/>
  <c r="AH143" i="10"/>
  <c r="AG144" i="10"/>
  <c r="AH144" i="10"/>
  <c r="AG145" i="10"/>
  <c r="AH145" i="10"/>
  <c r="AG146" i="10"/>
  <c r="AH146" i="10"/>
  <c r="AG147" i="10"/>
  <c r="AH147" i="10"/>
  <c r="AG148" i="10"/>
  <c r="AH148" i="10"/>
  <c r="AG149" i="10"/>
  <c r="AH149" i="10"/>
  <c r="AG150" i="10"/>
  <c r="AH150" i="10"/>
  <c r="AG151" i="10"/>
  <c r="AH151" i="10"/>
  <c r="AG152" i="10"/>
  <c r="AH152" i="10"/>
  <c r="AG153" i="10"/>
  <c r="AH153" i="10"/>
  <c r="AG154" i="10"/>
  <c r="AH154" i="10"/>
  <c r="AG155" i="10"/>
  <c r="AH155" i="10"/>
  <c r="AG156" i="10"/>
  <c r="AH156" i="10"/>
  <c r="AG157" i="10"/>
  <c r="AH157" i="10"/>
  <c r="AG158" i="10"/>
  <c r="AH158" i="10"/>
  <c r="AG159" i="10"/>
  <c r="AH159" i="10"/>
  <c r="AG160" i="10"/>
  <c r="AH160" i="10"/>
  <c r="AG161" i="10"/>
  <c r="AH161" i="10"/>
  <c r="AG162" i="10"/>
  <c r="AH162" i="10"/>
  <c r="AG163" i="10"/>
  <c r="AH163" i="10"/>
  <c r="AG164" i="10"/>
  <c r="AH164" i="10"/>
  <c r="AG165" i="10"/>
  <c r="AH165" i="10"/>
  <c r="AG166" i="10"/>
  <c r="AH166" i="10"/>
  <c r="AG167" i="10"/>
  <c r="AH167" i="10"/>
  <c r="AG168" i="10"/>
  <c r="AH168" i="10"/>
  <c r="AG169" i="10"/>
  <c r="AH169" i="10"/>
  <c r="AG170" i="10"/>
  <c r="AH170" i="10"/>
  <c r="AG171" i="10"/>
  <c r="AH171" i="10"/>
  <c r="AG172" i="10"/>
  <c r="AH172" i="10"/>
  <c r="AG173" i="10"/>
  <c r="AH173" i="10"/>
  <c r="AG174" i="10"/>
  <c r="AH174" i="10"/>
  <c r="AG175" i="10"/>
  <c r="AH175" i="10"/>
  <c r="AG176" i="10"/>
  <c r="AH176" i="10"/>
  <c r="AG177" i="10"/>
  <c r="AH177" i="10"/>
  <c r="AG178" i="10"/>
  <c r="AH178" i="10"/>
  <c r="AG179" i="10"/>
  <c r="AH179" i="10"/>
  <c r="AG180" i="10"/>
  <c r="AH180" i="10"/>
  <c r="AG181" i="10"/>
  <c r="AH181" i="10"/>
  <c r="AG182" i="10"/>
  <c r="AH182" i="10"/>
  <c r="AG183" i="10"/>
  <c r="AH183" i="10"/>
  <c r="AG184" i="10"/>
  <c r="AH184" i="10"/>
  <c r="AG185" i="10"/>
  <c r="AH185" i="10"/>
  <c r="AG186" i="10"/>
  <c r="AH186" i="10"/>
  <c r="AG187" i="10"/>
  <c r="AH187" i="10"/>
  <c r="AG188" i="10"/>
  <c r="AH188" i="10"/>
  <c r="AG189" i="10"/>
  <c r="AH189" i="10"/>
  <c r="AG190" i="10"/>
  <c r="AH190" i="10"/>
  <c r="AG191" i="10"/>
  <c r="AH191" i="10"/>
  <c r="AG192" i="10"/>
  <c r="AH192" i="10"/>
  <c r="AG193" i="10"/>
  <c r="AH193" i="10"/>
  <c r="AG194" i="10"/>
  <c r="AH194" i="10"/>
  <c r="AG195" i="10"/>
  <c r="AH195" i="10"/>
  <c r="AG196" i="10"/>
  <c r="AH196" i="10"/>
  <c r="AG197" i="10"/>
  <c r="AH197" i="10"/>
  <c r="AG198" i="10"/>
  <c r="AH198" i="10"/>
  <c r="AG199" i="10"/>
  <c r="AH199" i="10"/>
  <c r="AG200" i="10"/>
  <c r="AH200" i="10"/>
  <c r="AG201" i="10"/>
  <c r="AH201" i="10"/>
  <c r="AG202" i="10"/>
  <c r="AH202" i="10"/>
  <c r="AG203" i="10"/>
  <c r="AH203" i="10"/>
  <c r="AG204" i="10"/>
  <c r="AH204" i="10"/>
  <c r="AG205" i="10"/>
  <c r="AH205" i="10"/>
  <c r="AG206" i="10"/>
  <c r="AH206" i="10"/>
  <c r="AG207" i="10"/>
  <c r="AH207" i="10"/>
  <c r="AG208" i="10"/>
  <c r="AH208" i="10"/>
  <c r="AG209" i="10"/>
  <c r="AH209" i="10"/>
  <c r="AG210" i="10"/>
  <c r="AH210" i="10"/>
  <c r="AG211" i="10"/>
  <c r="AH211" i="10"/>
  <c r="AG212" i="10"/>
  <c r="AH212" i="10"/>
  <c r="AG213" i="10"/>
  <c r="AH213" i="10"/>
  <c r="AG214" i="10"/>
  <c r="AH214" i="10"/>
  <c r="AG215" i="10"/>
  <c r="AH215" i="10"/>
  <c r="AG216" i="10"/>
  <c r="AH216" i="10"/>
  <c r="AG217" i="10"/>
  <c r="AH217" i="10"/>
  <c r="AG218" i="10"/>
  <c r="AH218" i="10"/>
  <c r="AG219" i="10"/>
  <c r="AH219" i="10"/>
  <c r="AG220" i="10"/>
  <c r="AH220" i="10"/>
  <c r="AG221" i="10"/>
  <c r="AH221" i="10"/>
  <c r="AG222" i="10"/>
  <c r="AH222" i="10"/>
  <c r="AG223" i="10"/>
  <c r="AH223" i="10"/>
  <c r="AG224" i="10"/>
  <c r="AH224" i="10"/>
  <c r="AG225" i="10"/>
  <c r="AH225" i="10"/>
  <c r="AG226" i="10"/>
  <c r="AH226" i="10"/>
  <c r="AG227" i="10"/>
  <c r="AH227" i="10"/>
  <c r="AG228" i="10"/>
  <c r="AH228" i="10"/>
  <c r="AG229" i="10"/>
  <c r="AH229" i="10"/>
  <c r="AG230" i="10"/>
  <c r="AH230" i="10"/>
  <c r="AG231" i="10"/>
  <c r="AH231" i="10"/>
  <c r="AG232" i="10"/>
  <c r="AH232" i="10"/>
  <c r="AG233" i="10"/>
  <c r="AH233" i="10"/>
  <c r="AG234" i="10"/>
  <c r="AH234" i="10"/>
  <c r="AG235" i="10"/>
  <c r="AH235" i="10"/>
  <c r="AG236" i="10"/>
  <c r="AH236" i="10"/>
  <c r="AG237" i="10"/>
  <c r="AH237" i="10"/>
  <c r="AG238" i="10"/>
  <c r="AH238" i="10"/>
  <c r="AG239" i="10"/>
  <c r="AH239" i="10"/>
  <c r="AG240" i="10"/>
  <c r="AH240" i="10"/>
  <c r="AG241" i="10"/>
  <c r="AH241" i="10"/>
  <c r="AG242" i="10"/>
  <c r="AH242" i="10"/>
  <c r="AG243" i="10"/>
  <c r="AH243" i="10"/>
  <c r="AG244" i="10"/>
  <c r="AH244" i="10"/>
  <c r="AG245" i="10"/>
  <c r="AH245" i="10"/>
  <c r="AG246" i="10"/>
  <c r="AH246" i="10"/>
  <c r="AG247" i="10"/>
  <c r="AH247" i="10"/>
  <c r="AG248" i="10"/>
  <c r="AH248" i="10"/>
  <c r="AG249" i="10"/>
  <c r="AH249" i="10"/>
  <c r="AG250" i="10"/>
  <c r="AH250" i="10"/>
  <c r="AG251" i="10"/>
  <c r="AH251" i="10"/>
  <c r="AG252" i="10"/>
  <c r="AH252" i="10"/>
  <c r="AG253" i="10"/>
  <c r="AH253" i="10"/>
  <c r="AG254" i="10"/>
  <c r="AH254" i="10"/>
  <c r="AG255" i="10"/>
  <c r="AH255" i="10"/>
  <c r="AG256" i="10"/>
  <c r="AH256" i="10"/>
  <c r="AG257" i="10"/>
  <c r="AH257" i="10"/>
  <c r="AG258" i="10"/>
  <c r="AH258" i="10"/>
  <c r="AG259" i="10"/>
  <c r="AH259" i="10"/>
  <c r="AG260" i="10"/>
  <c r="AH260" i="10"/>
  <c r="AG261" i="10"/>
  <c r="AH261" i="10"/>
  <c r="AG262" i="10"/>
  <c r="AH262" i="10"/>
  <c r="AG263" i="10"/>
  <c r="AH263" i="10"/>
  <c r="AG264" i="10"/>
  <c r="AH264" i="10"/>
  <c r="AG265" i="10"/>
  <c r="AH265" i="10"/>
  <c r="AG266" i="10"/>
  <c r="AH266" i="10"/>
  <c r="AG267" i="10"/>
  <c r="AH267" i="10"/>
  <c r="AG268" i="10"/>
  <c r="AH268" i="10"/>
  <c r="AG269" i="10"/>
  <c r="AH269" i="10"/>
  <c r="AG270" i="10"/>
  <c r="AH270" i="10"/>
  <c r="AG271" i="10"/>
  <c r="AH271" i="10"/>
  <c r="AG272" i="10"/>
  <c r="AH272" i="10"/>
  <c r="AG273" i="10"/>
  <c r="AH273" i="10"/>
  <c r="AG274" i="10"/>
  <c r="AH274" i="10"/>
  <c r="AG275" i="10"/>
  <c r="AH275" i="10"/>
  <c r="AG276" i="10"/>
  <c r="AH276" i="10"/>
  <c r="AG277" i="10"/>
  <c r="AH277" i="10"/>
  <c r="AG278" i="10"/>
  <c r="AH278" i="10"/>
  <c r="AG279" i="10"/>
  <c r="AH279" i="10"/>
  <c r="AG280" i="10"/>
  <c r="AH280" i="10"/>
  <c r="AG281" i="10"/>
  <c r="AH281" i="10"/>
  <c r="AG282" i="10"/>
  <c r="AH282" i="10"/>
  <c r="AG283" i="10"/>
  <c r="AH283" i="10"/>
  <c r="AG284" i="10"/>
  <c r="AH284" i="10"/>
  <c r="AG285" i="10"/>
  <c r="AH285" i="10"/>
  <c r="AG286" i="10"/>
  <c r="AH286" i="10"/>
  <c r="AG287" i="10"/>
  <c r="AH287" i="10"/>
  <c r="AG288" i="10"/>
  <c r="AH288" i="10"/>
  <c r="AG289" i="10"/>
  <c r="AH289" i="10"/>
  <c r="AG290" i="10"/>
  <c r="AH290" i="10"/>
  <c r="AG291" i="10"/>
  <c r="AH291" i="10"/>
  <c r="AG292" i="10"/>
  <c r="AH292" i="10"/>
  <c r="AG293" i="10"/>
  <c r="AH293" i="10"/>
  <c r="AG294" i="10"/>
  <c r="AH294" i="10"/>
  <c r="AG295" i="10"/>
  <c r="AH295" i="10"/>
  <c r="AG296" i="10"/>
  <c r="AH296" i="10"/>
  <c r="AG297" i="10"/>
  <c r="AH297" i="10"/>
  <c r="AG298" i="10"/>
  <c r="AH298" i="10"/>
  <c r="AG299" i="10"/>
  <c r="AH299" i="10"/>
  <c r="AG300" i="10"/>
  <c r="AH300" i="10"/>
  <c r="AG301" i="10"/>
  <c r="AH301" i="10"/>
  <c r="AG302" i="10"/>
  <c r="AH302" i="10"/>
  <c r="AG303" i="10"/>
  <c r="AH303" i="10"/>
  <c r="AG304" i="10"/>
  <c r="AH304" i="10"/>
  <c r="AG305" i="10"/>
  <c r="AH305" i="10"/>
  <c r="AG306" i="10"/>
  <c r="AH306" i="10"/>
  <c r="AG307" i="10"/>
  <c r="AH307" i="10"/>
  <c r="AG308" i="10"/>
  <c r="AH308" i="10"/>
  <c r="AG309" i="10"/>
  <c r="AH309" i="10"/>
  <c r="AG310" i="10"/>
  <c r="AH310" i="10"/>
  <c r="AG311" i="10"/>
  <c r="AH311" i="10"/>
  <c r="AG312" i="10"/>
  <c r="AH312" i="10"/>
  <c r="AG313" i="10"/>
  <c r="AH313" i="10"/>
  <c r="AG314" i="10"/>
  <c r="AH314" i="10"/>
  <c r="AG315" i="10"/>
  <c r="AH315" i="10"/>
  <c r="AG316" i="10"/>
  <c r="AH316" i="10"/>
  <c r="AG317" i="10"/>
  <c r="AH317" i="10"/>
  <c r="AG318" i="10"/>
  <c r="AH318" i="10"/>
  <c r="AG319" i="10"/>
  <c r="AH319" i="10"/>
  <c r="AG320" i="10"/>
  <c r="AH320" i="10"/>
  <c r="AG321" i="10"/>
  <c r="AH321" i="10"/>
  <c r="AG322" i="10"/>
  <c r="AH322" i="10"/>
  <c r="AG323" i="10"/>
  <c r="AH323" i="10"/>
  <c r="AG324" i="10"/>
  <c r="AH324" i="10"/>
  <c r="AG325" i="10"/>
  <c r="AH325" i="10"/>
  <c r="AG326" i="10"/>
  <c r="AH326" i="10"/>
  <c r="AG327" i="10"/>
  <c r="AH327" i="10"/>
  <c r="AG328" i="10"/>
  <c r="AH328" i="10"/>
  <c r="AG329" i="10"/>
  <c r="AH329" i="10"/>
  <c r="AG330" i="10"/>
  <c r="AH330" i="10"/>
  <c r="AG331" i="10"/>
  <c r="AH331" i="10"/>
  <c r="AG332" i="10"/>
  <c r="AH332" i="10"/>
  <c r="AG333" i="10"/>
  <c r="AH333" i="10"/>
  <c r="AG334" i="10"/>
  <c r="AH334" i="10"/>
  <c r="AG335" i="10"/>
  <c r="AH335" i="10"/>
  <c r="AG336" i="10"/>
  <c r="AH336" i="10"/>
  <c r="AG337" i="10"/>
  <c r="AH337" i="10"/>
  <c r="AG338" i="10"/>
  <c r="AH338" i="10"/>
  <c r="AG339" i="10"/>
  <c r="AH339" i="10"/>
  <c r="AG340" i="10"/>
  <c r="AH340" i="10"/>
  <c r="AG341" i="10"/>
  <c r="AH341" i="10"/>
  <c r="AG342" i="10"/>
  <c r="AH342" i="10"/>
  <c r="AG343" i="10"/>
  <c r="AH343" i="10"/>
  <c r="AG344" i="10"/>
  <c r="AH344" i="10"/>
  <c r="AG345" i="10"/>
  <c r="AH345" i="10"/>
  <c r="AG346" i="10"/>
  <c r="AH346" i="10"/>
  <c r="AG347" i="10"/>
  <c r="AH347" i="10"/>
  <c r="AG348" i="10"/>
  <c r="AH348" i="10"/>
  <c r="AG349" i="10"/>
  <c r="AH349" i="10"/>
  <c r="AG350" i="10"/>
  <c r="AH350" i="10"/>
  <c r="AG351" i="10"/>
  <c r="AH351" i="10"/>
  <c r="AG352" i="10"/>
  <c r="AH352" i="10"/>
  <c r="AG353" i="10"/>
  <c r="AH353" i="10"/>
  <c r="AG354" i="10"/>
  <c r="AH354" i="10"/>
  <c r="AG355" i="10"/>
  <c r="AH355" i="10"/>
  <c r="AG356" i="10"/>
  <c r="AH356" i="10"/>
  <c r="AG357" i="10"/>
  <c r="AH357" i="10"/>
  <c r="AG358" i="10"/>
  <c r="AH358" i="10"/>
  <c r="AG359" i="10"/>
  <c r="AH359" i="10"/>
  <c r="AG360" i="10"/>
  <c r="AH360" i="10"/>
  <c r="AG361" i="10"/>
  <c r="AH361" i="10"/>
  <c r="AG362" i="10"/>
  <c r="AH362" i="10"/>
  <c r="AG363" i="10"/>
  <c r="AH363" i="10"/>
  <c r="AG364" i="10"/>
  <c r="AH364" i="10"/>
  <c r="AG365" i="10"/>
  <c r="AH365" i="10"/>
  <c r="AG366" i="10"/>
  <c r="AH366" i="10"/>
  <c r="AG367" i="10"/>
  <c r="AH367" i="10"/>
  <c r="AG368" i="10"/>
  <c r="AH368" i="10"/>
  <c r="AG369" i="10"/>
  <c r="AH369" i="10"/>
  <c r="AG370" i="10"/>
  <c r="AH370" i="10"/>
  <c r="AG371" i="10"/>
  <c r="AH371" i="10"/>
  <c r="AG372" i="10"/>
  <c r="AH372" i="10"/>
  <c r="AG373" i="10"/>
  <c r="AH373" i="10"/>
  <c r="AG374" i="10"/>
  <c r="AH374" i="10"/>
  <c r="AG375" i="10"/>
  <c r="AH375" i="10"/>
  <c r="AG376" i="10"/>
  <c r="AH376" i="10"/>
  <c r="AG377" i="10"/>
  <c r="AH377" i="10"/>
  <c r="AG378" i="10"/>
  <c r="AH378" i="10"/>
  <c r="AG379" i="10"/>
  <c r="AH379" i="10"/>
  <c r="AG380" i="10"/>
  <c r="AH380" i="10"/>
  <c r="AG381" i="10"/>
  <c r="AH381" i="10"/>
  <c r="AG382" i="10"/>
  <c r="AH382" i="10"/>
  <c r="AG383" i="10"/>
  <c r="AH383" i="10"/>
  <c r="AG384" i="10"/>
  <c r="AH384" i="10"/>
  <c r="AG385" i="10"/>
  <c r="AH385" i="10"/>
  <c r="AG386" i="10"/>
  <c r="AH386" i="10"/>
  <c r="AG387" i="10"/>
  <c r="AH387" i="10"/>
  <c r="AG388" i="10"/>
  <c r="AH388" i="10"/>
  <c r="AG389" i="10"/>
  <c r="AH389" i="10"/>
  <c r="AG390" i="10"/>
  <c r="AH390" i="10"/>
  <c r="AG391" i="10"/>
  <c r="AH391" i="10"/>
  <c r="AG392" i="10"/>
  <c r="AH392" i="10"/>
  <c r="AG393" i="10"/>
  <c r="AH393" i="10"/>
  <c r="AG394" i="10"/>
  <c r="AH394" i="10"/>
  <c r="AG395" i="10"/>
  <c r="AH395" i="10"/>
  <c r="AG396" i="10"/>
  <c r="AH396" i="10"/>
  <c r="AG397" i="10"/>
  <c r="AH397" i="10"/>
  <c r="AG398" i="10"/>
  <c r="AH398" i="10"/>
  <c r="AG399" i="10"/>
  <c r="AH399" i="10"/>
  <c r="AG400" i="10"/>
  <c r="AH400" i="10"/>
  <c r="AG401" i="10"/>
  <c r="AH401" i="10"/>
  <c r="AG402" i="10"/>
  <c r="AH402" i="10"/>
  <c r="AG403" i="10"/>
  <c r="AH403" i="10"/>
  <c r="AG404" i="10"/>
  <c r="AH404" i="10"/>
  <c r="AG405" i="10"/>
  <c r="AH405" i="10"/>
  <c r="AG406" i="10"/>
  <c r="AH406" i="10"/>
  <c r="AG407" i="10"/>
  <c r="AH407" i="10"/>
  <c r="AG408" i="10"/>
  <c r="AH408" i="10"/>
  <c r="AG409" i="10"/>
  <c r="AH409" i="10"/>
  <c r="AG410" i="10"/>
  <c r="AH410" i="10"/>
  <c r="AG411" i="10"/>
  <c r="AH411" i="10"/>
  <c r="AG412" i="10"/>
  <c r="AH412" i="10"/>
  <c r="AG413" i="10"/>
  <c r="AH413" i="10"/>
  <c r="AG414" i="10"/>
  <c r="AH414" i="10"/>
  <c r="AG415" i="10"/>
  <c r="AH415" i="10"/>
  <c r="AG416" i="10"/>
  <c r="AH416" i="10"/>
  <c r="AG417" i="10"/>
  <c r="AH417" i="10"/>
  <c r="AG418" i="10"/>
  <c r="AH418" i="10"/>
  <c r="AG419" i="10"/>
  <c r="AH419" i="10"/>
  <c r="AG420" i="10"/>
  <c r="AH420" i="10"/>
  <c r="AG421" i="10"/>
  <c r="AH421" i="10"/>
  <c r="AG422" i="10"/>
  <c r="AH422" i="10"/>
  <c r="AG423" i="10"/>
  <c r="AH423" i="10"/>
  <c r="AG424" i="10"/>
  <c r="AH424" i="10"/>
  <c r="AG425" i="10"/>
  <c r="AH425" i="10"/>
  <c r="AG426" i="10"/>
  <c r="AH426" i="10"/>
  <c r="AG427" i="10"/>
  <c r="AH427" i="10"/>
  <c r="AG428" i="10"/>
  <c r="AH428" i="10"/>
  <c r="AG429" i="10"/>
  <c r="AH429" i="10"/>
  <c r="AG430" i="10"/>
  <c r="AH430" i="10"/>
  <c r="AG431" i="10"/>
  <c r="AH431" i="10"/>
  <c r="AG432" i="10"/>
  <c r="AH432" i="10"/>
  <c r="AG433" i="10"/>
  <c r="AH433" i="10"/>
  <c r="AG434" i="10"/>
  <c r="AH434" i="10"/>
  <c r="AG435" i="10"/>
  <c r="AH435" i="10"/>
  <c r="AG436" i="10"/>
  <c r="AH436" i="10"/>
  <c r="AG437" i="10"/>
  <c r="AH437" i="10"/>
  <c r="AG438" i="10"/>
  <c r="AH438" i="10"/>
  <c r="AG439" i="10"/>
  <c r="AH439" i="10"/>
  <c r="AG440" i="10"/>
  <c r="AH440" i="10"/>
  <c r="AG441" i="10"/>
  <c r="AH441" i="10"/>
  <c r="AG442" i="10"/>
  <c r="AH442" i="10"/>
  <c r="AG443" i="10"/>
  <c r="AH443" i="10"/>
  <c r="AG444" i="10"/>
  <c r="AH444" i="10"/>
  <c r="AG445" i="10"/>
  <c r="AH445" i="10"/>
  <c r="AG446" i="10"/>
  <c r="AH446" i="10"/>
  <c r="AG447" i="10"/>
  <c r="AH447" i="10"/>
  <c r="AG448" i="10"/>
  <c r="AH448" i="10"/>
  <c r="AG449" i="10"/>
  <c r="AH449" i="10"/>
  <c r="AG450" i="10"/>
  <c r="AH450" i="10"/>
  <c r="AG451" i="10"/>
  <c r="AH451" i="10"/>
  <c r="AG452" i="10"/>
  <c r="AH452" i="10"/>
  <c r="AG453" i="10"/>
  <c r="AH453" i="10"/>
  <c r="AG454" i="10"/>
  <c r="AH454" i="10"/>
  <c r="AG455" i="10"/>
  <c r="AH455" i="10"/>
  <c r="AG456" i="10"/>
  <c r="AH456" i="10"/>
  <c r="AG457" i="10"/>
  <c r="AH457" i="10"/>
  <c r="AG458" i="10"/>
  <c r="AH458" i="10"/>
  <c r="AG459" i="10"/>
  <c r="AH459" i="10"/>
  <c r="AG460" i="10"/>
  <c r="AH460" i="10"/>
  <c r="AG461" i="10"/>
  <c r="AH461" i="10"/>
  <c r="AG462" i="10"/>
  <c r="AH462" i="10"/>
  <c r="AG463" i="10"/>
  <c r="AH463" i="10"/>
  <c r="AG464" i="10"/>
  <c r="AH464" i="10"/>
  <c r="AG465" i="10"/>
  <c r="AH465" i="10"/>
  <c r="AG466" i="10"/>
  <c r="AH466" i="10"/>
  <c r="AG467" i="10"/>
  <c r="AH467" i="10"/>
  <c r="AG468" i="10"/>
  <c r="AH468" i="10"/>
  <c r="AG469" i="10"/>
  <c r="AH469" i="10"/>
  <c r="AG470" i="10"/>
  <c r="AH470" i="10"/>
  <c r="AG471" i="10"/>
  <c r="AH471" i="10"/>
  <c r="AG472" i="10"/>
  <c r="AH472" i="10"/>
  <c r="AG473" i="10"/>
  <c r="AH473" i="10"/>
  <c r="AG474" i="10"/>
  <c r="AH474" i="10"/>
  <c r="AG475" i="10"/>
  <c r="AH475" i="10"/>
  <c r="AG476" i="10"/>
  <c r="AH476" i="10"/>
  <c r="AG477" i="10"/>
  <c r="AH477" i="10"/>
  <c r="AG478" i="10"/>
  <c r="AH478" i="10"/>
  <c r="AG479" i="10"/>
  <c r="AH479" i="10"/>
  <c r="AG480" i="10"/>
  <c r="AH480" i="10"/>
  <c r="AG481" i="10"/>
  <c r="AH481" i="10"/>
  <c r="AG482" i="10"/>
  <c r="AH482" i="10"/>
  <c r="AG483" i="10"/>
  <c r="AH483" i="10"/>
  <c r="AG484" i="10"/>
  <c r="AH484" i="10"/>
  <c r="AG485" i="10"/>
  <c r="AH485" i="10"/>
  <c r="AG486" i="10"/>
  <c r="AH486" i="10"/>
  <c r="AG487" i="10"/>
  <c r="AH487" i="10"/>
  <c r="AG488" i="10"/>
  <c r="AH488" i="10"/>
  <c r="AG489" i="10"/>
  <c r="AH489" i="10"/>
  <c r="AG490" i="10"/>
  <c r="AH490" i="10"/>
  <c r="AG491" i="10"/>
  <c r="AH491" i="10"/>
  <c r="AG492" i="10"/>
  <c r="AH492" i="10"/>
  <c r="AG493" i="10"/>
  <c r="AH493" i="10"/>
  <c r="AG494" i="10"/>
  <c r="AH494" i="10"/>
  <c r="AG495" i="10"/>
  <c r="AH495" i="10"/>
  <c r="AG496" i="10"/>
  <c r="AH496" i="10"/>
  <c r="AG497" i="10"/>
  <c r="AH497" i="10"/>
  <c r="AG498" i="10"/>
  <c r="AH498" i="10"/>
  <c r="AG499" i="10"/>
  <c r="AH499" i="10"/>
  <c r="AG500" i="10"/>
  <c r="AH500" i="10"/>
  <c r="AG501" i="10"/>
  <c r="AH501" i="10"/>
  <c r="AG502" i="10"/>
  <c r="AH502" i="10"/>
  <c r="AG503" i="10"/>
  <c r="AH503" i="10"/>
  <c r="AG504" i="10"/>
  <c r="AH504" i="10"/>
  <c r="AG505" i="10"/>
  <c r="AH505" i="10"/>
  <c r="AG506" i="10"/>
  <c r="AH506" i="10"/>
  <c r="AG507" i="10"/>
  <c r="AH507" i="10"/>
  <c r="AG508" i="10"/>
  <c r="AH508" i="10"/>
  <c r="AG509" i="10"/>
  <c r="AH509" i="10"/>
  <c r="AG510" i="10"/>
  <c r="AH510" i="10"/>
  <c r="AG511" i="10"/>
  <c r="AH511" i="10"/>
  <c r="AG512" i="10"/>
  <c r="AH512" i="10"/>
  <c r="AG513" i="10"/>
  <c r="AH513" i="10"/>
  <c r="AG514" i="10"/>
  <c r="AH514" i="10"/>
  <c r="AG515" i="10"/>
  <c r="AH515" i="10"/>
  <c r="AG516" i="10"/>
  <c r="AH516" i="10"/>
  <c r="AG517" i="10"/>
  <c r="AH517" i="10"/>
  <c r="AG518" i="10"/>
  <c r="AH518" i="10"/>
  <c r="AG519" i="10"/>
  <c r="AH519" i="10"/>
  <c r="AG520" i="10"/>
  <c r="AH520" i="10"/>
  <c r="AG521" i="10"/>
  <c r="AH521" i="10"/>
  <c r="AG522" i="10"/>
  <c r="AH522" i="10"/>
  <c r="AG523" i="10"/>
  <c r="AH523" i="10"/>
  <c r="AG524" i="10"/>
  <c r="AH524" i="10"/>
  <c r="AG525" i="10"/>
  <c r="AH525" i="10"/>
  <c r="AG526" i="10"/>
  <c r="AH526" i="10"/>
  <c r="AG527" i="10"/>
  <c r="AH527" i="10"/>
  <c r="AG528" i="10"/>
  <c r="AH528" i="10"/>
  <c r="AG529" i="10"/>
  <c r="AH529" i="10"/>
  <c r="AG530" i="10"/>
  <c r="AH530" i="10"/>
  <c r="AG531" i="10"/>
  <c r="AH531" i="10"/>
  <c r="AG532" i="10"/>
  <c r="AH532" i="10"/>
  <c r="AG533" i="10"/>
  <c r="AH533" i="10"/>
  <c r="AG534" i="10"/>
  <c r="AH534" i="10"/>
  <c r="AG535" i="10"/>
  <c r="AH535" i="10"/>
  <c r="AG536" i="10"/>
  <c r="AH536" i="10"/>
  <c r="AG537" i="10"/>
  <c r="AH537" i="10"/>
  <c r="AG538" i="10"/>
  <c r="AH538" i="10"/>
  <c r="AG539" i="10"/>
  <c r="AH539" i="10"/>
  <c r="AG540" i="10"/>
  <c r="AH540" i="10"/>
  <c r="AG541" i="10"/>
  <c r="AH541" i="10"/>
  <c r="AG542" i="10"/>
  <c r="AH542" i="10"/>
  <c r="AG543" i="10"/>
  <c r="AH543" i="10"/>
  <c r="AG544" i="10"/>
  <c r="AH544" i="10"/>
  <c r="AG545" i="10"/>
  <c r="AH545" i="10"/>
  <c r="AG546" i="10"/>
  <c r="AH546" i="10"/>
  <c r="AG547" i="10"/>
  <c r="AH547" i="10"/>
  <c r="AG548" i="10"/>
  <c r="AH548" i="10"/>
  <c r="AG549" i="10"/>
  <c r="AH549" i="10"/>
  <c r="AG550" i="10"/>
  <c r="AH550" i="10"/>
  <c r="AG551" i="10"/>
  <c r="AH551" i="10"/>
  <c r="AG552" i="10"/>
  <c r="AH552" i="10"/>
  <c r="AG553" i="10"/>
  <c r="AH553" i="10"/>
  <c r="AG554" i="10"/>
  <c r="AH554" i="10"/>
  <c r="AG555" i="10"/>
  <c r="AH555" i="10"/>
  <c r="AG556" i="10"/>
  <c r="AH556" i="10"/>
  <c r="AG557" i="10"/>
  <c r="AH557" i="10"/>
  <c r="AG558" i="10"/>
  <c r="AH558" i="10"/>
  <c r="AG559" i="10"/>
  <c r="AH559" i="10"/>
  <c r="AG560" i="10"/>
  <c r="AH560" i="10"/>
  <c r="AG561" i="10"/>
  <c r="AH561" i="10"/>
  <c r="AG562" i="10"/>
  <c r="AH562" i="10"/>
  <c r="AG563" i="10"/>
  <c r="AH563" i="10"/>
  <c r="AG564" i="10"/>
  <c r="AH564" i="10"/>
  <c r="AG565" i="10"/>
  <c r="AH565" i="10"/>
  <c r="AG566" i="10"/>
  <c r="AH566" i="10"/>
  <c r="AG567" i="10"/>
  <c r="AH567" i="10"/>
  <c r="AG568" i="10"/>
  <c r="AH568" i="10"/>
  <c r="AG569" i="10"/>
  <c r="AH569" i="10"/>
  <c r="AG570" i="10"/>
  <c r="AH570" i="10"/>
  <c r="AG571" i="10"/>
  <c r="AH571" i="10"/>
  <c r="AG572" i="10"/>
  <c r="AH572" i="10"/>
  <c r="AG573" i="10"/>
  <c r="AH573" i="10"/>
  <c r="AG574" i="10"/>
  <c r="AH574" i="10"/>
  <c r="AG575" i="10"/>
  <c r="AH575" i="10"/>
  <c r="AG576" i="10"/>
  <c r="AH576" i="10"/>
  <c r="AG577" i="10"/>
  <c r="AH577" i="10"/>
  <c r="AG578" i="10"/>
  <c r="AH578" i="10"/>
  <c r="AG579" i="10"/>
  <c r="AH579" i="10"/>
  <c r="AG580" i="10"/>
  <c r="AH580" i="10"/>
  <c r="AG581" i="10"/>
  <c r="AH581" i="10"/>
  <c r="AG582" i="10"/>
  <c r="AH582" i="10"/>
  <c r="AG583" i="10"/>
  <c r="AH583" i="10"/>
  <c r="AG584" i="10"/>
  <c r="AH584" i="10"/>
  <c r="AG585" i="10"/>
  <c r="AH585" i="10"/>
  <c r="AG586" i="10"/>
  <c r="AH586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6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228" i="10"/>
  <c r="AD229" i="10"/>
  <c r="AD230" i="10"/>
  <c r="AD231" i="10"/>
  <c r="AD232" i="10"/>
  <c r="AD233" i="10"/>
  <c r="AD234" i="10"/>
  <c r="AD235" i="10"/>
  <c r="AD236" i="10"/>
  <c r="AD237" i="10"/>
  <c r="AD238" i="10"/>
  <c r="AD239" i="10"/>
  <c r="AD240" i="10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58" i="10"/>
  <c r="AD259" i="10"/>
  <c r="AD260" i="10"/>
  <c r="AD261" i="10"/>
  <c r="AD262" i="10"/>
  <c r="AD263" i="10"/>
  <c r="AD264" i="10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AD283" i="10"/>
  <c r="AD284" i="10"/>
  <c r="AD285" i="10"/>
  <c r="AD286" i="10"/>
  <c r="AD287" i="10"/>
  <c r="AD288" i="10"/>
  <c r="AD289" i="10"/>
  <c r="AD290" i="10"/>
  <c r="AD291" i="10"/>
  <c r="AD292" i="10"/>
  <c r="AD293" i="10"/>
  <c r="AD294" i="10"/>
  <c r="AD295" i="10"/>
  <c r="AD296" i="10"/>
  <c r="AD297" i="10"/>
  <c r="AD298" i="10"/>
  <c r="AD299" i="10"/>
  <c r="AD300" i="10"/>
  <c r="AD301" i="10"/>
  <c r="AD302" i="10"/>
  <c r="AD303" i="10"/>
  <c r="AD304" i="10"/>
  <c r="AD305" i="10"/>
  <c r="AD306" i="10"/>
  <c r="AD307" i="10"/>
  <c r="AD308" i="10"/>
  <c r="AD309" i="10"/>
  <c r="AD310" i="10"/>
  <c r="AD311" i="10"/>
  <c r="AD312" i="10"/>
  <c r="AD313" i="10"/>
  <c r="AD314" i="10"/>
  <c r="AD315" i="10"/>
  <c r="AD316" i="10"/>
  <c r="AD317" i="10"/>
  <c r="AD318" i="10"/>
  <c r="AD319" i="10"/>
  <c r="AD320" i="10"/>
  <c r="AD321" i="10"/>
  <c r="AD322" i="10"/>
  <c r="AD323" i="10"/>
  <c r="AD324" i="10"/>
  <c r="AD325" i="10"/>
  <c r="AD326" i="10"/>
  <c r="AD327" i="10"/>
  <c r="AD328" i="10"/>
  <c r="AD329" i="10"/>
  <c r="AD330" i="10"/>
  <c r="AD331" i="10"/>
  <c r="AD332" i="10"/>
  <c r="AD333" i="10"/>
  <c r="AD334" i="10"/>
  <c r="AD335" i="10"/>
  <c r="AD336" i="10"/>
  <c r="AD337" i="10"/>
  <c r="AD338" i="10"/>
  <c r="AD339" i="10"/>
  <c r="AD340" i="10"/>
  <c r="AD341" i="10"/>
  <c r="AD342" i="10"/>
  <c r="AD343" i="10"/>
  <c r="AD375" i="10"/>
  <c r="AD376" i="10"/>
  <c r="AD377" i="10"/>
  <c r="AD378" i="10"/>
  <c r="AD379" i="10"/>
  <c r="AD380" i="10"/>
  <c r="AD381" i="10"/>
  <c r="AD382" i="10"/>
  <c r="AD383" i="10"/>
  <c r="AD384" i="10"/>
  <c r="AD385" i="10"/>
  <c r="AD386" i="10"/>
  <c r="AD387" i="10"/>
  <c r="AD388" i="10"/>
  <c r="AD389" i="10"/>
  <c r="AD390" i="10"/>
  <c r="AD391" i="10"/>
  <c r="AD392" i="10"/>
  <c r="AD393" i="10"/>
  <c r="AD394" i="10"/>
  <c r="AD395" i="10"/>
  <c r="AD396" i="10"/>
  <c r="AD397" i="10"/>
  <c r="AD398" i="10"/>
  <c r="AD399" i="10"/>
  <c r="AD400" i="10"/>
  <c r="AD401" i="10"/>
  <c r="AD402" i="10"/>
  <c r="AD403" i="10"/>
  <c r="AD404" i="10"/>
  <c r="AD405" i="10"/>
  <c r="AD406" i="10"/>
  <c r="AD407" i="10"/>
  <c r="AD408" i="10"/>
  <c r="AD409" i="10"/>
  <c r="AD410" i="10"/>
  <c r="AD411" i="10"/>
  <c r="AD412" i="10"/>
  <c r="AD413" i="10"/>
  <c r="AD414" i="10"/>
  <c r="AD415" i="10"/>
  <c r="AD416" i="10"/>
  <c r="AD417" i="10"/>
  <c r="AD418" i="10"/>
  <c r="AD419" i="10"/>
  <c r="AD420" i="10"/>
  <c r="AD421" i="10"/>
  <c r="AD422" i="10"/>
  <c r="AD423" i="10"/>
  <c r="AD424" i="10"/>
  <c r="AD425" i="10"/>
  <c r="AD426" i="10"/>
  <c r="AD427" i="10"/>
  <c r="AD428" i="10"/>
  <c r="AD429" i="10"/>
  <c r="AD430" i="10"/>
  <c r="AD431" i="10"/>
  <c r="AD432" i="10"/>
  <c r="AD433" i="10"/>
  <c r="AD434" i="10"/>
  <c r="AD435" i="10"/>
  <c r="AD436" i="10"/>
  <c r="AD437" i="10"/>
  <c r="AD438" i="10"/>
  <c r="AD439" i="10"/>
  <c r="AD440" i="10"/>
  <c r="AD441" i="10"/>
  <c r="AD442" i="10"/>
  <c r="AD443" i="10"/>
  <c r="AD444" i="10"/>
  <c r="AD445" i="10"/>
  <c r="AD446" i="10"/>
  <c r="AD447" i="10"/>
  <c r="AD448" i="10"/>
  <c r="AD449" i="10"/>
  <c r="AD450" i="10"/>
  <c r="AD451" i="10"/>
  <c r="AD452" i="10"/>
  <c r="AD453" i="10"/>
  <c r="AD454" i="10"/>
  <c r="AD455" i="10"/>
  <c r="AD456" i="10"/>
  <c r="AD457" i="10"/>
  <c r="AD458" i="10"/>
  <c r="AD459" i="10"/>
  <c r="AD460" i="10"/>
  <c r="AD461" i="10"/>
  <c r="AD462" i="10"/>
  <c r="AD463" i="10"/>
  <c r="AD464" i="10"/>
  <c r="AD465" i="10"/>
  <c r="AD466" i="10"/>
  <c r="AD467" i="10"/>
  <c r="AD468" i="10"/>
  <c r="AD469" i="10"/>
  <c r="AD470" i="10"/>
  <c r="AD471" i="10"/>
  <c r="AD472" i="10"/>
  <c r="AD473" i="10"/>
  <c r="AD474" i="10"/>
  <c r="AD475" i="10"/>
  <c r="AD476" i="10"/>
  <c r="AD477" i="10"/>
  <c r="AD478" i="10"/>
  <c r="AD479" i="10"/>
  <c r="AD480" i="10"/>
  <c r="AD481" i="10"/>
  <c r="AD482" i="10"/>
  <c r="AD483" i="10"/>
  <c r="AD484" i="10"/>
  <c r="AD485" i="10"/>
  <c r="AD486" i="10"/>
  <c r="AD487" i="10"/>
  <c r="AD488" i="10"/>
  <c r="AD489" i="10"/>
  <c r="AD490" i="10"/>
  <c r="AD491" i="10"/>
  <c r="AD492" i="10"/>
  <c r="AD493" i="10"/>
  <c r="AD494" i="10"/>
  <c r="AD495" i="10"/>
  <c r="AD496" i="10"/>
  <c r="AD497" i="10"/>
  <c r="AD498" i="10"/>
  <c r="AD499" i="10"/>
  <c r="AD500" i="10"/>
  <c r="AD501" i="10"/>
  <c r="AD502" i="10"/>
  <c r="AD503" i="10"/>
  <c r="AD504" i="10"/>
  <c r="AD505" i="10"/>
  <c r="AD506" i="10"/>
  <c r="AD507" i="10"/>
  <c r="AD508" i="10"/>
  <c r="AD509" i="10"/>
  <c r="AD510" i="10"/>
  <c r="AD5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AC283" i="10"/>
  <c r="AC284" i="10"/>
  <c r="AC285" i="10"/>
  <c r="AC286" i="10"/>
  <c r="AC287" i="10"/>
  <c r="AC288" i="10"/>
  <c r="AC289" i="10"/>
  <c r="AC290" i="10"/>
  <c r="AC291" i="10"/>
  <c r="AC292" i="10"/>
  <c r="AC293" i="10"/>
  <c r="AC294" i="10"/>
  <c r="AC295" i="10"/>
  <c r="AC296" i="10"/>
  <c r="AC297" i="10"/>
  <c r="AC298" i="10"/>
  <c r="AC299" i="10"/>
  <c r="AC300" i="10"/>
  <c r="AC301" i="10"/>
  <c r="AC302" i="10"/>
  <c r="AC303" i="10"/>
  <c r="AC304" i="10"/>
  <c r="AC305" i="10"/>
  <c r="AC306" i="10"/>
  <c r="AC307" i="10"/>
  <c r="AC308" i="10"/>
  <c r="AC309" i="10"/>
  <c r="AC310" i="10"/>
  <c r="AC311" i="10"/>
  <c r="AC312" i="10"/>
  <c r="AC313" i="10"/>
  <c r="AC314" i="10"/>
  <c r="AC315" i="10"/>
  <c r="AC316" i="10"/>
  <c r="AC317" i="10"/>
  <c r="AC318" i="10"/>
  <c r="AC319" i="10"/>
  <c r="AC320" i="10"/>
  <c r="AC321" i="10"/>
  <c r="AC322" i="10"/>
  <c r="AC323" i="10"/>
  <c r="AC324" i="10"/>
  <c r="AC325" i="10"/>
  <c r="AC326" i="10"/>
  <c r="AC327" i="10"/>
  <c r="AC328" i="10"/>
  <c r="AC329" i="10"/>
  <c r="AC330" i="10"/>
  <c r="AC331" i="10"/>
  <c r="AC332" i="10"/>
  <c r="AC333" i="10"/>
  <c r="AC334" i="10"/>
  <c r="AC335" i="10"/>
  <c r="AC336" i="10"/>
  <c r="AC337" i="10"/>
  <c r="AC338" i="10"/>
  <c r="AC339" i="10"/>
  <c r="AC340" i="10"/>
  <c r="AC341" i="10"/>
  <c r="AC342" i="10"/>
  <c r="AC343" i="10"/>
  <c r="AC368" i="10"/>
  <c r="AD368" i="10" s="1"/>
  <c r="AC375" i="10"/>
  <c r="AC376" i="10"/>
  <c r="AC377" i="10"/>
  <c r="AC378" i="10"/>
  <c r="AC379" i="10"/>
  <c r="AC380" i="10"/>
  <c r="AC381" i="10"/>
  <c r="AC382" i="10"/>
  <c r="AC383" i="10"/>
  <c r="AC384" i="10"/>
  <c r="AC385" i="10"/>
  <c r="AC386" i="10"/>
  <c r="AC387" i="10"/>
  <c r="AC388" i="10"/>
  <c r="AC389" i="10"/>
  <c r="AC390" i="10"/>
  <c r="AC391" i="10"/>
  <c r="AC392" i="10"/>
  <c r="AC393" i="10"/>
  <c r="AC394" i="10"/>
  <c r="AC395" i="10"/>
  <c r="AC396" i="10"/>
  <c r="AC397" i="10"/>
  <c r="AC398" i="10"/>
  <c r="AC399" i="10"/>
  <c r="AC400" i="10"/>
  <c r="AC401" i="10"/>
  <c r="AC402" i="10"/>
  <c r="AC403" i="10"/>
  <c r="AC404" i="10"/>
  <c r="AC405" i="10"/>
  <c r="AC406" i="10"/>
  <c r="AC407" i="10"/>
  <c r="AC408" i="10"/>
  <c r="AC409" i="10"/>
  <c r="AC410" i="10"/>
  <c r="AC411" i="10"/>
  <c r="AC412" i="10"/>
  <c r="AC413" i="10"/>
  <c r="AC414" i="10"/>
  <c r="AC415" i="10"/>
  <c r="AC416" i="10"/>
  <c r="AC417" i="10"/>
  <c r="AC418" i="10"/>
  <c r="AC419" i="10"/>
  <c r="AC420" i="10"/>
  <c r="AC421" i="10"/>
  <c r="AC422" i="10"/>
  <c r="AC423" i="10"/>
  <c r="AC424" i="10"/>
  <c r="AC425" i="10"/>
  <c r="AC426" i="10"/>
  <c r="AC427" i="10"/>
  <c r="AC428" i="10"/>
  <c r="AC429" i="10"/>
  <c r="AC430" i="10"/>
  <c r="AC431" i="10"/>
  <c r="AC432" i="10"/>
  <c r="AC433" i="10"/>
  <c r="AC434" i="10"/>
  <c r="AC435" i="10"/>
  <c r="AC436" i="10"/>
  <c r="AC437" i="10"/>
  <c r="AC438" i="10"/>
  <c r="AC439" i="10"/>
  <c r="AC440" i="10"/>
  <c r="AC441" i="10"/>
  <c r="AC442" i="10"/>
  <c r="AC443" i="10"/>
  <c r="AC444" i="10"/>
  <c r="AC445" i="10"/>
  <c r="AC446" i="10"/>
  <c r="AC447" i="10"/>
  <c r="AC448" i="10"/>
  <c r="AC449" i="10"/>
  <c r="AC450" i="10"/>
  <c r="AC451" i="10"/>
  <c r="AC452" i="10"/>
  <c r="AC453" i="10"/>
  <c r="AC454" i="10"/>
  <c r="AC455" i="10"/>
  <c r="AC456" i="10"/>
  <c r="AC457" i="10"/>
  <c r="AC458" i="10"/>
  <c r="AC459" i="10"/>
  <c r="AC460" i="10"/>
  <c r="AC461" i="10"/>
  <c r="AC462" i="10"/>
  <c r="AC463" i="10"/>
  <c r="AC464" i="10"/>
  <c r="AC465" i="10"/>
  <c r="AC466" i="10"/>
  <c r="AC467" i="10"/>
  <c r="AC468" i="10"/>
  <c r="AC469" i="10"/>
  <c r="AC470" i="10"/>
  <c r="AC471" i="10"/>
  <c r="AC472" i="10"/>
  <c r="AC473" i="10"/>
  <c r="AC474" i="10"/>
  <c r="AC475" i="10"/>
  <c r="AC476" i="10"/>
  <c r="AC477" i="10"/>
  <c r="AC478" i="10"/>
  <c r="AC479" i="10"/>
  <c r="AC480" i="10"/>
  <c r="AC481" i="10"/>
  <c r="AC482" i="10"/>
  <c r="AC483" i="10"/>
  <c r="AC484" i="10"/>
  <c r="AC485" i="10"/>
  <c r="AC486" i="10"/>
  <c r="AC487" i="10"/>
  <c r="AC488" i="10"/>
  <c r="AC489" i="10"/>
  <c r="AC490" i="10"/>
  <c r="AC491" i="10"/>
  <c r="AC492" i="10"/>
  <c r="AC493" i="10"/>
  <c r="AC494" i="10"/>
  <c r="AC495" i="10"/>
  <c r="AC496" i="10"/>
  <c r="AC497" i="10"/>
  <c r="AC498" i="10"/>
  <c r="AC499" i="10"/>
  <c r="AC500" i="10"/>
  <c r="AC501" i="10"/>
  <c r="AC502" i="10"/>
  <c r="AC503" i="10"/>
  <c r="AC504" i="10"/>
  <c r="AC505" i="10"/>
  <c r="AC506" i="10"/>
  <c r="AC507" i="10"/>
  <c r="AC508" i="10"/>
  <c r="AC509" i="10"/>
  <c r="AC510" i="10"/>
  <c r="AC5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10" i="10"/>
  <c r="AA587" i="4"/>
  <c r="AB587" i="4" s="1"/>
  <c r="AC587" i="4" s="1"/>
  <c r="AD587" i="4"/>
  <c r="AA650" i="4"/>
  <c r="AB650" i="4" s="1"/>
  <c r="AC650" i="4" s="1"/>
  <c r="AD650" i="4"/>
  <c r="AA585" i="4"/>
  <c r="AG12" i="4" l="1"/>
  <c r="AB586" i="9"/>
  <c r="AB585" i="9"/>
  <c r="AB584" i="9"/>
  <c r="AB583" i="9"/>
  <c r="AB582" i="9"/>
  <c r="AC582" i="9" s="1"/>
  <c r="AD582" i="9" s="1"/>
  <c r="AB581" i="9"/>
  <c r="AB580" i="9"/>
  <c r="AC580" i="9" s="1"/>
  <c r="AD580" i="9" s="1"/>
  <c r="AB579" i="9"/>
  <c r="AB578" i="9"/>
  <c r="AB577" i="9"/>
  <c r="AB576" i="9"/>
  <c r="AB575" i="9"/>
  <c r="AC575" i="9" s="1"/>
  <c r="AD575" i="9" s="1"/>
  <c r="AB574" i="9"/>
  <c r="AC574" i="9" s="1"/>
  <c r="AD574" i="9" s="1"/>
  <c r="AB573" i="9"/>
  <c r="AB572" i="9"/>
  <c r="AC572" i="9" s="1"/>
  <c r="AD572" i="9" s="1"/>
  <c r="AB571" i="9"/>
  <c r="AB570" i="9"/>
  <c r="AB569" i="9"/>
  <c r="AB568" i="9"/>
  <c r="AB567" i="9"/>
  <c r="AC567" i="9" s="1"/>
  <c r="AD567" i="9" s="1"/>
  <c r="AB566" i="9"/>
  <c r="AB565" i="9"/>
  <c r="AB564" i="9"/>
  <c r="AC564" i="9" s="1"/>
  <c r="AD564" i="9" s="1"/>
  <c r="AB563" i="9"/>
  <c r="AB562" i="9"/>
  <c r="AB561" i="9"/>
  <c r="AB560" i="9"/>
  <c r="AB558" i="9"/>
  <c r="AC558" i="9" s="1"/>
  <c r="AD558" i="9" s="1"/>
  <c r="AB557" i="9"/>
  <c r="AC557" i="9" s="1"/>
  <c r="AD557" i="9" s="1"/>
  <c r="AB556" i="9"/>
  <c r="AB555" i="9"/>
  <c r="AC555" i="9" s="1"/>
  <c r="AD555" i="9" s="1"/>
  <c r="AB554" i="9"/>
  <c r="AB553" i="9"/>
  <c r="AB552" i="9"/>
  <c r="AB551" i="9"/>
  <c r="AB550" i="9"/>
  <c r="AC550" i="9" s="1"/>
  <c r="AD550" i="9" s="1"/>
  <c r="AB549" i="9"/>
  <c r="AB548" i="9"/>
  <c r="AB547" i="9"/>
  <c r="AC547" i="9" s="1"/>
  <c r="AD547" i="9" s="1"/>
  <c r="AB546" i="9"/>
  <c r="AB545" i="9"/>
  <c r="AB544" i="9"/>
  <c r="AB543" i="9"/>
  <c r="AB542" i="9"/>
  <c r="AC542" i="9" s="1"/>
  <c r="AD542" i="9" s="1"/>
  <c r="AB541" i="9"/>
  <c r="AB540" i="9"/>
  <c r="AB539" i="9"/>
  <c r="AC539" i="9" s="1"/>
  <c r="AD539" i="9" s="1"/>
  <c r="AB538" i="9"/>
  <c r="AB537" i="9"/>
  <c r="AB536" i="9"/>
  <c r="AB535" i="9"/>
  <c r="AB534" i="9"/>
  <c r="AC534" i="9" s="1"/>
  <c r="AD534" i="9" s="1"/>
  <c r="AB533" i="9"/>
  <c r="AB532" i="9"/>
  <c r="AB531" i="9"/>
  <c r="AC531" i="9" s="1"/>
  <c r="AD531" i="9" s="1"/>
  <c r="AB530" i="9"/>
  <c r="AB529" i="9"/>
  <c r="AB528" i="9"/>
  <c r="AB527" i="9"/>
  <c r="AB526" i="9"/>
  <c r="AC526" i="9" s="1"/>
  <c r="AD526" i="9" s="1"/>
  <c r="AB525" i="9"/>
  <c r="AB524" i="9"/>
  <c r="AB523" i="9"/>
  <c r="AC523" i="9" s="1"/>
  <c r="AD523" i="9" s="1"/>
  <c r="AB522" i="9"/>
  <c r="AB520" i="9"/>
  <c r="AB519" i="9"/>
  <c r="AB518" i="9"/>
  <c r="AB517" i="9"/>
  <c r="AC517" i="9" s="1"/>
  <c r="AD517" i="9" s="1"/>
  <c r="AB516" i="9"/>
  <c r="AC516" i="9" s="1"/>
  <c r="AD516" i="9" s="1"/>
  <c r="AB515" i="9"/>
  <c r="AB514" i="9"/>
  <c r="AC514" i="9" s="1"/>
  <c r="AD514" i="9" s="1"/>
  <c r="AB513" i="9"/>
  <c r="AB512" i="9"/>
  <c r="AB511" i="9"/>
  <c r="AB510" i="9"/>
  <c r="AB509" i="9"/>
  <c r="AC509" i="9" s="1"/>
  <c r="AD509" i="9" s="1"/>
  <c r="AB508" i="9"/>
  <c r="AC508" i="9" s="1"/>
  <c r="AD508" i="9" s="1"/>
  <c r="AB507" i="9"/>
  <c r="AB506" i="9"/>
  <c r="AC506" i="9" s="1"/>
  <c r="AD506" i="9" s="1"/>
  <c r="AB505" i="9"/>
  <c r="AB504" i="9"/>
  <c r="AB503" i="9"/>
  <c r="AB502" i="9"/>
  <c r="AB501" i="9"/>
  <c r="AC501" i="9" s="1"/>
  <c r="AD501" i="9" s="1"/>
  <c r="AB500" i="9"/>
  <c r="AB499" i="9"/>
  <c r="AB498" i="9"/>
  <c r="AC498" i="9" s="1"/>
  <c r="AD498" i="9" s="1"/>
  <c r="AB497" i="9"/>
  <c r="AB496" i="9"/>
  <c r="AB495" i="9"/>
  <c r="AB494" i="9"/>
  <c r="AB493" i="9"/>
  <c r="AC493" i="9" s="1"/>
  <c r="AD493" i="9" s="1"/>
  <c r="AB492" i="9"/>
  <c r="AC492" i="9" s="1"/>
  <c r="AD492" i="9" s="1"/>
  <c r="AB491" i="9"/>
  <c r="AB490" i="9"/>
  <c r="AC490" i="9" s="1"/>
  <c r="AD490" i="9" s="1"/>
  <c r="AB489" i="9"/>
  <c r="AB488" i="9"/>
  <c r="AB487" i="9"/>
  <c r="AB486" i="9"/>
  <c r="AB485" i="9"/>
  <c r="AC485" i="9" s="1"/>
  <c r="AD485" i="9" s="1"/>
  <c r="AB484" i="9"/>
  <c r="AC484" i="9" s="1"/>
  <c r="AD484" i="9" s="1"/>
  <c r="AB483" i="9"/>
  <c r="AB482" i="9"/>
  <c r="AC482" i="9" s="1"/>
  <c r="AD482" i="9" s="1"/>
  <c r="AB481" i="9"/>
  <c r="AB480" i="9"/>
  <c r="AB478" i="9"/>
  <c r="AB477" i="9"/>
  <c r="AB476" i="9"/>
  <c r="AC476" i="9" s="1"/>
  <c r="AD476" i="9" s="1"/>
  <c r="AB475" i="9"/>
  <c r="AB474" i="9"/>
  <c r="AB473" i="9"/>
  <c r="AC473" i="9" s="1"/>
  <c r="AD473" i="9" s="1"/>
  <c r="AB472" i="9"/>
  <c r="AB471" i="9"/>
  <c r="AB470" i="9"/>
  <c r="AB469" i="9"/>
  <c r="AB468" i="9"/>
  <c r="AC468" i="9" s="1"/>
  <c r="AD468" i="9" s="1"/>
  <c r="AB467" i="9"/>
  <c r="AB466" i="9"/>
  <c r="AC466" i="9" s="1"/>
  <c r="AB465" i="9"/>
  <c r="AC465" i="9" s="1"/>
  <c r="AD465" i="9" s="1"/>
  <c r="AB464" i="9"/>
  <c r="AB463" i="9"/>
  <c r="AB462" i="9"/>
  <c r="AB461" i="9"/>
  <c r="AB460" i="9"/>
  <c r="AC460" i="9" s="1"/>
  <c r="AD460" i="9" s="1"/>
  <c r="AB459" i="9"/>
  <c r="AC459" i="9" s="1"/>
  <c r="AD459" i="9" s="1"/>
  <c r="AB458" i="9"/>
  <c r="AB457" i="9"/>
  <c r="AC457" i="9" s="1"/>
  <c r="AD457" i="9" s="1"/>
  <c r="AB456" i="9"/>
  <c r="AB455" i="9"/>
  <c r="AB454" i="9"/>
  <c r="AB453" i="9"/>
  <c r="AB452" i="9"/>
  <c r="AC452" i="9" s="1"/>
  <c r="AD452" i="9" s="1"/>
  <c r="AB451" i="9"/>
  <c r="AC451" i="9" s="1"/>
  <c r="AD451" i="9" s="1"/>
  <c r="AB450" i="9"/>
  <c r="AB449" i="9"/>
  <c r="AC449" i="9" s="1"/>
  <c r="AD449" i="9" s="1"/>
  <c r="AB448" i="9"/>
  <c r="AB447" i="9"/>
  <c r="AB446" i="9"/>
  <c r="AB445" i="9"/>
  <c r="AB444" i="9"/>
  <c r="AC444" i="9" s="1"/>
  <c r="AD444" i="9" s="1"/>
  <c r="AB443" i="9"/>
  <c r="AB442" i="9"/>
  <c r="AC442" i="9" s="1"/>
  <c r="AB441" i="9"/>
  <c r="AC441" i="9" s="1"/>
  <c r="AD441" i="9" s="1"/>
  <c r="AB440" i="9"/>
  <c r="AB439" i="9"/>
  <c r="AB438" i="9"/>
  <c r="AB437" i="9"/>
  <c r="AB436" i="9"/>
  <c r="AC436" i="9" s="1"/>
  <c r="AD436" i="9" s="1"/>
  <c r="AB435" i="9"/>
  <c r="AB434" i="9"/>
  <c r="AC434" i="9" s="1"/>
  <c r="AB433" i="9"/>
  <c r="AC433" i="9" s="1"/>
  <c r="AD433" i="9" s="1"/>
  <c r="AB432" i="9"/>
  <c r="AB431" i="9"/>
  <c r="AB430" i="9"/>
  <c r="AB429" i="9"/>
  <c r="AB428" i="9"/>
  <c r="AC428" i="9" s="1"/>
  <c r="AD428" i="9" s="1"/>
  <c r="AB427" i="9"/>
  <c r="AB426" i="9"/>
  <c r="AC426" i="9" s="1"/>
  <c r="AD426" i="9" s="1"/>
  <c r="AB425" i="9"/>
  <c r="AC425" i="9" s="1"/>
  <c r="AD425" i="9" s="1"/>
  <c r="AB424" i="9"/>
  <c r="AB422" i="9"/>
  <c r="AB421" i="9"/>
  <c r="AB420" i="9"/>
  <c r="AB419" i="9"/>
  <c r="AC419" i="9" s="1"/>
  <c r="AD419" i="9" s="1"/>
  <c r="AB418" i="9"/>
  <c r="AB417" i="9"/>
  <c r="AB416" i="9"/>
  <c r="AC416" i="9" s="1"/>
  <c r="AD416" i="9" s="1"/>
  <c r="AB415" i="9"/>
  <c r="AB414" i="9"/>
  <c r="AB413" i="9"/>
  <c r="AB412" i="9"/>
  <c r="AB411" i="9"/>
  <c r="AC411" i="9" s="1"/>
  <c r="AB410" i="9"/>
  <c r="AB409" i="9"/>
  <c r="AC409" i="9" s="1"/>
  <c r="AD409" i="9" s="1"/>
  <c r="AB408" i="9"/>
  <c r="AC408" i="9" s="1"/>
  <c r="AD408" i="9" s="1"/>
  <c r="AB407" i="9"/>
  <c r="AB406" i="9"/>
  <c r="AB405" i="9"/>
  <c r="AB404" i="9"/>
  <c r="AB403" i="9"/>
  <c r="AC403" i="9" s="1"/>
  <c r="AD403" i="9" s="1"/>
  <c r="AB402" i="9"/>
  <c r="AC402" i="9" s="1"/>
  <c r="AD402" i="9" s="1"/>
  <c r="AB401" i="9"/>
  <c r="AB400" i="9"/>
  <c r="AC400" i="9" s="1"/>
  <c r="AD400" i="9" s="1"/>
  <c r="AB399" i="9"/>
  <c r="AB398" i="9"/>
  <c r="AB397" i="9"/>
  <c r="AB396" i="9"/>
  <c r="AB394" i="9"/>
  <c r="AC394" i="9" s="1"/>
  <c r="AD394" i="9" s="1"/>
  <c r="AB393" i="9"/>
  <c r="AB392" i="9"/>
  <c r="AB391" i="9"/>
  <c r="AC391" i="9" s="1"/>
  <c r="AD391" i="9" s="1"/>
  <c r="AB390" i="9"/>
  <c r="AB389" i="9"/>
  <c r="AB388" i="9"/>
  <c r="AB387" i="9"/>
  <c r="AB386" i="9"/>
  <c r="AC386" i="9" s="1"/>
  <c r="AD386" i="9" s="1"/>
  <c r="AB385" i="9"/>
  <c r="AB384" i="9"/>
  <c r="AC384" i="9" s="1"/>
  <c r="AD384" i="9" s="1"/>
  <c r="AB383" i="9"/>
  <c r="AC383" i="9" s="1"/>
  <c r="AD383" i="9" s="1"/>
  <c r="AB382" i="9"/>
  <c r="AB381" i="9"/>
  <c r="AB380" i="9"/>
  <c r="AB379" i="9"/>
  <c r="AB378" i="9"/>
  <c r="AC378" i="9" s="1"/>
  <c r="AD378" i="9" s="1"/>
  <c r="AB377" i="9"/>
  <c r="AB376" i="9"/>
  <c r="AC376" i="9" s="1"/>
  <c r="AB374" i="9"/>
  <c r="AC374" i="9" s="1"/>
  <c r="AD374" i="9" s="1"/>
  <c r="AB373" i="9"/>
  <c r="AB372" i="9"/>
  <c r="AB371" i="9"/>
  <c r="AB370" i="9"/>
  <c r="AB369" i="9"/>
  <c r="AB367" i="9"/>
  <c r="AB366" i="9"/>
  <c r="AC366" i="9" s="1"/>
  <c r="AD366" i="9" s="1"/>
  <c r="AB365" i="9"/>
  <c r="AC365" i="9" s="1"/>
  <c r="AD365" i="9" s="1"/>
  <c r="AB364" i="9"/>
  <c r="AB363" i="9"/>
  <c r="AB362" i="9"/>
  <c r="AB361" i="9"/>
  <c r="AB360" i="9"/>
  <c r="AC360" i="9" s="1"/>
  <c r="AD360" i="9" s="1"/>
  <c r="AB359" i="9"/>
  <c r="AB358" i="9"/>
  <c r="AC358" i="9" s="1"/>
  <c r="AD358" i="9" s="1"/>
  <c r="AB357" i="9"/>
  <c r="AC357" i="9" s="1"/>
  <c r="AD357" i="9" s="1"/>
  <c r="AB356" i="9"/>
  <c r="AB355" i="9"/>
  <c r="AB354" i="9"/>
  <c r="AB353" i="9"/>
  <c r="AB352" i="9"/>
  <c r="AD352" i="9" s="1"/>
  <c r="AB351" i="9"/>
  <c r="AB350" i="9"/>
  <c r="AB349" i="9"/>
  <c r="AC349" i="9" s="1"/>
  <c r="AD349" i="9" s="1"/>
  <c r="AB348" i="9"/>
  <c r="AB347" i="9"/>
  <c r="AB346" i="9"/>
  <c r="AB345" i="9"/>
  <c r="AB344" i="9"/>
  <c r="AC344" i="9" s="1"/>
  <c r="AB343" i="9"/>
  <c r="AB342" i="9"/>
  <c r="AB341" i="9"/>
  <c r="AC341" i="9" s="1"/>
  <c r="AD341" i="9" s="1"/>
  <c r="AB340" i="9"/>
  <c r="AB339" i="9"/>
  <c r="AB338" i="9"/>
  <c r="AB337" i="9"/>
  <c r="AB336" i="9"/>
  <c r="AC336" i="9" s="1"/>
  <c r="AD336" i="9" s="1"/>
  <c r="AB334" i="9"/>
  <c r="AC334" i="9" s="1"/>
  <c r="AD334" i="9" s="1"/>
  <c r="AB333" i="9"/>
  <c r="AC333" i="9" s="1"/>
  <c r="AD333" i="9" s="1"/>
  <c r="AB332" i="9"/>
  <c r="AC332" i="9" s="1"/>
  <c r="AD332" i="9" s="1"/>
  <c r="AB331" i="9"/>
  <c r="AB330" i="9"/>
  <c r="AB329" i="9"/>
  <c r="AB328" i="9"/>
  <c r="AB327" i="9"/>
  <c r="AC327" i="9" s="1"/>
  <c r="AD327" i="9" s="1"/>
  <c r="AB326" i="9"/>
  <c r="AC326" i="9" s="1"/>
  <c r="AD326" i="9" s="1"/>
  <c r="AB324" i="9"/>
  <c r="AB323" i="9"/>
  <c r="AC323" i="9" s="1"/>
  <c r="AD323" i="9" s="1"/>
  <c r="AB322" i="9"/>
  <c r="AB321" i="9"/>
  <c r="AB320" i="9"/>
  <c r="AB319" i="9"/>
  <c r="AB318" i="9"/>
  <c r="AC318" i="9" s="1"/>
  <c r="AD318" i="9" s="1"/>
  <c r="AB317" i="9"/>
  <c r="AB316" i="9"/>
  <c r="AC316" i="9" s="1"/>
  <c r="AD316" i="9" s="1"/>
  <c r="AB315" i="9"/>
  <c r="AC315" i="9" s="1"/>
  <c r="AB314" i="9"/>
  <c r="AB313" i="9"/>
  <c r="AB312" i="9"/>
  <c r="AB311" i="9"/>
  <c r="AB310" i="9"/>
  <c r="AC310" i="9" s="1"/>
  <c r="AD310" i="9" s="1"/>
  <c r="AB309" i="9"/>
  <c r="AB308" i="9"/>
  <c r="AC308" i="9" s="1"/>
  <c r="AD308" i="9" s="1"/>
  <c r="AB307" i="9"/>
  <c r="AC307" i="9" s="1"/>
  <c r="AD307" i="9" s="1"/>
  <c r="AB306" i="9"/>
  <c r="AB305" i="9"/>
  <c r="AB304" i="9"/>
  <c r="AB303" i="9"/>
  <c r="AB302" i="9"/>
  <c r="AC302" i="9" s="1"/>
  <c r="AD302" i="9" s="1"/>
  <c r="AB301" i="9"/>
  <c r="AB300" i="9"/>
  <c r="AB299" i="9"/>
  <c r="AC299" i="9" s="1"/>
  <c r="AD299" i="9" s="1"/>
  <c r="AB298" i="9"/>
  <c r="AB297" i="9"/>
  <c r="AB296" i="9"/>
  <c r="AB295" i="9"/>
  <c r="AB294" i="9"/>
  <c r="AC294" i="9" s="1"/>
  <c r="AD294" i="9" s="1"/>
  <c r="AB293" i="9"/>
  <c r="AB292" i="9"/>
  <c r="AB291" i="9"/>
  <c r="AC291" i="9" s="1"/>
  <c r="AD291" i="9" s="1"/>
  <c r="AB289" i="9"/>
  <c r="AB288" i="9"/>
  <c r="AB287" i="9"/>
  <c r="AB286" i="9"/>
  <c r="AB285" i="9"/>
  <c r="AC285" i="9" s="1"/>
  <c r="AD285" i="9" s="1"/>
  <c r="AB284" i="9"/>
  <c r="AC284" i="9" s="1"/>
  <c r="AD284" i="9" s="1"/>
  <c r="AB283" i="9"/>
  <c r="AC283" i="9" s="1"/>
  <c r="AB282" i="9"/>
  <c r="AC282" i="9" s="1"/>
  <c r="AD282" i="9" s="1"/>
  <c r="AB281" i="9"/>
  <c r="AB280" i="9"/>
  <c r="AB279" i="9"/>
  <c r="AB278" i="9"/>
  <c r="AB277" i="9"/>
  <c r="AC277" i="9" s="1"/>
  <c r="AD277" i="9" s="1"/>
  <c r="AB276" i="9"/>
  <c r="AB275" i="9"/>
  <c r="AB274" i="9"/>
  <c r="AC274" i="9" s="1"/>
  <c r="AD274" i="9" s="1"/>
  <c r="AB273" i="9"/>
  <c r="AB272" i="9"/>
  <c r="AB271" i="9"/>
  <c r="AB270" i="9"/>
  <c r="AB269" i="9"/>
  <c r="AC269" i="9" s="1"/>
  <c r="AD269" i="9" s="1"/>
  <c r="AB268" i="9"/>
  <c r="AB267" i="9"/>
  <c r="AB266" i="9"/>
  <c r="AC266" i="9" s="1"/>
  <c r="AD266" i="9" s="1"/>
  <c r="AB265" i="9"/>
  <c r="AB264" i="9"/>
  <c r="AB263" i="9"/>
  <c r="AB262" i="9"/>
  <c r="AB261" i="9"/>
  <c r="AC261" i="9" s="1"/>
  <c r="AD261" i="9" s="1"/>
  <c r="AB260" i="9"/>
  <c r="AB259" i="9"/>
  <c r="AB258" i="9"/>
  <c r="AB257" i="9"/>
  <c r="AB256" i="9"/>
  <c r="AB254" i="9"/>
  <c r="AB253" i="9"/>
  <c r="AB252" i="9"/>
  <c r="AC252" i="9" s="1"/>
  <c r="AD252" i="9" s="1"/>
  <c r="AB251" i="9"/>
  <c r="AB250" i="9"/>
  <c r="AC250" i="9" s="1"/>
  <c r="AD250" i="9" s="1"/>
  <c r="AB249" i="9"/>
  <c r="AC249" i="9" s="1"/>
  <c r="AD249" i="9" s="1"/>
  <c r="AB248" i="9"/>
  <c r="AB247" i="9"/>
  <c r="AB246" i="9"/>
  <c r="AB245" i="9"/>
  <c r="AB244" i="9"/>
  <c r="AC244" i="9" s="1"/>
  <c r="AD244" i="9" s="1"/>
  <c r="AB243" i="9"/>
  <c r="AB242" i="9"/>
  <c r="AB241" i="9"/>
  <c r="AC241" i="9" s="1"/>
  <c r="AD241" i="9" s="1"/>
  <c r="AB240" i="9"/>
  <c r="AB239" i="9"/>
  <c r="AB238" i="9"/>
  <c r="AB237" i="9"/>
  <c r="AB236" i="9"/>
  <c r="AC236" i="9" s="1"/>
  <c r="AD236" i="9" s="1"/>
  <c r="AB235" i="9"/>
  <c r="AB234" i="9"/>
  <c r="AC234" i="9" s="1"/>
  <c r="AD234" i="9" s="1"/>
  <c r="AB233" i="9"/>
  <c r="AC233" i="9" s="1"/>
  <c r="AD233" i="9" s="1"/>
  <c r="AB232" i="9"/>
  <c r="AB231" i="9"/>
  <c r="AB230" i="9"/>
  <c r="AB229" i="9"/>
  <c r="AB228" i="9"/>
  <c r="AC228" i="9" s="1"/>
  <c r="AD228" i="9" s="1"/>
  <c r="AB227" i="9"/>
  <c r="AC227" i="9" s="1"/>
  <c r="AD227" i="9" s="1"/>
  <c r="AB226" i="9"/>
  <c r="AB225" i="9"/>
  <c r="AC225" i="9" s="1"/>
  <c r="AD225" i="9" s="1"/>
  <c r="AB224" i="9"/>
  <c r="AB223" i="9"/>
  <c r="AB222" i="9"/>
  <c r="AB221" i="9"/>
  <c r="AC221" i="9" s="1"/>
  <c r="AD221" i="9" s="1"/>
  <c r="AB220" i="9"/>
  <c r="AC220" i="9" s="1"/>
  <c r="AD220" i="9" s="1"/>
  <c r="AB219" i="9"/>
  <c r="AB218" i="9"/>
  <c r="AC218" i="9" s="1"/>
  <c r="AD218" i="9" s="1"/>
  <c r="AB217" i="9"/>
  <c r="AC217" i="9" s="1"/>
  <c r="AD217" i="9" s="1"/>
  <c r="AB216" i="9"/>
  <c r="AB215" i="9"/>
  <c r="AB214" i="9"/>
  <c r="AB213" i="9"/>
  <c r="AC213" i="9" s="1"/>
  <c r="AD213" i="9" s="1"/>
  <c r="AB212" i="9"/>
  <c r="AC212" i="9" s="1"/>
  <c r="AD212" i="9" s="1"/>
  <c r="AB211" i="9"/>
  <c r="AB210" i="9"/>
  <c r="AC210" i="9" s="1"/>
  <c r="AD210" i="9" s="1"/>
  <c r="AB209" i="9"/>
  <c r="AC209" i="9" s="1"/>
  <c r="AD209" i="9" s="1"/>
  <c r="AB208" i="9"/>
  <c r="AB207" i="9"/>
  <c r="AB206" i="9"/>
  <c r="AB205" i="9"/>
  <c r="AC205" i="9" s="1"/>
  <c r="AD205" i="9" s="1"/>
  <c r="AB204" i="9"/>
  <c r="AC204" i="9" s="1"/>
  <c r="AD204" i="9" s="1"/>
  <c r="AB203" i="9"/>
  <c r="AB202" i="9"/>
  <c r="AB201" i="9"/>
  <c r="AC201" i="9" s="1"/>
  <c r="AD201" i="9" s="1"/>
  <c r="AB200" i="9"/>
  <c r="AB199" i="9"/>
  <c r="AB198" i="9"/>
  <c r="AB197" i="9"/>
  <c r="AC197" i="9" s="1"/>
  <c r="AD197" i="9" s="1"/>
  <c r="AB196" i="9"/>
  <c r="AC196" i="9" s="1"/>
  <c r="AD196" i="9" s="1"/>
  <c r="AB195" i="9"/>
  <c r="AB193" i="9"/>
  <c r="AC193" i="9" s="1"/>
  <c r="AB192" i="9"/>
  <c r="AC192" i="9" s="1"/>
  <c r="AD192" i="9" s="1"/>
  <c r="AB191" i="9"/>
  <c r="AB190" i="9"/>
  <c r="AB189" i="9"/>
  <c r="AB188" i="9"/>
  <c r="AB187" i="9"/>
  <c r="AB186" i="9"/>
  <c r="AC186" i="9" s="1"/>
  <c r="AD186" i="9" s="1"/>
  <c r="AB185" i="9"/>
  <c r="AC185" i="9" s="1"/>
  <c r="AD185" i="9" s="1"/>
  <c r="AB184" i="9"/>
  <c r="AC184" i="9" s="1"/>
  <c r="AD184" i="9" s="1"/>
  <c r="AB183" i="9"/>
  <c r="AB182" i="9"/>
  <c r="AB181" i="9"/>
  <c r="AB180" i="9"/>
  <c r="AC180" i="9" s="1"/>
  <c r="AD180" i="9" s="1"/>
  <c r="AB179" i="9"/>
  <c r="AC179" i="9" s="1"/>
  <c r="AD179" i="9" s="1"/>
  <c r="AB178" i="9"/>
  <c r="AC178" i="9" s="1"/>
  <c r="AD178" i="9" s="1"/>
  <c r="AB177" i="9"/>
  <c r="AB176" i="9"/>
  <c r="AC176" i="9" s="1"/>
  <c r="AD176" i="9" s="1"/>
  <c r="AB175" i="9"/>
  <c r="AB174" i="9"/>
  <c r="AB173" i="9"/>
  <c r="AB172" i="9"/>
  <c r="AC172" i="9" s="1"/>
  <c r="AD172" i="9" s="1"/>
  <c r="AB171" i="9"/>
  <c r="AC171" i="9" s="1"/>
  <c r="AD171" i="9" s="1"/>
  <c r="AB170" i="9"/>
  <c r="AC170" i="9" s="1"/>
  <c r="AD170" i="9" s="1"/>
  <c r="AB169" i="9"/>
  <c r="AB168" i="9"/>
  <c r="AC168" i="9" s="1"/>
  <c r="AD168" i="9" s="1"/>
  <c r="AB167" i="9"/>
  <c r="AB166" i="9"/>
  <c r="AB165" i="9"/>
  <c r="AB164" i="9"/>
  <c r="AB163" i="9"/>
  <c r="AB162" i="9"/>
  <c r="AC162" i="9" s="1"/>
  <c r="AD162" i="9" s="1"/>
  <c r="AB161" i="9"/>
  <c r="AB160" i="9"/>
  <c r="AC160" i="9" s="1"/>
  <c r="AD160" i="9" s="1"/>
  <c r="AB159" i="9"/>
  <c r="AB158" i="9"/>
  <c r="AB156" i="9"/>
  <c r="AB155" i="9"/>
  <c r="AB154" i="9"/>
  <c r="AC154" i="9" s="1"/>
  <c r="AD154" i="9" s="1"/>
  <c r="AB153" i="9"/>
  <c r="AB152" i="9"/>
  <c r="AC152" i="9" s="1"/>
  <c r="AD152" i="9" s="1"/>
  <c r="AB151" i="9"/>
  <c r="AC151" i="9" s="1"/>
  <c r="AD151" i="9" s="1"/>
  <c r="AB150" i="9"/>
  <c r="AB149" i="9"/>
  <c r="AB148" i="9"/>
  <c r="AB147" i="9"/>
  <c r="AB146" i="9"/>
  <c r="AC146" i="9" s="1"/>
  <c r="AD146" i="9" s="1"/>
  <c r="AB145" i="9"/>
  <c r="AB144" i="9"/>
  <c r="AB143" i="9"/>
  <c r="AC143" i="9" s="1"/>
  <c r="AD143" i="9" s="1"/>
  <c r="AB142" i="9"/>
  <c r="AB141" i="9"/>
  <c r="AB140" i="9"/>
  <c r="AB139" i="9"/>
  <c r="AB138" i="9"/>
  <c r="AC138" i="9" s="1"/>
  <c r="AD138" i="9" s="1"/>
  <c r="AB137" i="9"/>
  <c r="AB136" i="9"/>
  <c r="AB135" i="9"/>
  <c r="AC135" i="9" s="1"/>
  <c r="AD135" i="9" s="1"/>
  <c r="AB134" i="9"/>
  <c r="AB133" i="9"/>
  <c r="AB132" i="9"/>
  <c r="AB131" i="9"/>
  <c r="AB130" i="9"/>
  <c r="AC130" i="9" s="1"/>
  <c r="AB129" i="9"/>
  <c r="AC129" i="9" s="1"/>
  <c r="AD129" i="9" s="1"/>
  <c r="AB128" i="9"/>
  <c r="AB127" i="9"/>
  <c r="AC127" i="9" s="1"/>
  <c r="AD127" i="9" s="1"/>
  <c r="AB126" i="9"/>
  <c r="AB125" i="9"/>
  <c r="AB124" i="9"/>
  <c r="AB123" i="9"/>
  <c r="AC123" i="9" s="1"/>
  <c r="AD123" i="9" s="1"/>
  <c r="AB122" i="9"/>
  <c r="AC122" i="9" s="1"/>
  <c r="AB121" i="9"/>
  <c r="AC121" i="9" s="1"/>
  <c r="AB120" i="9"/>
  <c r="AB119" i="9"/>
  <c r="AC119" i="9" s="1"/>
  <c r="AD119" i="9" s="1"/>
  <c r="AB118" i="9"/>
  <c r="AB117" i="9"/>
  <c r="AB116" i="9"/>
  <c r="AB114" i="9"/>
  <c r="AC114" i="9" s="1"/>
  <c r="AD114" i="9" s="1"/>
  <c r="AB113" i="9"/>
  <c r="AC113" i="9" s="1"/>
  <c r="AD113" i="9" s="1"/>
  <c r="AB112" i="9"/>
  <c r="AB111" i="9"/>
  <c r="AB110" i="9"/>
  <c r="AC110" i="9" s="1"/>
  <c r="AD110" i="9" s="1"/>
  <c r="AB109" i="9"/>
  <c r="AB108" i="9"/>
  <c r="AB107" i="9"/>
  <c r="AB106" i="9"/>
  <c r="AB105" i="9"/>
  <c r="AC105" i="9" s="1"/>
  <c r="AD105" i="9" s="1"/>
  <c r="AB104" i="9"/>
  <c r="AB103" i="9"/>
  <c r="AB102" i="9"/>
  <c r="AC102" i="9" s="1"/>
  <c r="AD102" i="9" s="1"/>
  <c r="AB101" i="9"/>
  <c r="AB100" i="9"/>
  <c r="AB99" i="9"/>
  <c r="AB98" i="9"/>
  <c r="AC98" i="9" s="1"/>
  <c r="AD98" i="9" s="1"/>
  <c r="AB97" i="9"/>
  <c r="AC97" i="9" s="1"/>
  <c r="AD97" i="9" s="1"/>
  <c r="AB96" i="9"/>
  <c r="AB95" i="9"/>
  <c r="AB94" i="9"/>
  <c r="AC94" i="9" s="1"/>
  <c r="AD94" i="9" s="1"/>
  <c r="AB93" i="9"/>
  <c r="AB92" i="9"/>
  <c r="AB91" i="9"/>
  <c r="AB90" i="9"/>
  <c r="AB89" i="9"/>
  <c r="AC89" i="9" s="1"/>
  <c r="AD89" i="9" s="1"/>
  <c r="AB88" i="9"/>
  <c r="AB87" i="9"/>
  <c r="AC87" i="9" s="1"/>
  <c r="AD87" i="9" s="1"/>
  <c r="AB86" i="9"/>
  <c r="AC86" i="9" s="1"/>
  <c r="AD86" i="9" s="1"/>
  <c r="AB85" i="9"/>
  <c r="AB84" i="9"/>
  <c r="AB83" i="9"/>
  <c r="AB82" i="9"/>
  <c r="AB81" i="9"/>
  <c r="AC81" i="9" s="1"/>
  <c r="AD81" i="9" s="1"/>
  <c r="AB80" i="9"/>
  <c r="AB79" i="9"/>
  <c r="AB78" i="9"/>
  <c r="AC78" i="9" s="1"/>
  <c r="AD78" i="9" s="1"/>
  <c r="AB77" i="9"/>
  <c r="AB76" i="9"/>
  <c r="AB75" i="9"/>
  <c r="AB74" i="9"/>
  <c r="AB73" i="9"/>
  <c r="AC73" i="9" s="1"/>
  <c r="AD73" i="9" s="1"/>
  <c r="AB72" i="9"/>
  <c r="AC72" i="9" s="1"/>
  <c r="AB71" i="9"/>
  <c r="AB70" i="9"/>
  <c r="AC70" i="9" s="1"/>
  <c r="AD70" i="9" s="1"/>
  <c r="AB69" i="9"/>
  <c r="AB68" i="9"/>
  <c r="AB67" i="9"/>
  <c r="AB66" i="9"/>
  <c r="AC66" i="9" s="1"/>
  <c r="AD66" i="9" s="1"/>
  <c r="AB65" i="9"/>
  <c r="AC65" i="9" s="1"/>
  <c r="AD65" i="9" s="1"/>
  <c r="AB64" i="9"/>
  <c r="AB63" i="9"/>
  <c r="AB62" i="9"/>
  <c r="AC62" i="9" s="1"/>
  <c r="AD62" i="9" s="1"/>
  <c r="AB61" i="9"/>
  <c r="AB60" i="9"/>
  <c r="AB58" i="9"/>
  <c r="AB57" i="9"/>
  <c r="AC57" i="9" s="1"/>
  <c r="AD57" i="9" s="1"/>
  <c r="AB56" i="9"/>
  <c r="AC56" i="9" s="1"/>
  <c r="AD56" i="9" s="1"/>
  <c r="AB55" i="9"/>
  <c r="AC55" i="9" s="1"/>
  <c r="AD55" i="9" s="1"/>
  <c r="AB54" i="9"/>
  <c r="AB53" i="9"/>
  <c r="AC53" i="9" s="1"/>
  <c r="AD53" i="9" s="1"/>
  <c r="AB52" i="9"/>
  <c r="AB51" i="9"/>
  <c r="AB50" i="9"/>
  <c r="AB49" i="9"/>
  <c r="AC49" i="9" s="1"/>
  <c r="AD49" i="9" s="1"/>
  <c r="AB48" i="9"/>
  <c r="AC48" i="9" s="1"/>
  <c r="AD48" i="9" s="1"/>
  <c r="AB47" i="9"/>
  <c r="AB46" i="9"/>
  <c r="AB45" i="9"/>
  <c r="AC45" i="9" s="1"/>
  <c r="AD45" i="9" s="1"/>
  <c r="AB44" i="9"/>
  <c r="AB43" i="9"/>
  <c r="AB42" i="9"/>
  <c r="AB41" i="9"/>
  <c r="AC41" i="9" s="1"/>
  <c r="AB40" i="9"/>
  <c r="AB39" i="9"/>
  <c r="AC39" i="9" s="1"/>
  <c r="AD39" i="9" s="1"/>
  <c r="AB38" i="9"/>
  <c r="AB37" i="9"/>
  <c r="AC37" i="9" s="1"/>
  <c r="AD37" i="9" s="1"/>
  <c r="AB36" i="9"/>
  <c r="AB35" i="9"/>
  <c r="AB34" i="9"/>
  <c r="AB33" i="9"/>
  <c r="AC33" i="9" s="1"/>
  <c r="AD33" i="9" s="1"/>
  <c r="AB32" i="9"/>
  <c r="AC32" i="9" s="1"/>
  <c r="AD32" i="9" s="1"/>
  <c r="AB31" i="9"/>
  <c r="AB30" i="9"/>
  <c r="AC30" i="9" s="1"/>
  <c r="AD30" i="9" s="1"/>
  <c r="AB29" i="9"/>
  <c r="AC29" i="9" s="1"/>
  <c r="AD29" i="9" s="1"/>
  <c r="AB28" i="9"/>
  <c r="AB27" i="9"/>
  <c r="AB26" i="9"/>
  <c r="AB12" i="9"/>
  <c r="AB13" i="9"/>
  <c r="AB14" i="9"/>
  <c r="AB15" i="9"/>
  <c r="AB16" i="9"/>
  <c r="AB17" i="9"/>
  <c r="AB18" i="9"/>
  <c r="AB19" i="9"/>
  <c r="AB20" i="9"/>
  <c r="AB21" i="9"/>
  <c r="AC21" i="9" s="1"/>
  <c r="AD21" i="9" s="1"/>
  <c r="AB22" i="9"/>
  <c r="AB23" i="9"/>
  <c r="AC23" i="9" s="1"/>
  <c r="AD23" i="9" s="1"/>
  <c r="AB24" i="9"/>
  <c r="AC24" i="9" s="1"/>
  <c r="AD24" i="9" s="1"/>
  <c r="AB11" i="9"/>
  <c r="AB586" i="12"/>
  <c r="AB585" i="12"/>
  <c r="AB584" i="12"/>
  <c r="AB583" i="12"/>
  <c r="AB582" i="12"/>
  <c r="AB581" i="12"/>
  <c r="AB580" i="12"/>
  <c r="AB579" i="12"/>
  <c r="AB578" i="12"/>
  <c r="AB577" i="12"/>
  <c r="AB576" i="12"/>
  <c r="AB575" i="12"/>
  <c r="AB574" i="12"/>
  <c r="AB573" i="12"/>
  <c r="AB572" i="12"/>
  <c r="AB571" i="12"/>
  <c r="AB570" i="12"/>
  <c r="AB569" i="12"/>
  <c r="AB568" i="12"/>
  <c r="AB567" i="12"/>
  <c r="AB566" i="12"/>
  <c r="AB565" i="12"/>
  <c r="AB564" i="12"/>
  <c r="AB563" i="12"/>
  <c r="AB562" i="12"/>
  <c r="AB561" i="12"/>
  <c r="AB560" i="12"/>
  <c r="AB558" i="12"/>
  <c r="AB557" i="12"/>
  <c r="AB556" i="12"/>
  <c r="AB555" i="12"/>
  <c r="AB554" i="12"/>
  <c r="AB553" i="12"/>
  <c r="AB552" i="12"/>
  <c r="AB551" i="12"/>
  <c r="AB550" i="12"/>
  <c r="AB549" i="12"/>
  <c r="AB548" i="12"/>
  <c r="AB547" i="12"/>
  <c r="AB546" i="12"/>
  <c r="AB545" i="12"/>
  <c r="AB544" i="12"/>
  <c r="AB543" i="12"/>
  <c r="AB542" i="12"/>
  <c r="AB541" i="12"/>
  <c r="AB540" i="12"/>
  <c r="AB539" i="12"/>
  <c r="AB538" i="12"/>
  <c r="AB537" i="12"/>
  <c r="AB536" i="12"/>
  <c r="AB535" i="12"/>
  <c r="AB534" i="12"/>
  <c r="AB533" i="12"/>
  <c r="AB532" i="12"/>
  <c r="AB531" i="12"/>
  <c r="AB530" i="12"/>
  <c r="AB529" i="12"/>
  <c r="AB528" i="12"/>
  <c r="AB527" i="12"/>
  <c r="AB526" i="12"/>
  <c r="AB525" i="12"/>
  <c r="AB524" i="12"/>
  <c r="AB523" i="12"/>
  <c r="AB522" i="12"/>
  <c r="AB520" i="12"/>
  <c r="AB519" i="12"/>
  <c r="AB518" i="12"/>
  <c r="AB517" i="12"/>
  <c r="AB516" i="12"/>
  <c r="AB515" i="12"/>
  <c r="AB514" i="12"/>
  <c r="AB513" i="12"/>
  <c r="AB512" i="12"/>
  <c r="AB511" i="12"/>
  <c r="AB510" i="12"/>
  <c r="AB509" i="12"/>
  <c r="AB508" i="12"/>
  <c r="AB507" i="12"/>
  <c r="AB506" i="12"/>
  <c r="AB505" i="12"/>
  <c r="AB504" i="12"/>
  <c r="AB503" i="12"/>
  <c r="AB502" i="12"/>
  <c r="AB501" i="12"/>
  <c r="AB500" i="12"/>
  <c r="AB499" i="12"/>
  <c r="AB498" i="12"/>
  <c r="AB497" i="12"/>
  <c r="AB496" i="12"/>
  <c r="AB495" i="12"/>
  <c r="AB494" i="12"/>
  <c r="AB493" i="12"/>
  <c r="AB492" i="12"/>
  <c r="AB491" i="12"/>
  <c r="AB490" i="12"/>
  <c r="AB489" i="12"/>
  <c r="AB488" i="12"/>
  <c r="AB487" i="12"/>
  <c r="AB486" i="12"/>
  <c r="AB485" i="12"/>
  <c r="AB484" i="12"/>
  <c r="AB483" i="12"/>
  <c r="AB482" i="12"/>
  <c r="AB481" i="12"/>
  <c r="AB480" i="12"/>
  <c r="AB478" i="12"/>
  <c r="AB477" i="12"/>
  <c r="AB476" i="12"/>
  <c r="AB475" i="12"/>
  <c r="AB474" i="12"/>
  <c r="AB473" i="12"/>
  <c r="AB472" i="12"/>
  <c r="AB471" i="12"/>
  <c r="AB470" i="12"/>
  <c r="AB469" i="12"/>
  <c r="AB468" i="12"/>
  <c r="AB467" i="12"/>
  <c r="AB466" i="12"/>
  <c r="AB465" i="12"/>
  <c r="AB464" i="12"/>
  <c r="AB463" i="12"/>
  <c r="AB462" i="12"/>
  <c r="AB461" i="12"/>
  <c r="AB460" i="12"/>
  <c r="AB459" i="12"/>
  <c r="AB458" i="12"/>
  <c r="AB457" i="12"/>
  <c r="AB456" i="12"/>
  <c r="AB455" i="12"/>
  <c r="AB454" i="12"/>
  <c r="AB453" i="12"/>
  <c r="AB452" i="12"/>
  <c r="AB451" i="12"/>
  <c r="AB450" i="12"/>
  <c r="AB449" i="12"/>
  <c r="AB448" i="12"/>
  <c r="AB447" i="12"/>
  <c r="AB446" i="12"/>
  <c r="AB445" i="12"/>
  <c r="AB444" i="12"/>
  <c r="AB443" i="12"/>
  <c r="AB442" i="12"/>
  <c r="AB441" i="12"/>
  <c r="AB440" i="12"/>
  <c r="AB439" i="12"/>
  <c r="AB438" i="12"/>
  <c r="AB437" i="12"/>
  <c r="AB436" i="12"/>
  <c r="AB435" i="12"/>
  <c r="AB434" i="12"/>
  <c r="AB433" i="12"/>
  <c r="AB432" i="12"/>
  <c r="AB431" i="12"/>
  <c r="AB430" i="12"/>
  <c r="AB429" i="12"/>
  <c r="AB428" i="12"/>
  <c r="AB427" i="12"/>
  <c r="AB426" i="12"/>
  <c r="AB425" i="12"/>
  <c r="AB424" i="12"/>
  <c r="AB422" i="12"/>
  <c r="AB421" i="12"/>
  <c r="AB420" i="12"/>
  <c r="AB419" i="12"/>
  <c r="AB418" i="12"/>
  <c r="AB417" i="12"/>
  <c r="AB416" i="12"/>
  <c r="AB415" i="12"/>
  <c r="AB414" i="12"/>
  <c r="AB413" i="12"/>
  <c r="AB412" i="12"/>
  <c r="AB411" i="12"/>
  <c r="AB410" i="12"/>
  <c r="AB409" i="12"/>
  <c r="AB408" i="12"/>
  <c r="AB407" i="12"/>
  <c r="AB406" i="12"/>
  <c r="AB405" i="12"/>
  <c r="AB404" i="12"/>
  <c r="AB403" i="12"/>
  <c r="AB402" i="12"/>
  <c r="AB401" i="12"/>
  <c r="AB400" i="12"/>
  <c r="AB399" i="12"/>
  <c r="AB398" i="12"/>
  <c r="AB397" i="12"/>
  <c r="AB396" i="12"/>
  <c r="AB394" i="12"/>
  <c r="AB393" i="12"/>
  <c r="AB392" i="12"/>
  <c r="AB391" i="12"/>
  <c r="AB390" i="12"/>
  <c r="AB389" i="12"/>
  <c r="AB388" i="12"/>
  <c r="AB387" i="12"/>
  <c r="AB386" i="12"/>
  <c r="AB385" i="12"/>
  <c r="AB384" i="12"/>
  <c r="AB383" i="12"/>
  <c r="AB382" i="12"/>
  <c r="AB381" i="12"/>
  <c r="AB380" i="12"/>
  <c r="AB379" i="12"/>
  <c r="AB378" i="12"/>
  <c r="AB377" i="12"/>
  <c r="AB376" i="12"/>
  <c r="AB374" i="12"/>
  <c r="AC374" i="12" s="1"/>
  <c r="AD374" i="12" s="1"/>
  <c r="AB373" i="12"/>
  <c r="AC373" i="12" s="1"/>
  <c r="AD373" i="12" s="1"/>
  <c r="AB372" i="12"/>
  <c r="AC372" i="12" s="1"/>
  <c r="AD372" i="12" s="1"/>
  <c r="AB371" i="12"/>
  <c r="AC371" i="12" s="1"/>
  <c r="AD371" i="12" s="1"/>
  <c r="AB370" i="12"/>
  <c r="AC370" i="12" s="1"/>
  <c r="AD370" i="12" s="1"/>
  <c r="AB369" i="12"/>
  <c r="AC369" i="12" s="1"/>
  <c r="AD369" i="12" s="1"/>
  <c r="AB367" i="12"/>
  <c r="AC367" i="12" s="1"/>
  <c r="AD367" i="12" s="1"/>
  <c r="AB366" i="12"/>
  <c r="AC366" i="12" s="1"/>
  <c r="AD366" i="12" s="1"/>
  <c r="AB365" i="12"/>
  <c r="AC365" i="12" s="1"/>
  <c r="AD365" i="12" s="1"/>
  <c r="AB364" i="12"/>
  <c r="AC364" i="12" s="1"/>
  <c r="AD364" i="12" s="1"/>
  <c r="AB363" i="12"/>
  <c r="AC363" i="12" s="1"/>
  <c r="AD363" i="12" s="1"/>
  <c r="AB362" i="12"/>
  <c r="AC362" i="12" s="1"/>
  <c r="AD362" i="12" s="1"/>
  <c r="AB361" i="12"/>
  <c r="AC361" i="12" s="1"/>
  <c r="AD361" i="12" s="1"/>
  <c r="AB360" i="12"/>
  <c r="AC360" i="12" s="1"/>
  <c r="AD360" i="12" s="1"/>
  <c r="AB359" i="12"/>
  <c r="AC359" i="12" s="1"/>
  <c r="AD359" i="12" s="1"/>
  <c r="AB358" i="12"/>
  <c r="AC358" i="12" s="1"/>
  <c r="AD358" i="12" s="1"/>
  <c r="AB357" i="12"/>
  <c r="AC357" i="12" s="1"/>
  <c r="AD357" i="12" s="1"/>
  <c r="AB356" i="12"/>
  <c r="AC356" i="12" s="1"/>
  <c r="AD356" i="12" s="1"/>
  <c r="AB355" i="12"/>
  <c r="AC355" i="12" s="1"/>
  <c r="AD355" i="12" s="1"/>
  <c r="AB354" i="12"/>
  <c r="AC354" i="12" s="1"/>
  <c r="AD354" i="12" s="1"/>
  <c r="AB353" i="12"/>
  <c r="AC353" i="12" s="1"/>
  <c r="AD353" i="12" s="1"/>
  <c r="AB352" i="12"/>
  <c r="AC352" i="12" s="1"/>
  <c r="AD352" i="12" s="1"/>
  <c r="AB351" i="12"/>
  <c r="AC351" i="12" s="1"/>
  <c r="AD351" i="12" s="1"/>
  <c r="AB350" i="12"/>
  <c r="AC350" i="12" s="1"/>
  <c r="AD350" i="12" s="1"/>
  <c r="AB349" i="12"/>
  <c r="AC349" i="12" s="1"/>
  <c r="AD349" i="12" s="1"/>
  <c r="AB348" i="12"/>
  <c r="AC348" i="12" s="1"/>
  <c r="AD348" i="12" s="1"/>
  <c r="AB347" i="12"/>
  <c r="AC347" i="12" s="1"/>
  <c r="AD347" i="12" s="1"/>
  <c r="AB346" i="12"/>
  <c r="AC346" i="12" s="1"/>
  <c r="AD346" i="12" s="1"/>
  <c r="AB345" i="12"/>
  <c r="AC345" i="12" s="1"/>
  <c r="AD345" i="12" s="1"/>
  <c r="AB344" i="12"/>
  <c r="AC344" i="12" s="1"/>
  <c r="AD344" i="12" s="1"/>
  <c r="AB343" i="12"/>
  <c r="AB342" i="12"/>
  <c r="AB341" i="12"/>
  <c r="AB340" i="12"/>
  <c r="AB339" i="12"/>
  <c r="AB338" i="12"/>
  <c r="AB337" i="12"/>
  <c r="AB336" i="12"/>
  <c r="AB334" i="12"/>
  <c r="AB333" i="12"/>
  <c r="AB332" i="12"/>
  <c r="AB331" i="12"/>
  <c r="AB330" i="12"/>
  <c r="AB329" i="12"/>
  <c r="AB328" i="12"/>
  <c r="AB327" i="12"/>
  <c r="AB326" i="12"/>
  <c r="AB324" i="12"/>
  <c r="AB323" i="12"/>
  <c r="AB322" i="12"/>
  <c r="AB321" i="12"/>
  <c r="AB320" i="12"/>
  <c r="AB319" i="12"/>
  <c r="AB318" i="12"/>
  <c r="AB317" i="12"/>
  <c r="AB316" i="12"/>
  <c r="AB315" i="12"/>
  <c r="AB314" i="12"/>
  <c r="AB313" i="12"/>
  <c r="AB312" i="12"/>
  <c r="AB311" i="12"/>
  <c r="AB310" i="12"/>
  <c r="AB309" i="12"/>
  <c r="AB308" i="12"/>
  <c r="AB307" i="12"/>
  <c r="AB306" i="12"/>
  <c r="AB305" i="12"/>
  <c r="AB304" i="12"/>
  <c r="AB303" i="12"/>
  <c r="AB302" i="12"/>
  <c r="AB301" i="12"/>
  <c r="AB300" i="12"/>
  <c r="AB299" i="12"/>
  <c r="AB298" i="12"/>
  <c r="AB297" i="12"/>
  <c r="AB296" i="12"/>
  <c r="AB295" i="12"/>
  <c r="AB294" i="12"/>
  <c r="AB293" i="12"/>
  <c r="AB292" i="12"/>
  <c r="AB291" i="12"/>
  <c r="AB289" i="12"/>
  <c r="AB288" i="12"/>
  <c r="AB287" i="12"/>
  <c r="AB286" i="12"/>
  <c r="AB285" i="12"/>
  <c r="AB284" i="12"/>
  <c r="AB283" i="12"/>
  <c r="AB282" i="12"/>
  <c r="AB281" i="12"/>
  <c r="AB280" i="12"/>
  <c r="AB279" i="12"/>
  <c r="AB278" i="12"/>
  <c r="AB277" i="12"/>
  <c r="AB276" i="12"/>
  <c r="AB275" i="12"/>
  <c r="AB274" i="12"/>
  <c r="AB273" i="12"/>
  <c r="AB272" i="12"/>
  <c r="AB271" i="12"/>
  <c r="AB270" i="12"/>
  <c r="AB269" i="12"/>
  <c r="AB268" i="12"/>
  <c r="AB267" i="12"/>
  <c r="AB266" i="12"/>
  <c r="AB265" i="12"/>
  <c r="AB264" i="12"/>
  <c r="AB263" i="12"/>
  <c r="AB262" i="12"/>
  <c r="AB261" i="12"/>
  <c r="AB260" i="12"/>
  <c r="AB259" i="12"/>
  <c r="AB258" i="12"/>
  <c r="AB257" i="12"/>
  <c r="AB256" i="12"/>
  <c r="AB254" i="12"/>
  <c r="AB253" i="12"/>
  <c r="AB252" i="12"/>
  <c r="AB251" i="12"/>
  <c r="AB250" i="12"/>
  <c r="AB249" i="12"/>
  <c r="AB248" i="12"/>
  <c r="AB247" i="12"/>
  <c r="AB246" i="12"/>
  <c r="AB245" i="12"/>
  <c r="AB244" i="12"/>
  <c r="AB243" i="12"/>
  <c r="AB242" i="12"/>
  <c r="AB241" i="12"/>
  <c r="AB240" i="12"/>
  <c r="AB239" i="12"/>
  <c r="AB238" i="12"/>
  <c r="AB237" i="12"/>
  <c r="AB236" i="12"/>
  <c r="AB235" i="12"/>
  <c r="AB234" i="12"/>
  <c r="AB233" i="12"/>
  <c r="AB232" i="12"/>
  <c r="AB231" i="12"/>
  <c r="AB230" i="12"/>
  <c r="AB229" i="12"/>
  <c r="AB228" i="12"/>
  <c r="AB227" i="12"/>
  <c r="AB226" i="12"/>
  <c r="AB225" i="12"/>
  <c r="AB224" i="12"/>
  <c r="AB223" i="12"/>
  <c r="AB222" i="12"/>
  <c r="AB221" i="12"/>
  <c r="AB220" i="12"/>
  <c r="AB219" i="12"/>
  <c r="AB218" i="12"/>
  <c r="AB217" i="12"/>
  <c r="AB216" i="12"/>
  <c r="AB215" i="12"/>
  <c r="AB214" i="12"/>
  <c r="AB213" i="12"/>
  <c r="AB212" i="12"/>
  <c r="AB211" i="12"/>
  <c r="AB210" i="12"/>
  <c r="AB209" i="12"/>
  <c r="AB208" i="12"/>
  <c r="AB207" i="12"/>
  <c r="AB206" i="12"/>
  <c r="AB205" i="12"/>
  <c r="AB204" i="12"/>
  <c r="AB203" i="12"/>
  <c r="AB202" i="12"/>
  <c r="AB201" i="12"/>
  <c r="AB200" i="12"/>
  <c r="AB199" i="12"/>
  <c r="AB198" i="12"/>
  <c r="AB197" i="12"/>
  <c r="AB196" i="12"/>
  <c r="AB195" i="12"/>
  <c r="AB193" i="12"/>
  <c r="AB192" i="12"/>
  <c r="AB191" i="12"/>
  <c r="AB190" i="12"/>
  <c r="AB189" i="12"/>
  <c r="AB188" i="12"/>
  <c r="AB187" i="12"/>
  <c r="AB186" i="12"/>
  <c r="AB185" i="12"/>
  <c r="AB184" i="12"/>
  <c r="AB183" i="12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64" i="12"/>
  <c r="AB163" i="12"/>
  <c r="AB162" i="12"/>
  <c r="AB161" i="12"/>
  <c r="AB160" i="12"/>
  <c r="AB159" i="12"/>
  <c r="AB158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8" i="12"/>
  <c r="AB57" i="12"/>
  <c r="AB56" i="12"/>
  <c r="AB55" i="12"/>
  <c r="AB54" i="12"/>
  <c r="AB53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4" i="12"/>
  <c r="AB23" i="12"/>
  <c r="AB22" i="12"/>
  <c r="AB21" i="12"/>
  <c r="AB20" i="12"/>
  <c r="AB19" i="12"/>
  <c r="AB18" i="12"/>
  <c r="AB17" i="12"/>
  <c r="AB16" i="12"/>
  <c r="AB15" i="12"/>
  <c r="AB14" i="12"/>
  <c r="AB13" i="12"/>
  <c r="AB12" i="12"/>
  <c r="AB11" i="12"/>
  <c r="AB586" i="11"/>
  <c r="AB585" i="11"/>
  <c r="AB584" i="11"/>
  <c r="AB583" i="11"/>
  <c r="AB582" i="11"/>
  <c r="AB581" i="11"/>
  <c r="AB580" i="11"/>
  <c r="AB579" i="11"/>
  <c r="AB578" i="11"/>
  <c r="AB577" i="11"/>
  <c r="AB576" i="11"/>
  <c r="AB575" i="11"/>
  <c r="AB574" i="11"/>
  <c r="AB573" i="11"/>
  <c r="AB572" i="11"/>
  <c r="AB571" i="11"/>
  <c r="AB570" i="11"/>
  <c r="AB569" i="11"/>
  <c r="AB568" i="11"/>
  <c r="AB567" i="11"/>
  <c r="AB566" i="11"/>
  <c r="AB565" i="11"/>
  <c r="AB564" i="11"/>
  <c r="AB563" i="11"/>
  <c r="AB562" i="11"/>
  <c r="AB561" i="11"/>
  <c r="AB560" i="11"/>
  <c r="AB558" i="11"/>
  <c r="AB557" i="11"/>
  <c r="AB556" i="11"/>
  <c r="AB555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527" i="11"/>
  <c r="AB526" i="11"/>
  <c r="AB525" i="11"/>
  <c r="AB524" i="11"/>
  <c r="AB523" i="11"/>
  <c r="AB522" i="11"/>
  <c r="AB520" i="11"/>
  <c r="AB519" i="11"/>
  <c r="AB518" i="11"/>
  <c r="AB517" i="11"/>
  <c r="AB516" i="11"/>
  <c r="AB515" i="11"/>
  <c r="AB514" i="11"/>
  <c r="AB513" i="11"/>
  <c r="AB512" i="11"/>
  <c r="AB511" i="11"/>
  <c r="AB510" i="11"/>
  <c r="AB509" i="11"/>
  <c r="AB508" i="11"/>
  <c r="AB507" i="11"/>
  <c r="AB506" i="11"/>
  <c r="AB505" i="11"/>
  <c r="AB504" i="11"/>
  <c r="AB503" i="11"/>
  <c r="AB502" i="11"/>
  <c r="AB501" i="11"/>
  <c r="AB500" i="11"/>
  <c r="AB499" i="11"/>
  <c r="AB498" i="11"/>
  <c r="AB497" i="11"/>
  <c r="AB496" i="11"/>
  <c r="AB495" i="11"/>
  <c r="AB494" i="11"/>
  <c r="AB493" i="11"/>
  <c r="AB492" i="11"/>
  <c r="AB491" i="11"/>
  <c r="AB490" i="11"/>
  <c r="AB489" i="11"/>
  <c r="AB488" i="11"/>
  <c r="AB487" i="11"/>
  <c r="AB486" i="11"/>
  <c r="AB485" i="11"/>
  <c r="AB484" i="11"/>
  <c r="AB483" i="11"/>
  <c r="AB482" i="11"/>
  <c r="AB481" i="11"/>
  <c r="AB480" i="11"/>
  <c r="AB478" i="11"/>
  <c r="AB477" i="11"/>
  <c r="AB476" i="11"/>
  <c r="AB475" i="11"/>
  <c r="AB474" i="11"/>
  <c r="AB473" i="11"/>
  <c r="AB472" i="11"/>
  <c r="AB471" i="11"/>
  <c r="AB470" i="11"/>
  <c r="AB469" i="11"/>
  <c r="AB468" i="11"/>
  <c r="AB467" i="11"/>
  <c r="AB466" i="11"/>
  <c r="AB465" i="11"/>
  <c r="AB464" i="11"/>
  <c r="AB463" i="11"/>
  <c r="AB462" i="11"/>
  <c r="AB461" i="11"/>
  <c r="AB460" i="11"/>
  <c r="AB459" i="11"/>
  <c r="AB458" i="11"/>
  <c r="AB457" i="11"/>
  <c r="AB456" i="11"/>
  <c r="AB455" i="11"/>
  <c r="AB454" i="11"/>
  <c r="AB453" i="11"/>
  <c r="AB452" i="11"/>
  <c r="AB451" i="11"/>
  <c r="AB450" i="11"/>
  <c r="AB449" i="11"/>
  <c r="AB448" i="11"/>
  <c r="AB447" i="11"/>
  <c r="AB446" i="11"/>
  <c r="AB445" i="11"/>
  <c r="AB444" i="11"/>
  <c r="AB443" i="11"/>
  <c r="AB442" i="11"/>
  <c r="AB441" i="11"/>
  <c r="AB440" i="11"/>
  <c r="AB439" i="11"/>
  <c r="AB438" i="11"/>
  <c r="AB437" i="11"/>
  <c r="AB436" i="11"/>
  <c r="AB435" i="11"/>
  <c r="AB434" i="11"/>
  <c r="AB433" i="11"/>
  <c r="AB432" i="11"/>
  <c r="AB431" i="11"/>
  <c r="AB430" i="11"/>
  <c r="AB429" i="11"/>
  <c r="AB428" i="11"/>
  <c r="AB427" i="11"/>
  <c r="AB426" i="11"/>
  <c r="AB425" i="11"/>
  <c r="AB424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0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381" i="11"/>
  <c r="AB380" i="11"/>
  <c r="AB379" i="11"/>
  <c r="AB378" i="11"/>
  <c r="AB377" i="11"/>
  <c r="AB376" i="11"/>
  <c r="AB374" i="11"/>
  <c r="AC374" i="11" s="1"/>
  <c r="AD374" i="11" s="1"/>
  <c r="AB373" i="11"/>
  <c r="AC373" i="11" s="1"/>
  <c r="AD373" i="11" s="1"/>
  <c r="AB372" i="11"/>
  <c r="AC372" i="11" s="1"/>
  <c r="AD372" i="11" s="1"/>
  <c r="AB371" i="11"/>
  <c r="AC371" i="11" s="1"/>
  <c r="AD371" i="11" s="1"/>
  <c r="AB370" i="11"/>
  <c r="AC370" i="11" s="1"/>
  <c r="AD370" i="11" s="1"/>
  <c r="AB369" i="11"/>
  <c r="AC369" i="11" s="1"/>
  <c r="AD369" i="11" s="1"/>
  <c r="AB367" i="11"/>
  <c r="AC367" i="11" s="1"/>
  <c r="AD367" i="11" s="1"/>
  <c r="AB366" i="11"/>
  <c r="AC366" i="11" s="1"/>
  <c r="AD366" i="11" s="1"/>
  <c r="AB365" i="11"/>
  <c r="AC365" i="11" s="1"/>
  <c r="AD365" i="11" s="1"/>
  <c r="AB364" i="11"/>
  <c r="AC364" i="11" s="1"/>
  <c r="AD364" i="11" s="1"/>
  <c r="AB363" i="11"/>
  <c r="AC363" i="11" s="1"/>
  <c r="AD363" i="11" s="1"/>
  <c r="AB362" i="11"/>
  <c r="AC362" i="11" s="1"/>
  <c r="AD362" i="11" s="1"/>
  <c r="AB361" i="11"/>
  <c r="AC361" i="11" s="1"/>
  <c r="AD361" i="11" s="1"/>
  <c r="AB360" i="11"/>
  <c r="AC360" i="11" s="1"/>
  <c r="AD360" i="11" s="1"/>
  <c r="AB359" i="11"/>
  <c r="AC359" i="11" s="1"/>
  <c r="AD359" i="11" s="1"/>
  <c r="AB358" i="11"/>
  <c r="AC358" i="11" s="1"/>
  <c r="AD358" i="11" s="1"/>
  <c r="AB357" i="11"/>
  <c r="AC357" i="11" s="1"/>
  <c r="AD357" i="11" s="1"/>
  <c r="AB356" i="11"/>
  <c r="AC356" i="11" s="1"/>
  <c r="AD356" i="11" s="1"/>
  <c r="AB355" i="11"/>
  <c r="AC355" i="11" s="1"/>
  <c r="AD355" i="11" s="1"/>
  <c r="AB354" i="11"/>
  <c r="AC354" i="11" s="1"/>
  <c r="AD354" i="11" s="1"/>
  <c r="AB353" i="11"/>
  <c r="AC353" i="11" s="1"/>
  <c r="AD353" i="11" s="1"/>
  <c r="AB352" i="11"/>
  <c r="AC352" i="11" s="1"/>
  <c r="AD352" i="11" s="1"/>
  <c r="AB351" i="11"/>
  <c r="AC351" i="11" s="1"/>
  <c r="AD351" i="11" s="1"/>
  <c r="AB350" i="11"/>
  <c r="AC350" i="11" s="1"/>
  <c r="AD350" i="11" s="1"/>
  <c r="AB349" i="11"/>
  <c r="AC349" i="11" s="1"/>
  <c r="AD349" i="11" s="1"/>
  <c r="AB348" i="11"/>
  <c r="AC348" i="11" s="1"/>
  <c r="AD348" i="11" s="1"/>
  <c r="AB347" i="11"/>
  <c r="AC347" i="11" s="1"/>
  <c r="AD347" i="11" s="1"/>
  <c r="AB346" i="11"/>
  <c r="AC346" i="11" s="1"/>
  <c r="AD346" i="11" s="1"/>
  <c r="AB345" i="11"/>
  <c r="AC345" i="11" s="1"/>
  <c r="AD345" i="11" s="1"/>
  <c r="AB344" i="11"/>
  <c r="AC344" i="11" s="1"/>
  <c r="AD344" i="11" s="1"/>
  <c r="AB343" i="11"/>
  <c r="AB342" i="11"/>
  <c r="AB341" i="11"/>
  <c r="AB340" i="11"/>
  <c r="AB339" i="11"/>
  <c r="AB338" i="11"/>
  <c r="AB337" i="11"/>
  <c r="AB336" i="11"/>
  <c r="AB334" i="11"/>
  <c r="AB333" i="11"/>
  <c r="AB332" i="11"/>
  <c r="AB331" i="11"/>
  <c r="AB330" i="11"/>
  <c r="AB329" i="11"/>
  <c r="AB328" i="11"/>
  <c r="AB327" i="11"/>
  <c r="AB326" i="11"/>
  <c r="AB324" i="11"/>
  <c r="AB323" i="11"/>
  <c r="AB322" i="11"/>
  <c r="AB321" i="11"/>
  <c r="AB320" i="11"/>
  <c r="AB319" i="11"/>
  <c r="AB318" i="11"/>
  <c r="AB317" i="11"/>
  <c r="AB316" i="11"/>
  <c r="AB315" i="11"/>
  <c r="AB314" i="11"/>
  <c r="AB313" i="11"/>
  <c r="AB312" i="11"/>
  <c r="AB311" i="11"/>
  <c r="AB310" i="11"/>
  <c r="AB309" i="11"/>
  <c r="AB308" i="11"/>
  <c r="AB307" i="11"/>
  <c r="AB306" i="11"/>
  <c r="AB305" i="11"/>
  <c r="AB304" i="11"/>
  <c r="AB303" i="11"/>
  <c r="AB302" i="11"/>
  <c r="AB301" i="11"/>
  <c r="AB300" i="11"/>
  <c r="AB299" i="11"/>
  <c r="AB298" i="11"/>
  <c r="AB297" i="11"/>
  <c r="AB296" i="11"/>
  <c r="AB295" i="11"/>
  <c r="AB294" i="11"/>
  <c r="AB293" i="11"/>
  <c r="AB292" i="11"/>
  <c r="AB291" i="11"/>
  <c r="AB289" i="11"/>
  <c r="AB288" i="11"/>
  <c r="AB287" i="11"/>
  <c r="AB286" i="11"/>
  <c r="AB285" i="11"/>
  <c r="AB284" i="11"/>
  <c r="AB283" i="11"/>
  <c r="AB282" i="11"/>
  <c r="AB281" i="11"/>
  <c r="AB280" i="11"/>
  <c r="AB279" i="11"/>
  <c r="AB278" i="11"/>
  <c r="AB277" i="11"/>
  <c r="AB276" i="11"/>
  <c r="AB275" i="11"/>
  <c r="AB274" i="11"/>
  <c r="AB273" i="11"/>
  <c r="AB272" i="11"/>
  <c r="AB271" i="11"/>
  <c r="AB270" i="11"/>
  <c r="AB269" i="11"/>
  <c r="AB268" i="11"/>
  <c r="AB267" i="11"/>
  <c r="AB266" i="11"/>
  <c r="AB265" i="11"/>
  <c r="AB264" i="11"/>
  <c r="AB263" i="11"/>
  <c r="AB262" i="11"/>
  <c r="AB261" i="11"/>
  <c r="AB260" i="11"/>
  <c r="AB259" i="11"/>
  <c r="AB258" i="11"/>
  <c r="AB257" i="11"/>
  <c r="AB256" i="11"/>
  <c r="AB254" i="11"/>
  <c r="AB253" i="11"/>
  <c r="AB252" i="11"/>
  <c r="AB251" i="11"/>
  <c r="AB250" i="11"/>
  <c r="AB249" i="11"/>
  <c r="AB248" i="11"/>
  <c r="AB247" i="11"/>
  <c r="AB246" i="11"/>
  <c r="AB245" i="11"/>
  <c r="AB244" i="11"/>
  <c r="AB243" i="11"/>
  <c r="AB242" i="11"/>
  <c r="AB241" i="11"/>
  <c r="AB240" i="11"/>
  <c r="AB239" i="11"/>
  <c r="AB238" i="11"/>
  <c r="AB237" i="11"/>
  <c r="AB236" i="11"/>
  <c r="AB235" i="11"/>
  <c r="AB234" i="11"/>
  <c r="AB233" i="11"/>
  <c r="AB232" i="11"/>
  <c r="AB231" i="11"/>
  <c r="AB230" i="11"/>
  <c r="AB229" i="11"/>
  <c r="AB228" i="11"/>
  <c r="AB227" i="11"/>
  <c r="AB226" i="11"/>
  <c r="AB225" i="11"/>
  <c r="AB224" i="11"/>
  <c r="AB223" i="11"/>
  <c r="AB222" i="11"/>
  <c r="AB221" i="11"/>
  <c r="AB220" i="11"/>
  <c r="AB219" i="11"/>
  <c r="AB218" i="11"/>
  <c r="AB217" i="11"/>
  <c r="AB216" i="11"/>
  <c r="AB215" i="11"/>
  <c r="AB214" i="11"/>
  <c r="AB213" i="11"/>
  <c r="AB212" i="11"/>
  <c r="AB211" i="11"/>
  <c r="AB210" i="11"/>
  <c r="AB209" i="11"/>
  <c r="AB208" i="11"/>
  <c r="AB207" i="11"/>
  <c r="AB206" i="11"/>
  <c r="AB205" i="11"/>
  <c r="AB204" i="11"/>
  <c r="AB203" i="11"/>
  <c r="AB202" i="11"/>
  <c r="AB201" i="11"/>
  <c r="AB200" i="11"/>
  <c r="AB199" i="11"/>
  <c r="AB198" i="11"/>
  <c r="AB197" i="11"/>
  <c r="AB196" i="11"/>
  <c r="AB195" i="11"/>
  <c r="AB193" i="11"/>
  <c r="AB192" i="11"/>
  <c r="AB191" i="11"/>
  <c r="AB190" i="11"/>
  <c r="AB189" i="11"/>
  <c r="AB188" i="11"/>
  <c r="AB187" i="11"/>
  <c r="AB186" i="11"/>
  <c r="AB185" i="11"/>
  <c r="AB184" i="11"/>
  <c r="AB183" i="11"/>
  <c r="AB182" i="11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64" i="11"/>
  <c r="AB163" i="11"/>
  <c r="AB162" i="11"/>
  <c r="AB161" i="11"/>
  <c r="AB160" i="11"/>
  <c r="AB159" i="11"/>
  <c r="AB158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8" i="11"/>
  <c r="AB57" i="11"/>
  <c r="AB56" i="11"/>
  <c r="AB55" i="11"/>
  <c r="AB54" i="11"/>
  <c r="AB53" i="11"/>
  <c r="AB52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4" i="11"/>
  <c r="AB23" i="11"/>
  <c r="AB22" i="11"/>
  <c r="AB21" i="11"/>
  <c r="AB20" i="11"/>
  <c r="AB19" i="11"/>
  <c r="AB18" i="11"/>
  <c r="AB17" i="11"/>
  <c r="AB16" i="11"/>
  <c r="AB15" i="11"/>
  <c r="AB14" i="11"/>
  <c r="AB13" i="11"/>
  <c r="AB12" i="11"/>
  <c r="AB11" i="11"/>
  <c r="AB586" i="10"/>
  <c r="AB585" i="10"/>
  <c r="AB584" i="10"/>
  <c r="AB583" i="10"/>
  <c r="AB582" i="10"/>
  <c r="AB581" i="10"/>
  <c r="AB580" i="10"/>
  <c r="AB579" i="10"/>
  <c r="AB578" i="10"/>
  <c r="AB577" i="10"/>
  <c r="AB576" i="10"/>
  <c r="AB575" i="10"/>
  <c r="AB574" i="10"/>
  <c r="AB573" i="10"/>
  <c r="AB572" i="10"/>
  <c r="AB571" i="10"/>
  <c r="AB570" i="10"/>
  <c r="AB569" i="10"/>
  <c r="AB568" i="10"/>
  <c r="AB567" i="10"/>
  <c r="AB566" i="10"/>
  <c r="AB565" i="10"/>
  <c r="AB564" i="10"/>
  <c r="AB563" i="10"/>
  <c r="AB562" i="10"/>
  <c r="AB561" i="10"/>
  <c r="AB560" i="10"/>
  <c r="AB558" i="10"/>
  <c r="AB557" i="10"/>
  <c r="AB556" i="10"/>
  <c r="AB555" i="10"/>
  <c r="AB554" i="10"/>
  <c r="AB553" i="10"/>
  <c r="AB552" i="10"/>
  <c r="AB551" i="10"/>
  <c r="AB550" i="10"/>
  <c r="AB549" i="10"/>
  <c r="AB548" i="10"/>
  <c r="AB547" i="10"/>
  <c r="AB546" i="10"/>
  <c r="AB545" i="10"/>
  <c r="AB544" i="10"/>
  <c r="AB543" i="10"/>
  <c r="AB542" i="10"/>
  <c r="AB541" i="10"/>
  <c r="AB540" i="10"/>
  <c r="AB539" i="10"/>
  <c r="AB538" i="10"/>
  <c r="AB537" i="10"/>
  <c r="AB536" i="10"/>
  <c r="AB535" i="10"/>
  <c r="AB534" i="10"/>
  <c r="AB533" i="10"/>
  <c r="AB532" i="10"/>
  <c r="AB531" i="10"/>
  <c r="AB530" i="10"/>
  <c r="AB529" i="10"/>
  <c r="AB528" i="10"/>
  <c r="AB527" i="10"/>
  <c r="AB526" i="10"/>
  <c r="AB525" i="10"/>
  <c r="AB524" i="10"/>
  <c r="AB523" i="10"/>
  <c r="AB522" i="10"/>
  <c r="AB520" i="10"/>
  <c r="AB519" i="10"/>
  <c r="AB518" i="10"/>
  <c r="AB517" i="10"/>
  <c r="AB516" i="10"/>
  <c r="AB515" i="10"/>
  <c r="AB514" i="10"/>
  <c r="AB513" i="10"/>
  <c r="AB512" i="10"/>
  <c r="AB511" i="10"/>
  <c r="AB510" i="10"/>
  <c r="AB509" i="10"/>
  <c r="AB508" i="10"/>
  <c r="AB507" i="10"/>
  <c r="AB506" i="10"/>
  <c r="AB505" i="10"/>
  <c r="AB504" i="10"/>
  <c r="AB503" i="10"/>
  <c r="AB502" i="10"/>
  <c r="AB501" i="10"/>
  <c r="AB500" i="10"/>
  <c r="AB499" i="10"/>
  <c r="AB498" i="10"/>
  <c r="AB497" i="10"/>
  <c r="AB496" i="10"/>
  <c r="AB495" i="10"/>
  <c r="AB494" i="10"/>
  <c r="AB493" i="10"/>
  <c r="AB492" i="10"/>
  <c r="AB491" i="10"/>
  <c r="AB490" i="10"/>
  <c r="AB489" i="10"/>
  <c r="AB488" i="10"/>
  <c r="AB487" i="10"/>
  <c r="AB486" i="10"/>
  <c r="AB485" i="10"/>
  <c r="AB484" i="10"/>
  <c r="AB483" i="10"/>
  <c r="AB482" i="10"/>
  <c r="AB481" i="10"/>
  <c r="AB480" i="10"/>
  <c r="AB478" i="10"/>
  <c r="AB477" i="10"/>
  <c r="AB476" i="10"/>
  <c r="AB475" i="10"/>
  <c r="AB474" i="10"/>
  <c r="AB473" i="10"/>
  <c r="AB472" i="10"/>
  <c r="AB471" i="10"/>
  <c r="AB470" i="10"/>
  <c r="AB469" i="10"/>
  <c r="AB468" i="10"/>
  <c r="AB467" i="10"/>
  <c r="AB466" i="10"/>
  <c r="AB465" i="10"/>
  <c r="AB464" i="10"/>
  <c r="AB463" i="10"/>
  <c r="AB462" i="10"/>
  <c r="AB461" i="10"/>
  <c r="AB460" i="10"/>
  <c r="AB459" i="10"/>
  <c r="AB458" i="10"/>
  <c r="AB457" i="10"/>
  <c r="AB456" i="10"/>
  <c r="AB455" i="10"/>
  <c r="AB454" i="10"/>
  <c r="AB453" i="10"/>
  <c r="AB452" i="10"/>
  <c r="AB451" i="10"/>
  <c r="AB450" i="10"/>
  <c r="AB449" i="10"/>
  <c r="AB448" i="10"/>
  <c r="AB447" i="10"/>
  <c r="AB446" i="10"/>
  <c r="AB445" i="10"/>
  <c r="AB444" i="10"/>
  <c r="AB443" i="10"/>
  <c r="AB442" i="10"/>
  <c r="AB441" i="10"/>
  <c r="AB440" i="10"/>
  <c r="AB439" i="10"/>
  <c r="AB438" i="10"/>
  <c r="AB437" i="10"/>
  <c r="AB436" i="10"/>
  <c r="AB435" i="10"/>
  <c r="AB434" i="10"/>
  <c r="AB433" i="10"/>
  <c r="AB432" i="10"/>
  <c r="AB431" i="10"/>
  <c r="AB430" i="10"/>
  <c r="AB429" i="10"/>
  <c r="AB428" i="10"/>
  <c r="AB427" i="10"/>
  <c r="AB426" i="10"/>
  <c r="AB425" i="10"/>
  <c r="AB424" i="10"/>
  <c r="AB422" i="10"/>
  <c r="AB421" i="10"/>
  <c r="AB420" i="10"/>
  <c r="AB419" i="10"/>
  <c r="AB418" i="10"/>
  <c r="AB417" i="10"/>
  <c r="AB416" i="10"/>
  <c r="AB415" i="10"/>
  <c r="AB414" i="10"/>
  <c r="AB413" i="10"/>
  <c r="AB412" i="10"/>
  <c r="AB411" i="10"/>
  <c r="AB410" i="10"/>
  <c r="AB409" i="10"/>
  <c r="AB408" i="10"/>
  <c r="AB407" i="10"/>
  <c r="AB406" i="10"/>
  <c r="AB405" i="10"/>
  <c r="AB404" i="10"/>
  <c r="AB403" i="10"/>
  <c r="AB402" i="10"/>
  <c r="AB401" i="10"/>
  <c r="AB400" i="10"/>
  <c r="AB399" i="10"/>
  <c r="AB398" i="10"/>
  <c r="AB397" i="10"/>
  <c r="AB396" i="10"/>
  <c r="AB394" i="10"/>
  <c r="AB393" i="10"/>
  <c r="AB392" i="10"/>
  <c r="AB391" i="10"/>
  <c r="AB390" i="10"/>
  <c r="AB389" i="10"/>
  <c r="AB388" i="10"/>
  <c r="AB387" i="10"/>
  <c r="AB386" i="10"/>
  <c r="AB385" i="10"/>
  <c r="AB384" i="10"/>
  <c r="AB383" i="10"/>
  <c r="AB382" i="10"/>
  <c r="AB381" i="10"/>
  <c r="AB380" i="10"/>
  <c r="AB379" i="10"/>
  <c r="AB378" i="10"/>
  <c r="AB377" i="10"/>
  <c r="AB376" i="10"/>
  <c r="AB374" i="10"/>
  <c r="AC374" i="10" s="1"/>
  <c r="AD374" i="10" s="1"/>
  <c r="AB373" i="10"/>
  <c r="AC373" i="10" s="1"/>
  <c r="AD373" i="10" s="1"/>
  <c r="AB372" i="10"/>
  <c r="AC372" i="10" s="1"/>
  <c r="AD372" i="10" s="1"/>
  <c r="AB371" i="10"/>
  <c r="AC371" i="10" s="1"/>
  <c r="AD371" i="10" s="1"/>
  <c r="AB370" i="10"/>
  <c r="AC370" i="10" s="1"/>
  <c r="AD370" i="10" s="1"/>
  <c r="AB369" i="10"/>
  <c r="AC369" i="10" s="1"/>
  <c r="AD369" i="10" s="1"/>
  <c r="AB367" i="10"/>
  <c r="AC367" i="10" s="1"/>
  <c r="AD367" i="10" s="1"/>
  <c r="AB366" i="10"/>
  <c r="AC366" i="10" s="1"/>
  <c r="AD366" i="10" s="1"/>
  <c r="AB365" i="10"/>
  <c r="AC365" i="10" s="1"/>
  <c r="AD365" i="10" s="1"/>
  <c r="AB364" i="10"/>
  <c r="AC364" i="10" s="1"/>
  <c r="AD364" i="10" s="1"/>
  <c r="AB363" i="10"/>
  <c r="AC363" i="10" s="1"/>
  <c r="AD363" i="10" s="1"/>
  <c r="AB362" i="10"/>
  <c r="AC362" i="10" s="1"/>
  <c r="AD362" i="10" s="1"/>
  <c r="AB361" i="10"/>
  <c r="AC361" i="10" s="1"/>
  <c r="AD361" i="10" s="1"/>
  <c r="AB360" i="10"/>
  <c r="AC360" i="10" s="1"/>
  <c r="AD360" i="10" s="1"/>
  <c r="AB359" i="10"/>
  <c r="AC359" i="10" s="1"/>
  <c r="AD359" i="10" s="1"/>
  <c r="AB358" i="10"/>
  <c r="AC358" i="10" s="1"/>
  <c r="AD358" i="10" s="1"/>
  <c r="AB357" i="10"/>
  <c r="AC357" i="10" s="1"/>
  <c r="AD357" i="10" s="1"/>
  <c r="AB356" i="10"/>
  <c r="AC356" i="10" s="1"/>
  <c r="AD356" i="10" s="1"/>
  <c r="AB355" i="10"/>
  <c r="AC355" i="10" s="1"/>
  <c r="AD355" i="10" s="1"/>
  <c r="AB354" i="10"/>
  <c r="AC354" i="10" s="1"/>
  <c r="AD354" i="10" s="1"/>
  <c r="AB353" i="10"/>
  <c r="AC353" i="10" s="1"/>
  <c r="AD353" i="10" s="1"/>
  <c r="AB352" i="10"/>
  <c r="AC352" i="10" s="1"/>
  <c r="AD352" i="10" s="1"/>
  <c r="AB351" i="10"/>
  <c r="AC351" i="10" s="1"/>
  <c r="AD351" i="10" s="1"/>
  <c r="AB350" i="10"/>
  <c r="AC350" i="10" s="1"/>
  <c r="AD350" i="10" s="1"/>
  <c r="AB349" i="10"/>
  <c r="AC349" i="10" s="1"/>
  <c r="AD349" i="10" s="1"/>
  <c r="AB348" i="10"/>
  <c r="AC348" i="10" s="1"/>
  <c r="AD348" i="10" s="1"/>
  <c r="AB347" i="10"/>
  <c r="AC347" i="10" s="1"/>
  <c r="AD347" i="10" s="1"/>
  <c r="AB346" i="10"/>
  <c r="AC346" i="10" s="1"/>
  <c r="AD346" i="10" s="1"/>
  <c r="AB345" i="10"/>
  <c r="AC345" i="10" s="1"/>
  <c r="AD345" i="10" s="1"/>
  <c r="AB344" i="10"/>
  <c r="AC344" i="10" s="1"/>
  <c r="AD344" i="10" s="1"/>
  <c r="AB343" i="10"/>
  <c r="AB342" i="10"/>
  <c r="AB341" i="10"/>
  <c r="AB340" i="10"/>
  <c r="AB339" i="10"/>
  <c r="AB338" i="10"/>
  <c r="AB337" i="10"/>
  <c r="AB336" i="10"/>
  <c r="AB334" i="10"/>
  <c r="AB333" i="10"/>
  <c r="AB332" i="10"/>
  <c r="AB331" i="10"/>
  <c r="AB330" i="10"/>
  <c r="AB329" i="10"/>
  <c r="AB328" i="10"/>
  <c r="AB327" i="10"/>
  <c r="AB326" i="10"/>
  <c r="AB324" i="10"/>
  <c r="AB323" i="10"/>
  <c r="AB322" i="10"/>
  <c r="AB321" i="10"/>
  <c r="AB320" i="10"/>
  <c r="AB319" i="10"/>
  <c r="AB318" i="10"/>
  <c r="AB317" i="10"/>
  <c r="AB316" i="10"/>
  <c r="AB315" i="10"/>
  <c r="AB314" i="10"/>
  <c r="AB313" i="10"/>
  <c r="AB312" i="10"/>
  <c r="AB311" i="10"/>
  <c r="AB310" i="10"/>
  <c r="AB309" i="10"/>
  <c r="AB308" i="10"/>
  <c r="AB307" i="10"/>
  <c r="AB306" i="10"/>
  <c r="AB305" i="10"/>
  <c r="AB304" i="10"/>
  <c r="AB303" i="10"/>
  <c r="AB302" i="10"/>
  <c r="AB301" i="10"/>
  <c r="AB300" i="10"/>
  <c r="AB299" i="10"/>
  <c r="AB298" i="10"/>
  <c r="AB297" i="10"/>
  <c r="AB296" i="10"/>
  <c r="AB295" i="10"/>
  <c r="AB294" i="10"/>
  <c r="AB293" i="10"/>
  <c r="AB292" i="10"/>
  <c r="AB291" i="10"/>
  <c r="AB289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1" i="10"/>
  <c r="AB270" i="10"/>
  <c r="AB269" i="10"/>
  <c r="AB268" i="10"/>
  <c r="AB267" i="10"/>
  <c r="AB266" i="10"/>
  <c r="AB265" i="10"/>
  <c r="AB264" i="10"/>
  <c r="AB263" i="10"/>
  <c r="AB262" i="10"/>
  <c r="AB261" i="10"/>
  <c r="AB260" i="10"/>
  <c r="AB259" i="10"/>
  <c r="AB258" i="10"/>
  <c r="AB257" i="10"/>
  <c r="AB256" i="10"/>
  <c r="AB254" i="10"/>
  <c r="AB253" i="10"/>
  <c r="AB252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238" i="10"/>
  <c r="AB237" i="10"/>
  <c r="AB236" i="10"/>
  <c r="AB235" i="10"/>
  <c r="AB234" i="10"/>
  <c r="AB233" i="10"/>
  <c r="AB232" i="10"/>
  <c r="AB231" i="10"/>
  <c r="AB230" i="10"/>
  <c r="AB229" i="10"/>
  <c r="AB228" i="10"/>
  <c r="AB227" i="10"/>
  <c r="AB226" i="10"/>
  <c r="AB225" i="10"/>
  <c r="AB224" i="10"/>
  <c r="AB223" i="10"/>
  <c r="AB222" i="10"/>
  <c r="AB221" i="10"/>
  <c r="AB220" i="10"/>
  <c r="AB219" i="10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200" i="10"/>
  <c r="AB199" i="10"/>
  <c r="AB198" i="10"/>
  <c r="AB197" i="10"/>
  <c r="AB196" i="10"/>
  <c r="AB195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586" i="7"/>
  <c r="AB585" i="7"/>
  <c r="AB584" i="7"/>
  <c r="AB583" i="7"/>
  <c r="AB582" i="7"/>
  <c r="AB581" i="7"/>
  <c r="AC581" i="7" s="1"/>
  <c r="AD581" i="7" s="1"/>
  <c r="AB580" i="7"/>
  <c r="AC580" i="7" s="1"/>
  <c r="AD580" i="7" s="1"/>
  <c r="AB579" i="7"/>
  <c r="AB578" i="7"/>
  <c r="AB577" i="7"/>
  <c r="AB576" i="7"/>
  <c r="AB575" i="7"/>
  <c r="AB574" i="7"/>
  <c r="AB573" i="7"/>
  <c r="AC573" i="7" s="1"/>
  <c r="AD573" i="7" s="1"/>
  <c r="AB572" i="7"/>
  <c r="AC572" i="7" s="1"/>
  <c r="AD572" i="7" s="1"/>
  <c r="AB571" i="7"/>
  <c r="AB570" i="7"/>
  <c r="AB569" i="7"/>
  <c r="AB568" i="7"/>
  <c r="AB567" i="7"/>
  <c r="AB566" i="7"/>
  <c r="AB565" i="7"/>
  <c r="AC565" i="7" s="1"/>
  <c r="AB564" i="7"/>
  <c r="AC564" i="7" s="1"/>
  <c r="AD564" i="7" s="1"/>
  <c r="AB563" i="7"/>
  <c r="AB562" i="7"/>
  <c r="AB561" i="7"/>
  <c r="AB560" i="7"/>
  <c r="AB558" i="7"/>
  <c r="AB557" i="7"/>
  <c r="AB556" i="7"/>
  <c r="AC556" i="7" s="1"/>
  <c r="AD556" i="7" s="1"/>
  <c r="AB555" i="7"/>
  <c r="AC555" i="7" s="1"/>
  <c r="AD555" i="7" s="1"/>
  <c r="AB554" i="7"/>
  <c r="AB553" i="7"/>
  <c r="AB552" i="7"/>
  <c r="AB551" i="7"/>
  <c r="AB550" i="7"/>
  <c r="AB549" i="7"/>
  <c r="AB548" i="7"/>
  <c r="AC548" i="7" s="1"/>
  <c r="AB547" i="7"/>
  <c r="AB546" i="7"/>
  <c r="AB545" i="7"/>
  <c r="AB544" i="7"/>
  <c r="AB543" i="7"/>
  <c r="AB542" i="7"/>
  <c r="AB541" i="7"/>
  <c r="AB540" i="7"/>
  <c r="AC540" i="7" s="1"/>
  <c r="AD540" i="7" s="1"/>
  <c r="AB539" i="7"/>
  <c r="AC539" i="7" s="1"/>
  <c r="AD539" i="7" s="1"/>
  <c r="AB538" i="7"/>
  <c r="AB537" i="7"/>
  <c r="AB536" i="7"/>
  <c r="AB535" i="7"/>
  <c r="AB534" i="7"/>
  <c r="AB533" i="7"/>
  <c r="AB532" i="7"/>
  <c r="AC532" i="7" s="1"/>
  <c r="AD532" i="7" s="1"/>
  <c r="AB531" i="7"/>
  <c r="AB530" i="7"/>
  <c r="AB529" i="7"/>
  <c r="AB528" i="7"/>
  <c r="AB527" i="7"/>
  <c r="AB526" i="7"/>
  <c r="AB525" i="7"/>
  <c r="AB524" i="7"/>
  <c r="AC524" i="7" s="1"/>
  <c r="AD524" i="7" s="1"/>
  <c r="AB523" i="7"/>
  <c r="AC523" i="7" s="1"/>
  <c r="AD523" i="7" s="1"/>
  <c r="AB522" i="7"/>
  <c r="AB520" i="7"/>
  <c r="AB519" i="7"/>
  <c r="AB518" i="7"/>
  <c r="AB517" i="7"/>
  <c r="AB516" i="7"/>
  <c r="AB515" i="7"/>
  <c r="AC515" i="7" s="1"/>
  <c r="AD515" i="7" s="1"/>
  <c r="AB514" i="7"/>
  <c r="AC514" i="7" s="1"/>
  <c r="AD514" i="7" s="1"/>
  <c r="AB513" i="7"/>
  <c r="AB512" i="7"/>
  <c r="AB511" i="7"/>
  <c r="AB510" i="7"/>
  <c r="AB509" i="7"/>
  <c r="AB508" i="7"/>
  <c r="AB507" i="7"/>
  <c r="AC507" i="7" s="1"/>
  <c r="AD507" i="7" s="1"/>
  <c r="AB506" i="7"/>
  <c r="AB505" i="7"/>
  <c r="AB504" i="7"/>
  <c r="AB503" i="7"/>
  <c r="AB502" i="7"/>
  <c r="AB501" i="7"/>
  <c r="AB500" i="7"/>
  <c r="AB499" i="7"/>
  <c r="AC499" i="7" s="1"/>
  <c r="AD499" i="7" s="1"/>
  <c r="AB498" i="7"/>
  <c r="AC498" i="7" s="1"/>
  <c r="AD498" i="7" s="1"/>
  <c r="AB497" i="7"/>
  <c r="AB496" i="7"/>
  <c r="AB495" i="7"/>
  <c r="AB494" i="7"/>
  <c r="AB493" i="7"/>
  <c r="AB492" i="7"/>
  <c r="AB491" i="7"/>
  <c r="AC491" i="7" s="1"/>
  <c r="AD491" i="7" s="1"/>
  <c r="AB490" i="7"/>
  <c r="AC490" i="7" s="1"/>
  <c r="AD490" i="7" s="1"/>
  <c r="AB489" i="7"/>
  <c r="AB488" i="7"/>
  <c r="AB487" i="7"/>
  <c r="AB486" i="7"/>
  <c r="AB485" i="7"/>
  <c r="AB484" i="7"/>
  <c r="AB483" i="7"/>
  <c r="AC483" i="7" s="1"/>
  <c r="AD483" i="7" s="1"/>
  <c r="AB482" i="7"/>
  <c r="AB481" i="7"/>
  <c r="AB480" i="7"/>
  <c r="AB478" i="7"/>
  <c r="AB477" i="7"/>
  <c r="AB476" i="7"/>
  <c r="AB475" i="7"/>
  <c r="AB474" i="7"/>
  <c r="AC474" i="7" s="1"/>
  <c r="AD474" i="7" s="1"/>
  <c r="AB473" i="7"/>
  <c r="AC473" i="7" s="1"/>
  <c r="AD473" i="7" s="1"/>
  <c r="AB472" i="7"/>
  <c r="AB471" i="7"/>
  <c r="AB470" i="7"/>
  <c r="AB469" i="7"/>
  <c r="AB468" i="7"/>
  <c r="AB467" i="7"/>
  <c r="AB466" i="7"/>
  <c r="AC466" i="7" s="1"/>
  <c r="AD466" i="7" s="1"/>
  <c r="AB465" i="7"/>
  <c r="AC465" i="7" s="1"/>
  <c r="AD465" i="7" s="1"/>
  <c r="AB464" i="7"/>
  <c r="AB463" i="7"/>
  <c r="AB462" i="7"/>
  <c r="AB461" i="7"/>
  <c r="AB460" i="7"/>
  <c r="AB459" i="7"/>
  <c r="AB458" i="7"/>
  <c r="AC458" i="7" s="1"/>
  <c r="AD458" i="7" s="1"/>
  <c r="AB457" i="7"/>
  <c r="AC457" i="7" s="1"/>
  <c r="AD457" i="7" s="1"/>
  <c r="AB456" i="7"/>
  <c r="AB455" i="7"/>
  <c r="AB454" i="7"/>
  <c r="AB453" i="7"/>
  <c r="AB452" i="7"/>
  <c r="AB451" i="7"/>
  <c r="AB450" i="7"/>
  <c r="AC450" i="7" s="1"/>
  <c r="AD450" i="7" s="1"/>
  <c r="AB449" i="7"/>
  <c r="AC449" i="7" s="1"/>
  <c r="AD449" i="7" s="1"/>
  <c r="AB448" i="7"/>
  <c r="AB447" i="7"/>
  <c r="AB446" i="7"/>
  <c r="AB445" i="7"/>
  <c r="AB444" i="7"/>
  <c r="AB443" i="7"/>
  <c r="AB442" i="7"/>
  <c r="AC442" i="7" s="1"/>
  <c r="AD442" i="7" s="1"/>
  <c r="AB441" i="7"/>
  <c r="AC441" i="7" s="1"/>
  <c r="AD441" i="7" s="1"/>
  <c r="AB440" i="7"/>
  <c r="AB439" i="7"/>
  <c r="AB438" i="7"/>
  <c r="AB437" i="7"/>
  <c r="AB436" i="7"/>
  <c r="AB435" i="7"/>
  <c r="AB434" i="7"/>
  <c r="AC434" i="7" s="1"/>
  <c r="AD434" i="7" s="1"/>
  <c r="AB433" i="7"/>
  <c r="AC433" i="7" s="1"/>
  <c r="AD433" i="7" s="1"/>
  <c r="AB432" i="7"/>
  <c r="AB431" i="7"/>
  <c r="AB430" i="7"/>
  <c r="AB429" i="7"/>
  <c r="AB428" i="7"/>
  <c r="AB427" i="7"/>
  <c r="AB426" i="7"/>
  <c r="AC426" i="7" s="1"/>
  <c r="AD426" i="7" s="1"/>
  <c r="AB425" i="7"/>
  <c r="AC425" i="7" s="1"/>
  <c r="AD425" i="7" s="1"/>
  <c r="AB424" i="7"/>
  <c r="AB422" i="7"/>
  <c r="AB421" i="7"/>
  <c r="AB420" i="7"/>
  <c r="AB419" i="7"/>
  <c r="AB418" i="7"/>
  <c r="AB417" i="7"/>
  <c r="AC417" i="7" s="1"/>
  <c r="AD417" i="7" s="1"/>
  <c r="AB416" i="7"/>
  <c r="AB415" i="7"/>
  <c r="AB414" i="7"/>
  <c r="AB413" i="7"/>
  <c r="AB412" i="7"/>
  <c r="AB411" i="7"/>
  <c r="AB410" i="7"/>
  <c r="AB409" i="7"/>
  <c r="AC409" i="7" s="1"/>
  <c r="AD409" i="7" s="1"/>
  <c r="AB408" i="7"/>
  <c r="AC408" i="7" s="1"/>
  <c r="AD408" i="7" s="1"/>
  <c r="AB407" i="7"/>
  <c r="AB406" i="7"/>
  <c r="AB405" i="7"/>
  <c r="AB404" i="7"/>
  <c r="AB403" i="7"/>
  <c r="AB402" i="7"/>
  <c r="AB401" i="7"/>
  <c r="AC401" i="7" s="1"/>
  <c r="AD401" i="7" s="1"/>
  <c r="AB400" i="7"/>
  <c r="AC400" i="7" s="1"/>
  <c r="AD400" i="7" s="1"/>
  <c r="AB399" i="7"/>
  <c r="AB398" i="7"/>
  <c r="AB397" i="7"/>
  <c r="AB396" i="7"/>
  <c r="AB394" i="7"/>
  <c r="AB393" i="7"/>
  <c r="AB392" i="7"/>
  <c r="AC392" i="7" s="1"/>
  <c r="AD392" i="7" s="1"/>
  <c r="AB391" i="7"/>
  <c r="AC391" i="7" s="1"/>
  <c r="AD391" i="7" s="1"/>
  <c r="AB390" i="7"/>
  <c r="AB389" i="7"/>
  <c r="AB388" i="7"/>
  <c r="AB387" i="7"/>
  <c r="AB386" i="7"/>
  <c r="AB385" i="7"/>
  <c r="AB384" i="7"/>
  <c r="AC384" i="7" s="1"/>
  <c r="AD384" i="7" s="1"/>
  <c r="AB383" i="7"/>
  <c r="AC383" i="7" s="1"/>
  <c r="AD383" i="7" s="1"/>
  <c r="AB382" i="7"/>
  <c r="AB381" i="7"/>
  <c r="AB380" i="7"/>
  <c r="AB379" i="7"/>
  <c r="AB378" i="7"/>
  <c r="AB377" i="7"/>
  <c r="AB376" i="7"/>
  <c r="AC376" i="7" s="1"/>
  <c r="AD376" i="7" s="1"/>
  <c r="AB374" i="7"/>
  <c r="AC374" i="7" s="1"/>
  <c r="AD374" i="7" s="1"/>
  <c r="AB373" i="7"/>
  <c r="AB372" i="7"/>
  <c r="AB371" i="7"/>
  <c r="AB370" i="7"/>
  <c r="AB369" i="7"/>
  <c r="AB367" i="7"/>
  <c r="AC367" i="7" s="1"/>
  <c r="AD367" i="7" s="1"/>
  <c r="AB366" i="7"/>
  <c r="AC366" i="7" s="1"/>
  <c r="AD366" i="7" s="1"/>
  <c r="AB365" i="7"/>
  <c r="AB364" i="7"/>
  <c r="AB363" i="7"/>
  <c r="AB362" i="7"/>
  <c r="AB361" i="7"/>
  <c r="AB360" i="7"/>
  <c r="AB359" i="7"/>
  <c r="AC359" i="7" s="1"/>
  <c r="AD359" i="7" s="1"/>
  <c r="AB358" i="7"/>
  <c r="AC358" i="7" s="1"/>
  <c r="AD358" i="7" s="1"/>
  <c r="AB357" i="7"/>
  <c r="AC357" i="7" s="1"/>
  <c r="AD357" i="7" s="1"/>
  <c r="AB356" i="7"/>
  <c r="AB355" i="7"/>
  <c r="AB354" i="7"/>
  <c r="AB353" i="7"/>
  <c r="AB352" i="7"/>
  <c r="AB351" i="7"/>
  <c r="AC351" i="7" s="1"/>
  <c r="AD351" i="7" s="1"/>
  <c r="AB350" i="7"/>
  <c r="AC350" i="7" s="1"/>
  <c r="AD350" i="7" s="1"/>
  <c r="AB349" i="7"/>
  <c r="AC349" i="7" s="1"/>
  <c r="AD349" i="7" s="1"/>
  <c r="AB348" i="7"/>
  <c r="AB347" i="7"/>
  <c r="AB346" i="7"/>
  <c r="AB345" i="7"/>
  <c r="AB344" i="7"/>
  <c r="AB343" i="7"/>
  <c r="AB342" i="7"/>
  <c r="AC342" i="7" s="1"/>
  <c r="AD342" i="7" s="1"/>
  <c r="AB341" i="7"/>
  <c r="AC341" i="7" s="1"/>
  <c r="AD341" i="7" s="1"/>
  <c r="AB340" i="7"/>
  <c r="AB339" i="7"/>
  <c r="AB338" i="7"/>
  <c r="AB337" i="7"/>
  <c r="AB336" i="7"/>
  <c r="AB334" i="7"/>
  <c r="AB333" i="7"/>
  <c r="AC333" i="7" s="1"/>
  <c r="AD333" i="7" s="1"/>
  <c r="AB332" i="7"/>
  <c r="AC332" i="7" s="1"/>
  <c r="AD332" i="7" s="1"/>
  <c r="AB331" i="7"/>
  <c r="AB330" i="7"/>
  <c r="AB329" i="7"/>
  <c r="AB328" i="7"/>
  <c r="AB327" i="7"/>
  <c r="AB326" i="7"/>
  <c r="AB324" i="7"/>
  <c r="AC324" i="7" s="1"/>
  <c r="AD324" i="7" s="1"/>
  <c r="AB323" i="7"/>
  <c r="AC323" i="7" s="1"/>
  <c r="AD323" i="7" s="1"/>
  <c r="AB322" i="7"/>
  <c r="AB321" i="7"/>
  <c r="AB320" i="7"/>
  <c r="AB319" i="7"/>
  <c r="AB318" i="7"/>
  <c r="AB317" i="7"/>
  <c r="AB316" i="7"/>
  <c r="AC316" i="7" s="1"/>
  <c r="AD316" i="7" s="1"/>
  <c r="AB315" i="7"/>
  <c r="AC315" i="7" s="1"/>
  <c r="AD315" i="7" s="1"/>
  <c r="AB314" i="7"/>
  <c r="AB313" i="7"/>
  <c r="AB312" i="7"/>
  <c r="AB311" i="7"/>
  <c r="AB310" i="7"/>
  <c r="AB309" i="7"/>
  <c r="AB308" i="7"/>
  <c r="AC308" i="7" s="1"/>
  <c r="AD308" i="7" s="1"/>
  <c r="AB307" i="7"/>
  <c r="AC307" i="7" s="1"/>
  <c r="AD307" i="7" s="1"/>
  <c r="AB306" i="7"/>
  <c r="AB305" i="7"/>
  <c r="AB304" i="7"/>
  <c r="AB303" i="7"/>
  <c r="AB302" i="7"/>
  <c r="AB301" i="7"/>
  <c r="AB300" i="7"/>
  <c r="AC300" i="7" s="1"/>
  <c r="AD300" i="7" s="1"/>
  <c r="AB299" i="7"/>
  <c r="AC299" i="7" s="1"/>
  <c r="AD299" i="7" s="1"/>
  <c r="AB298" i="7"/>
  <c r="AB297" i="7"/>
  <c r="AB296" i="7"/>
  <c r="AB295" i="7"/>
  <c r="AB294" i="7"/>
  <c r="AB293" i="7"/>
  <c r="AB292" i="7"/>
  <c r="AC292" i="7" s="1"/>
  <c r="AD292" i="7" s="1"/>
  <c r="AB291" i="7"/>
  <c r="AC291" i="7" s="1"/>
  <c r="AD291" i="7" s="1"/>
  <c r="AB289" i="7"/>
  <c r="AB288" i="7"/>
  <c r="AB287" i="7"/>
  <c r="AB286" i="7"/>
  <c r="AB285" i="7"/>
  <c r="AB284" i="7"/>
  <c r="AB283" i="7"/>
  <c r="AC283" i="7" s="1"/>
  <c r="AD283" i="7" s="1"/>
  <c r="AB282" i="7"/>
  <c r="AC282" i="7" s="1"/>
  <c r="AD282" i="7" s="1"/>
  <c r="AB281" i="7"/>
  <c r="AB280" i="7"/>
  <c r="AB279" i="7"/>
  <c r="AB278" i="7"/>
  <c r="AB277" i="7"/>
  <c r="AB276" i="7"/>
  <c r="AB275" i="7"/>
  <c r="AC275" i="7" s="1"/>
  <c r="AD275" i="7" s="1"/>
  <c r="AB274" i="7"/>
  <c r="AB273" i="7"/>
  <c r="AB272" i="7"/>
  <c r="AB271" i="7"/>
  <c r="AB270" i="7"/>
  <c r="AB269" i="7"/>
  <c r="AB268" i="7"/>
  <c r="AB267" i="7"/>
  <c r="AC267" i="7" s="1"/>
  <c r="AD267" i="7" s="1"/>
  <c r="AB266" i="7"/>
  <c r="AC266" i="7" s="1"/>
  <c r="AD266" i="7" s="1"/>
  <c r="AB265" i="7"/>
  <c r="AB264" i="7"/>
  <c r="AB263" i="7"/>
  <c r="AB262" i="7"/>
  <c r="AB261" i="7"/>
  <c r="AB260" i="7"/>
  <c r="AB259" i="7"/>
  <c r="AC259" i="7" s="1"/>
  <c r="AD259" i="7" s="1"/>
  <c r="AB258" i="7"/>
  <c r="AC258" i="7" s="1"/>
  <c r="AD258" i="7" s="1"/>
  <c r="AB257" i="7"/>
  <c r="AB256" i="7"/>
  <c r="AB254" i="7"/>
  <c r="AB253" i="7"/>
  <c r="AB252" i="7"/>
  <c r="AB251" i="7"/>
  <c r="AC251" i="7" s="1"/>
  <c r="AD251" i="7" s="1"/>
  <c r="AB250" i="7"/>
  <c r="AC250" i="7" s="1"/>
  <c r="AD250" i="7" s="1"/>
  <c r="AB249" i="7"/>
  <c r="AC249" i="7" s="1"/>
  <c r="AD249" i="7" s="1"/>
  <c r="AB248" i="7"/>
  <c r="AB247" i="7"/>
  <c r="AB246" i="7"/>
  <c r="AB245" i="7"/>
  <c r="AB244" i="7"/>
  <c r="AB243" i="7"/>
  <c r="AC243" i="7" s="1"/>
  <c r="AD243" i="7" s="1"/>
  <c r="AB242" i="7"/>
  <c r="AC242" i="7" s="1"/>
  <c r="AD242" i="7" s="1"/>
  <c r="AB241" i="7"/>
  <c r="AC241" i="7" s="1"/>
  <c r="AD241" i="7" s="1"/>
  <c r="AB240" i="7"/>
  <c r="AB239" i="7"/>
  <c r="AB238" i="7"/>
  <c r="AB237" i="7"/>
  <c r="AB236" i="7"/>
  <c r="AB235" i="7"/>
  <c r="AB234" i="7"/>
  <c r="AC234" i="7" s="1"/>
  <c r="AD234" i="7" s="1"/>
  <c r="AB233" i="7"/>
  <c r="AC233" i="7" s="1"/>
  <c r="AD233" i="7" s="1"/>
  <c r="AB232" i="7"/>
  <c r="AB231" i="7"/>
  <c r="AB230" i="7"/>
  <c r="AB229" i="7"/>
  <c r="AB228" i="7"/>
  <c r="AB227" i="7"/>
  <c r="AC227" i="7" s="1"/>
  <c r="AD227" i="7" s="1"/>
  <c r="AB226" i="7"/>
  <c r="AC226" i="7" s="1"/>
  <c r="AB225" i="7"/>
  <c r="AC225" i="7" s="1"/>
  <c r="AD225" i="7" s="1"/>
  <c r="AB224" i="7"/>
  <c r="AB223" i="7"/>
  <c r="AB222" i="7"/>
  <c r="AB221" i="7"/>
  <c r="AC221" i="7" s="1"/>
  <c r="AD221" i="7" s="1"/>
  <c r="AB220" i="7"/>
  <c r="AB219" i="7"/>
  <c r="AB218" i="7"/>
  <c r="AC218" i="7" s="1"/>
  <c r="AD218" i="7" s="1"/>
  <c r="AB217" i="7"/>
  <c r="AC217" i="7" s="1"/>
  <c r="AD217" i="7" s="1"/>
  <c r="AB216" i="7"/>
  <c r="AB215" i="7"/>
  <c r="AB214" i="7"/>
  <c r="AB213" i="7"/>
  <c r="AC213" i="7" s="1"/>
  <c r="AD213" i="7" s="1"/>
  <c r="AB212" i="7"/>
  <c r="AB211" i="7"/>
  <c r="AB210" i="7"/>
  <c r="AC210" i="7" s="1"/>
  <c r="AD210" i="7" s="1"/>
  <c r="AB209" i="7"/>
  <c r="AC209" i="7" s="1"/>
  <c r="AD209" i="7" s="1"/>
  <c r="AB208" i="7"/>
  <c r="AB207" i="7"/>
  <c r="AB206" i="7"/>
  <c r="AB205" i="7"/>
  <c r="AC205" i="7" s="1"/>
  <c r="AD205" i="7" s="1"/>
  <c r="AB204" i="7"/>
  <c r="AB203" i="7"/>
  <c r="AB202" i="7"/>
  <c r="AC202" i="7" s="1"/>
  <c r="AD202" i="7" s="1"/>
  <c r="AB201" i="7"/>
  <c r="AC201" i="7" s="1"/>
  <c r="AD201" i="7" s="1"/>
  <c r="AB200" i="7"/>
  <c r="AB199" i="7"/>
  <c r="AB198" i="7"/>
  <c r="AB197" i="7"/>
  <c r="AC197" i="7" s="1"/>
  <c r="AD197" i="7" s="1"/>
  <c r="AB196" i="7"/>
  <c r="AB195" i="7"/>
  <c r="AB193" i="7"/>
  <c r="AC193" i="7" s="1"/>
  <c r="AD193" i="7" s="1"/>
  <c r="AB192" i="7"/>
  <c r="AC192" i="7" s="1"/>
  <c r="AD192" i="7" s="1"/>
  <c r="AB191" i="7"/>
  <c r="AB190" i="7"/>
  <c r="AB189" i="7"/>
  <c r="AB188" i="7"/>
  <c r="AC188" i="7" s="1"/>
  <c r="AD188" i="7" s="1"/>
  <c r="AB187" i="7"/>
  <c r="AB186" i="7"/>
  <c r="AB185" i="7"/>
  <c r="AC185" i="7" s="1"/>
  <c r="AD185" i="7" s="1"/>
  <c r="AB184" i="7"/>
  <c r="AC184" i="7" s="1"/>
  <c r="AD184" i="7" s="1"/>
  <c r="AB183" i="7"/>
  <c r="AB182" i="7"/>
  <c r="AB181" i="7"/>
  <c r="AB180" i="7"/>
  <c r="AC180" i="7" s="1"/>
  <c r="AD180" i="7" s="1"/>
  <c r="AB179" i="7"/>
  <c r="AB178" i="7"/>
  <c r="AB177" i="7"/>
  <c r="AC177" i="7" s="1"/>
  <c r="AD177" i="7" s="1"/>
  <c r="AB176" i="7"/>
  <c r="AC176" i="7" s="1"/>
  <c r="AD176" i="7" s="1"/>
  <c r="AB175" i="7"/>
  <c r="AB174" i="7"/>
  <c r="AB173" i="7"/>
  <c r="AB172" i="7"/>
  <c r="AC172" i="7" s="1"/>
  <c r="AD172" i="7" s="1"/>
  <c r="AB171" i="7"/>
  <c r="AB170" i="7"/>
  <c r="AB169" i="7"/>
  <c r="AC169" i="7" s="1"/>
  <c r="AD169" i="7" s="1"/>
  <c r="AB168" i="7"/>
  <c r="AC168" i="7" s="1"/>
  <c r="AD168" i="7" s="1"/>
  <c r="AB167" i="7"/>
  <c r="AB166" i="7"/>
  <c r="AB165" i="7"/>
  <c r="AB164" i="7"/>
  <c r="AC164" i="7" s="1"/>
  <c r="AD164" i="7" s="1"/>
  <c r="AB163" i="7"/>
  <c r="AB162" i="7"/>
  <c r="AB161" i="7"/>
  <c r="AC161" i="7" s="1"/>
  <c r="AD161" i="7" s="1"/>
  <c r="AB160" i="7"/>
  <c r="AC160" i="7" s="1"/>
  <c r="AD160" i="7" s="1"/>
  <c r="AB159" i="7"/>
  <c r="AB158" i="7"/>
  <c r="AB156" i="7"/>
  <c r="AB155" i="7"/>
  <c r="AC155" i="7" s="1"/>
  <c r="AD155" i="7" s="1"/>
  <c r="AB154" i="7"/>
  <c r="AB153" i="7"/>
  <c r="AB152" i="7"/>
  <c r="AC152" i="7" s="1"/>
  <c r="AD152" i="7" s="1"/>
  <c r="AB151" i="7"/>
  <c r="AB150" i="7"/>
  <c r="AB149" i="7"/>
  <c r="AB148" i="7"/>
  <c r="AB147" i="7"/>
  <c r="AC147" i="7" s="1"/>
  <c r="AD147" i="7" s="1"/>
  <c r="AB146" i="7"/>
  <c r="AB145" i="7"/>
  <c r="AB144" i="7"/>
  <c r="AC144" i="7" s="1"/>
  <c r="AD144" i="7" s="1"/>
  <c r="AB143" i="7"/>
  <c r="AC143" i="7" s="1"/>
  <c r="AD143" i="7" s="1"/>
  <c r="AB142" i="7"/>
  <c r="AB141" i="7"/>
  <c r="AB140" i="7"/>
  <c r="AB139" i="7"/>
  <c r="AC139" i="7" s="1"/>
  <c r="AD139" i="7" s="1"/>
  <c r="AB138" i="7"/>
  <c r="AB137" i="7"/>
  <c r="AB136" i="7"/>
  <c r="AC136" i="7" s="1"/>
  <c r="AD136" i="7" s="1"/>
  <c r="AB135" i="7"/>
  <c r="AC135" i="7" s="1"/>
  <c r="AD135" i="7" s="1"/>
  <c r="AB134" i="7"/>
  <c r="AB133" i="7"/>
  <c r="AB132" i="7"/>
  <c r="AB131" i="7"/>
  <c r="AC131" i="7" s="1"/>
  <c r="AD131" i="7" s="1"/>
  <c r="AB130" i="7"/>
  <c r="AB129" i="7"/>
  <c r="AB128" i="7"/>
  <c r="AC128" i="7" s="1"/>
  <c r="AD128" i="7" s="1"/>
  <c r="AB127" i="7"/>
  <c r="AC127" i="7" s="1"/>
  <c r="AD127" i="7" s="1"/>
  <c r="AB126" i="7"/>
  <c r="AB125" i="7"/>
  <c r="AB124" i="7"/>
  <c r="AB123" i="7"/>
  <c r="AC123" i="7" s="1"/>
  <c r="AD123" i="7" s="1"/>
  <c r="AB122" i="7"/>
  <c r="AB121" i="7"/>
  <c r="AB120" i="7"/>
  <c r="AC120" i="7" s="1"/>
  <c r="AD120" i="7" s="1"/>
  <c r="AB119" i="7"/>
  <c r="AC119" i="7" s="1"/>
  <c r="AD119" i="7" s="1"/>
  <c r="AB118" i="7"/>
  <c r="AB117" i="7"/>
  <c r="AB116" i="7"/>
  <c r="AB114" i="7"/>
  <c r="AB113" i="7"/>
  <c r="AB112" i="7"/>
  <c r="AB111" i="7"/>
  <c r="AC111" i="7" s="1"/>
  <c r="AD111" i="7" s="1"/>
  <c r="AB110" i="7"/>
  <c r="AC110" i="7" s="1"/>
  <c r="AD110" i="7" s="1"/>
  <c r="AB109" i="7"/>
  <c r="AB108" i="7"/>
  <c r="AB107" i="7"/>
  <c r="AB106" i="7"/>
  <c r="AB105" i="7"/>
  <c r="AB104" i="7"/>
  <c r="AB103" i="7"/>
  <c r="AC103" i="7" s="1"/>
  <c r="AB102" i="7"/>
  <c r="AC102" i="7" s="1"/>
  <c r="AD102" i="7" s="1"/>
  <c r="AB101" i="7"/>
  <c r="AB100" i="7"/>
  <c r="AB99" i="7"/>
  <c r="AB98" i="7"/>
  <c r="AB97" i="7"/>
  <c r="AB96" i="7"/>
  <c r="AB95" i="7"/>
  <c r="AC95" i="7" s="1"/>
  <c r="AD95" i="7" s="1"/>
  <c r="AB94" i="7"/>
  <c r="AC94" i="7" s="1"/>
  <c r="AD94" i="7" s="1"/>
  <c r="AB93" i="7"/>
  <c r="AB92" i="7"/>
  <c r="AB91" i="7"/>
  <c r="AB90" i="7"/>
  <c r="AB89" i="7"/>
  <c r="AB88" i="7"/>
  <c r="AB87" i="7"/>
  <c r="AC87" i="7" s="1"/>
  <c r="AD87" i="7" s="1"/>
  <c r="AB86" i="7"/>
  <c r="AC86" i="7" s="1"/>
  <c r="AD86" i="7" s="1"/>
  <c r="AB85" i="7"/>
  <c r="AB84" i="7"/>
  <c r="AB83" i="7"/>
  <c r="AB82" i="7"/>
  <c r="AB81" i="7"/>
  <c r="AB80" i="7"/>
  <c r="AB79" i="7"/>
  <c r="AC79" i="7" s="1"/>
  <c r="AD79" i="7" s="1"/>
  <c r="AB78" i="7"/>
  <c r="AC78" i="7" s="1"/>
  <c r="AD78" i="7" s="1"/>
  <c r="AB77" i="7"/>
  <c r="AB76" i="7"/>
  <c r="AB75" i="7"/>
  <c r="AB74" i="7"/>
  <c r="AC74" i="7" s="1"/>
  <c r="AD74" i="7" s="1"/>
  <c r="AB73" i="7"/>
  <c r="AB72" i="7"/>
  <c r="AB71" i="7"/>
  <c r="AC71" i="7" s="1"/>
  <c r="AD71" i="7" s="1"/>
  <c r="AB70" i="7"/>
  <c r="AC70" i="7" s="1"/>
  <c r="AD70" i="7" s="1"/>
  <c r="AB69" i="7"/>
  <c r="AB68" i="7"/>
  <c r="AB67" i="7"/>
  <c r="AB66" i="7"/>
  <c r="AC66" i="7" s="1"/>
  <c r="AD66" i="7" s="1"/>
  <c r="AB65" i="7"/>
  <c r="AB64" i="7"/>
  <c r="AB63" i="7"/>
  <c r="AC63" i="7" s="1"/>
  <c r="AD63" i="7" s="1"/>
  <c r="AB62" i="7"/>
  <c r="AC62" i="7" s="1"/>
  <c r="AD62" i="7" s="1"/>
  <c r="AB61" i="7"/>
  <c r="AB60" i="7"/>
  <c r="AB58" i="7"/>
  <c r="AB57" i="7"/>
  <c r="AC57" i="7" s="1"/>
  <c r="AB56" i="7"/>
  <c r="AB55" i="7"/>
  <c r="AB54" i="7"/>
  <c r="AC54" i="7" s="1"/>
  <c r="AD54" i="7" s="1"/>
  <c r="AB53" i="7"/>
  <c r="AC53" i="7" s="1"/>
  <c r="AD53" i="7" s="1"/>
  <c r="AB52" i="7"/>
  <c r="AB51" i="7"/>
  <c r="AB50" i="7"/>
  <c r="AB49" i="7"/>
  <c r="AC49" i="7" s="1"/>
  <c r="AB48" i="7"/>
  <c r="AB47" i="7"/>
  <c r="AB46" i="7"/>
  <c r="AC46" i="7" s="1"/>
  <c r="AD46" i="7" s="1"/>
  <c r="AB45" i="7"/>
  <c r="AC45" i="7" s="1"/>
  <c r="AD45" i="7" s="1"/>
  <c r="AB44" i="7"/>
  <c r="AB43" i="7"/>
  <c r="AB42" i="7"/>
  <c r="AB41" i="7"/>
  <c r="AB40" i="7"/>
  <c r="AB39" i="7"/>
  <c r="AB38" i="7"/>
  <c r="AC38" i="7" s="1"/>
  <c r="AD38" i="7" s="1"/>
  <c r="AB37" i="7"/>
  <c r="AC37" i="7" s="1"/>
  <c r="AD37" i="7" s="1"/>
  <c r="AB36" i="7"/>
  <c r="AB35" i="7"/>
  <c r="AB34" i="7"/>
  <c r="AB33" i="7"/>
  <c r="AB32" i="7"/>
  <c r="AB31" i="7"/>
  <c r="AB30" i="7"/>
  <c r="AC30" i="7" s="1"/>
  <c r="AD30" i="7" s="1"/>
  <c r="AB29" i="7"/>
  <c r="AC29" i="7" s="1"/>
  <c r="AD29" i="7" s="1"/>
  <c r="AB28" i="7"/>
  <c r="AB27" i="7"/>
  <c r="AB26" i="7"/>
  <c r="AB24" i="7"/>
  <c r="AC24" i="7" s="1"/>
  <c r="AD24" i="7" s="1"/>
  <c r="AB23" i="7"/>
  <c r="AB22" i="7"/>
  <c r="AB21" i="7"/>
  <c r="AC21" i="7" s="1"/>
  <c r="AD21" i="7" s="1"/>
  <c r="AB20" i="7"/>
  <c r="AC20" i="7" s="1"/>
  <c r="AD20" i="7" s="1"/>
  <c r="AB19" i="7"/>
  <c r="AB18" i="7"/>
  <c r="AB17" i="7"/>
  <c r="AB16" i="7"/>
  <c r="AC16" i="7" s="1"/>
  <c r="AD16" i="7" s="1"/>
  <c r="AB15" i="7"/>
  <c r="AB14" i="7"/>
  <c r="AB13" i="7"/>
  <c r="AC13" i="7" s="1"/>
  <c r="AD13" i="7" s="1"/>
  <c r="AB12" i="7"/>
  <c r="AC12" i="7" s="1"/>
  <c r="AD12" i="7" s="1"/>
  <c r="AB11" i="7"/>
  <c r="AA586" i="5"/>
  <c r="AB586" i="5" s="1"/>
  <c r="AA585" i="5"/>
  <c r="AA584" i="5"/>
  <c r="AA583" i="5"/>
  <c r="AA582" i="5"/>
  <c r="AB582" i="5" s="1"/>
  <c r="AC582" i="5" s="1"/>
  <c r="AD582" i="5" s="1"/>
  <c r="AA581" i="5"/>
  <c r="AB581" i="5" s="1"/>
  <c r="AC581" i="5" s="1"/>
  <c r="AA580" i="5"/>
  <c r="AB580" i="5" s="1"/>
  <c r="AA579" i="5"/>
  <c r="AB579" i="5" s="1"/>
  <c r="AC579" i="5" s="1"/>
  <c r="AD579" i="5" s="1"/>
  <c r="AA578" i="5"/>
  <c r="AB578" i="5" s="1"/>
  <c r="AA577" i="5"/>
  <c r="AA576" i="5"/>
  <c r="AA575" i="5"/>
  <c r="AA574" i="5"/>
  <c r="AB574" i="5" s="1"/>
  <c r="AC574" i="5" s="1"/>
  <c r="AD574" i="5" s="1"/>
  <c r="AA573" i="5"/>
  <c r="AA572" i="5"/>
  <c r="AB572" i="5" s="1"/>
  <c r="AA571" i="5"/>
  <c r="AB571" i="5" s="1"/>
  <c r="AC571" i="5" s="1"/>
  <c r="AD571" i="5" s="1"/>
  <c r="AA570" i="5"/>
  <c r="AA569" i="5"/>
  <c r="AA568" i="5"/>
  <c r="AA567" i="5"/>
  <c r="AA566" i="5"/>
  <c r="AB566" i="5" s="1"/>
  <c r="AC566" i="5" s="1"/>
  <c r="AD566" i="5" s="1"/>
  <c r="AA565" i="5"/>
  <c r="AB565" i="5" s="1"/>
  <c r="AC565" i="5" s="1"/>
  <c r="AA564" i="5"/>
  <c r="AB564" i="5" s="1"/>
  <c r="AA563" i="5"/>
  <c r="AB563" i="5" s="1"/>
  <c r="AC563" i="5" s="1"/>
  <c r="AD563" i="5" s="1"/>
  <c r="AA562" i="5"/>
  <c r="AB562" i="5" s="1"/>
  <c r="AC562" i="5" s="1"/>
  <c r="AA561" i="5"/>
  <c r="AA560" i="5"/>
  <c r="AA558" i="5"/>
  <c r="AA557" i="5"/>
  <c r="AB557" i="5" s="1"/>
  <c r="AC557" i="5" s="1"/>
  <c r="AD557" i="5" s="1"/>
  <c r="AA556" i="5"/>
  <c r="AB556" i="5" s="1"/>
  <c r="AA555" i="5"/>
  <c r="AB555" i="5" s="1"/>
  <c r="AA554" i="5"/>
  <c r="AB554" i="5" s="1"/>
  <c r="AA553" i="5"/>
  <c r="AB553" i="5" s="1"/>
  <c r="AA552" i="5"/>
  <c r="AA551" i="5"/>
  <c r="AA550" i="5"/>
  <c r="AA549" i="5"/>
  <c r="AA548" i="5"/>
  <c r="AB548" i="5" s="1"/>
  <c r="AC548" i="5" s="1"/>
  <c r="AA547" i="5"/>
  <c r="AB547" i="5" s="1"/>
  <c r="AA546" i="5"/>
  <c r="AB546" i="5" s="1"/>
  <c r="AA545" i="5"/>
  <c r="AB545" i="5" s="1"/>
  <c r="AC545" i="5" s="1"/>
  <c r="AA544" i="5"/>
  <c r="AA543" i="5"/>
  <c r="AA542" i="5"/>
  <c r="AA541" i="5"/>
  <c r="AB541" i="5" s="1"/>
  <c r="AA540" i="5"/>
  <c r="AB540" i="5" s="1"/>
  <c r="AC540" i="5" s="1"/>
  <c r="AA539" i="5"/>
  <c r="AB539" i="5" s="1"/>
  <c r="AA538" i="5"/>
  <c r="AB538" i="5" s="1"/>
  <c r="AA537" i="5"/>
  <c r="AB537" i="5" s="1"/>
  <c r="AA536" i="5"/>
  <c r="AA535" i="5"/>
  <c r="AA534" i="5"/>
  <c r="AA533" i="5"/>
  <c r="AA532" i="5"/>
  <c r="AB532" i="5" s="1"/>
  <c r="AC532" i="5" s="1"/>
  <c r="AA531" i="5"/>
  <c r="AB531" i="5" s="1"/>
  <c r="AA530" i="5"/>
  <c r="AB530" i="5" s="1"/>
  <c r="AC530" i="5" s="1"/>
  <c r="AA529" i="5"/>
  <c r="AB529" i="5" s="1"/>
  <c r="AA528" i="5"/>
  <c r="AA527" i="5"/>
  <c r="AA526" i="5"/>
  <c r="AA525" i="5"/>
  <c r="AA524" i="5"/>
  <c r="AB524" i="5" s="1"/>
  <c r="AC524" i="5" s="1"/>
  <c r="AD524" i="5" s="1"/>
  <c r="AA523" i="5"/>
  <c r="AB523" i="5" s="1"/>
  <c r="AA522" i="5"/>
  <c r="AB522" i="5" s="1"/>
  <c r="AA520" i="5"/>
  <c r="AB520" i="5" s="1"/>
  <c r="AC520" i="5" s="1"/>
  <c r="AD520" i="5" s="1"/>
  <c r="AA519" i="5"/>
  <c r="AA518" i="5"/>
  <c r="AA517" i="5"/>
  <c r="AA516" i="5"/>
  <c r="AB516" i="5" s="1"/>
  <c r="AC516" i="5" s="1"/>
  <c r="AD516" i="5" s="1"/>
  <c r="AA515" i="5"/>
  <c r="AB515" i="5" s="1"/>
  <c r="AC515" i="5" s="1"/>
  <c r="AD515" i="5" s="1"/>
  <c r="AA514" i="5"/>
  <c r="AB514" i="5" s="1"/>
  <c r="AA513" i="5"/>
  <c r="AB513" i="5" s="1"/>
  <c r="AA512" i="5"/>
  <c r="AB512" i="5" s="1"/>
  <c r="AC512" i="5" s="1"/>
  <c r="AD512" i="5" s="1"/>
  <c r="AA511" i="5"/>
  <c r="AA510" i="5"/>
  <c r="AA509" i="5"/>
  <c r="AA508" i="5"/>
  <c r="AA507" i="5"/>
  <c r="AB507" i="5" s="1"/>
  <c r="AC507" i="5" s="1"/>
  <c r="AD507" i="5" s="1"/>
  <c r="AA506" i="5"/>
  <c r="AB506" i="5" s="1"/>
  <c r="AA505" i="5"/>
  <c r="AB505" i="5" s="1"/>
  <c r="AA504" i="5"/>
  <c r="AB504" i="5" s="1"/>
  <c r="AC504" i="5" s="1"/>
  <c r="AD504" i="5" s="1"/>
  <c r="AA503" i="5"/>
  <c r="AA502" i="5"/>
  <c r="AA501" i="5"/>
  <c r="AA500" i="5"/>
  <c r="AA499" i="5"/>
  <c r="AB499" i="5" s="1"/>
  <c r="AC499" i="5" s="1"/>
  <c r="AD499" i="5" s="1"/>
  <c r="AA498" i="5"/>
  <c r="AB498" i="5" s="1"/>
  <c r="AA497" i="5"/>
  <c r="AB497" i="5" s="1"/>
  <c r="AA496" i="5"/>
  <c r="AA495" i="5"/>
  <c r="AA494" i="5"/>
  <c r="AA493" i="5"/>
  <c r="AA492" i="5"/>
  <c r="AB492" i="5" s="1"/>
  <c r="AC492" i="5" s="1"/>
  <c r="AD492" i="5" s="1"/>
  <c r="AA491" i="5"/>
  <c r="AA490" i="5"/>
  <c r="AB490" i="5" s="1"/>
  <c r="AA489" i="5"/>
  <c r="AA488" i="5"/>
  <c r="AB488" i="5" s="1"/>
  <c r="AC488" i="5" s="1"/>
  <c r="AD488" i="5" s="1"/>
  <c r="AA487" i="5"/>
  <c r="AA486" i="5"/>
  <c r="AA485" i="5"/>
  <c r="AA484" i="5"/>
  <c r="AB484" i="5" s="1"/>
  <c r="AC484" i="5" s="1"/>
  <c r="AD484" i="5" s="1"/>
  <c r="AA483" i="5"/>
  <c r="AB483" i="5" s="1"/>
  <c r="AC483" i="5" s="1"/>
  <c r="AA482" i="5"/>
  <c r="AB482" i="5" s="1"/>
  <c r="AA481" i="5"/>
  <c r="AB481" i="5" s="1"/>
  <c r="AA480" i="5"/>
  <c r="AB480" i="5" s="1"/>
  <c r="AC480" i="5" s="1"/>
  <c r="AD480" i="5" s="1"/>
  <c r="AA478" i="5"/>
  <c r="AA477" i="5"/>
  <c r="AA476" i="5"/>
  <c r="AA475" i="5"/>
  <c r="AB475" i="5" s="1"/>
  <c r="AC475" i="5" s="1"/>
  <c r="AD475" i="5" s="1"/>
  <c r="AA474" i="5"/>
  <c r="AB474" i="5" s="1"/>
  <c r="AC474" i="5" s="1"/>
  <c r="AA473" i="5"/>
  <c r="AB473" i="5" s="1"/>
  <c r="AC473" i="5" s="1"/>
  <c r="AA472" i="5"/>
  <c r="AB472" i="5" s="1"/>
  <c r="AC472" i="5" s="1"/>
  <c r="AD472" i="5" s="1"/>
  <c r="AA471" i="5"/>
  <c r="AB471" i="5" s="1"/>
  <c r="AC471" i="5" s="1"/>
  <c r="AD471" i="5" s="1"/>
  <c r="AA470" i="5"/>
  <c r="AA469" i="5"/>
  <c r="AA468" i="5"/>
  <c r="AA467" i="5"/>
  <c r="AB467" i="5" s="1"/>
  <c r="AC467" i="5" s="1"/>
  <c r="AD467" i="5" s="1"/>
  <c r="AA466" i="5"/>
  <c r="AB466" i="5" s="1"/>
  <c r="AA465" i="5"/>
  <c r="AB465" i="5" s="1"/>
  <c r="AC465" i="5" s="1"/>
  <c r="AA464" i="5"/>
  <c r="AA463" i="5"/>
  <c r="AB463" i="5" s="1"/>
  <c r="AC463" i="5" s="1"/>
  <c r="AD463" i="5" s="1"/>
  <c r="AA462" i="5"/>
  <c r="AA461" i="5"/>
  <c r="AA460" i="5"/>
  <c r="AA459" i="5"/>
  <c r="AB459" i="5" s="1"/>
  <c r="AC459" i="5" s="1"/>
  <c r="AD459" i="5" s="1"/>
  <c r="AA458" i="5"/>
  <c r="AB458" i="5" s="1"/>
  <c r="AA457" i="5"/>
  <c r="AB457" i="5" s="1"/>
  <c r="AC457" i="5" s="1"/>
  <c r="AA456" i="5"/>
  <c r="AB456" i="5" s="1"/>
  <c r="AC456" i="5" s="1"/>
  <c r="AD456" i="5" s="1"/>
  <c r="AA455" i="5"/>
  <c r="AA454" i="5"/>
  <c r="AA453" i="5"/>
  <c r="AA452" i="5"/>
  <c r="AA451" i="5"/>
  <c r="AB451" i="5" s="1"/>
  <c r="AC451" i="5" s="1"/>
  <c r="AD451" i="5" s="1"/>
  <c r="AA450" i="5"/>
  <c r="AB450" i="5" s="1"/>
  <c r="AA449" i="5"/>
  <c r="AB449" i="5" s="1"/>
  <c r="AC449" i="5" s="1"/>
  <c r="AA448" i="5"/>
  <c r="AB448" i="5" s="1"/>
  <c r="AC448" i="5" s="1"/>
  <c r="AD448" i="5" s="1"/>
  <c r="AA447" i="5"/>
  <c r="AB447" i="5" s="1"/>
  <c r="AC447" i="5" s="1"/>
  <c r="AD447" i="5" s="1"/>
  <c r="AA446" i="5"/>
  <c r="AA445" i="5"/>
  <c r="AA444" i="5"/>
  <c r="AA443" i="5"/>
  <c r="AB443" i="5" s="1"/>
  <c r="AC443" i="5" s="1"/>
  <c r="AD443" i="5" s="1"/>
  <c r="AA442" i="5"/>
  <c r="AB442" i="5" s="1"/>
  <c r="AC442" i="5" s="1"/>
  <c r="AA441" i="5"/>
  <c r="AB441" i="5" s="1"/>
  <c r="AC441" i="5" s="1"/>
  <c r="AA440" i="5"/>
  <c r="AA439" i="5"/>
  <c r="AB439" i="5" s="1"/>
  <c r="AC439" i="5" s="1"/>
  <c r="AD439" i="5" s="1"/>
  <c r="AA438" i="5"/>
  <c r="AA437" i="5"/>
  <c r="AA436" i="5"/>
  <c r="AA435" i="5"/>
  <c r="AB435" i="5" s="1"/>
  <c r="AC435" i="5" s="1"/>
  <c r="AD435" i="5" s="1"/>
  <c r="AA434" i="5"/>
  <c r="AB434" i="5" s="1"/>
  <c r="AA433" i="5"/>
  <c r="AB433" i="5" s="1"/>
  <c r="AC433" i="5" s="1"/>
  <c r="AA432" i="5"/>
  <c r="AB432" i="5" s="1"/>
  <c r="AC432" i="5" s="1"/>
  <c r="AD432" i="5" s="1"/>
  <c r="AA431" i="5"/>
  <c r="AB431" i="5" s="1"/>
  <c r="AC431" i="5" s="1"/>
  <c r="AD431" i="5" s="1"/>
  <c r="AA430" i="5"/>
  <c r="AA429" i="5"/>
  <c r="AA428" i="5"/>
  <c r="AA427" i="5"/>
  <c r="AA426" i="5"/>
  <c r="AB426" i="5" s="1"/>
  <c r="AA425" i="5"/>
  <c r="AB425" i="5" s="1"/>
  <c r="AC425" i="5" s="1"/>
  <c r="AA424" i="5"/>
  <c r="AB424" i="5" s="1"/>
  <c r="AC424" i="5" s="1"/>
  <c r="AD424" i="5" s="1"/>
  <c r="AA422" i="5"/>
  <c r="AB422" i="5" s="1"/>
  <c r="AC422" i="5" s="1"/>
  <c r="AD422" i="5" s="1"/>
  <c r="AA421" i="5"/>
  <c r="AA420" i="5"/>
  <c r="AA419" i="5"/>
  <c r="AA418" i="5"/>
  <c r="AB418" i="5" s="1"/>
  <c r="AA417" i="5"/>
  <c r="AB417" i="5" s="1"/>
  <c r="AC417" i="5" s="1"/>
  <c r="AA416" i="5"/>
  <c r="AB416" i="5" s="1"/>
  <c r="AA415" i="5"/>
  <c r="AA414" i="5"/>
  <c r="AB414" i="5" s="1"/>
  <c r="AC414" i="5" s="1"/>
  <c r="AD414" i="5" s="1"/>
  <c r="AA413" i="5"/>
  <c r="AA412" i="5"/>
  <c r="AA411" i="5"/>
  <c r="AA410" i="5"/>
  <c r="AB410" i="5" s="1"/>
  <c r="AC410" i="5" s="1"/>
  <c r="AA409" i="5"/>
  <c r="AB409" i="5" s="1"/>
  <c r="AA408" i="5"/>
  <c r="AB408" i="5" s="1"/>
  <c r="AA407" i="5"/>
  <c r="AB407" i="5" s="1"/>
  <c r="AC407" i="5" s="1"/>
  <c r="AD407" i="5" s="1"/>
  <c r="AA406" i="5"/>
  <c r="AB406" i="5" s="1"/>
  <c r="AA405" i="5"/>
  <c r="AA404" i="5"/>
  <c r="AA403" i="5"/>
  <c r="AA402" i="5"/>
  <c r="AA401" i="5"/>
  <c r="AB401" i="5" s="1"/>
  <c r="AC401" i="5" s="1"/>
  <c r="AD401" i="5" s="1"/>
  <c r="AA400" i="5"/>
  <c r="AB400" i="5" s="1"/>
  <c r="AA399" i="5"/>
  <c r="AB399" i="5" s="1"/>
  <c r="AA398" i="5"/>
  <c r="AB398" i="5" s="1"/>
  <c r="AC398" i="5" s="1"/>
  <c r="AD398" i="5" s="1"/>
  <c r="AA397" i="5"/>
  <c r="AA396" i="5"/>
  <c r="AA394" i="5"/>
  <c r="AA393" i="5"/>
  <c r="AB393" i="5" s="1"/>
  <c r="AC393" i="5" s="1"/>
  <c r="AD393" i="5" s="1"/>
  <c r="AA392" i="5"/>
  <c r="AB392" i="5" s="1"/>
  <c r="AA391" i="5"/>
  <c r="AB391" i="5" s="1"/>
  <c r="AA390" i="5"/>
  <c r="AA389" i="5"/>
  <c r="AB389" i="5" s="1"/>
  <c r="AA388" i="5"/>
  <c r="AA387" i="5"/>
  <c r="AA386" i="5"/>
  <c r="AA385" i="5"/>
  <c r="AB385" i="5" s="1"/>
  <c r="AA384" i="5"/>
  <c r="AB384" i="5" s="1"/>
  <c r="AA383" i="5"/>
  <c r="AB383" i="5" s="1"/>
  <c r="AA382" i="5"/>
  <c r="AB382" i="5" s="1"/>
  <c r="AC382" i="5" s="1"/>
  <c r="AD382" i="5" s="1"/>
  <c r="AA381" i="5"/>
  <c r="AA380" i="5"/>
  <c r="AA379" i="5"/>
  <c r="AA378" i="5"/>
  <c r="AA377" i="5"/>
  <c r="AB377" i="5" s="1"/>
  <c r="AA376" i="5"/>
  <c r="AB376" i="5" s="1"/>
  <c r="AA374" i="5"/>
  <c r="AB374" i="5" s="1"/>
  <c r="AA373" i="5"/>
  <c r="AB373" i="5" s="1"/>
  <c r="AC373" i="5" s="1"/>
  <c r="AD373" i="5" s="1"/>
  <c r="AA372" i="5"/>
  <c r="AB372" i="5" s="1"/>
  <c r="AC372" i="5" s="1"/>
  <c r="AD372" i="5" s="1"/>
  <c r="AA371" i="5"/>
  <c r="AA370" i="5"/>
  <c r="AA369" i="5"/>
  <c r="AA367" i="5"/>
  <c r="AA366" i="5"/>
  <c r="AB366" i="5" s="1"/>
  <c r="AC366" i="5" s="1"/>
  <c r="AD366" i="5" s="1"/>
  <c r="AA365" i="5"/>
  <c r="AB365" i="5" s="1"/>
  <c r="AC365" i="5" s="1"/>
  <c r="AA364" i="5"/>
  <c r="AB364" i="5" s="1"/>
  <c r="AC364" i="5" s="1"/>
  <c r="AD364" i="5" s="1"/>
  <c r="AA363" i="5"/>
  <c r="AB363" i="5" s="1"/>
  <c r="AC363" i="5" s="1"/>
  <c r="AD363" i="5" s="1"/>
  <c r="AA362" i="5"/>
  <c r="AA361" i="5"/>
  <c r="AA360" i="5"/>
  <c r="AA359" i="5"/>
  <c r="AB359" i="5" s="1"/>
  <c r="AC359" i="5" s="1"/>
  <c r="AD359" i="5" s="1"/>
  <c r="AA358" i="5"/>
  <c r="AB358" i="5" s="1"/>
  <c r="AA357" i="5"/>
  <c r="AB357" i="5" s="1"/>
  <c r="AC357" i="5" s="1"/>
  <c r="AA356" i="5"/>
  <c r="AB356" i="5" s="1"/>
  <c r="AC356" i="5" s="1"/>
  <c r="AD356" i="5" s="1"/>
  <c r="AA355" i="5"/>
  <c r="AB355" i="5" s="1"/>
  <c r="AC355" i="5" s="1"/>
  <c r="AD355" i="5" s="1"/>
  <c r="AA354" i="5"/>
  <c r="AA353" i="5"/>
  <c r="AA352" i="5"/>
  <c r="AA351" i="5"/>
  <c r="AA350" i="5"/>
  <c r="AB350" i="5" s="1"/>
  <c r="AC350" i="5" s="1"/>
  <c r="AD350" i="5" s="1"/>
  <c r="AA349" i="5"/>
  <c r="AB349" i="5" s="1"/>
  <c r="AC349" i="5" s="1"/>
  <c r="AA348" i="5"/>
  <c r="AB348" i="5" s="1"/>
  <c r="AC348" i="5" s="1"/>
  <c r="AD348" i="5" s="1"/>
  <c r="AA347" i="5"/>
  <c r="AB347" i="5" s="1"/>
  <c r="AC347" i="5" s="1"/>
  <c r="AD347" i="5" s="1"/>
  <c r="AA346" i="5"/>
  <c r="AA345" i="5"/>
  <c r="AA344" i="5"/>
  <c r="AA343" i="5"/>
  <c r="AA342" i="5"/>
  <c r="AB342" i="5" s="1"/>
  <c r="AA341" i="5"/>
  <c r="AB341" i="5" s="1"/>
  <c r="AC341" i="5" s="1"/>
  <c r="AA340" i="5"/>
  <c r="AB340" i="5" s="1"/>
  <c r="AC340" i="5" s="1"/>
  <c r="AD340" i="5" s="1"/>
  <c r="AA339" i="5"/>
  <c r="AA338" i="5"/>
  <c r="AA337" i="5"/>
  <c r="AA336" i="5"/>
  <c r="AA334" i="5"/>
  <c r="AB334" i="5" s="1"/>
  <c r="AC334" i="5" s="1"/>
  <c r="AD334" i="5" s="1"/>
  <c r="AA333" i="5"/>
  <c r="AB333" i="5" s="1"/>
  <c r="AC333" i="5" s="1"/>
  <c r="AA332" i="5"/>
  <c r="AB332" i="5" s="1"/>
  <c r="AA331" i="5"/>
  <c r="AA330" i="5"/>
  <c r="AB330" i="5" s="1"/>
  <c r="AA329" i="5"/>
  <c r="AA328" i="5"/>
  <c r="AA327" i="5"/>
  <c r="AA326" i="5"/>
  <c r="AB326" i="5" s="1"/>
  <c r="AA324" i="5"/>
  <c r="AB324" i="5" s="1"/>
  <c r="AC324" i="5" s="1"/>
  <c r="AD324" i="5" s="1"/>
  <c r="AA323" i="5"/>
  <c r="AB323" i="5" s="1"/>
  <c r="AA322" i="5"/>
  <c r="AB322" i="5" s="1"/>
  <c r="AA321" i="5"/>
  <c r="AB321" i="5" s="1"/>
  <c r="AA320" i="5"/>
  <c r="AA319" i="5"/>
  <c r="AA318" i="5"/>
  <c r="AA317" i="5"/>
  <c r="AB317" i="5" s="1"/>
  <c r="AC317" i="5" s="1"/>
  <c r="AD317" i="5" s="1"/>
  <c r="AA316" i="5"/>
  <c r="AB316" i="5" s="1"/>
  <c r="AC316" i="5" s="1"/>
  <c r="AD316" i="5" s="1"/>
  <c r="AA315" i="5"/>
  <c r="AB315" i="5" s="1"/>
  <c r="AA314" i="5"/>
  <c r="AB314" i="5" s="1"/>
  <c r="AC314" i="5" s="1"/>
  <c r="AA313" i="5"/>
  <c r="AB313" i="5" s="1"/>
  <c r="AA312" i="5"/>
  <c r="AA311" i="5"/>
  <c r="AA310" i="5"/>
  <c r="AA309" i="5"/>
  <c r="AB309" i="5" s="1"/>
  <c r="AC309" i="5" s="1"/>
  <c r="AA308" i="5"/>
  <c r="AB308" i="5" s="1"/>
  <c r="AA307" i="5"/>
  <c r="AB307" i="5" s="1"/>
  <c r="AA306" i="5"/>
  <c r="AA305" i="5"/>
  <c r="AB305" i="5" s="1"/>
  <c r="AA304" i="5"/>
  <c r="AA303" i="5"/>
  <c r="AA302" i="5"/>
  <c r="AA301" i="5"/>
  <c r="AB301" i="5" s="1"/>
  <c r="AA300" i="5"/>
  <c r="AB300" i="5" s="1"/>
  <c r="AA299" i="5"/>
  <c r="AB299" i="5" s="1"/>
  <c r="AA298" i="5"/>
  <c r="AB298" i="5" s="1"/>
  <c r="AA297" i="5"/>
  <c r="AA296" i="5"/>
  <c r="AA295" i="5"/>
  <c r="AA294" i="5"/>
  <c r="AA293" i="5"/>
  <c r="AB293" i="5" s="1"/>
  <c r="AA292" i="5"/>
  <c r="AB292" i="5" s="1"/>
  <c r="AA291" i="5"/>
  <c r="AB291" i="5" s="1"/>
  <c r="AA289" i="5"/>
  <c r="AB289" i="5" s="1"/>
  <c r="AC289" i="5" s="1"/>
  <c r="AD289" i="5" s="1"/>
  <c r="AA288" i="5"/>
  <c r="AB288" i="5" s="1"/>
  <c r="AC288" i="5" s="1"/>
  <c r="AD288" i="5" s="1"/>
  <c r="AA287" i="5"/>
  <c r="AA286" i="5"/>
  <c r="AA285" i="5"/>
  <c r="AA284" i="5"/>
  <c r="AB284" i="5" s="1"/>
  <c r="AC284" i="5" s="1"/>
  <c r="AD284" i="5" s="1"/>
  <c r="AA283" i="5"/>
  <c r="AB283" i="5" s="1"/>
  <c r="AA282" i="5"/>
  <c r="AB282" i="5" s="1"/>
  <c r="AA281" i="5"/>
  <c r="AB281" i="5" s="1"/>
  <c r="AA280" i="5"/>
  <c r="AB280" i="5" s="1"/>
  <c r="AC280" i="5" s="1"/>
  <c r="AD280" i="5" s="1"/>
  <c r="AA279" i="5"/>
  <c r="AA278" i="5"/>
  <c r="AA277" i="5"/>
  <c r="AA276" i="5"/>
  <c r="AB276" i="5" s="1"/>
  <c r="AC276" i="5" s="1"/>
  <c r="AD276" i="5" s="1"/>
  <c r="AA275" i="5"/>
  <c r="AB275" i="5" s="1"/>
  <c r="AA274" i="5"/>
  <c r="AB274" i="5" s="1"/>
  <c r="AC274" i="5" s="1"/>
  <c r="AA273" i="5"/>
  <c r="AB273" i="5" s="1"/>
  <c r="AA272" i="5"/>
  <c r="AA271" i="5"/>
  <c r="AA270" i="5"/>
  <c r="AA269" i="5"/>
  <c r="AA268" i="5"/>
  <c r="AA267" i="5"/>
  <c r="AB267" i="5" s="1"/>
  <c r="AA266" i="5"/>
  <c r="AB266" i="5" s="1"/>
  <c r="AA265" i="5"/>
  <c r="AB265" i="5" s="1"/>
  <c r="AC265" i="5" s="1"/>
  <c r="AD265" i="5" s="1"/>
  <c r="AA264" i="5"/>
  <c r="AB264" i="5" s="1"/>
  <c r="AC264" i="5" s="1"/>
  <c r="AD264" i="5" s="1"/>
  <c r="AA263" i="5"/>
  <c r="AA262" i="5"/>
  <c r="AA261" i="5"/>
  <c r="AA260" i="5"/>
  <c r="AB260" i="5" s="1"/>
  <c r="AC260" i="5" s="1"/>
  <c r="AD260" i="5" s="1"/>
  <c r="AA259" i="5"/>
  <c r="AB259" i="5" s="1"/>
  <c r="AA258" i="5"/>
  <c r="AB258" i="5" s="1"/>
  <c r="AA257" i="5"/>
  <c r="AB257" i="5" s="1"/>
  <c r="AC257" i="5" s="1"/>
  <c r="AA256" i="5"/>
  <c r="AB256" i="5" s="1"/>
  <c r="AC256" i="5" s="1"/>
  <c r="AD256" i="5" s="1"/>
  <c r="AA254" i="5"/>
  <c r="AA253" i="5"/>
  <c r="AA252" i="5"/>
  <c r="AA251" i="5"/>
  <c r="AA250" i="5"/>
  <c r="AB250" i="5" s="1"/>
  <c r="AA249" i="5"/>
  <c r="AB249" i="5" s="1"/>
  <c r="AC249" i="5" s="1"/>
  <c r="AA248" i="5"/>
  <c r="AB248" i="5" s="1"/>
  <c r="AC248" i="5" s="1"/>
  <c r="AD248" i="5" s="1"/>
  <c r="AA247" i="5"/>
  <c r="AB247" i="5" s="1"/>
  <c r="AC247" i="5" s="1"/>
  <c r="AD247" i="5" s="1"/>
  <c r="AA246" i="5"/>
  <c r="AA245" i="5"/>
  <c r="AA244" i="5"/>
  <c r="AA243" i="5"/>
  <c r="AA242" i="5"/>
  <c r="AB242" i="5" s="1"/>
  <c r="AC242" i="5" s="1"/>
  <c r="AA241" i="5"/>
  <c r="AB241" i="5" s="1"/>
  <c r="AC241" i="5" s="1"/>
  <c r="AA240" i="5"/>
  <c r="AB240" i="5" s="1"/>
  <c r="AC240" i="5" s="1"/>
  <c r="AD240" i="5" s="1"/>
  <c r="AA239" i="5"/>
  <c r="AB239" i="5" s="1"/>
  <c r="AC239" i="5" s="1"/>
  <c r="AD239" i="5" s="1"/>
  <c r="AA238" i="5"/>
  <c r="AA237" i="5"/>
  <c r="AA236" i="5"/>
  <c r="AA235" i="5"/>
  <c r="AB235" i="5" s="1"/>
  <c r="AC235" i="5" s="1"/>
  <c r="AD235" i="5" s="1"/>
  <c r="AA234" i="5"/>
  <c r="AB234" i="5" s="1"/>
  <c r="AA233" i="5"/>
  <c r="AB233" i="5" s="1"/>
  <c r="AC233" i="5" s="1"/>
  <c r="AA232" i="5"/>
  <c r="AB232" i="5" s="1"/>
  <c r="AC232" i="5" s="1"/>
  <c r="AD232" i="5" s="1"/>
  <c r="AA231" i="5"/>
  <c r="AB231" i="5" s="1"/>
  <c r="AC231" i="5" s="1"/>
  <c r="AD231" i="5" s="1"/>
  <c r="AA230" i="5"/>
  <c r="AA229" i="5"/>
  <c r="AA228" i="5"/>
  <c r="AA227" i="5"/>
  <c r="AB227" i="5" s="1"/>
  <c r="AC227" i="5" s="1"/>
  <c r="AD227" i="5" s="1"/>
  <c r="AA226" i="5"/>
  <c r="AB226" i="5" s="1"/>
  <c r="AC226" i="5" s="1"/>
  <c r="AA225" i="5"/>
  <c r="AB225" i="5" s="1"/>
  <c r="AC225" i="5" s="1"/>
  <c r="AA224" i="5"/>
  <c r="AB224" i="5" s="1"/>
  <c r="AC224" i="5" s="1"/>
  <c r="AD224" i="5" s="1"/>
  <c r="AA223" i="5"/>
  <c r="AB223" i="5" s="1"/>
  <c r="AA222" i="5"/>
  <c r="AA221" i="5"/>
  <c r="AB221" i="5" s="1"/>
  <c r="AC221" i="5" s="1"/>
  <c r="AA220" i="5"/>
  <c r="AA219" i="5"/>
  <c r="AB219" i="5" s="1"/>
  <c r="AC219" i="5" s="1"/>
  <c r="AD219" i="5" s="1"/>
  <c r="AA218" i="5"/>
  <c r="AB218" i="5" s="1"/>
  <c r="AC218" i="5" s="1"/>
  <c r="AA217" i="5"/>
  <c r="AB217" i="5" s="1"/>
  <c r="AC217" i="5" s="1"/>
  <c r="AA216" i="5"/>
  <c r="AB216" i="5" s="1"/>
  <c r="AA215" i="5"/>
  <c r="AB215" i="5" s="1"/>
  <c r="AC215" i="5" s="1"/>
  <c r="AD215" i="5" s="1"/>
  <c r="AA214" i="5"/>
  <c r="AA213" i="5"/>
  <c r="AB213" i="5" s="1"/>
  <c r="AC213" i="5" s="1"/>
  <c r="AA212" i="5"/>
  <c r="AA211" i="5"/>
  <c r="AB211" i="5" s="1"/>
  <c r="AC211" i="5" s="1"/>
  <c r="AD211" i="5" s="1"/>
  <c r="AA210" i="5"/>
  <c r="AB210" i="5" s="1"/>
  <c r="AC210" i="5" s="1"/>
  <c r="AA209" i="5"/>
  <c r="AB209" i="5" s="1"/>
  <c r="AC209" i="5" s="1"/>
  <c r="AA208" i="5"/>
  <c r="AB208" i="5" s="1"/>
  <c r="AA207" i="5"/>
  <c r="AB207" i="5" s="1"/>
  <c r="AC207" i="5" s="1"/>
  <c r="AD207" i="5" s="1"/>
  <c r="AA206" i="5"/>
  <c r="AA205" i="5"/>
  <c r="AB205" i="5" s="1"/>
  <c r="AA204" i="5"/>
  <c r="AA203" i="5"/>
  <c r="AB203" i="5" s="1"/>
  <c r="AC203" i="5" s="1"/>
  <c r="AD203" i="5" s="1"/>
  <c r="AA202" i="5"/>
  <c r="AB202" i="5" s="1"/>
  <c r="AC202" i="5" s="1"/>
  <c r="AA201" i="5"/>
  <c r="AB201" i="5" s="1"/>
  <c r="AC201" i="5" s="1"/>
  <c r="AA200" i="5"/>
  <c r="AB200" i="5" s="1"/>
  <c r="AA199" i="5"/>
  <c r="AB199" i="5" s="1"/>
  <c r="AC199" i="5" s="1"/>
  <c r="AD199" i="5" s="1"/>
  <c r="AA198" i="5"/>
  <c r="AA197" i="5"/>
  <c r="AB197" i="5" s="1"/>
  <c r="AC197" i="5" s="1"/>
  <c r="AA196" i="5"/>
  <c r="AA195" i="5"/>
  <c r="AB195" i="5" s="1"/>
  <c r="AC195" i="5" s="1"/>
  <c r="AD195" i="5" s="1"/>
  <c r="AA193" i="5"/>
  <c r="AB193" i="5" s="1"/>
  <c r="AC193" i="5" s="1"/>
  <c r="AA192" i="5"/>
  <c r="AB192" i="5" s="1"/>
  <c r="AA191" i="5"/>
  <c r="AB191" i="5" s="1"/>
  <c r="AC191" i="5" s="1"/>
  <c r="AD191" i="5" s="1"/>
  <c r="AA190" i="5"/>
  <c r="AB190" i="5" s="1"/>
  <c r="AA189" i="5"/>
  <c r="AA188" i="5"/>
  <c r="AB188" i="5" s="1"/>
  <c r="AA187" i="5"/>
  <c r="AA186" i="5"/>
  <c r="AB186" i="5" s="1"/>
  <c r="AA185" i="5"/>
  <c r="AB185" i="5" s="1"/>
  <c r="AC185" i="5" s="1"/>
  <c r="AA184" i="5"/>
  <c r="AB184" i="5" s="1"/>
  <c r="AA183" i="5"/>
  <c r="AA182" i="5"/>
  <c r="AB182" i="5" s="1"/>
  <c r="AA181" i="5"/>
  <c r="AA180" i="5"/>
  <c r="AB180" i="5" s="1"/>
  <c r="AA179" i="5"/>
  <c r="AA178" i="5"/>
  <c r="AA177" i="5"/>
  <c r="AB177" i="5" s="1"/>
  <c r="AC177" i="5" s="1"/>
  <c r="AA176" i="5"/>
  <c r="AB176" i="5" s="1"/>
  <c r="AA175" i="5"/>
  <c r="AB175" i="5" s="1"/>
  <c r="AC175" i="5" s="1"/>
  <c r="AD175" i="5" s="1"/>
  <c r="AA174" i="5"/>
  <c r="AB174" i="5" s="1"/>
  <c r="AA173" i="5"/>
  <c r="AA172" i="5"/>
  <c r="AB172" i="5" s="1"/>
  <c r="AA171" i="5"/>
  <c r="AA170" i="5"/>
  <c r="AB170" i="5" s="1"/>
  <c r="AA169" i="5"/>
  <c r="AB169" i="5" s="1"/>
  <c r="AA168" i="5"/>
  <c r="AB168" i="5" s="1"/>
  <c r="AA167" i="5"/>
  <c r="AA166" i="5"/>
  <c r="AB166" i="5" s="1"/>
  <c r="AA165" i="5"/>
  <c r="AA164" i="5"/>
  <c r="AB164" i="5" s="1"/>
  <c r="AA163" i="5"/>
  <c r="AA162" i="5"/>
  <c r="AA161" i="5"/>
  <c r="AB161" i="5" s="1"/>
  <c r="AC161" i="5" s="1"/>
  <c r="AA160" i="5"/>
  <c r="AB160" i="5" s="1"/>
  <c r="AA159" i="5"/>
  <c r="AB159" i="5" s="1"/>
  <c r="AC159" i="5" s="1"/>
  <c r="AD159" i="5" s="1"/>
  <c r="AA158" i="5"/>
  <c r="AB158" i="5" s="1"/>
  <c r="AA156" i="5"/>
  <c r="AA155" i="5"/>
  <c r="AB155" i="5" s="1"/>
  <c r="AC155" i="5" s="1"/>
  <c r="AA154" i="5"/>
  <c r="AA153" i="5"/>
  <c r="AA152" i="5"/>
  <c r="AB152" i="5" s="1"/>
  <c r="AA151" i="5"/>
  <c r="AB151" i="5" s="1"/>
  <c r="AA150" i="5"/>
  <c r="AB150" i="5" s="1"/>
  <c r="AC150" i="5" s="1"/>
  <c r="AA149" i="5"/>
  <c r="AB149" i="5" s="1"/>
  <c r="AA148" i="5"/>
  <c r="AA147" i="5"/>
  <c r="AB147" i="5" s="1"/>
  <c r="AA146" i="5"/>
  <c r="AA145" i="5"/>
  <c r="AB145" i="5" s="1"/>
  <c r="AA144" i="5"/>
  <c r="AB144" i="5" s="1"/>
  <c r="AA143" i="5"/>
  <c r="AB143" i="5" s="1"/>
  <c r="AA142" i="5"/>
  <c r="AB142" i="5" s="1"/>
  <c r="AC142" i="5" s="1"/>
  <c r="AD142" i="5" s="1"/>
  <c r="AA141" i="5"/>
  <c r="AB141" i="5" s="1"/>
  <c r="AA140" i="5"/>
  <c r="AA139" i="5"/>
  <c r="AB139" i="5" s="1"/>
  <c r="AC139" i="5" s="1"/>
  <c r="AA138" i="5"/>
  <c r="AA137" i="5"/>
  <c r="AA136" i="5"/>
  <c r="AB136" i="5" s="1"/>
  <c r="AA135" i="5"/>
  <c r="AB135" i="5" s="1"/>
  <c r="AA134" i="5"/>
  <c r="AB134" i="5" s="1"/>
  <c r="AC134" i="5" s="1"/>
  <c r="AD134" i="5" s="1"/>
  <c r="AA133" i="5"/>
  <c r="AB133" i="5" s="1"/>
  <c r="AA132" i="5"/>
  <c r="AA131" i="5"/>
  <c r="AB131" i="5" s="1"/>
  <c r="AA130" i="5"/>
  <c r="AA129" i="5"/>
  <c r="AB129" i="5" s="1"/>
  <c r="AC129" i="5" s="1"/>
  <c r="AD129" i="5" s="1"/>
  <c r="AA128" i="5"/>
  <c r="AB128" i="5" s="1"/>
  <c r="AA127" i="5"/>
  <c r="AB127" i="5" s="1"/>
  <c r="AA126" i="5"/>
  <c r="AB126" i="5" s="1"/>
  <c r="AA125" i="5"/>
  <c r="AB125" i="5" s="1"/>
  <c r="AA124" i="5"/>
  <c r="AA123" i="5"/>
  <c r="AB123" i="5" s="1"/>
  <c r="AC123" i="5" s="1"/>
  <c r="AA122" i="5"/>
  <c r="AA121" i="5"/>
  <c r="AA120" i="5"/>
  <c r="AB120" i="5" s="1"/>
  <c r="AA119" i="5"/>
  <c r="AB119" i="5" s="1"/>
  <c r="AA118" i="5"/>
  <c r="AB118" i="5" s="1"/>
  <c r="AA117" i="5"/>
  <c r="AA116" i="5"/>
  <c r="AA114" i="5"/>
  <c r="AB114" i="5" s="1"/>
  <c r="AC114" i="5" s="1"/>
  <c r="AA113" i="5"/>
  <c r="AA112" i="5"/>
  <c r="AB112" i="5" s="1"/>
  <c r="AA111" i="5"/>
  <c r="AB111" i="5" s="1"/>
  <c r="AA110" i="5"/>
  <c r="AB110" i="5" s="1"/>
  <c r="AC110" i="5" s="1"/>
  <c r="AA109" i="5"/>
  <c r="AB109" i="5" s="1"/>
  <c r="AA108" i="5"/>
  <c r="AB108" i="5" s="1"/>
  <c r="AC108" i="5" s="1"/>
  <c r="AD108" i="5" s="1"/>
  <c r="AA107" i="5"/>
  <c r="AA106" i="5"/>
  <c r="AB106" i="5" s="1"/>
  <c r="AC106" i="5" s="1"/>
  <c r="AA105" i="5"/>
  <c r="AA104" i="5"/>
  <c r="AB104" i="5" s="1"/>
  <c r="AA103" i="5"/>
  <c r="AB103" i="5" s="1"/>
  <c r="AC103" i="5" s="1"/>
  <c r="AA102" i="5"/>
  <c r="AB102" i="5" s="1"/>
  <c r="AC102" i="5" s="1"/>
  <c r="AA101" i="5"/>
  <c r="AB101" i="5" s="1"/>
  <c r="AA100" i="5"/>
  <c r="AB100" i="5" s="1"/>
  <c r="AC100" i="5" s="1"/>
  <c r="AD100" i="5" s="1"/>
  <c r="AA99" i="5"/>
  <c r="AA98" i="5"/>
  <c r="AB98" i="5" s="1"/>
  <c r="AA97" i="5"/>
  <c r="AA96" i="5"/>
  <c r="AB96" i="5" s="1"/>
  <c r="AA95" i="5"/>
  <c r="AB95" i="5" s="1"/>
  <c r="AA94" i="5"/>
  <c r="AB94" i="5" s="1"/>
  <c r="AC94" i="5" s="1"/>
  <c r="AA93" i="5"/>
  <c r="AB93" i="5" s="1"/>
  <c r="AA92" i="5"/>
  <c r="AB92" i="5" s="1"/>
  <c r="AA91" i="5"/>
  <c r="AA90" i="5"/>
  <c r="AB90" i="5" s="1"/>
  <c r="AC90" i="5" s="1"/>
  <c r="AA89" i="5"/>
  <c r="AA88" i="5"/>
  <c r="AB88" i="5" s="1"/>
  <c r="AA87" i="5"/>
  <c r="AB87" i="5" s="1"/>
  <c r="AC87" i="5" s="1"/>
  <c r="AD87" i="5" s="1"/>
  <c r="AA86" i="5"/>
  <c r="AB86" i="5" s="1"/>
  <c r="AC86" i="5" s="1"/>
  <c r="AA85" i="5"/>
  <c r="AB85" i="5" s="1"/>
  <c r="AC85" i="5" s="1"/>
  <c r="AA84" i="5"/>
  <c r="AB84" i="5" s="1"/>
  <c r="AA83" i="5"/>
  <c r="AA82" i="5"/>
  <c r="AB82" i="5" s="1"/>
  <c r="AC82" i="5" s="1"/>
  <c r="AA81" i="5"/>
  <c r="AA80" i="5"/>
  <c r="AB80" i="5" s="1"/>
  <c r="AA79" i="5"/>
  <c r="AB79" i="5" s="1"/>
  <c r="AC79" i="5" s="1"/>
  <c r="AD79" i="5" s="1"/>
  <c r="AA78" i="5"/>
  <c r="AB78" i="5" s="1"/>
  <c r="AC78" i="5" s="1"/>
  <c r="AA77" i="5"/>
  <c r="AB77" i="5" s="1"/>
  <c r="AA76" i="5"/>
  <c r="AB76" i="5" s="1"/>
  <c r="AA75" i="5"/>
  <c r="AA74" i="5"/>
  <c r="AB74" i="5" s="1"/>
  <c r="AC74" i="5" s="1"/>
  <c r="AA73" i="5"/>
  <c r="AA72" i="5"/>
  <c r="AB72" i="5" s="1"/>
  <c r="AA71" i="5"/>
  <c r="AB71" i="5" s="1"/>
  <c r="AC71" i="5" s="1"/>
  <c r="AD71" i="5" s="1"/>
  <c r="AA70" i="5"/>
  <c r="AB70" i="5" s="1"/>
  <c r="AC70" i="5" s="1"/>
  <c r="AA69" i="5"/>
  <c r="AB69" i="5" s="1"/>
  <c r="AC69" i="5" s="1"/>
  <c r="AA68" i="5"/>
  <c r="AB68" i="5" s="1"/>
  <c r="AA67" i="5"/>
  <c r="AA66" i="5"/>
  <c r="AB66" i="5" s="1"/>
  <c r="AC66" i="5" s="1"/>
  <c r="AA65" i="5"/>
  <c r="AA64" i="5"/>
  <c r="AB64" i="5" s="1"/>
  <c r="AA63" i="5"/>
  <c r="AB63" i="5" s="1"/>
  <c r="AC63" i="5" s="1"/>
  <c r="AD63" i="5" s="1"/>
  <c r="AA62" i="5"/>
  <c r="AB62" i="5" s="1"/>
  <c r="AC62" i="5" s="1"/>
  <c r="AA61" i="5"/>
  <c r="AB61" i="5" s="1"/>
  <c r="AA60" i="5"/>
  <c r="AB60" i="5" s="1"/>
  <c r="AA58" i="5"/>
  <c r="AA57" i="5"/>
  <c r="AB57" i="5" s="1"/>
  <c r="AC57" i="5" s="1"/>
  <c r="AA56" i="5"/>
  <c r="AA55" i="5"/>
  <c r="AA54" i="5"/>
  <c r="AB54" i="5" s="1"/>
  <c r="AC54" i="5" s="1"/>
  <c r="AA53" i="5"/>
  <c r="AB53" i="5" s="1"/>
  <c r="AC53" i="5" s="1"/>
  <c r="AA52" i="5"/>
  <c r="AB52" i="5" s="1"/>
  <c r="AC52" i="5" s="1"/>
  <c r="AD52" i="5" s="1"/>
  <c r="AA51" i="5"/>
  <c r="AB51" i="5" s="1"/>
  <c r="AA50" i="5"/>
  <c r="AA49" i="5"/>
  <c r="AB49" i="5" s="1"/>
  <c r="AC49" i="5" s="1"/>
  <c r="AA48" i="5"/>
  <c r="AA47" i="5"/>
  <c r="AB47" i="5" s="1"/>
  <c r="AA46" i="5"/>
  <c r="AB46" i="5" s="1"/>
  <c r="AC46" i="5" s="1"/>
  <c r="AA45" i="5"/>
  <c r="AB45" i="5" s="1"/>
  <c r="AC45" i="5" s="1"/>
  <c r="AA44" i="5"/>
  <c r="AA43" i="5"/>
  <c r="AB43" i="5" s="1"/>
  <c r="AA42" i="5"/>
  <c r="AA41" i="5"/>
  <c r="AB41" i="5" s="1"/>
  <c r="AC41" i="5" s="1"/>
  <c r="AA40" i="5"/>
  <c r="AA39" i="5"/>
  <c r="AA38" i="5"/>
  <c r="AB38" i="5" s="1"/>
  <c r="AC38" i="5" s="1"/>
  <c r="AA37" i="5"/>
  <c r="AB37" i="5" s="1"/>
  <c r="AC37" i="5" s="1"/>
  <c r="AA36" i="5"/>
  <c r="AB36" i="5" s="1"/>
  <c r="AC36" i="5" s="1"/>
  <c r="AD36" i="5" s="1"/>
  <c r="AA35" i="5"/>
  <c r="AB35" i="5" s="1"/>
  <c r="AA34" i="5"/>
  <c r="AA33" i="5"/>
  <c r="AB33" i="5" s="1"/>
  <c r="AC33" i="5" s="1"/>
  <c r="AA32" i="5"/>
  <c r="AA31" i="5"/>
  <c r="AB31" i="5" s="1"/>
  <c r="AC31" i="5" s="1"/>
  <c r="AD31" i="5" s="1"/>
  <c r="AA30" i="5"/>
  <c r="AB30" i="5" s="1"/>
  <c r="AC30" i="5" s="1"/>
  <c r="AA29" i="5"/>
  <c r="AB29" i="5" s="1"/>
  <c r="AC29" i="5" s="1"/>
  <c r="AA28" i="5"/>
  <c r="AA27" i="5"/>
  <c r="AB27" i="5" s="1"/>
  <c r="AA26" i="5"/>
  <c r="AA24" i="5"/>
  <c r="AA23" i="5"/>
  <c r="AA22" i="5"/>
  <c r="AB22" i="5" s="1"/>
  <c r="AA21" i="5"/>
  <c r="AB21" i="5" s="1"/>
  <c r="AA20" i="5"/>
  <c r="AB20" i="5" s="1"/>
  <c r="AC20" i="5" s="1"/>
  <c r="AD20" i="5" s="1"/>
  <c r="AA19" i="5"/>
  <c r="AB19" i="5" s="1"/>
  <c r="AC19" i="5" s="1"/>
  <c r="AD19" i="5" s="1"/>
  <c r="AA18" i="5"/>
  <c r="AB18" i="5" s="1"/>
  <c r="AA17" i="5"/>
  <c r="AA16" i="5"/>
  <c r="AA15" i="5"/>
  <c r="AA14" i="5"/>
  <c r="AB14" i="5" s="1"/>
  <c r="AA13" i="5"/>
  <c r="AB13" i="5" s="1"/>
  <c r="AC13" i="5" s="1"/>
  <c r="AA12" i="5"/>
  <c r="AB12" i="5" s="1"/>
  <c r="AC12" i="5" s="1"/>
  <c r="AD12" i="5" s="1"/>
  <c r="AA11" i="5"/>
  <c r="AB11" i="5" s="1"/>
  <c r="AC11" i="5" s="1"/>
  <c r="AD11" i="5" s="1"/>
  <c r="AB586" i="6"/>
  <c r="AB585" i="6"/>
  <c r="AB584" i="6"/>
  <c r="AB583" i="6"/>
  <c r="AB582" i="6"/>
  <c r="AC582" i="6" s="1"/>
  <c r="AD582" i="6" s="1"/>
  <c r="AB581" i="6"/>
  <c r="AC581" i="6" s="1"/>
  <c r="AD581" i="6" s="1"/>
  <c r="AB580" i="6"/>
  <c r="AB579" i="6"/>
  <c r="AC579" i="6" s="1"/>
  <c r="AD579" i="6" s="1"/>
  <c r="AB578" i="6"/>
  <c r="AB577" i="6"/>
  <c r="AB576" i="6"/>
  <c r="AB575" i="6"/>
  <c r="AB574" i="6"/>
  <c r="AC574" i="6" s="1"/>
  <c r="AD574" i="6" s="1"/>
  <c r="AB573" i="6"/>
  <c r="AC573" i="6" s="1"/>
  <c r="AD573" i="6" s="1"/>
  <c r="AB572" i="6"/>
  <c r="AB571" i="6"/>
  <c r="AC571" i="6" s="1"/>
  <c r="AD571" i="6" s="1"/>
  <c r="AB570" i="6"/>
  <c r="AB569" i="6"/>
  <c r="AB568" i="6"/>
  <c r="AB567" i="6"/>
  <c r="AB566" i="6"/>
  <c r="AB565" i="6"/>
  <c r="AC565" i="6" s="1"/>
  <c r="AD565" i="6" s="1"/>
  <c r="AB564" i="6"/>
  <c r="AB563" i="6"/>
  <c r="AC563" i="6" s="1"/>
  <c r="AD563" i="6" s="1"/>
  <c r="AB562" i="6"/>
  <c r="AB561" i="6"/>
  <c r="AB560" i="6"/>
  <c r="AB558" i="6"/>
  <c r="AB557" i="6"/>
  <c r="AC557" i="6" s="1"/>
  <c r="AD557" i="6" s="1"/>
  <c r="AB556" i="6"/>
  <c r="AC556" i="6" s="1"/>
  <c r="AD556" i="6" s="1"/>
  <c r="AB555" i="6"/>
  <c r="AB554" i="6"/>
  <c r="AC554" i="6" s="1"/>
  <c r="AD554" i="6" s="1"/>
  <c r="AB553" i="6"/>
  <c r="AB552" i="6"/>
  <c r="AB551" i="6"/>
  <c r="AB550" i="6"/>
  <c r="AB549" i="6"/>
  <c r="AC549" i="6" s="1"/>
  <c r="AD549" i="6" s="1"/>
  <c r="AB548" i="6"/>
  <c r="AC548" i="6" s="1"/>
  <c r="AD548" i="6" s="1"/>
  <c r="AB547" i="6"/>
  <c r="AB546" i="6"/>
  <c r="AC546" i="6" s="1"/>
  <c r="AD546" i="6" s="1"/>
  <c r="AB545" i="6"/>
  <c r="AB544" i="6"/>
  <c r="AB543" i="6"/>
  <c r="AB542" i="6"/>
  <c r="AB541" i="6"/>
  <c r="AC541" i="6" s="1"/>
  <c r="AD541" i="6" s="1"/>
  <c r="AB540" i="6"/>
  <c r="AC540" i="6" s="1"/>
  <c r="AD540" i="6" s="1"/>
  <c r="AB539" i="6"/>
  <c r="AB538" i="6"/>
  <c r="AC538" i="6" s="1"/>
  <c r="AD538" i="6" s="1"/>
  <c r="AB537" i="6"/>
  <c r="AB536" i="6"/>
  <c r="AB535" i="6"/>
  <c r="AB534" i="6"/>
  <c r="AB533" i="6"/>
  <c r="AB532" i="6"/>
  <c r="AC532" i="6" s="1"/>
  <c r="AD532" i="6" s="1"/>
  <c r="AB531" i="6"/>
  <c r="AB530" i="6"/>
  <c r="AC530" i="6" s="1"/>
  <c r="AD530" i="6" s="1"/>
  <c r="AB529" i="6"/>
  <c r="AB528" i="6"/>
  <c r="AB527" i="6"/>
  <c r="AB526" i="6"/>
  <c r="AB525" i="6"/>
  <c r="AC525" i="6" s="1"/>
  <c r="AD525" i="6" s="1"/>
  <c r="AB524" i="6"/>
  <c r="AC524" i="6" s="1"/>
  <c r="AD524" i="6" s="1"/>
  <c r="AB523" i="6"/>
  <c r="AB522" i="6"/>
  <c r="AC522" i="6" s="1"/>
  <c r="AD522" i="6" s="1"/>
  <c r="AB520" i="6"/>
  <c r="AB519" i="6"/>
  <c r="AB518" i="6"/>
  <c r="AB517" i="6"/>
  <c r="AB516" i="6"/>
  <c r="AC516" i="6" s="1"/>
  <c r="AD516" i="6" s="1"/>
  <c r="AB515" i="6"/>
  <c r="AC515" i="6" s="1"/>
  <c r="AD515" i="6" s="1"/>
  <c r="AB514" i="6"/>
  <c r="AB513" i="6"/>
  <c r="AC513" i="6" s="1"/>
  <c r="AD513" i="6" s="1"/>
  <c r="AB512" i="6"/>
  <c r="AB511" i="6"/>
  <c r="AB510" i="6"/>
  <c r="AB509" i="6"/>
  <c r="AB508" i="6"/>
  <c r="AB507" i="6"/>
  <c r="AC507" i="6" s="1"/>
  <c r="AD507" i="6" s="1"/>
  <c r="AB506" i="6"/>
  <c r="AB505" i="6"/>
  <c r="AC505" i="6" s="1"/>
  <c r="AD505" i="6" s="1"/>
  <c r="AB504" i="6"/>
  <c r="AB503" i="6"/>
  <c r="AB502" i="6"/>
  <c r="AB501" i="6"/>
  <c r="AB500" i="6"/>
  <c r="AC500" i="6" s="1"/>
  <c r="AD500" i="6" s="1"/>
  <c r="AB499" i="6"/>
  <c r="AC499" i="6" s="1"/>
  <c r="AD499" i="6" s="1"/>
  <c r="AB498" i="6"/>
  <c r="AB497" i="6"/>
  <c r="AC497" i="6" s="1"/>
  <c r="AD497" i="6" s="1"/>
  <c r="AB496" i="6"/>
  <c r="AB495" i="6"/>
  <c r="AB494" i="6"/>
  <c r="AB493" i="6"/>
  <c r="AB492" i="6"/>
  <c r="AB491" i="6"/>
  <c r="AC491" i="6" s="1"/>
  <c r="AD491" i="6" s="1"/>
  <c r="AB490" i="6"/>
  <c r="AB489" i="6"/>
  <c r="AC489" i="6" s="1"/>
  <c r="AD489" i="6" s="1"/>
  <c r="AB488" i="6"/>
  <c r="AB487" i="6"/>
  <c r="AB486" i="6"/>
  <c r="AB485" i="6"/>
  <c r="AB484" i="6"/>
  <c r="AC484" i="6" s="1"/>
  <c r="AD484" i="6" s="1"/>
  <c r="AB483" i="6"/>
  <c r="AC483" i="6" s="1"/>
  <c r="AD483" i="6" s="1"/>
  <c r="AB482" i="6"/>
  <c r="AB481" i="6"/>
  <c r="AC481" i="6" s="1"/>
  <c r="AD481" i="6" s="1"/>
  <c r="AB480" i="6"/>
  <c r="AB478" i="6"/>
  <c r="AB477" i="6"/>
  <c r="AB476" i="6"/>
  <c r="AB475" i="6"/>
  <c r="AC475" i="6" s="1"/>
  <c r="AD475" i="6" s="1"/>
  <c r="AB474" i="6"/>
  <c r="AC474" i="6" s="1"/>
  <c r="AD474" i="6" s="1"/>
  <c r="AB473" i="6"/>
  <c r="AB472" i="6"/>
  <c r="AC472" i="6" s="1"/>
  <c r="AD472" i="6" s="1"/>
  <c r="AB471" i="6"/>
  <c r="AB470" i="6"/>
  <c r="AB469" i="6"/>
  <c r="AB468" i="6"/>
  <c r="AB467" i="6"/>
  <c r="AB466" i="6"/>
  <c r="AC466" i="6" s="1"/>
  <c r="AD466" i="6" s="1"/>
  <c r="AB465" i="6"/>
  <c r="AB464" i="6"/>
  <c r="AC464" i="6" s="1"/>
  <c r="AD464" i="6" s="1"/>
  <c r="AB463" i="6"/>
  <c r="AB462" i="6"/>
  <c r="AB461" i="6"/>
  <c r="AB460" i="6"/>
  <c r="AB459" i="6"/>
  <c r="AC459" i="6" s="1"/>
  <c r="AD459" i="6" s="1"/>
  <c r="AB458" i="6"/>
  <c r="AC458" i="6" s="1"/>
  <c r="AD458" i="6" s="1"/>
  <c r="AB457" i="6"/>
  <c r="AB456" i="6"/>
  <c r="AC456" i="6" s="1"/>
  <c r="AD456" i="6" s="1"/>
  <c r="AB455" i="6"/>
  <c r="AB454" i="6"/>
  <c r="AB453" i="6"/>
  <c r="AB452" i="6"/>
  <c r="AB451" i="6"/>
  <c r="AC451" i="6" s="1"/>
  <c r="AD451" i="6" s="1"/>
  <c r="AB450" i="6"/>
  <c r="AC450" i="6" s="1"/>
  <c r="AD450" i="6" s="1"/>
  <c r="AB449" i="6"/>
  <c r="AB448" i="6"/>
  <c r="AC448" i="6" s="1"/>
  <c r="AD448" i="6" s="1"/>
  <c r="AB447" i="6"/>
  <c r="AB446" i="6"/>
  <c r="AB445" i="6"/>
  <c r="AB444" i="6"/>
  <c r="AB443" i="6"/>
  <c r="AC443" i="6" s="1"/>
  <c r="AD443" i="6" s="1"/>
  <c r="AB442" i="6"/>
  <c r="AC442" i="6" s="1"/>
  <c r="AD442" i="6" s="1"/>
  <c r="AB441" i="6"/>
  <c r="AB440" i="6"/>
  <c r="AC440" i="6" s="1"/>
  <c r="AD440" i="6" s="1"/>
  <c r="AB439" i="6"/>
  <c r="AB438" i="6"/>
  <c r="AB437" i="6"/>
  <c r="AB436" i="6"/>
  <c r="AB435" i="6"/>
  <c r="AB434" i="6"/>
  <c r="AC434" i="6" s="1"/>
  <c r="AD434" i="6" s="1"/>
  <c r="AB433" i="6"/>
  <c r="AB432" i="6"/>
  <c r="AC432" i="6" s="1"/>
  <c r="AD432" i="6" s="1"/>
  <c r="AB431" i="6"/>
  <c r="AB430" i="6"/>
  <c r="AB429" i="6"/>
  <c r="AB428" i="6"/>
  <c r="AB427" i="6"/>
  <c r="AC427" i="6" s="1"/>
  <c r="AD427" i="6" s="1"/>
  <c r="AB426" i="6"/>
  <c r="AC426" i="6" s="1"/>
  <c r="AD426" i="6" s="1"/>
  <c r="AB425" i="6"/>
  <c r="AB424" i="6"/>
  <c r="AC424" i="6" s="1"/>
  <c r="AD424" i="6" s="1"/>
  <c r="AB422" i="6"/>
  <c r="AB421" i="6"/>
  <c r="AB420" i="6"/>
  <c r="AB419" i="6"/>
  <c r="AB418" i="6"/>
  <c r="AC418" i="6" s="1"/>
  <c r="AD418" i="6" s="1"/>
  <c r="AB417" i="6"/>
  <c r="AC417" i="6" s="1"/>
  <c r="AD417" i="6" s="1"/>
  <c r="AB416" i="6"/>
  <c r="AB415" i="6"/>
  <c r="AC415" i="6" s="1"/>
  <c r="AD415" i="6" s="1"/>
  <c r="AB414" i="6"/>
  <c r="AB413" i="6"/>
  <c r="AB412" i="6"/>
  <c r="AB411" i="6"/>
  <c r="AB410" i="6"/>
  <c r="AC410" i="6" s="1"/>
  <c r="AD410" i="6" s="1"/>
  <c r="AB409" i="6"/>
  <c r="AC409" i="6" s="1"/>
  <c r="AD409" i="6" s="1"/>
  <c r="AB408" i="6"/>
  <c r="AB407" i="6"/>
  <c r="AC407" i="6" s="1"/>
  <c r="AD407" i="6" s="1"/>
  <c r="AB406" i="6"/>
  <c r="AB405" i="6"/>
  <c r="AB404" i="6"/>
  <c r="AB403" i="6"/>
  <c r="AB402" i="6"/>
  <c r="AC402" i="6" s="1"/>
  <c r="AD402" i="6" s="1"/>
  <c r="AB401" i="6"/>
  <c r="AC401" i="6" s="1"/>
  <c r="AD401" i="6" s="1"/>
  <c r="AB400" i="6"/>
  <c r="AB399" i="6"/>
  <c r="AC399" i="6" s="1"/>
  <c r="AD399" i="6" s="1"/>
  <c r="AB398" i="6"/>
  <c r="AB397" i="6"/>
  <c r="AB396" i="6"/>
  <c r="AB394" i="6"/>
  <c r="AB393" i="6"/>
  <c r="AC393" i="6" s="1"/>
  <c r="AD393" i="6" s="1"/>
  <c r="AB392" i="6"/>
  <c r="AC392" i="6" s="1"/>
  <c r="AD392" i="6" s="1"/>
  <c r="AB391" i="6"/>
  <c r="AB390" i="6"/>
  <c r="AC390" i="6" s="1"/>
  <c r="AD390" i="6" s="1"/>
  <c r="AB389" i="6"/>
  <c r="AB388" i="6"/>
  <c r="AB387" i="6"/>
  <c r="AB386" i="6"/>
  <c r="AB385" i="6"/>
  <c r="AC385" i="6" s="1"/>
  <c r="AD385" i="6" s="1"/>
  <c r="AB384" i="6"/>
  <c r="AC384" i="6" s="1"/>
  <c r="AD384" i="6" s="1"/>
  <c r="AB383" i="6"/>
  <c r="AB382" i="6"/>
  <c r="AC382" i="6" s="1"/>
  <c r="AD382" i="6" s="1"/>
  <c r="AB381" i="6"/>
  <c r="AB380" i="6"/>
  <c r="AB379" i="6"/>
  <c r="AB378" i="6"/>
  <c r="AB377" i="6"/>
  <c r="AB376" i="6"/>
  <c r="AC376" i="6" s="1"/>
  <c r="AD376" i="6" s="1"/>
  <c r="AB374" i="6"/>
  <c r="AB373" i="6"/>
  <c r="AC373" i="6" s="1"/>
  <c r="AD373" i="6" s="1"/>
  <c r="AB372" i="6"/>
  <c r="AB371" i="6"/>
  <c r="AB370" i="6"/>
  <c r="AB369" i="6"/>
  <c r="AB367" i="6"/>
  <c r="AB366" i="6"/>
  <c r="AC366" i="6" s="1"/>
  <c r="AD366" i="6" s="1"/>
  <c r="AB365" i="6"/>
  <c r="AB364" i="6"/>
  <c r="AC364" i="6" s="1"/>
  <c r="AD364" i="6" s="1"/>
  <c r="AB363" i="6"/>
  <c r="AB362" i="6"/>
  <c r="AB361" i="6"/>
  <c r="AB360" i="6"/>
  <c r="AB359" i="6"/>
  <c r="AC359" i="6" s="1"/>
  <c r="AD359" i="6" s="1"/>
  <c r="AB358" i="6"/>
  <c r="AC358" i="6" s="1"/>
  <c r="AD358" i="6" s="1"/>
  <c r="AB357" i="6"/>
  <c r="AB356" i="6"/>
  <c r="AC356" i="6" s="1"/>
  <c r="AD356" i="6" s="1"/>
  <c r="AB355" i="6"/>
  <c r="AB354" i="6"/>
  <c r="AB353" i="6"/>
  <c r="AB352" i="6"/>
  <c r="AB351" i="6"/>
  <c r="AC351" i="6" s="1"/>
  <c r="AD351" i="6" s="1"/>
  <c r="AB350" i="6"/>
  <c r="AC350" i="6" s="1"/>
  <c r="AD350" i="6" s="1"/>
  <c r="AB349" i="6"/>
  <c r="AB348" i="6"/>
  <c r="AC348" i="6" s="1"/>
  <c r="AD348" i="6" s="1"/>
  <c r="AB347" i="6"/>
  <c r="AB346" i="6"/>
  <c r="AB345" i="6"/>
  <c r="AB344" i="6"/>
  <c r="AB343" i="6"/>
  <c r="AC343" i="6" s="1"/>
  <c r="AD343" i="6" s="1"/>
  <c r="AB342" i="6"/>
  <c r="AC342" i="6" s="1"/>
  <c r="AD342" i="6" s="1"/>
  <c r="AB341" i="6"/>
  <c r="AB340" i="6"/>
  <c r="AC340" i="6" s="1"/>
  <c r="AD340" i="6" s="1"/>
  <c r="AB339" i="6"/>
  <c r="AB338" i="6"/>
  <c r="AB337" i="6"/>
  <c r="AB336" i="6"/>
  <c r="AB334" i="6"/>
  <c r="AC334" i="6" s="1"/>
  <c r="AD334" i="6" s="1"/>
  <c r="AB333" i="6"/>
  <c r="AC333" i="6" s="1"/>
  <c r="AD333" i="6" s="1"/>
  <c r="AB332" i="6"/>
  <c r="AB331" i="6"/>
  <c r="AC331" i="6" s="1"/>
  <c r="AD331" i="6" s="1"/>
  <c r="AB330" i="6"/>
  <c r="AB329" i="6"/>
  <c r="AB328" i="6"/>
  <c r="AB327" i="6"/>
  <c r="AB326" i="6"/>
  <c r="AC326" i="6" s="1"/>
  <c r="AD326" i="6" s="1"/>
  <c r="AB324" i="6"/>
  <c r="AC324" i="6" s="1"/>
  <c r="AD324" i="6" s="1"/>
  <c r="AB323" i="6"/>
  <c r="AB322" i="6"/>
  <c r="AC322" i="6" s="1"/>
  <c r="AD322" i="6" s="1"/>
  <c r="AB321" i="6"/>
  <c r="AB320" i="6"/>
  <c r="AB319" i="6"/>
  <c r="AB318" i="6"/>
  <c r="AB317" i="6"/>
  <c r="AC317" i="6" s="1"/>
  <c r="AD317" i="6" s="1"/>
  <c r="AB316" i="6"/>
  <c r="AC316" i="6" s="1"/>
  <c r="AD316" i="6" s="1"/>
  <c r="AB315" i="6"/>
  <c r="AB314" i="6"/>
  <c r="AC314" i="6" s="1"/>
  <c r="AD314" i="6" s="1"/>
  <c r="AB313" i="6"/>
  <c r="AB312" i="6"/>
  <c r="AB311" i="6"/>
  <c r="AB310" i="6"/>
  <c r="AB309" i="6"/>
  <c r="AC309" i="6" s="1"/>
  <c r="AD309" i="6" s="1"/>
  <c r="AB308" i="6"/>
  <c r="AC308" i="6" s="1"/>
  <c r="AD308" i="6" s="1"/>
  <c r="AB307" i="6"/>
  <c r="AB306" i="6"/>
  <c r="AC306" i="6" s="1"/>
  <c r="AD306" i="6" s="1"/>
  <c r="AB305" i="6"/>
  <c r="AB304" i="6"/>
  <c r="AB303" i="6"/>
  <c r="AB302" i="6"/>
  <c r="AB301" i="6"/>
  <c r="AC301" i="6" s="1"/>
  <c r="AD301" i="6" s="1"/>
  <c r="AB300" i="6"/>
  <c r="AC300" i="6" s="1"/>
  <c r="AD300" i="6" s="1"/>
  <c r="AB299" i="6"/>
  <c r="AB298" i="6"/>
  <c r="AC298" i="6" s="1"/>
  <c r="AD298" i="6" s="1"/>
  <c r="AB297" i="6"/>
  <c r="AB296" i="6"/>
  <c r="AB295" i="6"/>
  <c r="AB294" i="6"/>
  <c r="AB293" i="6"/>
  <c r="AB292" i="6"/>
  <c r="AC292" i="6" s="1"/>
  <c r="AD292" i="6" s="1"/>
  <c r="AB291" i="6"/>
  <c r="AB289" i="6"/>
  <c r="AC289" i="6" s="1"/>
  <c r="AD289" i="6" s="1"/>
  <c r="AB288" i="6"/>
  <c r="AB287" i="6"/>
  <c r="AB286" i="6"/>
  <c r="AB285" i="6"/>
  <c r="AB284" i="6"/>
  <c r="AB283" i="6"/>
  <c r="AC283" i="6" s="1"/>
  <c r="AD283" i="6" s="1"/>
  <c r="AB282" i="6"/>
  <c r="AC282" i="6" s="1"/>
  <c r="AD282" i="6" s="1"/>
  <c r="AB281" i="6"/>
  <c r="AC281" i="6" s="1"/>
  <c r="AD281" i="6" s="1"/>
  <c r="AB280" i="6"/>
  <c r="AB279" i="6"/>
  <c r="AB278" i="6"/>
  <c r="AB277" i="6"/>
  <c r="AC277" i="6" s="1"/>
  <c r="AD277" i="6" s="1"/>
  <c r="AB276" i="6"/>
  <c r="AB275" i="6"/>
  <c r="AC275" i="6" s="1"/>
  <c r="AD275" i="6" s="1"/>
  <c r="AB274" i="6"/>
  <c r="AB273" i="6"/>
  <c r="AC273" i="6" s="1"/>
  <c r="AD273" i="6" s="1"/>
  <c r="AB272" i="6"/>
  <c r="AB271" i="6"/>
  <c r="AB270" i="6"/>
  <c r="AB269" i="6"/>
  <c r="AC269" i="6" s="1"/>
  <c r="AD269" i="6" s="1"/>
  <c r="AB268" i="6"/>
  <c r="AC268" i="6" s="1"/>
  <c r="AD268" i="6" s="1"/>
  <c r="AB267" i="6"/>
  <c r="AC267" i="6" s="1"/>
  <c r="AD267" i="6" s="1"/>
  <c r="AB266" i="6"/>
  <c r="AC266" i="6" s="1"/>
  <c r="AD266" i="6" s="1"/>
  <c r="AB265" i="6"/>
  <c r="AC265" i="6" s="1"/>
  <c r="AD265" i="6" s="1"/>
  <c r="AB264" i="6"/>
  <c r="AB263" i="6"/>
  <c r="AB262" i="6"/>
  <c r="AB261" i="6"/>
  <c r="AC261" i="6" s="1"/>
  <c r="AD261" i="6" s="1"/>
  <c r="AB260" i="6"/>
  <c r="AB259" i="6"/>
  <c r="AC259" i="6" s="1"/>
  <c r="AD259" i="6" s="1"/>
  <c r="AB258" i="6"/>
  <c r="AC258" i="6" s="1"/>
  <c r="AD258" i="6" s="1"/>
  <c r="AB257" i="6"/>
  <c r="AC257" i="6" s="1"/>
  <c r="AD257" i="6" s="1"/>
  <c r="AB256" i="6"/>
  <c r="AB254" i="6"/>
  <c r="AB253" i="6"/>
  <c r="AB252" i="6"/>
  <c r="AB251" i="6"/>
  <c r="AC251" i="6" s="1"/>
  <c r="AD251" i="6" s="1"/>
  <c r="AB250" i="6"/>
  <c r="AC250" i="6" s="1"/>
  <c r="AD250" i="6" s="1"/>
  <c r="AB249" i="6"/>
  <c r="AB248" i="6"/>
  <c r="AC248" i="6" s="1"/>
  <c r="AD248" i="6" s="1"/>
  <c r="AB247" i="6"/>
  <c r="AB246" i="6"/>
  <c r="AB245" i="6"/>
  <c r="AB244" i="6"/>
  <c r="AB243" i="6"/>
  <c r="AC243" i="6" s="1"/>
  <c r="AD243" i="6" s="1"/>
  <c r="AB242" i="6"/>
  <c r="AC242" i="6" s="1"/>
  <c r="AD242" i="6" s="1"/>
  <c r="AB241" i="6"/>
  <c r="AB240" i="6"/>
  <c r="AC240" i="6" s="1"/>
  <c r="AD240" i="6" s="1"/>
  <c r="AB239" i="6"/>
  <c r="AB238" i="6"/>
  <c r="AB237" i="6"/>
  <c r="AB236" i="6"/>
  <c r="AB235" i="6"/>
  <c r="AB234" i="6"/>
  <c r="AC234" i="6" s="1"/>
  <c r="AD234" i="6" s="1"/>
  <c r="AB233" i="6"/>
  <c r="AB232" i="6"/>
  <c r="AC232" i="6" s="1"/>
  <c r="AD232" i="6" s="1"/>
  <c r="AB231" i="6"/>
  <c r="AB230" i="6"/>
  <c r="AB229" i="6"/>
  <c r="AB228" i="6"/>
  <c r="AB227" i="6"/>
  <c r="AC227" i="6" s="1"/>
  <c r="AD227" i="6" s="1"/>
  <c r="AB226" i="6"/>
  <c r="AC226" i="6" s="1"/>
  <c r="AD226" i="6" s="1"/>
  <c r="AB225" i="6"/>
  <c r="AB224" i="6"/>
  <c r="AC224" i="6" s="1"/>
  <c r="AD224" i="6" s="1"/>
  <c r="AB223" i="6"/>
  <c r="AB222" i="6"/>
  <c r="AB221" i="6"/>
  <c r="AC221" i="6" s="1"/>
  <c r="AD221" i="6" s="1"/>
  <c r="AB220" i="6"/>
  <c r="AB219" i="6"/>
  <c r="AC219" i="6" s="1"/>
  <c r="AD219" i="6" s="1"/>
  <c r="AB218" i="6"/>
  <c r="AC218" i="6" s="1"/>
  <c r="AD218" i="6" s="1"/>
  <c r="AB217" i="6"/>
  <c r="AB216" i="6"/>
  <c r="AC216" i="6" s="1"/>
  <c r="AD216" i="6" s="1"/>
  <c r="AB215" i="6"/>
  <c r="AB214" i="6"/>
  <c r="AB213" i="6"/>
  <c r="AC213" i="6" s="1"/>
  <c r="AD213" i="6" s="1"/>
  <c r="AB212" i="6"/>
  <c r="AB211" i="6"/>
  <c r="AB210" i="6"/>
  <c r="AC210" i="6" s="1"/>
  <c r="AD210" i="6" s="1"/>
  <c r="AB209" i="6"/>
  <c r="AB208" i="6"/>
  <c r="AC208" i="6" s="1"/>
  <c r="AD208" i="6" s="1"/>
  <c r="AB207" i="6"/>
  <c r="AB206" i="6"/>
  <c r="AB205" i="6"/>
  <c r="AC205" i="6" s="1"/>
  <c r="AD205" i="6" s="1"/>
  <c r="AB204" i="6"/>
  <c r="AB203" i="6"/>
  <c r="AB202" i="6"/>
  <c r="AC202" i="6" s="1"/>
  <c r="AD202" i="6" s="1"/>
  <c r="AB201" i="6"/>
  <c r="AB200" i="6"/>
  <c r="AC200" i="6" s="1"/>
  <c r="AD200" i="6" s="1"/>
  <c r="AB199" i="6"/>
  <c r="AB198" i="6"/>
  <c r="AB197" i="6"/>
  <c r="AC197" i="6" s="1"/>
  <c r="AD197" i="6" s="1"/>
  <c r="AB196" i="6"/>
  <c r="AB195" i="6"/>
  <c r="AC195" i="6" s="1"/>
  <c r="AD195" i="6" s="1"/>
  <c r="AB193" i="6"/>
  <c r="AC193" i="6" s="1"/>
  <c r="AD193" i="6" s="1"/>
  <c r="AB192" i="6"/>
  <c r="AB191" i="6"/>
  <c r="AC191" i="6" s="1"/>
  <c r="AD191" i="6" s="1"/>
  <c r="AB190" i="6"/>
  <c r="AB189" i="6"/>
  <c r="AB188" i="6"/>
  <c r="AB187" i="6"/>
  <c r="AB186" i="6"/>
  <c r="AC186" i="6" s="1"/>
  <c r="AD186" i="6" s="1"/>
  <c r="AB185" i="6"/>
  <c r="AC185" i="6" s="1"/>
  <c r="AD185" i="6" s="1"/>
  <c r="AB184" i="6"/>
  <c r="AB183" i="6"/>
  <c r="AC183" i="6" s="1"/>
  <c r="AD183" i="6" s="1"/>
  <c r="AB182" i="6"/>
  <c r="AB181" i="6"/>
  <c r="AB180" i="6"/>
  <c r="AB179" i="6"/>
  <c r="AB178" i="6"/>
  <c r="AC178" i="6" s="1"/>
  <c r="AD178" i="6" s="1"/>
  <c r="AB177" i="6"/>
  <c r="AC177" i="6" s="1"/>
  <c r="AD177" i="6" s="1"/>
  <c r="AB176" i="6"/>
  <c r="AB175" i="6"/>
  <c r="AC175" i="6" s="1"/>
  <c r="AD175" i="6" s="1"/>
  <c r="AB174" i="6"/>
  <c r="AB173" i="6"/>
  <c r="AB172" i="6"/>
  <c r="AB171" i="6"/>
  <c r="AB170" i="6"/>
  <c r="AB169" i="6"/>
  <c r="AC169" i="6" s="1"/>
  <c r="AD169" i="6" s="1"/>
  <c r="AB168" i="6"/>
  <c r="AB167" i="6"/>
  <c r="AC167" i="6" s="1"/>
  <c r="AD167" i="6" s="1"/>
  <c r="AB166" i="6"/>
  <c r="AB165" i="6"/>
  <c r="AB164" i="6"/>
  <c r="AB163" i="6"/>
  <c r="AB162" i="6"/>
  <c r="AC162" i="6" s="1"/>
  <c r="AD162" i="6" s="1"/>
  <c r="AB161" i="6"/>
  <c r="AC161" i="6" s="1"/>
  <c r="AD161" i="6" s="1"/>
  <c r="AB160" i="6"/>
  <c r="AB159" i="6"/>
  <c r="AB158" i="6"/>
  <c r="AB156" i="6"/>
  <c r="AB155" i="6"/>
  <c r="AC155" i="6" s="1"/>
  <c r="AD155" i="6" s="1"/>
  <c r="AB154" i="6"/>
  <c r="AB153" i="6"/>
  <c r="AC153" i="6" s="1"/>
  <c r="AD153" i="6" s="1"/>
  <c r="AB152" i="6"/>
  <c r="AC152" i="6" s="1"/>
  <c r="AD152" i="6" s="1"/>
  <c r="AB151" i="6"/>
  <c r="AB150" i="6"/>
  <c r="AC150" i="6" s="1"/>
  <c r="AD150" i="6" s="1"/>
  <c r="AB149" i="6"/>
  <c r="AB148" i="6"/>
  <c r="AB147" i="6"/>
  <c r="AC147" i="6" s="1"/>
  <c r="AD147" i="6" s="1"/>
  <c r="AB146" i="6"/>
  <c r="AB145" i="6"/>
  <c r="AC145" i="6" s="1"/>
  <c r="AD145" i="6" s="1"/>
  <c r="AB144" i="6"/>
  <c r="AC144" i="6" s="1"/>
  <c r="AD144" i="6" s="1"/>
  <c r="AB143" i="6"/>
  <c r="AB142" i="6"/>
  <c r="AC142" i="6" s="1"/>
  <c r="AD142" i="6" s="1"/>
  <c r="AB141" i="6"/>
  <c r="AB140" i="6"/>
  <c r="AB139" i="6"/>
  <c r="AC139" i="6" s="1"/>
  <c r="AD139" i="6" s="1"/>
  <c r="AB138" i="6"/>
  <c r="AB137" i="6"/>
  <c r="AC137" i="6" s="1"/>
  <c r="AD137" i="6" s="1"/>
  <c r="AB136" i="6"/>
  <c r="AC136" i="6" s="1"/>
  <c r="AB135" i="6"/>
  <c r="AB134" i="6"/>
  <c r="AC134" i="6" s="1"/>
  <c r="AD134" i="6" s="1"/>
  <c r="AB133" i="6"/>
  <c r="AB132" i="6"/>
  <c r="AB131" i="6"/>
  <c r="AC131" i="6" s="1"/>
  <c r="AD131" i="6" s="1"/>
  <c r="AB130" i="6"/>
  <c r="AB129" i="6"/>
  <c r="AC129" i="6" s="1"/>
  <c r="AD129" i="6" s="1"/>
  <c r="AB128" i="6"/>
  <c r="AC128" i="6" s="1"/>
  <c r="AD128" i="6" s="1"/>
  <c r="AB127" i="6"/>
  <c r="AC127" i="6" s="1"/>
  <c r="AD127" i="6" s="1"/>
  <c r="AB126" i="6"/>
  <c r="AC126" i="6" s="1"/>
  <c r="AD126" i="6" s="1"/>
  <c r="AB125" i="6"/>
  <c r="AB124" i="6"/>
  <c r="AB123" i="6"/>
  <c r="AC123" i="6" s="1"/>
  <c r="AD123" i="6" s="1"/>
  <c r="AB122" i="6"/>
  <c r="AB121" i="6"/>
  <c r="AC121" i="6" s="1"/>
  <c r="AD121" i="6" s="1"/>
  <c r="AB120" i="6"/>
  <c r="AC120" i="6" s="1"/>
  <c r="AD120" i="6" s="1"/>
  <c r="AB119" i="6"/>
  <c r="AC119" i="6" s="1"/>
  <c r="AD119" i="6" s="1"/>
  <c r="AB118" i="6"/>
  <c r="AC118" i="6" s="1"/>
  <c r="AD118" i="6" s="1"/>
  <c r="AB117" i="6"/>
  <c r="AB116" i="6"/>
  <c r="AB114" i="6"/>
  <c r="AC114" i="6" s="1"/>
  <c r="AD114" i="6" s="1"/>
  <c r="AB113" i="6"/>
  <c r="AB112" i="6"/>
  <c r="AC112" i="6" s="1"/>
  <c r="AD112" i="6" s="1"/>
  <c r="AB111" i="6"/>
  <c r="AC111" i="6" s="1"/>
  <c r="AD111" i="6" s="1"/>
  <c r="AB110" i="6"/>
  <c r="AC110" i="6" s="1"/>
  <c r="AD110" i="6" s="1"/>
  <c r="AB109" i="6"/>
  <c r="AC109" i="6" s="1"/>
  <c r="AD109" i="6" s="1"/>
  <c r="AB108" i="6"/>
  <c r="AB107" i="6"/>
  <c r="AB106" i="6"/>
  <c r="AC106" i="6" s="1"/>
  <c r="AD106" i="6" s="1"/>
  <c r="AB105" i="6"/>
  <c r="AB104" i="6"/>
  <c r="AC104" i="6" s="1"/>
  <c r="AD104" i="6" s="1"/>
  <c r="AB103" i="6"/>
  <c r="AC103" i="6" s="1"/>
  <c r="AD103" i="6" s="1"/>
  <c r="AB102" i="6"/>
  <c r="AC102" i="6" s="1"/>
  <c r="AD102" i="6" s="1"/>
  <c r="AB101" i="6"/>
  <c r="AC101" i="6" s="1"/>
  <c r="AD101" i="6" s="1"/>
  <c r="AB100" i="6"/>
  <c r="AB99" i="6"/>
  <c r="AB98" i="6"/>
  <c r="AC98" i="6" s="1"/>
  <c r="AD98" i="6" s="1"/>
  <c r="AB97" i="6"/>
  <c r="AB96" i="6"/>
  <c r="AB95" i="6"/>
  <c r="AC95" i="6" s="1"/>
  <c r="AD95" i="6" s="1"/>
  <c r="AB94" i="6"/>
  <c r="AB93" i="6"/>
  <c r="AC93" i="6" s="1"/>
  <c r="AD93" i="6" s="1"/>
  <c r="AB92" i="6"/>
  <c r="AB91" i="6"/>
  <c r="AB90" i="6"/>
  <c r="AC90" i="6" s="1"/>
  <c r="AD90" i="6" s="1"/>
  <c r="AB89" i="6"/>
  <c r="AB88" i="6"/>
  <c r="AC88" i="6" s="1"/>
  <c r="AD88" i="6" s="1"/>
  <c r="AB87" i="6"/>
  <c r="AC87" i="6" s="1"/>
  <c r="AD87" i="6" s="1"/>
  <c r="AB86" i="6"/>
  <c r="AB85" i="6"/>
  <c r="AC85" i="6" s="1"/>
  <c r="AD85" i="6" s="1"/>
  <c r="AB84" i="6"/>
  <c r="AB83" i="6"/>
  <c r="AB82" i="6"/>
  <c r="AC82" i="6" s="1"/>
  <c r="AD82" i="6" s="1"/>
  <c r="AB81" i="6"/>
  <c r="AB80" i="6"/>
  <c r="AC80" i="6" s="1"/>
  <c r="AD80" i="6" s="1"/>
  <c r="AB79" i="6"/>
  <c r="AC79" i="6" s="1"/>
  <c r="AD79" i="6" s="1"/>
  <c r="AB78" i="6"/>
  <c r="AB77" i="6"/>
  <c r="AC77" i="6" s="1"/>
  <c r="AD77" i="6" s="1"/>
  <c r="AB76" i="6"/>
  <c r="AB75" i="6"/>
  <c r="AB74" i="6"/>
  <c r="AC74" i="6" s="1"/>
  <c r="AD74" i="6" s="1"/>
  <c r="AB73" i="6"/>
  <c r="AB72" i="6"/>
  <c r="AB71" i="6"/>
  <c r="AC71" i="6" s="1"/>
  <c r="AD71" i="6" s="1"/>
  <c r="AB70" i="6"/>
  <c r="AB69" i="6"/>
  <c r="AC69" i="6" s="1"/>
  <c r="AD69" i="6" s="1"/>
  <c r="AB68" i="6"/>
  <c r="AB67" i="6"/>
  <c r="AB66" i="6"/>
  <c r="AC66" i="6" s="1"/>
  <c r="AD66" i="6" s="1"/>
  <c r="AB65" i="6"/>
  <c r="AB64" i="6"/>
  <c r="AB63" i="6"/>
  <c r="AC63" i="6" s="1"/>
  <c r="AD63" i="6" s="1"/>
  <c r="AB62" i="6"/>
  <c r="AB61" i="6"/>
  <c r="AC61" i="6" s="1"/>
  <c r="AD61" i="6" s="1"/>
  <c r="AB60" i="6"/>
  <c r="AB58" i="6"/>
  <c r="AB57" i="6"/>
  <c r="AC57" i="6" s="1"/>
  <c r="AD57" i="6" s="1"/>
  <c r="AB56" i="6"/>
  <c r="AB55" i="6"/>
  <c r="AC55" i="6" s="1"/>
  <c r="AD55" i="6" s="1"/>
  <c r="AB54" i="6"/>
  <c r="AC54" i="6" s="1"/>
  <c r="AD54" i="6" s="1"/>
  <c r="AB53" i="6"/>
  <c r="AB52" i="6"/>
  <c r="AC52" i="6" s="1"/>
  <c r="AD52" i="6" s="1"/>
  <c r="AB51" i="6"/>
  <c r="AB50" i="6"/>
  <c r="AB49" i="6"/>
  <c r="AC49" i="6" s="1"/>
  <c r="AD49" i="6" s="1"/>
  <c r="AB48" i="6"/>
  <c r="AB47" i="6"/>
  <c r="AB46" i="6"/>
  <c r="AC46" i="6" s="1"/>
  <c r="AD46" i="6" s="1"/>
  <c r="AB45" i="6"/>
  <c r="AB44" i="6"/>
  <c r="AC44" i="6" s="1"/>
  <c r="AD44" i="6" s="1"/>
  <c r="AB43" i="6"/>
  <c r="AB42" i="6"/>
  <c r="AB41" i="6"/>
  <c r="AC41" i="6" s="1"/>
  <c r="AD41" i="6" s="1"/>
  <c r="AB40" i="6"/>
  <c r="AB39" i="6"/>
  <c r="AB38" i="6"/>
  <c r="AC38" i="6" s="1"/>
  <c r="AD38" i="6" s="1"/>
  <c r="AB37" i="6"/>
  <c r="AB36" i="6"/>
  <c r="AC36" i="6" s="1"/>
  <c r="AD36" i="6" s="1"/>
  <c r="AB35" i="6"/>
  <c r="AB34" i="6"/>
  <c r="AB33" i="6"/>
  <c r="AC33" i="6" s="1"/>
  <c r="AD33" i="6" s="1"/>
  <c r="AB32" i="6"/>
  <c r="AB31" i="6"/>
  <c r="AC31" i="6" s="1"/>
  <c r="AD31" i="6" s="1"/>
  <c r="AB30" i="6"/>
  <c r="AC30" i="6" s="1"/>
  <c r="AD30" i="6" s="1"/>
  <c r="AB29" i="6"/>
  <c r="AB28" i="6"/>
  <c r="AC28" i="6" s="1"/>
  <c r="AD28" i="6" s="1"/>
  <c r="AB27" i="6"/>
  <c r="AB26" i="6"/>
  <c r="AB24" i="6"/>
  <c r="AC24" i="6" s="1"/>
  <c r="AD24" i="6" s="1"/>
  <c r="AB23" i="6"/>
  <c r="AB22" i="6"/>
  <c r="AC22" i="6" s="1"/>
  <c r="AD22" i="6" s="1"/>
  <c r="AB21" i="6"/>
  <c r="AC21" i="6" s="1"/>
  <c r="AD21" i="6" s="1"/>
  <c r="AB20" i="6"/>
  <c r="AB19" i="6"/>
  <c r="AC19" i="6" s="1"/>
  <c r="AD19" i="6" s="1"/>
  <c r="AB18" i="6"/>
  <c r="AB17" i="6"/>
  <c r="AB16" i="6"/>
  <c r="AC16" i="6" s="1"/>
  <c r="AD16" i="6" s="1"/>
  <c r="AB15" i="6"/>
  <c r="AB14" i="6"/>
  <c r="AC14" i="6" s="1"/>
  <c r="AD14" i="6" s="1"/>
  <c r="AB13" i="6"/>
  <c r="AC13" i="6" s="1"/>
  <c r="AD13" i="6" s="1"/>
  <c r="AB12" i="6"/>
  <c r="AB11" i="6"/>
  <c r="AC11" i="6" s="1"/>
  <c r="AD11" i="6" s="1"/>
  <c r="AA60" i="4"/>
  <c r="AA148" i="4"/>
  <c r="AB148" i="4" s="1"/>
  <c r="AC148" i="4" s="1"/>
  <c r="AA149" i="4"/>
  <c r="AA150" i="4"/>
  <c r="AB150" i="4" s="1"/>
  <c r="AC150" i="4" s="1"/>
  <c r="AA151" i="4"/>
  <c r="AA152" i="4"/>
  <c r="AB152" i="4" s="1"/>
  <c r="AC152" i="4" s="1"/>
  <c r="AA153" i="4"/>
  <c r="AB153" i="4" s="1"/>
  <c r="AC153" i="4" s="1"/>
  <c r="AA154" i="4"/>
  <c r="AB154" i="4" s="1"/>
  <c r="AC154" i="4" s="1"/>
  <c r="AA155" i="4"/>
  <c r="AA156" i="4"/>
  <c r="AB156" i="4" s="1"/>
  <c r="AC156" i="4" s="1"/>
  <c r="AA158" i="4"/>
  <c r="AA159" i="4"/>
  <c r="AB159" i="4" s="1"/>
  <c r="AC159" i="4" s="1"/>
  <c r="AA160" i="4"/>
  <c r="AA161" i="4"/>
  <c r="AB161" i="4" s="1"/>
  <c r="AC161" i="4" s="1"/>
  <c r="AA162" i="4"/>
  <c r="AB162" i="4" s="1"/>
  <c r="AC162" i="4" s="1"/>
  <c r="AA163" i="4"/>
  <c r="AB163" i="4" s="1"/>
  <c r="AC163" i="4" s="1"/>
  <c r="AA164" i="4"/>
  <c r="AA165" i="4"/>
  <c r="AB165" i="4" s="1"/>
  <c r="AC165" i="4" s="1"/>
  <c r="AA166" i="4"/>
  <c r="AA167" i="4"/>
  <c r="AB167" i="4" s="1"/>
  <c r="AC167" i="4" s="1"/>
  <c r="AA168" i="4"/>
  <c r="AB168" i="4" s="1"/>
  <c r="AC168" i="4" s="1"/>
  <c r="AA169" i="4"/>
  <c r="AB169" i="4" s="1"/>
  <c r="AC169" i="4" s="1"/>
  <c r="AA170" i="4"/>
  <c r="AB170" i="4" s="1"/>
  <c r="AC170" i="4" s="1"/>
  <c r="AA171" i="4"/>
  <c r="AB171" i="4" s="1"/>
  <c r="AC171" i="4" s="1"/>
  <c r="AA172" i="4"/>
  <c r="AA173" i="4"/>
  <c r="AB173" i="4" s="1"/>
  <c r="AC173" i="4" s="1"/>
  <c r="AA174" i="4"/>
  <c r="AA175" i="4"/>
  <c r="AA176" i="4"/>
  <c r="AB176" i="4" s="1"/>
  <c r="AC176" i="4" s="1"/>
  <c r="AA177" i="4"/>
  <c r="AB177" i="4" s="1"/>
  <c r="AC177" i="4" s="1"/>
  <c r="AA178" i="4"/>
  <c r="AB178" i="4" s="1"/>
  <c r="AC178" i="4" s="1"/>
  <c r="AA179" i="4"/>
  <c r="AB179" i="4" s="1"/>
  <c r="AC179" i="4" s="1"/>
  <c r="AA180" i="4"/>
  <c r="AA181" i="4"/>
  <c r="AB181" i="4" s="1"/>
  <c r="AC181" i="4" s="1"/>
  <c r="AA182" i="4"/>
  <c r="AA183" i="4"/>
  <c r="AB183" i="4" s="1"/>
  <c r="AC183" i="4" s="1"/>
  <c r="AA184" i="4"/>
  <c r="AB184" i="4" s="1"/>
  <c r="AC184" i="4" s="1"/>
  <c r="AA185" i="4"/>
  <c r="AB185" i="4" s="1"/>
  <c r="AC185" i="4" s="1"/>
  <c r="AA186" i="4"/>
  <c r="AB186" i="4" s="1"/>
  <c r="AC186" i="4" s="1"/>
  <c r="AA187" i="4"/>
  <c r="AB187" i="4" s="1"/>
  <c r="AC187" i="4" s="1"/>
  <c r="AA188" i="4"/>
  <c r="AA189" i="4"/>
  <c r="AA190" i="4"/>
  <c r="AA191" i="4"/>
  <c r="AB191" i="4" s="1"/>
  <c r="AC191" i="4" s="1"/>
  <c r="AA192" i="4"/>
  <c r="AB192" i="4" s="1"/>
  <c r="AC192" i="4" s="1"/>
  <c r="AA193" i="4"/>
  <c r="AB193" i="4" s="1"/>
  <c r="AC193" i="4" s="1"/>
  <c r="AA195" i="4"/>
  <c r="AB195" i="4" s="1"/>
  <c r="AC195" i="4" s="1"/>
  <c r="AA196" i="4"/>
  <c r="AB196" i="4" s="1"/>
  <c r="AC196" i="4" s="1"/>
  <c r="AA197" i="4"/>
  <c r="AA198" i="4"/>
  <c r="AA199" i="4"/>
  <c r="AA200" i="4"/>
  <c r="AB200" i="4" s="1"/>
  <c r="AC200" i="4" s="1"/>
  <c r="AA201" i="4"/>
  <c r="AA202" i="4"/>
  <c r="AB202" i="4" s="1"/>
  <c r="AC202" i="4" s="1"/>
  <c r="AA203" i="4"/>
  <c r="AB203" i="4" s="1"/>
  <c r="AC203" i="4" s="1"/>
  <c r="AA204" i="4"/>
  <c r="AB204" i="4" s="1"/>
  <c r="AC204" i="4" s="1"/>
  <c r="AA205" i="4"/>
  <c r="AA206" i="4"/>
  <c r="AA207" i="4"/>
  <c r="AA208" i="4"/>
  <c r="AB208" i="4" s="1"/>
  <c r="AC208" i="4" s="1"/>
  <c r="AA209" i="4"/>
  <c r="AB209" i="4" s="1"/>
  <c r="AC209" i="4" s="1"/>
  <c r="AA210" i="4"/>
  <c r="AB210" i="4" s="1"/>
  <c r="AC210" i="4" s="1"/>
  <c r="AA211" i="4"/>
  <c r="AB211" i="4" s="1"/>
  <c r="AC211" i="4" s="1"/>
  <c r="AA212" i="4"/>
  <c r="AB212" i="4" s="1"/>
  <c r="AC212" i="4" s="1"/>
  <c r="AA213" i="4"/>
  <c r="AA214" i="4"/>
  <c r="AA215" i="4"/>
  <c r="AA216" i="4"/>
  <c r="AB216" i="4" s="1"/>
  <c r="AC216" i="4" s="1"/>
  <c r="AA217" i="4"/>
  <c r="AB217" i="4" s="1"/>
  <c r="AC217" i="4" s="1"/>
  <c r="AA218" i="4"/>
  <c r="AB218" i="4" s="1"/>
  <c r="AC218" i="4" s="1"/>
  <c r="AA219" i="4"/>
  <c r="AB219" i="4" s="1"/>
  <c r="AC219" i="4" s="1"/>
  <c r="AA220" i="4"/>
  <c r="AA221" i="4"/>
  <c r="AA222" i="4"/>
  <c r="AB222" i="4" s="1"/>
  <c r="AC222" i="4" s="1"/>
  <c r="AA223" i="4"/>
  <c r="AA224" i="4"/>
  <c r="AA225" i="4"/>
  <c r="AB225" i="4" s="1"/>
  <c r="AC225" i="4" s="1"/>
  <c r="AA226" i="4"/>
  <c r="AB226" i="4" s="1"/>
  <c r="AC226" i="4" s="1"/>
  <c r="AA227" i="4"/>
  <c r="AB227" i="4" s="1"/>
  <c r="AC227" i="4" s="1"/>
  <c r="AA228" i="4"/>
  <c r="AB228" i="4" s="1"/>
  <c r="AC228" i="4" s="1"/>
  <c r="AA229" i="4"/>
  <c r="AA230" i="4"/>
  <c r="AA231" i="4"/>
  <c r="AA232" i="4"/>
  <c r="AB232" i="4" s="1"/>
  <c r="AC232" i="4" s="1"/>
  <c r="AA233" i="4"/>
  <c r="AB233" i="4" s="1"/>
  <c r="AC233" i="4" s="1"/>
  <c r="AA234" i="4"/>
  <c r="AB234" i="4" s="1"/>
  <c r="AC234" i="4" s="1"/>
  <c r="AA235" i="4"/>
  <c r="AB235" i="4" s="1"/>
  <c r="AC235" i="4" s="1"/>
  <c r="AA236" i="4"/>
  <c r="AB236" i="4" s="1"/>
  <c r="AC236" i="4" s="1"/>
  <c r="AA237" i="4"/>
  <c r="AA238" i="4"/>
  <c r="AA239" i="4"/>
  <c r="AA240" i="4"/>
  <c r="AB240" i="4" s="1"/>
  <c r="AC240" i="4" s="1"/>
  <c r="AA241" i="4"/>
  <c r="AB241" i="4" s="1"/>
  <c r="AC241" i="4" s="1"/>
  <c r="AA242" i="4"/>
  <c r="AB242" i="4" s="1"/>
  <c r="AC242" i="4" s="1"/>
  <c r="AA243" i="4"/>
  <c r="AB243" i="4" s="1"/>
  <c r="AC243" i="4" s="1"/>
  <c r="AA244" i="4"/>
  <c r="AA245" i="4"/>
  <c r="AA246" i="4"/>
  <c r="AA247" i="4"/>
  <c r="AA248" i="4"/>
  <c r="AB248" i="4" s="1"/>
  <c r="AC248" i="4" s="1"/>
  <c r="AA249" i="4"/>
  <c r="AB249" i="4" s="1"/>
  <c r="AC249" i="4" s="1"/>
  <c r="AA250" i="4"/>
  <c r="AB250" i="4" s="1"/>
  <c r="AC250" i="4" s="1"/>
  <c r="AA251" i="4"/>
  <c r="AB251" i="4" s="1"/>
  <c r="AC251" i="4" s="1"/>
  <c r="AA252" i="4"/>
  <c r="AB252" i="4" s="1"/>
  <c r="AC252" i="4" s="1"/>
  <c r="AA253" i="4"/>
  <c r="AA254" i="4"/>
  <c r="AB254" i="4" s="1"/>
  <c r="AC254" i="4" s="1"/>
  <c r="AA256" i="4"/>
  <c r="AA257" i="4"/>
  <c r="AB257" i="4" s="1"/>
  <c r="AC257" i="4" s="1"/>
  <c r="AA258" i="4"/>
  <c r="AB258" i="4" s="1"/>
  <c r="AC258" i="4" s="1"/>
  <c r="AA259" i="4"/>
  <c r="AB259" i="4" s="1"/>
  <c r="AC259" i="4" s="1"/>
  <c r="AA260" i="4"/>
  <c r="AB260" i="4" s="1"/>
  <c r="AC260" i="4" s="1"/>
  <c r="AA261" i="4"/>
  <c r="AB261" i="4" s="1"/>
  <c r="AC261" i="4" s="1"/>
  <c r="AA262" i="4"/>
  <c r="AA263" i="4"/>
  <c r="AA264" i="4"/>
  <c r="AA265" i="4"/>
  <c r="AB265" i="4" s="1"/>
  <c r="AC265" i="4" s="1"/>
  <c r="AA266" i="4"/>
  <c r="AB266" i="4" s="1"/>
  <c r="AC266" i="4" s="1"/>
  <c r="AA267" i="4"/>
  <c r="AB267" i="4" s="1"/>
  <c r="AA268" i="4"/>
  <c r="AB268" i="4" s="1"/>
  <c r="AC268" i="4" s="1"/>
  <c r="AA269" i="4"/>
  <c r="AB269" i="4" s="1"/>
  <c r="AC269" i="4" s="1"/>
  <c r="AA270" i="4"/>
  <c r="AA271" i="4"/>
  <c r="AA272" i="4"/>
  <c r="AA273" i="4"/>
  <c r="AA274" i="4"/>
  <c r="AB274" i="4" s="1"/>
  <c r="AC274" i="4" s="1"/>
  <c r="AA275" i="4"/>
  <c r="AB275" i="4" s="1"/>
  <c r="AC275" i="4" s="1"/>
  <c r="AA276" i="4"/>
  <c r="AB276" i="4" s="1"/>
  <c r="AC276" i="4" s="1"/>
  <c r="AA277" i="4"/>
  <c r="AB277" i="4" s="1"/>
  <c r="AC277" i="4" s="1"/>
  <c r="AA278" i="4"/>
  <c r="AA279" i="4"/>
  <c r="AB279" i="4" s="1"/>
  <c r="AC279" i="4" s="1"/>
  <c r="AA280" i="4"/>
  <c r="AA281" i="4"/>
  <c r="AB281" i="4" s="1"/>
  <c r="AC281" i="4" s="1"/>
  <c r="AA282" i="4"/>
  <c r="AB282" i="4" s="1"/>
  <c r="AC282" i="4" s="1"/>
  <c r="AA283" i="4"/>
  <c r="AB283" i="4" s="1"/>
  <c r="AC283" i="4" s="1"/>
  <c r="AA284" i="4"/>
  <c r="AB284" i="4" s="1"/>
  <c r="AC284" i="4" s="1"/>
  <c r="AA285" i="4"/>
  <c r="AB285" i="4" s="1"/>
  <c r="AC285" i="4" s="1"/>
  <c r="AA286" i="4"/>
  <c r="AA287" i="4"/>
  <c r="AB287" i="4" s="1"/>
  <c r="AC287" i="4" s="1"/>
  <c r="AA288" i="4"/>
  <c r="AA289" i="4"/>
  <c r="AB289" i="4" s="1"/>
  <c r="AC289" i="4" s="1"/>
  <c r="AA291" i="4"/>
  <c r="AB291" i="4" s="1"/>
  <c r="AC291" i="4" s="1"/>
  <c r="AA292" i="4"/>
  <c r="AB292" i="4" s="1"/>
  <c r="AC292" i="4" s="1"/>
  <c r="AA293" i="4"/>
  <c r="AB293" i="4" s="1"/>
  <c r="AC293" i="4" s="1"/>
  <c r="AA294" i="4"/>
  <c r="AA295" i="4"/>
  <c r="AA296" i="4"/>
  <c r="AA297" i="4"/>
  <c r="AA298" i="4"/>
  <c r="AB298" i="4" s="1"/>
  <c r="AC298" i="4" s="1"/>
  <c r="AA299" i="4"/>
  <c r="AB299" i="4" s="1"/>
  <c r="AC299" i="4" s="1"/>
  <c r="AA300" i="4"/>
  <c r="AA301" i="4"/>
  <c r="AB301" i="4" s="1"/>
  <c r="AC301" i="4" s="1"/>
  <c r="AA302" i="4"/>
  <c r="AB302" i="4" s="1"/>
  <c r="AC302" i="4" s="1"/>
  <c r="AA303" i="4"/>
  <c r="AA304" i="4"/>
  <c r="AB304" i="4" s="1"/>
  <c r="AC304" i="4" s="1"/>
  <c r="AA305" i="4"/>
  <c r="AA306" i="4"/>
  <c r="AB306" i="4" s="1"/>
  <c r="AC306" i="4" s="1"/>
  <c r="AA307" i="4"/>
  <c r="AB307" i="4" s="1"/>
  <c r="AC307" i="4" s="1"/>
  <c r="AA308" i="4"/>
  <c r="AB308" i="4" s="1"/>
  <c r="AC308" i="4" s="1"/>
  <c r="AA309" i="4"/>
  <c r="AB309" i="4" s="1"/>
  <c r="AC309" i="4" s="1"/>
  <c r="AA310" i="4"/>
  <c r="AB310" i="4" s="1"/>
  <c r="AC310" i="4" s="1"/>
  <c r="AA311" i="4"/>
  <c r="AA312" i="4"/>
  <c r="AB312" i="4" s="1"/>
  <c r="AC312" i="4" s="1"/>
  <c r="AA313" i="4"/>
  <c r="AA314" i="4"/>
  <c r="AB314" i="4" s="1"/>
  <c r="AC314" i="4" s="1"/>
  <c r="AA315" i="4"/>
  <c r="AA316" i="4"/>
  <c r="AA317" i="4"/>
  <c r="AB317" i="4" s="1"/>
  <c r="AC317" i="4" s="1"/>
  <c r="AA318" i="4"/>
  <c r="AB318" i="4" s="1"/>
  <c r="AC318" i="4" s="1"/>
  <c r="AA319" i="4"/>
  <c r="AA320" i="4"/>
  <c r="AB320" i="4" s="1"/>
  <c r="AC320" i="4" s="1"/>
  <c r="AA321" i="4"/>
  <c r="AA322" i="4"/>
  <c r="AB322" i="4" s="1"/>
  <c r="AC322" i="4" s="1"/>
  <c r="AA323" i="4"/>
  <c r="AB323" i="4" s="1"/>
  <c r="AC323" i="4" s="1"/>
  <c r="AA324" i="4"/>
  <c r="AB324" i="4" s="1"/>
  <c r="AC324" i="4" s="1"/>
  <c r="AA326" i="4"/>
  <c r="AB326" i="4" s="1"/>
  <c r="AC326" i="4" s="1"/>
  <c r="AA327" i="4"/>
  <c r="AB327" i="4" s="1"/>
  <c r="AC327" i="4" s="1"/>
  <c r="AA328" i="4"/>
  <c r="AA329" i="4"/>
  <c r="AA330" i="4"/>
  <c r="AA331" i="4"/>
  <c r="AB331" i="4" s="1"/>
  <c r="AC331" i="4" s="1"/>
  <c r="AA332" i="4"/>
  <c r="AA333" i="4"/>
  <c r="AA334" i="4"/>
  <c r="AB334" i="4" s="1"/>
  <c r="AC334" i="4" s="1"/>
  <c r="AA336" i="4"/>
  <c r="AB336" i="4" s="1"/>
  <c r="AC336" i="4" s="1"/>
  <c r="AA337" i="4"/>
  <c r="AA338" i="4"/>
  <c r="AB338" i="4" s="1"/>
  <c r="AC338" i="4" s="1"/>
  <c r="AA339" i="4"/>
  <c r="AA340" i="4"/>
  <c r="AB340" i="4" s="1"/>
  <c r="AC340" i="4" s="1"/>
  <c r="AA341" i="4"/>
  <c r="AB341" i="4" s="1"/>
  <c r="AC341" i="4" s="1"/>
  <c r="AA342" i="4"/>
  <c r="AB342" i="4" s="1"/>
  <c r="AC342" i="4" s="1"/>
  <c r="AA343" i="4"/>
  <c r="AB343" i="4" s="1"/>
  <c r="AC343" i="4" s="1"/>
  <c r="AA344" i="4"/>
  <c r="AB344" i="4" s="1"/>
  <c r="AC344" i="4" s="1"/>
  <c r="AA345" i="4"/>
  <c r="AA346" i="4"/>
  <c r="AA347" i="4"/>
  <c r="AA348" i="4"/>
  <c r="AB348" i="4" s="1"/>
  <c r="AC348" i="4" s="1"/>
  <c r="AA349" i="4"/>
  <c r="AB349" i="4" s="1"/>
  <c r="AC349" i="4" s="1"/>
  <c r="AA350" i="4"/>
  <c r="AB350" i="4" s="1"/>
  <c r="AC350" i="4" s="1"/>
  <c r="AA351" i="4"/>
  <c r="AB351" i="4" s="1"/>
  <c r="AC351" i="4" s="1"/>
  <c r="AA352" i="4"/>
  <c r="AB352" i="4" s="1"/>
  <c r="AC352" i="4" s="1"/>
  <c r="AA353" i="4"/>
  <c r="AA354" i="4"/>
  <c r="AA355" i="4"/>
  <c r="AA356" i="4"/>
  <c r="AB356" i="4" s="1"/>
  <c r="AC356" i="4" s="1"/>
  <c r="AA357" i="4"/>
  <c r="AA358" i="4"/>
  <c r="AB358" i="4" s="1"/>
  <c r="AC358" i="4" s="1"/>
  <c r="AA359" i="4"/>
  <c r="AB359" i="4" s="1"/>
  <c r="AC359" i="4" s="1"/>
  <c r="AA360" i="4"/>
  <c r="AB360" i="4" s="1"/>
  <c r="AC360" i="4" s="1"/>
  <c r="AA361" i="4"/>
  <c r="AA362" i="4"/>
  <c r="AA363" i="4"/>
  <c r="AA364" i="4"/>
  <c r="AB364" i="4" s="1"/>
  <c r="AC364" i="4" s="1"/>
  <c r="AA365" i="4"/>
  <c r="AA366" i="4"/>
  <c r="AB366" i="4" s="1"/>
  <c r="AC366" i="4" s="1"/>
  <c r="AA367" i="4"/>
  <c r="AB367" i="4" s="1"/>
  <c r="AC367" i="4" s="1"/>
  <c r="AA369" i="4"/>
  <c r="AB369" i="4" s="1"/>
  <c r="AC369" i="4" s="1"/>
  <c r="AA370" i="4"/>
  <c r="AA371" i="4"/>
  <c r="AA372" i="4"/>
  <c r="AA373" i="4"/>
  <c r="AB373" i="4" s="1"/>
  <c r="AC373" i="4" s="1"/>
  <c r="AA374" i="4"/>
  <c r="AB374" i="4" s="1"/>
  <c r="AC374" i="4" s="1"/>
  <c r="AA376" i="4"/>
  <c r="AB376" i="4" s="1"/>
  <c r="AC376" i="4" s="1"/>
  <c r="AA377" i="4"/>
  <c r="AB377" i="4" s="1"/>
  <c r="AC377" i="4" s="1"/>
  <c r="AA378" i="4"/>
  <c r="AB378" i="4" s="1"/>
  <c r="AC378" i="4" s="1"/>
  <c r="AA379" i="4"/>
  <c r="AA380" i="4"/>
  <c r="AB380" i="4" s="1"/>
  <c r="AC380" i="4" s="1"/>
  <c r="AA381" i="4"/>
  <c r="AA382" i="4"/>
  <c r="AB382" i="4" s="1"/>
  <c r="AC382" i="4" s="1"/>
  <c r="AA383" i="4"/>
  <c r="AA384" i="4"/>
  <c r="AB384" i="4" s="1"/>
  <c r="AC384" i="4" s="1"/>
  <c r="AA385" i="4"/>
  <c r="AB385" i="4" s="1"/>
  <c r="AC385" i="4" s="1"/>
  <c r="AA386" i="4"/>
  <c r="AB386" i="4" s="1"/>
  <c r="AC386" i="4" s="1"/>
  <c r="AA387" i="4"/>
  <c r="AA388" i="4"/>
  <c r="AB388" i="4" s="1"/>
  <c r="AC388" i="4" s="1"/>
  <c r="AA389" i="4"/>
  <c r="AA390" i="4"/>
  <c r="AB390" i="4" s="1"/>
  <c r="AC390" i="4" s="1"/>
  <c r="AA391" i="4"/>
  <c r="AB391" i="4" s="1"/>
  <c r="AC391" i="4" s="1"/>
  <c r="AA392" i="4"/>
  <c r="AB392" i="4" s="1"/>
  <c r="AC392" i="4" s="1"/>
  <c r="AA393" i="4"/>
  <c r="AB393" i="4" s="1"/>
  <c r="AC393" i="4" s="1"/>
  <c r="AA394" i="4"/>
  <c r="AB394" i="4" s="1"/>
  <c r="AC394" i="4" s="1"/>
  <c r="AA396" i="4"/>
  <c r="AA397" i="4"/>
  <c r="AB397" i="4" s="1"/>
  <c r="AC397" i="4" s="1"/>
  <c r="AA398" i="4"/>
  <c r="AA399" i="4"/>
  <c r="AB399" i="4" s="1"/>
  <c r="AC399" i="4" s="1"/>
  <c r="AA400" i="4"/>
  <c r="AB400" i="4" s="1"/>
  <c r="AC400" i="4" s="1"/>
  <c r="AA401" i="4"/>
  <c r="AB401" i="4" s="1"/>
  <c r="AC401" i="4" s="1"/>
  <c r="AA402" i="4"/>
  <c r="AB402" i="4" s="1"/>
  <c r="AC402" i="4" s="1"/>
  <c r="AA403" i="4"/>
  <c r="AB403" i="4" s="1"/>
  <c r="AC403" i="4" s="1"/>
  <c r="AA404" i="4"/>
  <c r="AA405" i="4"/>
  <c r="AA406" i="4"/>
  <c r="AA407" i="4"/>
  <c r="AB407" i="4" s="1"/>
  <c r="AC407" i="4" s="1"/>
  <c r="AA408" i="4"/>
  <c r="AB408" i="4" s="1"/>
  <c r="AC408" i="4" s="1"/>
  <c r="AA409" i="4"/>
  <c r="AB409" i="4" s="1"/>
  <c r="AC409" i="4" s="1"/>
  <c r="AA410" i="4"/>
  <c r="AB410" i="4" s="1"/>
  <c r="AC410" i="4" s="1"/>
  <c r="AA411" i="4"/>
  <c r="AB411" i="4" s="1"/>
  <c r="AC411" i="4" s="1"/>
  <c r="AA412" i="4"/>
  <c r="AA413" i="4"/>
  <c r="AB413" i="4" s="1"/>
  <c r="AC413" i="4" s="1"/>
  <c r="AA414" i="4"/>
  <c r="AA415" i="4"/>
  <c r="AA416" i="4"/>
  <c r="AB416" i="4" s="1"/>
  <c r="AC416" i="4" s="1"/>
  <c r="AA417" i="4"/>
  <c r="AB417" i="4" s="1"/>
  <c r="AC417" i="4" s="1"/>
  <c r="AA418" i="4"/>
  <c r="AB418" i="4" s="1"/>
  <c r="AC418" i="4" s="1"/>
  <c r="AA419" i="4"/>
  <c r="AB419" i="4" s="1"/>
  <c r="AC419" i="4" s="1"/>
  <c r="AA420" i="4"/>
  <c r="AA421" i="4"/>
  <c r="AB421" i="4" s="1"/>
  <c r="AC421" i="4" s="1"/>
  <c r="AA422" i="4"/>
  <c r="AA424" i="4"/>
  <c r="AA425" i="4"/>
  <c r="AB425" i="4" s="1"/>
  <c r="AC425" i="4" s="1"/>
  <c r="AA426" i="4"/>
  <c r="AB426" i="4" s="1"/>
  <c r="AC426" i="4" s="1"/>
  <c r="AA427" i="4"/>
  <c r="AB427" i="4" s="1"/>
  <c r="AC427" i="4" s="1"/>
  <c r="AA428" i="4"/>
  <c r="AB428" i="4" s="1"/>
  <c r="AC428" i="4" s="1"/>
  <c r="AA429" i="4"/>
  <c r="AA430" i="4"/>
  <c r="AB430" i="4" s="1"/>
  <c r="AC430" i="4" s="1"/>
  <c r="AA431" i="4"/>
  <c r="AA432" i="4"/>
  <c r="AB432" i="4" s="1"/>
  <c r="AC432" i="4" s="1"/>
  <c r="AA433" i="4"/>
  <c r="AA434" i="4"/>
  <c r="AB434" i="4" s="1"/>
  <c r="AC434" i="4" s="1"/>
  <c r="AA435" i="4"/>
  <c r="AB435" i="4" s="1"/>
  <c r="AC435" i="4" s="1"/>
  <c r="AA436" i="4"/>
  <c r="AB436" i="4" s="1"/>
  <c r="AC436" i="4" s="1"/>
  <c r="AA437" i="4"/>
  <c r="AA438" i="4"/>
  <c r="AA439" i="4"/>
  <c r="AA440" i="4"/>
  <c r="AB440" i="4" s="1"/>
  <c r="AC440" i="4" s="1"/>
  <c r="AA441" i="4"/>
  <c r="AB441" i="4" s="1"/>
  <c r="AC441" i="4" s="1"/>
  <c r="AA442" i="4"/>
  <c r="AA443" i="4"/>
  <c r="AA444" i="4"/>
  <c r="AB444" i="4" s="1"/>
  <c r="AC444" i="4" s="1"/>
  <c r="AA445" i="4"/>
  <c r="AA446" i="4"/>
  <c r="AA447" i="4"/>
  <c r="AA448" i="4"/>
  <c r="AB448" i="4" s="1"/>
  <c r="AC448" i="4" s="1"/>
  <c r="AA449" i="4"/>
  <c r="AB449" i="4" s="1"/>
  <c r="AC449" i="4" s="1"/>
  <c r="AA450" i="4"/>
  <c r="AB450" i="4" s="1"/>
  <c r="AC450" i="4" s="1"/>
  <c r="AA451" i="4"/>
  <c r="AB451" i="4" s="1"/>
  <c r="AC451" i="4" s="1"/>
  <c r="AA452" i="4"/>
  <c r="AB452" i="4" s="1"/>
  <c r="AC452" i="4" s="1"/>
  <c r="AA453" i="4"/>
  <c r="AA454" i="4"/>
  <c r="AB454" i="4" s="1"/>
  <c r="AC454" i="4" s="1"/>
  <c r="AA455" i="4"/>
  <c r="AA456" i="4"/>
  <c r="AA457" i="4"/>
  <c r="AB457" i="4" s="1"/>
  <c r="AC457" i="4" s="1"/>
  <c r="AA458" i="4"/>
  <c r="AB458" i="4" s="1"/>
  <c r="AC458" i="4" s="1"/>
  <c r="AA459" i="4"/>
  <c r="AB459" i="4" s="1"/>
  <c r="AC459" i="4" s="1"/>
  <c r="AA460" i="4"/>
  <c r="AB460" i="4" s="1"/>
  <c r="AC460" i="4" s="1"/>
  <c r="AA461" i="4"/>
  <c r="AA462" i="4"/>
  <c r="AB462" i="4" s="1"/>
  <c r="AC462" i="4" s="1"/>
  <c r="AA463" i="4"/>
  <c r="AA464" i="4"/>
  <c r="AB464" i="4" s="1"/>
  <c r="AC464" i="4" s="1"/>
  <c r="AA465" i="4"/>
  <c r="AB465" i="4" s="1"/>
  <c r="AC465" i="4" s="1"/>
  <c r="AA466" i="4"/>
  <c r="AB466" i="4" s="1"/>
  <c r="AC466" i="4" s="1"/>
  <c r="AA467" i="4"/>
  <c r="AB467" i="4" s="1"/>
  <c r="AC467" i="4" s="1"/>
  <c r="AA468" i="4"/>
  <c r="AB468" i="4" s="1"/>
  <c r="AC468" i="4" s="1"/>
  <c r="AA469" i="4"/>
  <c r="AA470" i="4"/>
  <c r="AA471" i="4"/>
  <c r="AA472" i="4"/>
  <c r="AB472" i="4" s="1"/>
  <c r="AC472" i="4" s="1"/>
  <c r="AA473" i="4"/>
  <c r="AB473" i="4" s="1"/>
  <c r="AC473" i="4" s="1"/>
  <c r="AA474" i="4"/>
  <c r="AA475" i="4"/>
  <c r="AB475" i="4" s="1"/>
  <c r="AC475" i="4" s="1"/>
  <c r="AA476" i="4"/>
  <c r="AB476" i="4" s="1"/>
  <c r="AC476" i="4" s="1"/>
  <c r="AA477" i="4"/>
  <c r="AA478" i="4"/>
  <c r="AB478" i="4" s="1"/>
  <c r="AC478" i="4" s="1"/>
  <c r="AA480" i="4"/>
  <c r="AA481" i="4"/>
  <c r="AA482" i="4"/>
  <c r="AB482" i="4" s="1"/>
  <c r="AC482" i="4" s="1"/>
  <c r="AA483" i="4"/>
  <c r="AA484" i="4"/>
  <c r="AB484" i="4" s="1"/>
  <c r="AC484" i="4" s="1"/>
  <c r="AA485" i="4"/>
  <c r="AA486" i="4"/>
  <c r="AA487" i="4"/>
  <c r="AB487" i="4" s="1"/>
  <c r="AC487" i="4" s="1"/>
  <c r="AA488" i="4"/>
  <c r="AA489" i="4"/>
  <c r="AA490" i="4"/>
  <c r="AB490" i="4" s="1"/>
  <c r="AC490" i="4" s="1"/>
  <c r="AA491" i="4"/>
  <c r="AB491" i="4" s="1"/>
  <c r="AA492" i="4"/>
  <c r="AB492" i="4" s="1"/>
  <c r="AC492" i="4" s="1"/>
  <c r="AA493" i="4"/>
  <c r="AB493" i="4" s="1"/>
  <c r="AC493" i="4" s="1"/>
  <c r="AA494" i="4"/>
  <c r="AA495" i="4"/>
  <c r="AB495" i="4" s="1"/>
  <c r="AC495" i="4" s="1"/>
  <c r="AA496" i="4"/>
  <c r="AA497" i="4"/>
  <c r="AB497" i="4" s="1"/>
  <c r="AC497" i="4" s="1"/>
  <c r="AA498" i="4"/>
  <c r="AB498" i="4" s="1"/>
  <c r="AC498" i="4" s="1"/>
  <c r="AA499" i="4"/>
  <c r="AB499" i="4" s="1"/>
  <c r="AA500" i="4"/>
  <c r="AB500" i="4" s="1"/>
  <c r="AC500" i="4" s="1"/>
  <c r="AA501" i="4"/>
  <c r="AB501" i="4" s="1"/>
  <c r="AC501" i="4" s="1"/>
  <c r="AA502" i="4"/>
  <c r="AA503" i="4"/>
  <c r="AB503" i="4" s="1"/>
  <c r="AC503" i="4" s="1"/>
  <c r="AA504" i="4"/>
  <c r="AA505" i="4"/>
  <c r="AB505" i="4" s="1"/>
  <c r="AC505" i="4" s="1"/>
  <c r="AA506" i="4"/>
  <c r="AB506" i="4" s="1"/>
  <c r="AC506" i="4" s="1"/>
  <c r="AA507" i="4"/>
  <c r="AB507" i="4" s="1"/>
  <c r="AA508" i="4"/>
  <c r="AB508" i="4" s="1"/>
  <c r="AC508" i="4" s="1"/>
  <c r="AA509" i="4"/>
  <c r="AA510" i="4"/>
  <c r="AA511" i="4"/>
  <c r="AA512" i="4"/>
  <c r="AA513" i="4"/>
  <c r="AB513" i="4" s="1"/>
  <c r="AC513" i="4" s="1"/>
  <c r="AA514" i="4"/>
  <c r="AB514" i="4" s="1"/>
  <c r="AC514" i="4" s="1"/>
  <c r="AA515" i="4"/>
  <c r="AB515" i="4" s="1"/>
  <c r="AA516" i="4"/>
  <c r="AB516" i="4" s="1"/>
  <c r="AC516" i="4" s="1"/>
  <c r="AA517" i="4"/>
  <c r="AB517" i="4" s="1"/>
  <c r="AC517" i="4" s="1"/>
  <c r="AA518" i="4"/>
  <c r="AA519" i="4"/>
  <c r="AB519" i="4" s="1"/>
  <c r="AC519" i="4" s="1"/>
  <c r="AA520" i="4"/>
  <c r="AA522" i="4"/>
  <c r="AA523" i="4"/>
  <c r="AB523" i="4" s="1"/>
  <c r="AC523" i="4" s="1"/>
  <c r="AA524" i="4"/>
  <c r="AA525" i="4"/>
  <c r="AB525" i="4" s="1"/>
  <c r="AC525" i="4" s="1"/>
  <c r="AA526" i="4"/>
  <c r="AB526" i="4" s="1"/>
  <c r="AC526" i="4" s="1"/>
  <c r="AA527" i="4"/>
  <c r="AA528" i="4"/>
  <c r="AB528" i="4" s="1"/>
  <c r="AC528" i="4" s="1"/>
  <c r="AA529" i="4"/>
  <c r="AA530" i="4"/>
  <c r="AA531" i="4"/>
  <c r="AB531" i="4" s="1"/>
  <c r="AC531" i="4" s="1"/>
  <c r="AA532" i="4"/>
  <c r="AA533" i="4"/>
  <c r="AB533" i="4" s="1"/>
  <c r="AC533" i="4" s="1"/>
  <c r="AA534" i="4"/>
  <c r="AB534" i="4" s="1"/>
  <c r="AC534" i="4" s="1"/>
  <c r="AA535" i="4"/>
  <c r="AA536" i="4"/>
  <c r="AB536" i="4" s="1"/>
  <c r="AC536" i="4" s="1"/>
  <c r="AA537" i="4"/>
  <c r="AA538" i="4"/>
  <c r="AB538" i="4" s="1"/>
  <c r="AC538" i="4" s="1"/>
  <c r="AA539" i="4"/>
  <c r="AB539" i="4" s="1"/>
  <c r="AC539" i="4" s="1"/>
  <c r="AA540" i="4"/>
  <c r="AA541" i="4"/>
  <c r="AB541" i="4" s="1"/>
  <c r="AC541" i="4" s="1"/>
  <c r="AA542" i="4"/>
  <c r="AA543" i="4"/>
  <c r="AA544" i="4"/>
  <c r="AB544" i="4" s="1"/>
  <c r="AC544" i="4" s="1"/>
  <c r="AA545" i="4"/>
  <c r="AA546" i="4"/>
  <c r="AB546" i="4" s="1"/>
  <c r="AC546" i="4" s="1"/>
  <c r="AA547" i="4"/>
  <c r="AB547" i="4" s="1"/>
  <c r="AC547" i="4" s="1"/>
  <c r="AA548" i="4"/>
  <c r="AA549" i="4"/>
  <c r="AB549" i="4" s="1"/>
  <c r="AC549" i="4" s="1"/>
  <c r="AA550" i="4"/>
  <c r="AB550" i="4" s="1"/>
  <c r="AC550" i="4" s="1"/>
  <c r="AA551" i="4"/>
  <c r="AA552" i="4"/>
  <c r="AA553" i="4"/>
  <c r="AA554" i="4"/>
  <c r="AB554" i="4" s="1"/>
  <c r="AC554" i="4" s="1"/>
  <c r="AA555" i="4"/>
  <c r="AB555" i="4" s="1"/>
  <c r="AC555" i="4" s="1"/>
  <c r="AA556" i="4"/>
  <c r="AA557" i="4"/>
  <c r="AB557" i="4" s="1"/>
  <c r="AC557" i="4" s="1"/>
  <c r="AA558" i="4"/>
  <c r="AB558" i="4" s="1"/>
  <c r="AC558" i="4" s="1"/>
  <c r="AA560" i="4"/>
  <c r="AA561" i="4"/>
  <c r="AB561" i="4" s="1"/>
  <c r="AC561" i="4" s="1"/>
  <c r="AA562" i="4"/>
  <c r="AA563" i="4"/>
  <c r="AA564" i="4"/>
  <c r="AA565" i="4"/>
  <c r="AB565" i="4" s="1"/>
  <c r="AC565" i="4" s="1"/>
  <c r="AA566" i="4"/>
  <c r="AB566" i="4" s="1"/>
  <c r="AC566" i="4" s="1"/>
  <c r="AA567" i="4"/>
  <c r="AB567" i="4" s="1"/>
  <c r="AC567" i="4" s="1"/>
  <c r="AA568" i="4"/>
  <c r="AA569" i="4"/>
  <c r="AB569" i="4" s="1"/>
  <c r="AC569" i="4" s="1"/>
  <c r="AA570" i="4"/>
  <c r="AA571" i="4"/>
  <c r="AB571" i="4" s="1"/>
  <c r="AC571" i="4" s="1"/>
  <c r="AA572" i="4"/>
  <c r="AB572" i="4" s="1"/>
  <c r="AC572" i="4" s="1"/>
  <c r="AA573" i="4"/>
  <c r="AB573" i="4" s="1"/>
  <c r="AC573" i="4" s="1"/>
  <c r="AA574" i="4"/>
  <c r="AB574" i="4" s="1"/>
  <c r="AC574" i="4" s="1"/>
  <c r="AA575" i="4"/>
  <c r="AB575" i="4" s="1"/>
  <c r="AC575" i="4" s="1"/>
  <c r="AA576" i="4"/>
  <c r="AA577" i="4"/>
  <c r="AA578" i="4"/>
  <c r="AA579" i="4"/>
  <c r="AB579" i="4" s="1"/>
  <c r="AC579" i="4" s="1"/>
  <c r="AA580" i="4"/>
  <c r="AB580" i="4" s="1"/>
  <c r="AC580" i="4" s="1"/>
  <c r="AA581" i="4"/>
  <c r="AB581" i="4" s="1"/>
  <c r="AC581" i="4" s="1"/>
  <c r="AA582" i="4"/>
  <c r="AB582" i="4" s="1"/>
  <c r="AC582" i="4" s="1"/>
  <c r="AA583" i="4"/>
  <c r="AB583" i="4" s="1"/>
  <c r="AC583" i="4" s="1"/>
  <c r="AA584" i="4"/>
  <c r="AB585" i="4"/>
  <c r="AC585" i="4" s="1"/>
  <c r="AA586" i="4"/>
  <c r="AA117" i="4"/>
  <c r="AB117" i="4" s="1"/>
  <c r="AC117" i="4" s="1"/>
  <c r="AA118" i="4"/>
  <c r="AB118" i="4" s="1"/>
  <c r="AC118" i="4" s="1"/>
  <c r="AA119" i="4"/>
  <c r="AB119" i="4" s="1"/>
  <c r="AC119" i="4" s="1"/>
  <c r="AA120" i="4"/>
  <c r="AB120" i="4" s="1"/>
  <c r="AC120" i="4" s="1"/>
  <c r="AA121" i="4"/>
  <c r="AA122" i="4"/>
  <c r="AA123" i="4"/>
  <c r="AA124" i="4"/>
  <c r="AA125" i="4"/>
  <c r="AB125" i="4" s="1"/>
  <c r="AC125" i="4" s="1"/>
  <c r="AA126" i="4"/>
  <c r="AB126" i="4" s="1"/>
  <c r="AC126" i="4" s="1"/>
  <c r="AA127" i="4"/>
  <c r="AB127" i="4" s="1"/>
  <c r="AC127" i="4" s="1"/>
  <c r="AA128" i="4"/>
  <c r="AB128" i="4" s="1"/>
  <c r="AC128" i="4" s="1"/>
  <c r="AA129" i="4"/>
  <c r="AB129" i="4" s="1"/>
  <c r="AC129" i="4" s="1"/>
  <c r="AA130" i="4"/>
  <c r="AA131" i="4"/>
  <c r="AB131" i="4" s="1"/>
  <c r="AC131" i="4" s="1"/>
  <c r="AA132" i="4"/>
  <c r="AA133" i="4"/>
  <c r="AB133" i="4" s="1"/>
  <c r="AC133" i="4" s="1"/>
  <c r="AA134" i="4"/>
  <c r="AA135" i="4"/>
  <c r="AB135" i="4" s="1"/>
  <c r="AC135" i="4" s="1"/>
  <c r="AA136" i="4"/>
  <c r="AB136" i="4" s="1"/>
  <c r="AC136" i="4" s="1"/>
  <c r="AA137" i="4"/>
  <c r="AB137" i="4" s="1"/>
  <c r="AC137" i="4" s="1"/>
  <c r="AA138" i="4"/>
  <c r="AA139" i="4"/>
  <c r="AB139" i="4" s="1"/>
  <c r="AC139" i="4" s="1"/>
  <c r="AA140" i="4"/>
  <c r="AA141" i="4"/>
  <c r="AB141" i="4" s="1"/>
  <c r="AC141" i="4" s="1"/>
  <c r="AA142" i="4"/>
  <c r="AB142" i="4" s="1"/>
  <c r="AC142" i="4" s="1"/>
  <c r="AA143" i="4"/>
  <c r="AB143" i="4" s="1"/>
  <c r="AC143" i="4" s="1"/>
  <c r="AA144" i="4"/>
  <c r="AB144" i="4" s="1"/>
  <c r="AC144" i="4" s="1"/>
  <c r="AA145" i="4"/>
  <c r="AB145" i="4" s="1"/>
  <c r="AC145" i="4" s="1"/>
  <c r="AA146" i="4"/>
  <c r="AA147" i="4"/>
  <c r="AB147" i="4" s="1"/>
  <c r="AC147" i="4" s="1"/>
  <c r="AA116" i="4"/>
  <c r="AA62" i="4"/>
  <c r="AB62" i="4" s="1"/>
  <c r="AC62" i="4" s="1"/>
  <c r="AA63" i="4"/>
  <c r="AB63" i="4" s="1"/>
  <c r="AC63" i="4" s="1"/>
  <c r="AA64" i="4"/>
  <c r="AB64" i="4" s="1"/>
  <c r="AC64" i="4" s="1"/>
  <c r="AA65" i="4"/>
  <c r="AB65" i="4" s="1"/>
  <c r="AC65" i="4" s="1"/>
  <c r="AA66" i="4"/>
  <c r="AA67" i="4"/>
  <c r="AA68" i="4"/>
  <c r="AB68" i="4" s="1"/>
  <c r="AC68" i="4" s="1"/>
  <c r="AA69" i="4"/>
  <c r="AA70" i="4"/>
  <c r="AB70" i="4" s="1"/>
  <c r="AC70" i="4" s="1"/>
  <c r="AA71" i="4"/>
  <c r="AB71" i="4" s="1"/>
  <c r="AC71" i="4" s="1"/>
  <c r="AA72" i="4"/>
  <c r="AB72" i="4" s="1"/>
  <c r="AC72" i="4" s="1"/>
  <c r="AA73" i="4"/>
  <c r="AB73" i="4" s="1"/>
  <c r="AC73" i="4" s="1"/>
  <c r="AA74" i="4"/>
  <c r="AB74" i="4" s="1"/>
  <c r="AC74" i="4" s="1"/>
  <c r="AA75" i="4"/>
  <c r="AA76" i="4"/>
  <c r="AA77" i="4"/>
  <c r="AA78" i="4"/>
  <c r="AB78" i="4" s="1"/>
  <c r="AC78" i="4" s="1"/>
  <c r="AA79" i="4"/>
  <c r="AA80" i="4"/>
  <c r="AB80" i="4" s="1"/>
  <c r="AC80" i="4" s="1"/>
  <c r="AA81" i="4"/>
  <c r="AB81" i="4" s="1"/>
  <c r="AC81" i="4" s="1"/>
  <c r="AA82" i="4"/>
  <c r="AB82" i="4" s="1"/>
  <c r="AC82" i="4" s="1"/>
  <c r="AA83" i="4"/>
  <c r="AA84" i="4"/>
  <c r="AA85" i="4"/>
  <c r="AA86" i="4"/>
  <c r="AB86" i="4" s="1"/>
  <c r="AC86" i="4" s="1"/>
  <c r="AA87" i="4"/>
  <c r="AA88" i="4"/>
  <c r="AB88" i="4" s="1"/>
  <c r="AC88" i="4" s="1"/>
  <c r="AA89" i="4"/>
  <c r="AB89" i="4" s="1"/>
  <c r="AC89" i="4" s="1"/>
  <c r="AA90" i="4"/>
  <c r="AB90" i="4" s="1"/>
  <c r="AC90" i="4" s="1"/>
  <c r="AA91" i="4"/>
  <c r="AA92" i="4"/>
  <c r="AA93" i="4"/>
  <c r="AA94" i="4"/>
  <c r="AB94" i="4" s="1"/>
  <c r="AC94" i="4" s="1"/>
  <c r="AA95" i="4"/>
  <c r="AB95" i="4" s="1"/>
  <c r="AC95" i="4" s="1"/>
  <c r="AA96" i="4"/>
  <c r="AB96" i="4" s="1"/>
  <c r="AC96" i="4" s="1"/>
  <c r="AA97" i="4"/>
  <c r="AB97" i="4" s="1"/>
  <c r="AC97" i="4" s="1"/>
  <c r="AA98" i="4"/>
  <c r="AB98" i="4" s="1"/>
  <c r="AC98" i="4" s="1"/>
  <c r="AA99" i="4"/>
  <c r="AA100" i="4"/>
  <c r="AB100" i="4" s="1"/>
  <c r="AC100" i="4" s="1"/>
  <c r="AA101" i="4"/>
  <c r="AA102" i="4"/>
  <c r="AB102" i="4" s="1"/>
  <c r="AC102" i="4" s="1"/>
  <c r="AA103" i="4"/>
  <c r="AB103" i="4" s="1"/>
  <c r="AC103" i="4" s="1"/>
  <c r="AA104" i="4"/>
  <c r="AB104" i="4" s="1"/>
  <c r="AC104" i="4" s="1"/>
  <c r="AA105" i="4"/>
  <c r="AB105" i="4" s="1"/>
  <c r="AC105" i="4" s="1"/>
  <c r="AA106" i="4"/>
  <c r="AB106" i="4" s="1"/>
  <c r="AC106" i="4" s="1"/>
  <c r="AA107" i="4"/>
  <c r="AA108" i="4"/>
  <c r="AA109" i="4"/>
  <c r="AA110" i="4"/>
  <c r="AB110" i="4" s="1"/>
  <c r="AC110" i="4" s="1"/>
  <c r="AA111" i="4"/>
  <c r="AB111" i="4" s="1"/>
  <c r="AC111" i="4" s="1"/>
  <c r="AA112" i="4"/>
  <c r="AB112" i="4" s="1"/>
  <c r="AC112" i="4" s="1"/>
  <c r="AA113" i="4"/>
  <c r="AB113" i="4" s="1"/>
  <c r="AC113" i="4" s="1"/>
  <c r="AA114" i="4"/>
  <c r="AB114" i="4" s="1"/>
  <c r="AC114" i="4" s="1"/>
  <c r="AA61" i="4"/>
  <c r="AA27" i="4"/>
  <c r="AB27" i="4" s="1"/>
  <c r="AC27" i="4" s="1"/>
  <c r="AA28" i="4"/>
  <c r="AA29" i="4"/>
  <c r="AB29" i="4" s="1"/>
  <c r="AC29" i="4" s="1"/>
  <c r="AA30" i="4"/>
  <c r="AA31" i="4"/>
  <c r="AB31" i="4" s="1"/>
  <c r="AC31" i="4" s="1"/>
  <c r="AA32" i="4"/>
  <c r="AB32" i="4" s="1"/>
  <c r="AC32" i="4" s="1"/>
  <c r="AA33" i="4"/>
  <c r="AB33" i="4" s="1"/>
  <c r="AC33" i="4" s="1"/>
  <c r="AA34" i="4"/>
  <c r="AA35" i="4"/>
  <c r="AB35" i="4" s="1"/>
  <c r="AC35" i="4" s="1"/>
  <c r="AA36" i="4"/>
  <c r="AA37" i="4"/>
  <c r="AB37" i="4" s="1"/>
  <c r="AC37" i="4" s="1"/>
  <c r="AA38" i="4"/>
  <c r="AB38" i="4" s="1"/>
  <c r="AC38" i="4" s="1"/>
  <c r="AA39" i="4"/>
  <c r="AB39" i="4" s="1"/>
  <c r="AC39" i="4" s="1"/>
  <c r="AA40" i="4"/>
  <c r="AB40" i="4" s="1"/>
  <c r="AC40" i="4" s="1"/>
  <c r="AA41" i="4"/>
  <c r="AB41" i="4" s="1"/>
  <c r="AC41" i="4" s="1"/>
  <c r="AA42" i="4"/>
  <c r="AA43" i="4"/>
  <c r="AB43" i="4" s="1"/>
  <c r="AC43" i="4" s="1"/>
  <c r="AA44" i="4"/>
  <c r="AA45" i="4"/>
  <c r="AB45" i="4" s="1"/>
  <c r="AC45" i="4" s="1"/>
  <c r="AA46" i="4"/>
  <c r="AA47" i="4"/>
  <c r="AB47" i="4" s="1"/>
  <c r="AC47" i="4" s="1"/>
  <c r="AA48" i="4"/>
  <c r="AB48" i="4" s="1"/>
  <c r="AC48" i="4" s="1"/>
  <c r="AA49" i="4"/>
  <c r="AB49" i="4" s="1"/>
  <c r="AC49" i="4" s="1"/>
  <c r="AA50" i="4"/>
  <c r="AA51" i="4"/>
  <c r="AB51" i="4" s="1"/>
  <c r="AC51" i="4" s="1"/>
  <c r="AA52" i="4"/>
  <c r="AA53" i="4"/>
  <c r="AB53" i="4" s="1"/>
  <c r="AC53" i="4" s="1"/>
  <c r="AA54" i="4"/>
  <c r="AB54" i="4" s="1"/>
  <c r="AC54" i="4" s="1"/>
  <c r="AA55" i="4"/>
  <c r="AB55" i="4" s="1"/>
  <c r="AC55" i="4" s="1"/>
  <c r="AA56" i="4"/>
  <c r="AB56" i="4" s="1"/>
  <c r="AC56" i="4" s="1"/>
  <c r="AA57" i="4"/>
  <c r="AB57" i="4" s="1"/>
  <c r="AC57" i="4" s="1"/>
  <c r="AA58" i="4"/>
  <c r="AA26" i="4"/>
  <c r="AB26" i="4" s="1"/>
  <c r="AC26" i="4" s="1"/>
  <c r="AA12" i="4"/>
  <c r="AA13" i="4"/>
  <c r="AB13" i="4" s="1"/>
  <c r="AC13" i="4" s="1"/>
  <c r="AA14" i="4"/>
  <c r="AB14" i="4" s="1"/>
  <c r="AC14" i="4" s="1"/>
  <c r="AA15" i="4"/>
  <c r="AB15" i="4" s="1"/>
  <c r="AC15" i="4" s="1"/>
  <c r="AA16" i="4"/>
  <c r="AB16" i="4" s="1"/>
  <c r="AC16" i="4" s="1"/>
  <c r="AA17" i="4"/>
  <c r="AB17" i="4" s="1"/>
  <c r="AC17" i="4" s="1"/>
  <c r="AA18" i="4"/>
  <c r="AA19" i="4"/>
  <c r="AB19" i="4" s="1"/>
  <c r="AC19" i="4" s="1"/>
  <c r="AA20" i="4"/>
  <c r="AA21" i="4"/>
  <c r="AB21" i="4" s="1"/>
  <c r="AC21" i="4" s="1"/>
  <c r="AA22" i="4"/>
  <c r="AB22" i="4" s="1"/>
  <c r="AC22" i="4" s="1"/>
  <c r="AA23" i="4"/>
  <c r="AB23" i="4" s="1"/>
  <c r="AC23" i="4" s="1"/>
  <c r="AA24" i="4"/>
  <c r="AB24" i="4" s="1"/>
  <c r="AC24" i="4" s="1"/>
  <c r="AB10" i="4"/>
  <c r="AC10" i="4" s="1"/>
  <c r="AA11" i="4"/>
  <c r="AB285" i="5"/>
  <c r="AB286" i="5"/>
  <c r="AB15" i="5"/>
  <c r="AC15" i="5" s="1"/>
  <c r="AD15" i="5" s="1"/>
  <c r="AB16" i="5"/>
  <c r="AB17" i="5"/>
  <c r="AB23" i="5"/>
  <c r="AB24" i="5"/>
  <c r="AC24" i="5" s="1"/>
  <c r="AB25" i="5"/>
  <c r="AB26" i="5"/>
  <c r="AB28" i="5"/>
  <c r="AC28" i="5" s="1"/>
  <c r="AD28" i="5" s="1"/>
  <c r="AB32" i="5"/>
  <c r="AB34" i="5"/>
  <c r="AB39" i="5"/>
  <c r="AC39" i="5" s="1"/>
  <c r="AD39" i="5" s="1"/>
  <c r="AB40" i="5"/>
  <c r="AB42" i="5"/>
  <c r="AB44" i="5"/>
  <c r="AC44" i="5" s="1"/>
  <c r="AD44" i="5" s="1"/>
  <c r="AB48" i="5"/>
  <c r="AB50" i="5"/>
  <c r="AB55" i="5"/>
  <c r="AC55" i="5" s="1"/>
  <c r="AD55" i="5" s="1"/>
  <c r="AB56" i="5"/>
  <c r="AB58" i="5"/>
  <c r="AB59" i="5"/>
  <c r="AC59" i="5" s="1"/>
  <c r="AD59" i="5" s="1"/>
  <c r="AB65" i="5"/>
  <c r="AB67" i="5"/>
  <c r="AB73" i="5"/>
  <c r="AB75" i="5"/>
  <c r="AC75" i="5" s="1"/>
  <c r="AD75" i="5" s="1"/>
  <c r="AB81" i="5"/>
  <c r="AC81" i="5" s="1"/>
  <c r="AB83" i="5"/>
  <c r="AC83" i="5" s="1"/>
  <c r="AD83" i="5" s="1"/>
  <c r="AB89" i="5"/>
  <c r="AB91" i="5"/>
  <c r="AC91" i="5" s="1"/>
  <c r="AD91" i="5" s="1"/>
  <c r="AB97" i="5"/>
  <c r="AB99" i="5"/>
  <c r="AB105" i="5"/>
  <c r="AC105" i="5" s="1"/>
  <c r="AB107" i="5"/>
  <c r="AC107" i="5" s="1"/>
  <c r="AD107" i="5" s="1"/>
  <c r="AB113" i="5"/>
  <c r="AC113" i="5" s="1"/>
  <c r="AB115" i="5"/>
  <c r="AC115" i="5" s="1"/>
  <c r="AD115" i="5" s="1"/>
  <c r="AB116" i="5"/>
  <c r="AC116" i="5" s="1"/>
  <c r="AD116" i="5" s="1"/>
  <c r="AB117" i="5"/>
  <c r="AC117" i="5" s="1"/>
  <c r="AD117" i="5" s="1"/>
  <c r="AB121" i="5"/>
  <c r="AC121" i="5" s="1"/>
  <c r="AB122" i="5"/>
  <c r="AB124" i="5"/>
  <c r="AB130" i="5"/>
  <c r="AB132" i="5"/>
  <c r="AB137" i="5"/>
  <c r="AC137" i="5" s="1"/>
  <c r="AB138" i="5"/>
  <c r="AB140" i="5"/>
  <c r="AC140" i="5" s="1"/>
  <c r="AD140" i="5" s="1"/>
  <c r="AB146" i="5"/>
  <c r="AB148" i="5"/>
  <c r="AC148" i="5" s="1"/>
  <c r="AD148" i="5" s="1"/>
  <c r="AB153" i="5"/>
  <c r="AC153" i="5" s="1"/>
  <c r="AB154" i="5"/>
  <c r="AB156" i="5"/>
  <c r="AC156" i="5" s="1"/>
  <c r="AD156" i="5" s="1"/>
  <c r="AB157" i="5"/>
  <c r="AB162" i="5"/>
  <c r="AB163" i="5"/>
  <c r="AC163" i="5" s="1"/>
  <c r="AD163" i="5" s="1"/>
  <c r="AB165" i="5"/>
  <c r="AB167" i="5"/>
  <c r="AC167" i="5" s="1"/>
  <c r="AB171" i="5"/>
  <c r="AB173" i="5"/>
  <c r="AB178" i="5"/>
  <c r="AB179" i="5"/>
  <c r="AC179" i="5" s="1"/>
  <c r="AD179" i="5" s="1"/>
  <c r="AB181" i="5"/>
  <c r="AB183" i="5"/>
  <c r="AC183" i="5" s="1"/>
  <c r="AD183" i="5" s="1"/>
  <c r="AB187" i="5"/>
  <c r="AB189" i="5"/>
  <c r="AB194" i="5"/>
  <c r="AC194" i="5" s="1"/>
  <c r="AD194" i="5" s="1"/>
  <c r="AB196" i="5"/>
  <c r="AB198" i="5"/>
  <c r="AC198" i="5" s="1"/>
  <c r="AB204" i="5"/>
  <c r="AB206" i="5"/>
  <c r="AB212" i="5"/>
  <c r="AB214" i="5"/>
  <c r="AB220" i="5"/>
  <c r="AB222" i="5"/>
  <c r="AC222" i="5" s="1"/>
  <c r="AB228" i="5"/>
  <c r="AB229" i="5"/>
  <c r="AC229" i="5" s="1"/>
  <c r="AB230" i="5"/>
  <c r="AC230" i="5" s="1"/>
  <c r="AB236" i="5"/>
  <c r="AB237" i="5"/>
  <c r="AC237" i="5" s="1"/>
  <c r="AD237" i="5" s="1"/>
  <c r="AB238" i="5"/>
  <c r="AC238" i="5" s="1"/>
  <c r="AB243" i="5"/>
  <c r="AC243" i="5" s="1"/>
  <c r="AD243" i="5" s="1"/>
  <c r="AB244" i="5"/>
  <c r="AB245" i="5"/>
  <c r="AB246" i="5"/>
  <c r="AB251" i="5"/>
  <c r="AC251" i="5" s="1"/>
  <c r="AD251" i="5" s="1"/>
  <c r="AB252" i="5"/>
  <c r="AB253" i="5"/>
  <c r="AB254" i="5"/>
  <c r="AC254" i="5" s="1"/>
  <c r="AB255" i="5"/>
  <c r="AB261" i="5"/>
  <c r="AB262" i="5"/>
  <c r="AC262" i="5" s="1"/>
  <c r="AB263" i="5"/>
  <c r="AB268" i="5"/>
  <c r="AB269" i="5"/>
  <c r="AC269" i="5" s="1"/>
  <c r="AB270" i="5"/>
  <c r="AC270" i="5" s="1"/>
  <c r="AB271" i="5"/>
  <c r="AB272" i="5"/>
  <c r="AC272" i="5" s="1"/>
  <c r="AD272" i="5" s="1"/>
  <c r="AB277" i="5"/>
  <c r="AC277" i="5" s="1"/>
  <c r="AB278" i="5"/>
  <c r="AC278" i="5" s="1"/>
  <c r="AD278" i="5" s="1"/>
  <c r="AB279" i="5"/>
  <c r="AC279" i="5" s="1"/>
  <c r="AD279" i="5" s="1"/>
  <c r="AB287" i="5"/>
  <c r="AB290" i="5"/>
  <c r="AC290" i="5" s="1"/>
  <c r="AB294" i="5"/>
  <c r="AC294" i="5" s="1"/>
  <c r="AB295" i="5"/>
  <c r="AC295" i="5" s="1"/>
  <c r="AD295" i="5" s="1"/>
  <c r="AB296" i="5"/>
  <c r="AB297" i="5"/>
  <c r="AB302" i="5"/>
  <c r="AB303" i="5"/>
  <c r="AB304" i="5"/>
  <c r="AC304" i="5" s="1"/>
  <c r="AD304" i="5" s="1"/>
  <c r="AB306" i="5"/>
  <c r="AB310" i="5"/>
  <c r="AB311" i="5"/>
  <c r="AB312" i="5"/>
  <c r="AB318" i="5"/>
  <c r="AB319" i="5"/>
  <c r="AC319" i="5" s="1"/>
  <c r="AD319" i="5" s="1"/>
  <c r="AB320" i="5"/>
  <c r="AB325" i="5"/>
  <c r="AB327" i="5"/>
  <c r="AC327" i="5" s="1"/>
  <c r="AB328" i="5"/>
  <c r="AB329" i="5"/>
  <c r="AC329" i="5" s="1"/>
  <c r="AD329" i="5" s="1"/>
  <c r="AB331" i="5"/>
  <c r="AC331" i="5" s="1"/>
  <c r="AD331" i="5" s="1"/>
  <c r="AB335" i="5"/>
  <c r="AB336" i="5"/>
  <c r="AC336" i="5" s="1"/>
  <c r="AD336" i="5" s="1"/>
  <c r="AB337" i="5"/>
  <c r="AB338" i="5"/>
  <c r="AB339" i="5"/>
  <c r="AC339" i="5" s="1"/>
  <c r="AD339" i="5" s="1"/>
  <c r="AB343" i="5"/>
  <c r="AC343" i="5" s="1"/>
  <c r="AD343" i="5" s="1"/>
  <c r="AB344" i="5"/>
  <c r="AB345" i="5"/>
  <c r="AC345" i="5" s="1"/>
  <c r="AB346" i="5"/>
  <c r="AB351" i="5"/>
  <c r="AB352" i="5"/>
  <c r="AB353" i="5"/>
  <c r="AB354" i="5"/>
  <c r="AC354" i="5" s="1"/>
  <c r="AB360" i="5"/>
  <c r="AC360" i="5" s="1"/>
  <c r="AD360" i="5" s="1"/>
  <c r="AB361" i="5"/>
  <c r="AC361" i="5" s="1"/>
  <c r="AB362" i="5"/>
  <c r="AB367" i="5"/>
  <c r="AB368" i="5"/>
  <c r="AC368" i="5" s="1"/>
  <c r="AD368" i="5" s="1"/>
  <c r="AB369" i="5"/>
  <c r="AB370" i="5"/>
  <c r="AB371" i="5"/>
  <c r="AC371" i="5" s="1"/>
  <c r="AD371" i="5" s="1"/>
  <c r="AB375" i="5"/>
  <c r="AB378" i="5"/>
  <c r="AB379" i="5"/>
  <c r="AC379" i="5" s="1"/>
  <c r="AD379" i="5" s="1"/>
  <c r="AB380" i="5"/>
  <c r="AB381" i="5"/>
  <c r="AC381" i="5" s="1"/>
  <c r="AB386" i="5"/>
  <c r="AC386" i="5" s="1"/>
  <c r="AB387" i="5"/>
  <c r="AB388" i="5"/>
  <c r="AC388" i="5" s="1"/>
  <c r="AD388" i="5" s="1"/>
  <c r="AB390" i="5"/>
  <c r="AB394" i="5"/>
  <c r="AB395" i="5"/>
  <c r="AB396" i="5"/>
  <c r="AB397" i="5"/>
  <c r="AB402" i="5"/>
  <c r="AB403" i="5"/>
  <c r="AC403" i="5" s="1"/>
  <c r="AD403" i="5" s="1"/>
  <c r="AB404" i="5"/>
  <c r="AB405" i="5"/>
  <c r="AB411" i="5"/>
  <c r="AB412" i="5"/>
  <c r="AB413" i="5"/>
  <c r="AC413" i="5" s="1"/>
  <c r="AB415" i="5"/>
  <c r="AC415" i="5" s="1"/>
  <c r="AD415" i="5" s="1"/>
  <c r="AB419" i="5"/>
  <c r="AB420" i="5"/>
  <c r="AC420" i="5" s="1"/>
  <c r="AD420" i="5" s="1"/>
  <c r="AB421" i="5"/>
  <c r="AB423" i="5"/>
  <c r="AC423" i="5" s="1"/>
  <c r="AD423" i="5" s="1"/>
  <c r="AB427" i="5"/>
  <c r="AB428" i="5"/>
  <c r="AC428" i="5" s="1"/>
  <c r="AD428" i="5" s="1"/>
  <c r="AB429" i="5"/>
  <c r="AB430" i="5"/>
  <c r="AC430" i="5" s="1"/>
  <c r="AD430" i="5" s="1"/>
  <c r="AB436" i="5"/>
  <c r="AB437" i="5"/>
  <c r="AB438" i="5"/>
  <c r="AB440" i="5"/>
  <c r="AC440" i="5" s="1"/>
  <c r="AD440" i="5" s="1"/>
  <c r="AB444" i="5"/>
  <c r="AB445" i="5"/>
  <c r="AC445" i="5" s="1"/>
  <c r="AB446" i="5"/>
  <c r="AB452" i="5"/>
  <c r="AC452" i="5" s="1"/>
  <c r="AD452" i="5" s="1"/>
  <c r="AB453" i="5"/>
  <c r="AD453" i="5" s="1"/>
  <c r="AB454" i="5"/>
  <c r="AB455" i="5"/>
  <c r="AC455" i="5" s="1"/>
  <c r="AD455" i="5" s="1"/>
  <c r="AB460" i="5"/>
  <c r="AB461" i="5"/>
  <c r="AB462" i="5"/>
  <c r="AC462" i="5" s="1"/>
  <c r="AD462" i="5" s="1"/>
  <c r="AB464" i="5"/>
  <c r="AC464" i="5" s="1"/>
  <c r="AD464" i="5" s="1"/>
  <c r="AB468" i="5"/>
  <c r="AB469" i="5"/>
  <c r="AB470" i="5"/>
  <c r="AB476" i="5"/>
  <c r="AB477" i="5"/>
  <c r="AC477" i="5" s="1"/>
  <c r="AB478" i="5"/>
  <c r="AB479" i="5"/>
  <c r="AB485" i="5"/>
  <c r="AB486" i="5"/>
  <c r="AB487" i="5"/>
  <c r="AC487" i="5" s="1"/>
  <c r="AD487" i="5" s="1"/>
  <c r="AB489" i="5"/>
  <c r="AD489" i="5" s="1"/>
  <c r="AB491" i="5"/>
  <c r="AB493" i="5"/>
  <c r="AB494" i="5"/>
  <c r="AB495" i="5"/>
  <c r="AB496" i="5"/>
  <c r="AC496" i="5" s="1"/>
  <c r="AD496" i="5" s="1"/>
  <c r="AB500" i="5"/>
  <c r="AB501" i="5"/>
  <c r="AB502" i="5"/>
  <c r="AB503" i="5"/>
  <c r="AC503" i="5" s="1"/>
  <c r="AD503" i="5" s="1"/>
  <c r="AB508" i="5"/>
  <c r="AC508" i="5" s="1"/>
  <c r="AD508" i="5" s="1"/>
  <c r="AB509" i="5"/>
  <c r="AB510" i="5"/>
  <c r="AB511" i="5"/>
  <c r="AC511" i="5" s="1"/>
  <c r="AD511" i="5" s="1"/>
  <c r="AB517" i="5"/>
  <c r="AB518" i="5"/>
  <c r="AC518" i="5" s="1"/>
  <c r="AD518" i="5" s="1"/>
  <c r="AB519" i="5"/>
  <c r="AB521" i="5"/>
  <c r="AB525" i="5"/>
  <c r="AC525" i="5" s="1"/>
  <c r="AB526" i="5"/>
  <c r="AB527" i="5"/>
  <c r="AC527" i="5" s="1"/>
  <c r="AB528" i="5"/>
  <c r="AC528" i="5" s="1"/>
  <c r="AD528" i="5" s="1"/>
  <c r="AB533" i="5"/>
  <c r="AB534" i="5"/>
  <c r="AB535" i="5"/>
  <c r="AC535" i="5" s="1"/>
  <c r="AD535" i="5" s="1"/>
  <c r="AB536" i="5"/>
  <c r="AC536" i="5" s="1"/>
  <c r="AD536" i="5" s="1"/>
  <c r="AB542" i="5"/>
  <c r="AB543" i="5"/>
  <c r="AB544" i="5"/>
  <c r="AB549" i="5"/>
  <c r="AB550" i="5"/>
  <c r="AC550" i="5" s="1"/>
  <c r="AD550" i="5" s="1"/>
  <c r="AB551" i="5"/>
  <c r="AB552" i="5"/>
  <c r="AB558" i="5"/>
  <c r="AB559" i="5"/>
  <c r="AB560" i="5"/>
  <c r="AB561" i="5"/>
  <c r="AB567" i="5"/>
  <c r="AC567" i="5" s="1"/>
  <c r="AD567" i="5" s="1"/>
  <c r="AB568" i="5"/>
  <c r="AB569" i="5"/>
  <c r="AB570" i="5"/>
  <c r="AB573" i="5"/>
  <c r="AC573" i="5" s="1"/>
  <c r="AB575" i="5"/>
  <c r="AB576" i="5"/>
  <c r="AC576" i="5" s="1"/>
  <c r="AD576" i="5" s="1"/>
  <c r="AB577" i="5"/>
  <c r="AB583" i="5"/>
  <c r="AB584" i="5"/>
  <c r="AB585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C11" i="9"/>
  <c r="AD11" i="9" s="1"/>
  <c r="AC16" i="9"/>
  <c r="AD16" i="9" s="1"/>
  <c r="AE17" i="9"/>
  <c r="AE22" i="9"/>
  <c r="AE37" i="9"/>
  <c r="AE38" i="9"/>
  <c r="AE53" i="9"/>
  <c r="AE59" i="9"/>
  <c r="AC60" i="9"/>
  <c r="AD60" i="9" s="1"/>
  <c r="AC67" i="9"/>
  <c r="AD67" i="9" s="1"/>
  <c r="AE74" i="9"/>
  <c r="AC75" i="9"/>
  <c r="AD75" i="9" s="1"/>
  <c r="AE79" i="9"/>
  <c r="AE10" i="9"/>
  <c r="AE25" i="9"/>
  <c r="AE31" i="9"/>
  <c r="AE46" i="9"/>
  <c r="AE51" i="9"/>
  <c r="AE65" i="9"/>
  <c r="AE67" i="9"/>
  <c r="AE81" i="9"/>
  <c r="AE89" i="9"/>
  <c r="AE102" i="9"/>
  <c r="AE107" i="9"/>
  <c r="AE122" i="9"/>
  <c r="AE123" i="9"/>
  <c r="AE138" i="9"/>
  <c r="AE145" i="9"/>
  <c r="AE159" i="9"/>
  <c r="AE165" i="9"/>
  <c r="AE179" i="9"/>
  <c r="AE181" i="9"/>
  <c r="AE195" i="9"/>
  <c r="AE202" i="9"/>
  <c r="AE217" i="9"/>
  <c r="AE222" i="9"/>
  <c r="AE235" i="9"/>
  <c r="AE238" i="9"/>
  <c r="AE251" i="9"/>
  <c r="AE259" i="9"/>
  <c r="AE273" i="9"/>
  <c r="AE278" i="9"/>
  <c r="AE293" i="9"/>
  <c r="AE294" i="9"/>
  <c r="AE309" i="9"/>
  <c r="AE315" i="9"/>
  <c r="AE330" i="9"/>
  <c r="AE335" i="9"/>
  <c r="AE350" i="9"/>
  <c r="AE351" i="9"/>
  <c r="AE362" i="9"/>
  <c r="AE367" i="9"/>
  <c r="AE378" i="9"/>
  <c r="AE382" i="9"/>
  <c r="AE392" i="9"/>
  <c r="AE394" i="9"/>
  <c r="AE404" i="9"/>
  <c r="AE410" i="9"/>
  <c r="AE420" i="9"/>
  <c r="AE424" i="9"/>
  <c r="AE435" i="9"/>
  <c r="AE436" i="9"/>
  <c r="AE447" i="9"/>
  <c r="AE452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AH10" i="10"/>
  <c r="S61" i="13"/>
  <c r="AC10" i="9"/>
  <c r="AC15" i="9"/>
  <c r="AD15" i="9" s="1"/>
  <c r="AC17" i="9"/>
  <c r="AC19" i="9"/>
  <c r="AD19" i="9" s="1"/>
  <c r="AC25" i="9"/>
  <c r="AC27" i="9"/>
  <c r="AD27" i="9" s="1"/>
  <c r="AC31" i="9"/>
  <c r="AD31" i="9" s="1"/>
  <c r="AC38" i="9"/>
  <c r="AD38" i="9" s="1"/>
  <c r="AC43" i="9"/>
  <c r="AD43" i="9" s="1"/>
  <c r="AC44" i="9"/>
  <c r="AD44" i="9" s="1"/>
  <c r="AC51" i="9"/>
  <c r="AD51" i="9" s="1"/>
  <c r="AC52" i="9"/>
  <c r="AD52" i="9" s="1"/>
  <c r="AC58" i="9"/>
  <c r="AD58" i="9" s="1"/>
  <c r="AC59" i="9"/>
  <c r="AD59" i="9" s="1"/>
  <c r="AC63" i="9"/>
  <c r="AD63" i="9" s="1"/>
  <c r="AC69" i="9"/>
  <c r="AD69" i="9" s="1"/>
  <c r="AC77" i="9"/>
  <c r="AD77" i="9" s="1"/>
  <c r="AC79" i="9"/>
  <c r="AD79" i="9" s="1"/>
  <c r="AC80" i="9"/>
  <c r="AD80" i="9" s="1"/>
  <c r="AC91" i="9"/>
  <c r="AD91" i="9" s="1"/>
  <c r="AC93" i="9"/>
  <c r="AD93" i="9" s="1"/>
  <c r="AC99" i="9"/>
  <c r="AD99" i="9" s="1"/>
  <c r="AC100" i="9"/>
  <c r="AD100" i="9" s="1"/>
  <c r="AC101" i="9"/>
  <c r="AD101" i="9" s="1"/>
  <c r="AC107" i="9"/>
  <c r="AD107" i="9" s="1"/>
  <c r="AC108" i="9"/>
  <c r="AD108" i="9" s="1"/>
  <c r="AC111" i="9"/>
  <c r="AD111" i="9" s="1"/>
  <c r="AC115" i="9"/>
  <c r="AD115" i="9" s="1"/>
  <c r="AC116" i="9"/>
  <c r="AD116" i="9" s="1"/>
  <c r="AC117" i="9"/>
  <c r="AD117" i="9" s="1"/>
  <c r="AD121" i="9"/>
  <c r="AC133" i="9"/>
  <c r="AD133" i="9" s="1"/>
  <c r="AC136" i="9"/>
  <c r="AD136" i="9" s="1"/>
  <c r="AC137" i="9"/>
  <c r="AD137" i="9" s="1"/>
  <c r="AC141" i="9"/>
  <c r="AD141" i="9" s="1"/>
  <c r="AC144" i="9"/>
  <c r="AD144" i="9" s="1"/>
  <c r="AC149" i="9"/>
  <c r="AD149" i="9" s="1"/>
  <c r="AC150" i="9"/>
  <c r="AD150" i="9" s="1"/>
  <c r="AC157" i="9"/>
  <c r="AD157" i="9" s="1"/>
  <c r="AC158" i="9"/>
  <c r="AD158" i="9" s="1"/>
  <c r="AC159" i="9"/>
  <c r="AD159" i="9" s="1"/>
  <c r="AC164" i="9"/>
  <c r="AD164" i="9" s="1"/>
  <c r="AC165" i="9"/>
  <c r="AD165" i="9" s="1"/>
  <c r="AC167" i="9"/>
  <c r="AD167" i="9" s="1"/>
  <c r="AC173" i="9"/>
  <c r="AD173" i="9" s="1"/>
  <c r="AC175" i="9"/>
  <c r="AD175" i="9" s="1"/>
  <c r="AC181" i="9"/>
  <c r="AD181" i="9" s="1"/>
  <c r="AC183" i="9"/>
  <c r="AD183" i="9" s="1"/>
  <c r="AC189" i="9"/>
  <c r="AD189" i="9" s="1"/>
  <c r="AC191" i="9"/>
  <c r="AD191" i="9" s="1"/>
  <c r="AC194" i="9"/>
  <c r="AD194" i="9" s="1"/>
  <c r="AC199" i="9"/>
  <c r="AD199" i="9" s="1"/>
  <c r="AC200" i="9"/>
  <c r="AD200" i="9" s="1"/>
  <c r="AC202" i="9"/>
  <c r="AD202" i="9" s="1"/>
  <c r="AC206" i="9"/>
  <c r="AC207" i="9"/>
  <c r="AD207" i="9" s="1"/>
  <c r="AC208" i="9"/>
  <c r="AD208" i="9" s="1"/>
  <c r="AC214" i="9"/>
  <c r="AD214" i="9" s="1"/>
  <c r="AC215" i="9"/>
  <c r="AD215" i="9" s="1"/>
  <c r="AC216" i="9"/>
  <c r="AD216" i="9" s="1"/>
  <c r="AC223" i="9"/>
  <c r="AD223" i="9" s="1"/>
  <c r="AC224" i="9"/>
  <c r="AD224" i="9" s="1"/>
  <c r="AC226" i="9"/>
  <c r="AD226" i="9" s="1"/>
  <c r="AC229" i="9"/>
  <c r="AD229" i="9" s="1"/>
  <c r="AC231" i="9"/>
  <c r="AD231" i="9" s="1"/>
  <c r="AC232" i="9"/>
  <c r="AD232" i="9" s="1"/>
  <c r="AC235" i="9"/>
  <c r="AD235" i="9" s="1"/>
  <c r="AC237" i="9"/>
  <c r="AD237" i="9" s="1"/>
  <c r="AC239" i="9"/>
  <c r="AD239" i="9" s="1"/>
  <c r="AC240" i="9"/>
  <c r="AD240" i="9" s="1"/>
  <c r="AC242" i="9"/>
  <c r="AD242" i="9" s="1"/>
  <c r="AC245" i="9"/>
  <c r="AD245" i="9" s="1"/>
  <c r="AC247" i="9"/>
  <c r="AD247" i="9" s="1"/>
  <c r="AC248" i="9"/>
  <c r="AD248" i="9" s="1"/>
  <c r="AC253" i="9"/>
  <c r="AD253" i="9" s="1"/>
  <c r="AC255" i="9"/>
  <c r="AD255" i="9" s="1"/>
  <c r="AC256" i="9"/>
  <c r="AD256" i="9" s="1"/>
  <c r="AC258" i="9"/>
  <c r="AD258" i="9" s="1"/>
  <c r="AC262" i="9"/>
  <c r="AD262" i="9" s="1"/>
  <c r="AC263" i="9"/>
  <c r="AD263" i="9" s="1"/>
  <c r="AC264" i="9"/>
  <c r="AD264" i="9" s="1"/>
  <c r="AC270" i="9"/>
  <c r="AD270" i="9" s="1"/>
  <c r="AC271" i="9"/>
  <c r="AD271" i="9" s="1"/>
  <c r="AC272" i="9"/>
  <c r="AD272" i="9" s="1"/>
  <c r="AC276" i="9"/>
  <c r="AD276" i="9" s="1"/>
  <c r="AC279" i="9"/>
  <c r="AD279" i="9" s="1"/>
  <c r="AC280" i="9"/>
  <c r="AD280" i="9" s="1"/>
  <c r="AC287" i="9"/>
  <c r="AD287" i="9" s="1"/>
  <c r="AC288" i="9"/>
  <c r="AD288" i="9" s="1"/>
  <c r="AC290" i="9"/>
  <c r="AD290" i="9" s="1"/>
  <c r="AC292" i="9"/>
  <c r="AD292" i="9" s="1"/>
  <c r="AC296" i="9"/>
  <c r="AD296" i="9" s="1"/>
  <c r="AC297" i="9"/>
  <c r="AD297" i="9" s="1"/>
  <c r="AC298" i="9"/>
  <c r="AD298" i="9" s="1"/>
  <c r="AC300" i="9"/>
  <c r="AD300" i="9" s="1"/>
  <c r="AC304" i="9"/>
  <c r="AD304" i="9" s="1"/>
  <c r="AC305" i="9"/>
  <c r="AD305" i="9" s="1"/>
  <c r="AC306" i="9"/>
  <c r="AD306" i="9" s="1"/>
  <c r="AC311" i="9"/>
  <c r="AD311" i="9" s="1"/>
  <c r="AC312" i="9"/>
  <c r="AD312" i="9" s="1"/>
  <c r="AC314" i="9"/>
  <c r="AD314" i="9" s="1"/>
  <c r="AC319" i="9"/>
  <c r="AD319" i="9" s="1"/>
  <c r="AC320" i="9"/>
  <c r="AD320" i="9" s="1"/>
  <c r="AC322" i="9"/>
  <c r="AD322" i="9" s="1"/>
  <c r="AC324" i="9"/>
  <c r="AD324" i="9" s="1"/>
  <c r="AC325" i="9"/>
  <c r="AD325" i="9" s="1"/>
  <c r="AC328" i="9"/>
  <c r="AD328" i="9" s="1"/>
  <c r="AC330" i="9"/>
  <c r="AD330" i="9" s="1"/>
  <c r="AC337" i="9"/>
  <c r="AD337" i="9" s="1"/>
  <c r="AC338" i="9"/>
  <c r="AD338" i="9" s="1"/>
  <c r="AC339" i="9"/>
  <c r="AD339" i="9" s="1"/>
  <c r="AC340" i="9"/>
  <c r="AD340" i="9" s="1"/>
  <c r="AC342" i="9"/>
  <c r="AD342" i="9" s="1"/>
  <c r="AC346" i="9"/>
  <c r="AD346" i="9" s="1"/>
  <c r="AC347" i="9"/>
  <c r="AD347" i="9" s="1"/>
  <c r="AC348" i="9"/>
  <c r="AD348" i="9" s="1"/>
  <c r="AC350" i="9"/>
  <c r="AD350" i="9" s="1"/>
  <c r="AC353" i="9"/>
  <c r="AD353" i="9" s="1"/>
  <c r="AC354" i="9"/>
  <c r="AD354" i="9" s="1"/>
  <c r="AC356" i="9"/>
  <c r="AD356" i="9" s="1"/>
  <c r="AC361" i="9"/>
  <c r="AD361" i="9" s="1"/>
  <c r="AC362" i="9"/>
  <c r="AD362" i="9" s="1"/>
  <c r="AC364" i="9"/>
  <c r="AD364" i="9" s="1"/>
  <c r="AC367" i="9"/>
  <c r="AD367" i="9" s="1"/>
  <c r="AC368" i="9"/>
  <c r="AD368" i="9" s="1"/>
  <c r="AC370" i="9"/>
  <c r="AD370" i="9" s="1"/>
  <c r="AC372" i="9"/>
  <c r="AD372" i="9" s="1"/>
  <c r="AC375" i="9"/>
  <c r="AD375" i="9" s="1"/>
  <c r="AC380" i="9"/>
  <c r="AD380" i="9" s="1"/>
  <c r="AC381" i="9"/>
  <c r="AD381" i="9" s="1"/>
  <c r="AC382" i="9"/>
  <c r="AD382" i="9" s="1"/>
  <c r="AC388" i="9"/>
  <c r="AD388" i="9" s="1"/>
  <c r="AC389" i="9"/>
  <c r="AD389" i="9" s="1"/>
  <c r="AC390" i="9"/>
  <c r="AD390" i="9" s="1"/>
  <c r="AC392" i="9"/>
  <c r="AD392" i="9" s="1"/>
  <c r="AC395" i="9"/>
  <c r="AD395" i="9" s="1"/>
  <c r="AC396" i="9"/>
  <c r="AD396" i="9" s="1"/>
  <c r="AC398" i="9"/>
  <c r="AD398" i="9" s="1"/>
  <c r="AC404" i="9"/>
  <c r="AD404" i="9" s="1"/>
  <c r="AC406" i="9"/>
  <c r="AD406" i="9" s="1"/>
  <c r="AC410" i="9"/>
  <c r="AD410" i="9" s="1"/>
  <c r="AC412" i="9"/>
  <c r="AD412" i="9" s="1"/>
  <c r="AC414" i="9"/>
  <c r="AD414" i="9" s="1"/>
  <c r="AC417" i="9"/>
  <c r="AD417" i="9" s="1"/>
  <c r="AC418" i="9"/>
  <c r="AD418" i="9" s="1"/>
  <c r="AC420" i="9"/>
  <c r="AD420" i="9" s="1"/>
  <c r="AC422" i="9"/>
  <c r="AD422" i="9" s="1"/>
  <c r="AC423" i="9"/>
  <c r="AD423" i="9" s="1"/>
  <c r="AC424" i="9"/>
  <c r="AD424" i="9" s="1"/>
  <c r="AC430" i="9"/>
  <c r="AD430" i="9" s="1"/>
  <c r="AC431" i="9"/>
  <c r="AD431" i="9" s="1"/>
  <c r="AC432" i="9"/>
  <c r="AD432" i="9" s="1"/>
  <c r="AC437" i="9"/>
  <c r="AD437" i="9" s="1"/>
  <c r="AC438" i="9"/>
  <c r="AD438" i="9" s="1"/>
  <c r="AC440" i="9"/>
  <c r="AD440" i="9" s="1"/>
  <c r="AD442" i="9"/>
  <c r="AC445" i="9"/>
  <c r="AD445" i="9" s="1"/>
  <c r="AC446" i="9"/>
  <c r="AD446" i="9" s="1"/>
  <c r="AC448" i="9"/>
  <c r="AD448" i="9" s="1"/>
  <c r="AC450" i="9"/>
  <c r="AD450" i="9" s="1"/>
  <c r="AC454" i="9"/>
  <c r="AD454" i="9" s="1"/>
  <c r="AC456" i="9"/>
  <c r="AD456" i="9" s="1"/>
  <c r="AC458" i="9"/>
  <c r="AD458" i="9" s="1"/>
  <c r="AC462" i="9"/>
  <c r="AD462" i="9" s="1"/>
  <c r="AC464" i="9"/>
  <c r="AD464" i="9" s="1"/>
  <c r="AD466" i="9"/>
  <c r="AC470" i="9"/>
  <c r="AD470" i="9" s="1"/>
  <c r="AC472" i="9"/>
  <c r="AD472" i="9" s="1"/>
  <c r="AC474" i="9"/>
  <c r="AD474" i="9" s="1"/>
  <c r="AC478" i="9"/>
  <c r="AD478" i="9" s="1"/>
  <c r="AC479" i="9"/>
  <c r="AD479" i="9" s="1"/>
  <c r="AC480" i="9"/>
  <c r="AD480" i="9" s="1"/>
  <c r="AC486" i="9"/>
  <c r="AD486" i="9" s="1"/>
  <c r="AC487" i="9"/>
  <c r="AD487" i="9" s="1"/>
  <c r="AC488" i="9"/>
  <c r="AD488" i="9" s="1"/>
  <c r="AC494" i="9"/>
  <c r="AD494" i="9" s="1"/>
  <c r="AC496" i="9"/>
  <c r="AD496" i="9" s="1"/>
  <c r="AC500" i="9"/>
  <c r="AD500" i="9" s="1"/>
  <c r="AC502" i="9"/>
  <c r="AD502" i="9" s="1"/>
  <c r="AC504" i="9"/>
  <c r="AD504" i="9" s="1"/>
  <c r="AC507" i="9"/>
  <c r="AD507" i="9" s="1"/>
  <c r="AC510" i="9"/>
  <c r="AD510" i="9" s="1"/>
  <c r="AC512" i="9"/>
  <c r="AD512" i="9" s="1"/>
  <c r="AC515" i="9"/>
  <c r="AD515" i="9" s="1"/>
  <c r="AC518" i="9"/>
  <c r="AD518" i="9" s="1"/>
  <c r="AC520" i="9"/>
  <c r="AD520" i="9" s="1"/>
  <c r="AC521" i="9"/>
  <c r="AD521" i="9" s="1"/>
  <c r="AC522" i="9"/>
  <c r="AD522" i="9" s="1"/>
  <c r="AC524" i="9"/>
  <c r="AD524" i="9" s="1"/>
  <c r="AC528" i="9"/>
  <c r="AD528" i="9" s="1"/>
  <c r="AC529" i="9"/>
  <c r="AD529" i="9" s="1"/>
  <c r="AC530" i="9"/>
  <c r="AD530" i="9" s="1"/>
  <c r="AC532" i="9"/>
  <c r="AD532" i="9" s="1"/>
  <c r="AC535" i="9"/>
  <c r="AD535" i="9" s="1"/>
  <c r="AC536" i="9"/>
  <c r="AD536" i="9" s="1"/>
  <c r="AC538" i="9"/>
  <c r="AD538" i="9" s="1"/>
  <c r="AC540" i="9"/>
  <c r="AD540" i="9" s="1"/>
  <c r="AC543" i="9"/>
  <c r="AD543" i="9" s="1"/>
  <c r="AC544" i="9"/>
  <c r="AD544" i="9" s="1"/>
  <c r="AC546" i="9"/>
  <c r="AD546" i="9" s="1"/>
  <c r="AC548" i="9"/>
  <c r="AD548" i="9" s="1"/>
  <c r="AC549" i="9"/>
  <c r="AD549" i="9" s="1"/>
  <c r="AC552" i="9"/>
  <c r="AD552" i="9" s="1"/>
  <c r="AC554" i="9"/>
  <c r="AD554" i="9" s="1"/>
  <c r="AC556" i="9"/>
  <c r="AD556" i="9" s="1"/>
  <c r="AC559" i="9"/>
  <c r="AD559" i="9" s="1"/>
  <c r="AC560" i="9"/>
  <c r="AD560" i="9" s="1"/>
  <c r="AC562" i="9"/>
  <c r="AD562" i="9" s="1"/>
  <c r="AC563" i="9"/>
  <c r="AD563" i="9" s="1"/>
  <c r="AC566" i="9"/>
  <c r="AD566" i="9" s="1"/>
  <c r="AC568" i="9"/>
  <c r="AD568" i="9" s="1"/>
  <c r="AC570" i="9"/>
  <c r="AD570" i="9" s="1"/>
  <c r="AC571" i="9"/>
  <c r="AD571" i="9" s="1"/>
  <c r="AC576" i="9"/>
  <c r="AD576" i="9" s="1"/>
  <c r="AC577" i="9"/>
  <c r="AD577" i="9" s="1"/>
  <c r="AC578" i="9"/>
  <c r="AD578" i="9" s="1"/>
  <c r="AC584" i="9"/>
  <c r="AD584" i="9" s="1"/>
  <c r="AC585" i="9"/>
  <c r="AD585" i="9" s="1"/>
  <c r="AC586" i="9"/>
  <c r="AD586" i="9" s="1"/>
  <c r="AE10" i="12"/>
  <c r="O45" i="13"/>
  <c r="O59" i="13"/>
  <c r="AC10" i="12"/>
  <c r="AE10" i="11"/>
  <c r="AC10" i="11"/>
  <c r="AD10" i="11" s="1"/>
  <c r="AD10" i="10"/>
  <c r="AE10" i="10"/>
  <c r="AC23" i="5"/>
  <c r="AD23" i="5" s="1"/>
  <c r="AC67" i="5"/>
  <c r="AD67" i="5" s="1"/>
  <c r="AC99" i="5"/>
  <c r="AD99" i="5" s="1"/>
  <c r="AD123" i="5"/>
  <c r="AD139" i="5"/>
  <c r="AD155" i="5"/>
  <c r="AC171" i="5"/>
  <c r="AD171" i="5" s="1"/>
  <c r="AC187" i="5"/>
  <c r="AD187" i="5" s="1"/>
  <c r="AC255" i="5"/>
  <c r="AC263" i="5"/>
  <c r="AD263" i="5" s="1"/>
  <c r="AC271" i="5"/>
  <c r="AD271" i="5" s="1"/>
  <c r="AC286" i="5"/>
  <c r="AD286" i="5" s="1"/>
  <c r="AC302" i="5"/>
  <c r="AD302" i="5" s="1"/>
  <c r="AC303" i="5"/>
  <c r="AD303" i="5" s="1"/>
  <c r="AC310" i="5"/>
  <c r="AD310" i="5" s="1"/>
  <c r="AC335" i="5"/>
  <c r="AD335" i="5" s="1"/>
  <c r="AG10" i="5"/>
  <c r="AB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 s="1"/>
  <c r="AB12" i="4"/>
  <c r="AC12" i="4" s="1"/>
  <c r="AB18" i="4"/>
  <c r="AC18" i="4" s="1"/>
  <c r="AB20" i="4"/>
  <c r="AC20" i="4" s="1"/>
  <c r="AB25" i="4"/>
  <c r="AC25" i="4" s="1"/>
  <c r="AB28" i="4"/>
  <c r="AC28" i="4" s="1"/>
  <c r="AB30" i="4"/>
  <c r="AC30" i="4" s="1"/>
  <c r="AB34" i="4"/>
  <c r="AC34" i="4" s="1"/>
  <c r="AB36" i="4"/>
  <c r="AC36" i="4" s="1"/>
  <c r="AB42" i="4"/>
  <c r="AC42" i="4" s="1"/>
  <c r="AB44" i="4"/>
  <c r="AC44" i="4" s="1"/>
  <c r="AB46" i="4"/>
  <c r="AC46" i="4" s="1"/>
  <c r="AB50" i="4"/>
  <c r="AC50" i="4" s="1"/>
  <c r="AB52" i="4"/>
  <c r="AC52" i="4" s="1"/>
  <c r="AB58" i="4"/>
  <c r="AC58" i="4" s="1"/>
  <c r="AB59" i="4"/>
  <c r="AC59" i="4" s="1"/>
  <c r="AB60" i="4"/>
  <c r="AC60" i="4" s="1"/>
  <c r="AB61" i="4"/>
  <c r="AC61" i="4" s="1"/>
  <c r="AB66" i="4"/>
  <c r="AC66" i="4" s="1"/>
  <c r="AB67" i="4"/>
  <c r="AC67" i="4" s="1"/>
  <c r="AB69" i="4"/>
  <c r="AC69" i="4" s="1"/>
  <c r="AB75" i="4"/>
  <c r="AC75" i="4" s="1"/>
  <c r="AB76" i="4"/>
  <c r="AC76" i="4" s="1"/>
  <c r="AB77" i="4"/>
  <c r="AC77" i="4" s="1"/>
  <c r="AB79" i="4"/>
  <c r="AC79" i="4" s="1"/>
  <c r="AB83" i="4"/>
  <c r="AC83" i="4" s="1"/>
  <c r="AB84" i="4"/>
  <c r="AC84" i="4" s="1"/>
  <c r="AB85" i="4"/>
  <c r="AC85" i="4" s="1"/>
  <c r="AB87" i="4"/>
  <c r="AC87" i="4" s="1"/>
  <c r="AB91" i="4"/>
  <c r="AC91" i="4" s="1"/>
  <c r="AB92" i="4"/>
  <c r="AC92" i="4" s="1"/>
  <c r="AB93" i="4"/>
  <c r="AC93" i="4" s="1"/>
  <c r="AB99" i="4"/>
  <c r="AC99" i="4" s="1"/>
  <c r="AB101" i="4"/>
  <c r="AC101" i="4" s="1"/>
  <c r="AB107" i="4"/>
  <c r="AC107" i="4" s="1"/>
  <c r="AB108" i="4"/>
  <c r="AC108" i="4" s="1"/>
  <c r="AB109" i="4"/>
  <c r="AC109" i="4" s="1"/>
  <c r="AB115" i="4"/>
  <c r="AC115" i="4" s="1"/>
  <c r="AB116" i="4"/>
  <c r="AC116" i="4" s="1"/>
  <c r="AB121" i="4"/>
  <c r="AC121" i="4" s="1"/>
  <c r="AB122" i="4"/>
  <c r="AC122" i="4" s="1"/>
  <c r="AB123" i="4"/>
  <c r="AC123" i="4" s="1"/>
  <c r="AB124" i="4"/>
  <c r="AC124" i="4" s="1"/>
  <c r="AB130" i="4"/>
  <c r="AC130" i="4" s="1"/>
  <c r="AB132" i="4"/>
  <c r="AC132" i="4" s="1"/>
  <c r="AB134" i="4"/>
  <c r="AC134" i="4" s="1"/>
  <c r="AB138" i="4"/>
  <c r="AC138" i="4" s="1"/>
  <c r="AB140" i="4"/>
  <c r="AC140" i="4" s="1"/>
  <c r="AB146" i="4"/>
  <c r="AC146" i="4" s="1"/>
  <c r="AB149" i="4"/>
  <c r="AC149" i="4" s="1"/>
  <c r="AB151" i="4"/>
  <c r="AC151" i="4" s="1"/>
  <c r="AB155" i="4"/>
  <c r="AC155" i="4" s="1"/>
  <c r="AB157" i="4"/>
  <c r="AC157" i="4" s="1"/>
  <c r="AB158" i="4"/>
  <c r="AC158" i="4" s="1"/>
  <c r="AB160" i="4"/>
  <c r="AC160" i="4" s="1"/>
  <c r="AB164" i="4"/>
  <c r="AC164" i="4" s="1"/>
  <c r="AB166" i="4"/>
  <c r="AC166" i="4" s="1"/>
  <c r="AB172" i="4"/>
  <c r="AC172" i="4" s="1"/>
  <c r="AB174" i="4"/>
  <c r="AC174" i="4" s="1"/>
  <c r="AB175" i="4"/>
  <c r="AC175" i="4" s="1"/>
  <c r="AB180" i="4"/>
  <c r="AC180" i="4" s="1"/>
  <c r="AB182" i="4"/>
  <c r="AC182" i="4" s="1"/>
  <c r="AB188" i="4"/>
  <c r="AC188" i="4" s="1"/>
  <c r="AB189" i="4"/>
  <c r="AC189" i="4" s="1"/>
  <c r="AB190" i="4"/>
  <c r="AC190" i="4" s="1"/>
  <c r="AB194" i="4"/>
  <c r="AC194" i="4" s="1"/>
  <c r="AB197" i="4"/>
  <c r="AC197" i="4" s="1"/>
  <c r="AB198" i="4"/>
  <c r="AC198" i="4" s="1"/>
  <c r="AB199" i="4"/>
  <c r="AC199" i="4" s="1"/>
  <c r="AB201" i="4"/>
  <c r="AC201" i="4" s="1"/>
  <c r="AB205" i="4"/>
  <c r="AC205" i="4" s="1"/>
  <c r="AB206" i="4"/>
  <c r="AC206" i="4" s="1"/>
  <c r="AB207" i="4"/>
  <c r="AC207" i="4" s="1"/>
  <c r="AB213" i="4"/>
  <c r="AC213" i="4" s="1"/>
  <c r="AB214" i="4"/>
  <c r="AC214" i="4" s="1"/>
  <c r="AB215" i="4"/>
  <c r="AC215" i="4" s="1"/>
  <c r="AB220" i="4"/>
  <c r="AC220" i="4" s="1"/>
  <c r="AB221" i="4"/>
  <c r="AC221" i="4" s="1"/>
  <c r="AB223" i="4"/>
  <c r="AC223" i="4" s="1"/>
  <c r="AB224" i="4"/>
  <c r="AC224" i="4" s="1"/>
  <c r="AB229" i="4"/>
  <c r="AC229" i="4" s="1"/>
  <c r="AB230" i="4"/>
  <c r="AC230" i="4" s="1"/>
  <c r="AB231" i="4"/>
  <c r="AC231" i="4" s="1"/>
  <c r="AB237" i="4"/>
  <c r="AC237" i="4" s="1"/>
  <c r="AB238" i="4"/>
  <c r="AC238" i="4" s="1"/>
  <c r="AB239" i="4"/>
  <c r="AC239" i="4" s="1"/>
  <c r="AB244" i="4"/>
  <c r="AC244" i="4" s="1"/>
  <c r="AB245" i="4"/>
  <c r="AC245" i="4" s="1"/>
  <c r="AB246" i="4"/>
  <c r="AC246" i="4" s="1"/>
  <c r="AB247" i="4"/>
  <c r="AC247" i="4" s="1"/>
  <c r="AB253" i="4"/>
  <c r="AC253" i="4" s="1"/>
  <c r="AB255" i="4"/>
  <c r="AC255" i="4" s="1"/>
  <c r="AB256" i="4"/>
  <c r="AC256" i="4" s="1"/>
  <c r="AB262" i="4"/>
  <c r="AC262" i="4" s="1"/>
  <c r="AB263" i="4"/>
  <c r="AC263" i="4" s="1"/>
  <c r="AB264" i="4"/>
  <c r="AC264" i="4" s="1"/>
  <c r="AC267" i="4"/>
  <c r="AB270" i="4"/>
  <c r="AC270" i="4" s="1"/>
  <c r="AB271" i="4"/>
  <c r="AC271" i="4" s="1"/>
  <c r="AB272" i="4"/>
  <c r="AC272" i="4" s="1"/>
  <c r="AB273" i="4"/>
  <c r="AC273" i="4" s="1"/>
  <c r="AB278" i="4"/>
  <c r="AC278" i="4" s="1"/>
  <c r="AB280" i="4"/>
  <c r="AC280" i="4" s="1"/>
  <c r="AB286" i="4"/>
  <c r="AC286" i="4" s="1"/>
  <c r="AB288" i="4"/>
  <c r="AC288" i="4" s="1"/>
  <c r="AB290" i="4"/>
  <c r="AC290" i="4" s="1"/>
  <c r="AB294" i="4"/>
  <c r="AC294" i="4" s="1"/>
  <c r="AB295" i="4"/>
  <c r="AC295" i="4" s="1"/>
  <c r="AB296" i="4"/>
  <c r="AC296" i="4" s="1"/>
  <c r="AB297" i="4"/>
  <c r="AC297" i="4" s="1"/>
  <c r="AB300" i="4"/>
  <c r="AC300" i="4" s="1"/>
  <c r="AB303" i="4"/>
  <c r="AC303" i="4" s="1"/>
  <c r="AB305" i="4"/>
  <c r="AC305" i="4" s="1"/>
  <c r="AB311" i="4"/>
  <c r="AC311" i="4" s="1"/>
  <c r="AB313" i="4"/>
  <c r="AC313" i="4" s="1"/>
  <c r="AB315" i="4"/>
  <c r="AC315" i="4" s="1"/>
  <c r="AB316" i="4"/>
  <c r="AC316" i="4" s="1"/>
  <c r="AB319" i="4"/>
  <c r="AC319" i="4" s="1"/>
  <c r="AB321" i="4"/>
  <c r="AC321" i="4" s="1"/>
  <c r="AB325" i="4"/>
  <c r="AC325" i="4" s="1"/>
  <c r="AB328" i="4"/>
  <c r="AC328" i="4" s="1"/>
  <c r="AB329" i="4"/>
  <c r="AC329" i="4" s="1"/>
  <c r="AB330" i="4"/>
  <c r="AC330" i="4" s="1"/>
  <c r="AB332" i="4"/>
  <c r="AC332" i="4" s="1"/>
  <c r="AB333" i="4"/>
  <c r="AC333" i="4" s="1"/>
  <c r="AB335" i="4"/>
  <c r="AC335" i="4" s="1"/>
  <c r="AB337" i="4"/>
  <c r="AC337" i="4" s="1"/>
  <c r="AB339" i="4"/>
  <c r="AC339" i="4" s="1"/>
  <c r="AB345" i="4"/>
  <c r="AC345" i="4" s="1"/>
  <c r="AB346" i="4"/>
  <c r="AC346" i="4" s="1"/>
  <c r="AB347" i="4"/>
  <c r="AC347" i="4" s="1"/>
  <c r="AB353" i="4"/>
  <c r="AC353" i="4" s="1"/>
  <c r="AB354" i="4"/>
  <c r="AC354" i="4" s="1"/>
  <c r="AB355" i="4"/>
  <c r="AC355" i="4" s="1"/>
  <c r="AB357" i="4"/>
  <c r="AC357" i="4" s="1"/>
  <c r="AB361" i="4"/>
  <c r="AC361" i="4" s="1"/>
  <c r="AB362" i="4"/>
  <c r="AC362" i="4" s="1"/>
  <c r="AB363" i="4"/>
  <c r="AB365" i="4"/>
  <c r="AC365" i="4" s="1"/>
  <c r="AB368" i="4"/>
  <c r="AC368" i="4" s="1"/>
  <c r="AB370" i="4"/>
  <c r="AC370" i="4" s="1"/>
  <c r="AB371" i="4"/>
  <c r="AC371" i="4" s="1"/>
  <c r="AB372" i="4"/>
  <c r="AC372" i="4" s="1"/>
  <c r="AB375" i="4"/>
  <c r="AC375" i="4" s="1"/>
  <c r="AB379" i="4"/>
  <c r="AC379" i="4" s="1"/>
  <c r="AB381" i="4"/>
  <c r="AC381" i="4" s="1"/>
  <c r="AB383" i="4"/>
  <c r="AC383" i="4" s="1"/>
  <c r="AB387" i="4"/>
  <c r="AC387" i="4" s="1"/>
  <c r="AB389" i="4"/>
  <c r="AC389" i="4" s="1"/>
  <c r="AB395" i="4"/>
  <c r="AC395" i="4" s="1"/>
  <c r="AB396" i="4"/>
  <c r="AC396" i="4" s="1"/>
  <c r="AB398" i="4"/>
  <c r="AC398" i="4" s="1"/>
  <c r="AB404" i="4"/>
  <c r="AC404" i="4" s="1"/>
  <c r="AB405" i="4"/>
  <c r="AC405" i="4" s="1"/>
  <c r="AB406" i="4"/>
  <c r="AC406" i="4" s="1"/>
  <c r="AB412" i="4"/>
  <c r="AC412" i="4" s="1"/>
  <c r="AB414" i="4"/>
  <c r="AC414" i="4" s="1"/>
  <c r="AB415" i="4"/>
  <c r="AC415" i="4" s="1"/>
  <c r="AB420" i="4"/>
  <c r="AC420" i="4" s="1"/>
  <c r="AB422" i="4"/>
  <c r="AC422" i="4" s="1"/>
  <c r="AB423" i="4"/>
  <c r="AC423" i="4" s="1"/>
  <c r="AB424" i="4"/>
  <c r="AC424" i="4" s="1"/>
  <c r="AB429" i="4"/>
  <c r="AC429" i="4" s="1"/>
  <c r="AB431" i="4"/>
  <c r="AC431" i="4" s="1"/>
  <c r="AB433" i="4"/>
  <c r="AC433" i="4" s="1"/>
  <c r="AB437" i="4"/>
  <c r="AC437" i="4" s="1"/>
  <c r="AB438" i="4"/>
  <c r="AC438" i="4" s="1"/>
  <c r="AB439" i="4"/>
  <c r="AC439" i="4" s="1"/>
  <c r="AB442" i="4"/>
  <c r="AC442" i="4" s="1"/>
  <c r="AB443" i="4"/>
  <c r="AC443" i="4" s="1"/>
  <c r="AB445" i="4"/>
  <c r="AC445" i="4" s="1"/>
  <c r="AB446" i="4"/>
  <c r="AC446" i="4" s="1"/>
  <c r="AB447" i="4"/>
  <c r="AC447" i="4" s="1"/>
  <c r="AB453" i="4"/>
  <c r="AC453" i="4" s="1"/>
  <c r="AB455" i="4"/>
  <c r="AC455" i="4" s="1"/>
  <c r="AB456" i="4"/>
  <c r="AC456" i="4" s="1"/>
  <c r="AB461" i="4"/>
  <c r="AC461" i="4" s="1"/>
  <c r="AB463" i="4"/>
  <c r="AC463" i="4" s="1"/>
  <c r="AB469" i="4"/>
  <c r="AC469" i="4" s="1"/>
  <c r="AB470" i="4"/>
  <c r="AC470" i="4" s="1"/>
  <c r="AB471" i="4"/>
  <c r="AC471" i="4" s="1"/>
  <c r="AB474" i="4"/>
  <c r="AC474" i="4" s="1"/>
  <c r="AB477" i="4"/>
  <c r="AC477" i="4" s="1"/>
  <c r="AB479" i="4"/>
  <c r="AC479" i="4" s="1"/>
  <c r="AB480" i="4"/>
  <c r="AC480" i="4" s="1"/>
  <c r="AB481" i="4"/>
  <c r="AC481" i="4" s="1"/>
  <c r="AB483" i="4"/>
  <c r="AC483" i="4" s="1"/>
  <c r="AB485" i="4"/>
  <c r="AC485" i="4" s="1"/>
  <c r="AB486" i="4"/>
  <c r="AC486" i="4" s="1"/>
  <c r="AB488" i="4"/>
  <c r="AC488" i="4" s="1"/>
  <c r="AB489" i="4"/>
  <c r="AC489" i="4" s="1"/>
  <c r="AC491" i="4"/>
  <c r="AB494" i="4"/>
  <c r="AC494" i="4" s="1"/>
  <c r="AB496" i="4"/>
  <c r="AC496" i="4" s="1"/>
  <c r="AC499" i="4"/>
  <c r="AB502" i="4"/>
  <c r="AC502" i="4" s="1"/>
  <c r="AB504" i="4"/>
  <c r="AC504" i="4" s="1"/>
  <c r="AC507" i="4"/>
  <c r="AB509" i="4"/>
  <c r="AC509" i="4" s="1"/>
  <c r="AB510" i="4"/>
  <c r="AC510" i="4" s="1"/>
  <c r="AB511" i="4"/>
  <c r="AC511" i="4" s="1"/>
  <c r="AB512" i="4"/>
  <c r="AC512" i="4" s="1"/>
  <c r="AC515" i="4"/>
  <c r="AB518" i="4"/>
  <c r="AC518" i="4" s="1"/>
  <c r="AB520" i="4"/>
  <c r="AC520" i="4" s="1"/>
  <c r="AB521" i="4"/>
  <c r="AC521" i="4" s="1"/>
  <c r="AB522" i="4"/>
  <c r="AC522" i="4" s="1"/>
  <c r="AB524" i="4"/>
  <c r="AC524" i="4" s="1"/>
  <c r="AB527" i="4"/>
  <c r="AC527" i="4" s="1"/>
  <c r="AB529" i="4"/>
  <c r="AC529" i="4" s="1"/>
  <c r="AB530" i="4"/>
  <c r="AC530" i="4" s="1"/>
  <c r="AB532" i="4"/>
  <c r="AC532" i="4" s="1"/>
  <c r="AB535" i="4"/>
  <c r="AC535" i="4" s="1"/>
  <c r="AB537" i="4"/>
  <c r="AC537" i="4" s="1"/>
  <c r="AB540" i="4"/>
  <c r="AC540" i="4" s="1"/>
  <c r="AB542" i="4"/>
  <c r="AC542" i="4" s="1"/>
  <c r="AB543" i="4"/>
  <c r="AC543" i="4" s="1"/>
  <c r="AB545" i="4"/>
  <c r="AC545" i="4" s="1"/>
  <c r="AB548" i="4"/>
  <c r="AC548" i="4" s="1"/>
  <c r="AB551" i="4"/>
  <c r="AC551" i="4" s="1"/>
  <c r="AB552" i="4"/>
  <c r="AC552" i="4" s="1"/>
  <c r="AB553" i="4"/>
  <c r="AC553" i="4" s="1"/>
  <c r="AB556" i="4"/>
  <c r="AC556" i="4" s="1"/>
  <c r="AB559" i="4"/>
  <c r="AC559" i="4" s="1"/>
  <c r="AB560" i="4"/>
  <c r="AC560" i="4" s="1"/>
  <c r="AB562" i="4"/>
  <c r="AC562" i="4" s="1"/>
  <c r="AB563" i="4"/>
  <c r="AC563" i="4" s="1"/>
  <c r="AB564" i="4"/>
  <c r="AC564" i="4" s="1"/>
  <c r="AB568" i="4"/>
  <c r="AC568" i="4" s="1"/>
  <c r="AB570" i="4"/>
  <c r="AC570" i="4" s="1"/>
  <c r="AB576" i="4"/>
  <c r="AC576" i="4" s="1"/>
  <c r="AB577" i="4"/>
  <c r="AC577" i="4" s="1"/>
  <c r="AB578" i="4"/>
  <c r="AC578" i="4" s="1"/>
  <c r="AB584" i="4"/>
  <c r="AC584" i="4" s="1"/>
  <c r="AB586" i="4"/>
  <c r="AC586" i="4" s="1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2" i="7"/>
  <c r="AD222" i="7" s="1"/>
  <c r="AC223" i="7"/>
  <c r="AC224" i="7"/>
  <c r="AD224" i="7" s="1"/>
  <c r="AC11" i="7"/>
  <c r="AD11" i="7" s="1"/>
  <c r="AC14" i="7"/>
  <c r="AD14" i="7" s="1"/>
  <c r="AC15" i="7"/>
  <c r="AD15" i="7" s="1"/>
  <c r="AC17" i="7"/>
  <c r="AD17" i="7" s="1"/>
  <c r="AC18" i="7"/>
  <c r="AD18" i="7" s="1"/>
  <c r="AC19" i="7"/>
  <c r="AD19" i="7" s="1"/>
  <c r="AC22" i="7"/>
  <c r="AD22" i="7" s="1"/>
  <c r="AC23" i="7"/>
  <c r="AD23" i="7" s="1"/>
  <c r="AC25" i="7"/>
  <c r="AD25" i="7" s="1"/>
  <c r="AC26" i="7"/>
  <c r="AD26" i="7" s="1"/>
  <c r="AC27" i="7"/>
  <c r="AD27" i="7" s="1"/>
  <c r="AC28" i="7"/>
  <c r="AD28" i="7" s="1"/>
  <c r="AC31" i="7"/>
  <c r="AD31" i="7" s="1"/>
  <c r="AC32" i="7"/>
  <c r="AD32" i="7" s="1"/>
  <c r="AC33" i="7"/>
  <c r="AD33" i="7" s="1"/>
  <c r="AC34" i="7"/>
  <c r="AD34" i="7" s="1"/>
  <c r="AC35" i="7"/>
  <c r="AD35" i="7" s="1"/>
  <c r="AC36" i="7"/>
  <c r="AD36" i="7" s="1"/>
  <c r="AC39" i="7"/>
  <c r="AD39" i="7" s="1"/>
  <c r="AC40" i="7"/>
  <c r="AD40" i="7" s="1"/>
  <c r="AC41" i="7"/>
  <c r="AD41" i="7" s="1"/>
  <c r="AC42" i="7"/>
  <c r="AD42" i="7" s="1"/>
  <c r="AC43" i="7"/>
  <c r="AD43" i="7" s="1"/>
  <c r="AC44" i="7"/>
  <c r="AD44" i="7" s="1"/>
  <c r="AC47" i="7"/>
  <c r="AD47" i="7"/>
  <c r="AC48" i="7"/>
  <c r="AD48" i="7" s="1"/>
  <c r="AD49" i="7"/>
  <c r="AC50" i="7"/>
  <c r="AD50" i="7" s="1"/>
  <c r="AC51" i="7"/>
  <c r="AD51" i="7" s="1"/>
  <c r="AC52" i="7"/>
  <c r="AD52" i="7" s="1"/>
  <c r="AC55" i="7"/>
  <c r="AD55" i="7" s="1"/>
  <c r="AC56" i="7"/>
  <c r="AD56" i="7" s="1"/>
  <c r="AD57" i="7"/>
  <c r="AC58" i="7"/>
  <c r="AD58" i="7" s="1"/>
  <c r="AC59" i="7"/>
  <c r="AD59" i="7" s="1"/>
  <c r="AC60" i="7"/>
  <c r="AD60" i="7" s="1"/>
  <c r="AC61" i="7"/>
  <c r="AD61" i="7" s="1"/>
  <c r="AC64" i="7"/>
  <c r="AD64" i="7" s="1"/>
  <c r="AC65" i="7"/>
  <c r="AD65" i="7"/>
  <c r="AC67" i="7"/>
  <c r="AD67" i="7"/>
  <c r="AC68" i="7"/>
  <c r="AD68" i="7" s="1"/>
  <c r="AC69" i="7"/>
  <c r="AD69" i="7" s="1"/>
  <c r="AC72" i="7"/>
  <c r="AD72" i="7" s="1"/>
  <c r="AC73" i="7"/>
  <c r="AD73" i="7"/>
  <c r="AC75" i="7"/>
  <c r="AD75" i="7" s="1"/>
  <c r="AC76" i="7"/>
  <c r="AC77" i="7"/>
  <c r="AD77" i="7" s="1"/>
  <c r="AC80" i="7"/>
  <c r="AD80" i="7" s="1"/>
  <c r="AC81" i="7"/>
  <c r="AD81" i="7" s="1"/>
  <c r="AC82" i="7"/>
  <c r="AD82" i="7" s="1"/>
  <c r="AC83" i="7"/>
  <c r="AD83" i="7" s="1"/>
  <c r="AC84" i="7"/>
  <c r="AD84" i="7" s="1"/>
  <c r="AC85" i="7"/>
  <c r="AD85" i="7" s="1"/>
  <c r="AC88" i="7"/>
  <c r="AD88" i="7" s="1"/>
  <c r="AC89" i="7"/>
  <c r="AD89" i="7" s="1"/>
  <c r="AC90" i="7"/>
  <c r="AD90" i="7" s="1"/>
  <c r="AC91" i="7"/>
  <c r="AD91" i="7" s="1"/>
  <c r="AC92" i="7"/>
  <c r="AD92" i="7" s="1"/>
  <c r="AC93" i="7"/>
  <c r="AD93" i="7" s="1"/>
  <c r="AC96" i="7"/>
  <c r="AD96" i="7" s="1"/>
  <c r="AC97" i="7"/>
  <c r="AD97" i="7" s="1"/>
  <c r="AC98" i="7"/>
  <c r="AD98" i="7" s="1"/>
  <c r="AC99" i="7"/>
  <c r="AD99" i="7" s="1"/>
  <c r="AC100" i="7"/>
  <c r="AD100" i="7" s="1"/>
  <c r="AC101" i="7"/>
  <c r="AD101" i="7" s="1"/>
  <c r="AC104" i="7"/>
  <c r="AD104" i="7" s="1"/>
  <c r="AC105" i="7"/>
  <c r="AD105" i="7" s="1"/>
  <c r="AC106" i="7"/>
  <c r="AD106" i="7" s="1"/>
  <c r="AC107" i="7"/>
  <c r="AD107" i="7" s="1"/>
  <c r="AC108" i="7"/>
  <c r="AD108" i="7" s="1"/>
  <c r="AC109" i="7"/>
  <c r="AD109" i="7" s="1"/>
  <c r="AC112" i="7"/>
  <c r="AD112" i="7" s="1"/>
  <c r="AC113" i="7"/>
  <c r="AD113" i="7" s="1"/>
  <c r="AC114" i="7"/>
  <c r="AD114" i="7" s="1"/>
  <c r="AC115" i="7"/>
  <c r="AD115" i="7" s="1"/>
  <c r="AC116" i="7"/>
  <c r="AD116" i="7" s="1"/>
  <c r="AC117" i="7"/>
  <c r="AD117" i="7" s="1"/>
  <c r="AC118" i="7"/>
  <c r="AD118" i="7" s="1"/>
  <c r="AC121" i="7"/>
  <c r="AD121" i="7" s="1"/>
  <c r="AC122" i="7"/>
  <c r="AD122" i="7" s="1"/>
  <c r="AC124" i="7"/>
  <c r="AD124" i="7" s="1"/>
  <c r="AC125" i="7"/>
  <c r="AD125" i="7" s="1"/>
  <c r="AC126" i="7"/>
  <c r="AD126" i="7" s="1"/>
  <c r="AC129" i="7"/>
  <c r="AD129" i="7" s="1"/>
  <c r="AC130" i="7"/>
  <c r="AD130" i="7" s="1"/>
  <c r="AC132" i="7"/>
  <c r="AC133" i="7"/>
  <c r="AD133" i="7" s="1"/>
  <c r="AC134" i="7"/>
  <c r="AD134" i="7" s="1"/>
  <c r="AC137" i="7"/>
  <c r="AD137" i="7" s="1"/>
  <c r="AC138" i="7"/>
  <c r="AD138" i="7" s="1"/>
  <c r="AC140" i="7"/>
  <c r="AD140" i="7" s="1"/>
  <c r="AC141" i="7"/>
  <c r="AD141" i="7" s="1"/>
  <c r="AC142" i="7"/>
  <c r="AD142" i="7" s="1"/>
  <c r="AC145" i="7"/>
  <c r="AD145" i="7" s="1"/>
  <c r="AC146" i="7"/>
  <c r="AD146" i="7" s="1"/>
  <c r="AC148" i="7"/>
  <c r="AD148" i="7" s="1"/>
  <c r="AC149" i="7"/>
  <c r="AD149" i="7" s="1"/>
  <c r="AC150" i="7"/>
  <c r="AD150" i="7" s="1"/>
  <c r="AC151" i="7"/>
  <c r="AD151" i="7" s="1"/>
  <c r="AC153" i="7"/>
  <c r="AD153" i="7" s="1"/>
  <c r="AC154" i="7"/>
  <c r="AD154" i="7" s="1"/>
  <c r="AC156" i="7"/>
  <c r="AD156" i="7" s="1"/>
  <c r="AC157" i="7"/>
  <c r="AD157" i="7" s="1"/>
  <c r="AC158" i="7"/>
  <c r="AD158" i="7" s="1"/>
  <c r="AC159" i="7"/>
  <c r="AD159" i="7" s="1"/>
  <c r="AC162" i="7"/>
  <c r="AD162" i="7" s="1"/>
  <c r="AC163" i="7"/>
  <c r="AD163" i="7" s="1"/>
  <c r="AC165" i="7"/>
  <c r="AD165" i="7" s="1"/>
  <c r="AC166" i="7"/>
  <c r="AD166" i="7" s="1"/>
  <c r="AC167" i="7"/>
  <c r="AD167" i="7" s="1"/>
  <c r="AC170" i="7"/>
  <c r="AD170" i="7" s="1"/>
  <c r="AC171" i="7"/>
  <c r="AD171" i="7" s="1"/>
  <c r="AC173" i="7"/>
  <c r="AD173" i="7" s="1"/>
  <c r="AC174" i="7"/>
  <c r="AD174" i="7" s="1"/>
  <c r="AC175" i="7"/>
  <c r="AD175" i="7" s="1"/>
  <c r="AC178" i="7"/>
  <c r="AD178" i="7" s="1"/>
  <c r="AC179" i="7"/>
  <c r="AD179" i="7" s="1"/>
  <c r="AC181" i="7"/>
  <c r="AD181" i="7" s="1"/>
  <c r="AC182" i="7"/>
  <c r="AD182" i="7" s="1"/>
  <c r="AC183" i="7"/>
  <c r="AD183" i="7" s="1"/>
  <c r="AC186" i="7"/>
  <c r="AD186" i="7" s="1"/>
  <c r="AC187" i="7"/>
  <c r="AD187" i="7" s="1"/>
  <c r="AC189" i="7"/>
  <c r="AD189" i="7" s="1"/>
  <c r="AC190" i="7"/>
  <c r="AD190" i="7" s="1"/>
  <c r="AC191" i="7"/>
  <c r="AD191" i="7" s="1"/>
  <c r="AC194" i="7"/>
  <c r="AD194" i="7" s="1"/>
  <c r="AC195" i="7"/>
  <c r="AD195" i="7" s="1"/>
  <c r="AC196" i="7"/>
  <c r="AC198" i="7"/>
  <c r="AD198" i="7" s="1"/>
  <c r="AC199" i="7"/>
  <c r="AD199" i="7" s="1"/>
  <c r="AC200" i="7"/>
  <c r="AD200" i="7" s="1"/>
  <c r="AC203" i="7"/>
  <c r="AD203" i="7" s="1"/>
  <c r="AC204" i="7"/>
  <c r="AD204" i="7" s="1"/>
  <c r="AC206" i="7"/>
  <c r="AD206" i="7" s="1"/>
  <c r="AC207" i="7"/>
  <c r="AD207" i="7" s="1"/>
  <c r="AC208" i="7"/>
  <c r="AD208" i="7" s="1"/>
  <c r="AC211" i="7"/>
  <c r="AD211" i="7" s="1"/>
  <c r="AC212" i="7"/>
  <c r="AD212" i="7" s="1"/>
  <c r="AC214" i="7"/>
  <c r="AD214" i="7" s="1"/>
  <c r="AC215" i="7"/>
  <c r="AD215" i="7" s="1"/>
  <c r="AC216" i="7"/>
  <c r="AD216" i="7" s="1"/>
  <c r="AC219" i="7"/>
  <c r="AD219" i="7" s="1"/>
  <c r="AC220" i="7"/>
  <c r="AD220" i="7" s="1"/>
  <c r="AC228" i="7"/>
  <c r="AD228" i="7" s="1"/>
  <c r="AC229" i="7"/>
  <c r="AD229" i="7" s="1"/>
  <c r="AC230" i="7"/>
  <c r="AD230" i="7" s="1"/>
  <c r="AC231" i="7"/>
  <c r="AD231" i="7" s="1"/>
  <c r="AC232" i="7"/>
  <c r="AD232" i="7" s="1"/>
  <c r="AC235" i="7"/>
  <c r="AD235" i="7" s="1"/>
  <c r="AC236" i="7"/>
  <c r="AD236" i="7" s="1"/>
  <c r="AC237" i="7"/>
  <c r="AD237" i="7" s="1"/>
  <c r="AC238" i="7"/>
  <c r="AD238" i="7" s="1"/>
  <c r="AC239" i="7"/>
  <c r="AD239" i="7" s="1"/>
  <c r="AC240" i="7"/>
  <c r="AD240" i="7" s="1"/>
  <c r="AC244" i="7"/>
  <c r="AD244" i="7" s="1"/>
  <c r="AC245" i="7"/>
  <c r="AD245" i="7" s="1"/>
  <c r="AC246" i="7"/>
  <c r="AD246" i="7" s="1"/>
  <c r="AC247" i="7"/>
  <c r="AD247" i="7" s="1"/>
  <c r="AC248" i="7"/>
  <c r="AD248" i="7" s="1"/>
  <c r="AC252" i="7"/>
  <c r="AD252" i="7" s="1"/>
  <c r="AC253" i="7"/>
  <c r="AD253" i="7" s="1"/>
  <c r="AC254" i="7"/>
  <c r="AD254" i="7" s="1"/>
  <c r="AC255" i="7"/>
  <c r="AD255" i="7" s="1"/>
  <c r="AC256" i="7"/>
  <c r="AC257" i="7"/>
  <c r="AD257" i="7" s="1"/>
  <c r="AC260" i="7"/>
  <c r="AD260" i="7" s="1"/>
  <c r="AC261" i="7"/>
  <c r="AD261" i="7" s="1"/>
  <c r="AC262" i="7"/>
  <c r="AD262" i="7" s="1"/>
  <c r="AC263" i="7"/>
  <c r="AD263" i="7" s="1"/>
  <c r="AC264" i="7"/>
  <c r="AD264" i="7" s="1"/>
  <c r="AC265" i="7"/>
  <c r="AD265" i="7" s="1"/>
  <c r="AC268" i="7"/>
  <c r="AD268" i="7" s="1"/>
  <c r="AC269" i="7"/>
  <c r="AD269" i="7" s="1"/>
  <c r="AC270" i="7"/>
  <c r="AD270" i="7" s="1"/>
  <c r="AC271" i="7"/>
  <c r="AD271" i="7" s="1"/>
  <c r="AC272" i="7"/>
  <c r="AD272" i="7" s="1"/>
  <c r="AC273" i="7"/>
  <c r="AD273" i="7"/>
  <c r="AC274" i="7"/>
  <c r="AD274" i="7" s="1"/>
  <c r="AC276" i="7"/>
  <c r="AD276" i="7" s="1"/>
  <c r="AC277" i="7"/>
  <c r="AD277" i="7" s="1"/>
  <c r="AC278" i="7"/>
  <c r="AD278" i="7" s="1"/>
  <c r="AC279" i="7"/>
  <c r="AD279" i="7" s="1"/>
  <c r="AC280" i="7"/>
  <c r="AD280" i="7" s="1"/>
  <c r="AC281" i="7"/>
  <c r="AD281" i="7" s="1"/>
  <c r="AC284" i="7"/>
  <c r="AD284" i="7" s="1"/>
  <c r="AC285" i="7"/>
  <c r="AD285" i="7" s="1"/>
  <c r="AC286" i="7"/>
  <c r="AD286" i="7" s="1"/>
  <c r="AC287" i="7"/>
  <c r="AD287" i="7" s="1"/>
  <c r="AC288" i="7"/>
  <c r="AC289" i="7"/>
  <c r="AD289" i="7" s="1"/>
  <c r="AC290" i="7"/>
  <c r="AD290" i="7" s="1"/>
  <c r="AC293" i="7"/>
  <c r="AD293" i="7" s="1"/>
  <c r="AC294" i="7"/>
  <c r="AD294" i="7" s="1"/>
  <c r="AC295" i="7"/>
  <c r="AD295" i="7" s="1"/>
  <c r="AC296" i="7"/>
  <c r="AD296" i="7" s="1"/>
  <c r="AC297" i="7"/>
  <c r="AD297" i="7" s="1"/>
  <c r="AC298" i="7"/>
  <c r="AD298" i="7" s="1"/>
  <c r="AC301" i="7"/>
  <c r="AD301" i="7" s="1"/>
  <c r="AC302" i="7"/>
  <c r="AD302" i="7" s="1"/>
  <c r="AC303" i="7"/>
  <c r="AD303" i="7" s="1"/>
  <c r="AC304" i="7"/>
  <c r="AD304" i="7" s="1"/>
  <c r="AC305" i="7"/>
  <c r="AD305" i="7" s="1"/>
  <c r="AC306" i="7"/>
  <c r="AD306" i="7" s="1"/>
  <c r="AC309" i="7"/>
  <c r="AD309" i="7" s="1"/>
  <c r="AC310" i="7"/>
  <c r="AD310" i="7" s="1"/>
  <c r="AC311" i="7"/>
  <c r="AD311" i="7" s="1"/>
  <c r="AC312" i="7"/>
  <c r="AD312" i="7" s="1"/>
  <c r="AC313" i="7"/>
  <c r="AD313" i="7" s="1"/>
  <c r="AC314" i="7"/>
  <c r="AD314" i="7" s="1"/>
  <c r="AC317" i="7"/>
  <c r="AD317" i="7" s="1"/>
  <c r="AC318" i="7"/>
  <c r="AD318" i="7" s="1"/>
  <c r="AC319" i="7"/>
  <c r="AD319" i="7" s="1"/>
  <c r="AC320" i="7"/>
  <c r="AC321" i="7"/>
  <c r="AD321" i="7" s="1"/>
  <c r="AC322" i="7"/>
  <c r="AD322" i="7" s="1"/>
  <c r="AC325" i="7"/>
  <c r="AD325" i="7" s="1"/>
  <c r="AC326" i="7"/>
  <c r="AD326" i="7" s="1"/>
  <c r="AC327" i="7"/>
  <c r="AD327" i="7" s="1"/>
  <c r="AC328" i="7"/>
  <c r="AD328" i="7" s="1"/>
  <c r="AC329" i="7"/>
  <c r="AD329" i="7" s="1"/>
  <c r="AC330" i="7"/>
  <c r="AD330" i="7" s="1"/>
  <c r="AC331" i="7"/>
  <c r="AD331" i="7" s="1"/>
  <c r="AC334" i="7"/>
  <c r="AD334" i="7" s="1"/>
  <c r="AC335" i="7"/>
  <c r="AD335" i="7" s="1"/>
  <c r="AC336" i="7"/>
  <c r="AD336" i="7" s="1"/>
  <c r="AC337" i="7"/>
  <c r="AD337" i="7" s="1"/>
  <c r="AC338" i="7"/>
  <c r="AD338" i="7" s="1"/>
  <c r="AC339" i="7"/>
  <c r="AD339" i="7" s="1"/>
  <c r="AC340" i="7"/>
  <c r="AD340" i="7" s="1"/>
  <c r="AC343" i="7"/>
  <c r="AD343" i="7" s="1"/>
  <c r="AC344" i="7"/>
  <c r="AD344" i="7" s="1"/>
  <c r="AC345" i="7"/>
  <c r="AD345" i="7" s="1"/>
  <c r="AC346" i="7"/>
  <c r="AD346" i="7" s="1"/>
  <c r="AC347" i="7"/>
  <c r="AD347" i="7" s="1"/>
  <c r="AC348" i="7"/>
  <c r="AD348" i="7" s="1"/>
  <c r="AC352" i="7"/>
  <c r="AD352" i="7" s="1"/>
  <c r="AC353" i="7"/>
  <c r="AD353" i="7" s="1"/>
  <c r="AC354" i="7"/>
  <c r="AD354" i="7" s="1"/>
  <c r="AC355" i="7"/>
  <c r="AD355" i="7"/>
  <c r="AC356" i="7"/>
  <c r="AD356" i="7" s="1"/>
  <c r="AC360" i="7"/>
  <c r="AD360" i="7" s="1"/>
  <c r="AC361" i="7"/>
  <c r="AD361" i="7" s="1"/>
  <c r="AC362" i="7"/>
  <c r="AD362" i="7" s="1"/>
  <c r="AC363" i="7"/>
  <c r="AD363" i="7" s="1"/>
  <c r="AC364" i="7"/>
  <c r="AD364" i="7" s="1"/>
  <c r="AC365" i="7"/>
  <c r="AD365" i="7" s="1"/>
  <c r="AC368" i="7"/>
  <c r="AD368" i="7" s="1"/>
  <c r="AC369" i="7"/>
  <c r="AD369" i="7" s="1"/>
  <c r="AC370" i="7"/>
  <c r="AD370" i="7" s="1"/>
  <c r="AC371" i="7"/>
  <c r="AD371" i="7" s="1"/>
  <c r="AC372" i="7"/>
  <c r="AD372" i="7" s="1"/>
  <c r="AC373" i="7"/>
  <c r="AD373" i="7" s="1"/>
  <c r="AC375" i="7"/>
  <c r="AD375" i="7" s="1"/>
  <c r="AC377" i="7"/>
  <c r="AD377" i="7" s="1"/>
  <c r="AC378" i="7"/>
  <c r="AD378" i="7"/>
  <c r="AC379" i="7"/>
  <c r="AD379" i="7" s="1"/>
  <c r="AC380" i="7"/>
  <c r="AD380" i="7" s="1"/>
  <c r="AC381" i="7"/>
  <c r="AD381" i="7" s="1"/>
  <c r="AC382" i="7"/>
  <c r="AD382" i="7" s="1"/>
  <c r="AC385" i="7"/>
  <c r="AD385" i="7" s="1"/>
  <c r="AC386" i="7"/>
  <c r="AD386" i="7" s="1"/>
  <c r="AC387" i="7"/>
  <c r="AD387" i="7"/>
  <c r="AC388" i="7"/>
  <c r="AD388" i="7" s="1"/>
  <c r="AC389" i="7"/>
  <c r="AD389" i="7" s="1"/>
  <c r="AC390" i="7"/>
  <c r="AD390" i="7" s="1"/>
  <c r="AC393" i="7"/>
  <c r="AD393" i="7" s="1"/>
  <c r="AC394" i="7"/>
  <c r="AD394" i="7" s="1"/>
  <c r="AC395" i="7"/>
  <c r="AD395" i="7" s="1"/>
  <c r="AC396" i="7"/>
  <c r="AD396" i="7"/>
  <c r="AC397" i="7"/>
  <c r="AD397" i="7" s="1"/>
  <c r="AC398" i="7"/>
  <c r="AD398" i="7" s="1"/>
  <c r="AC399" i="7"/>
  <c r="AD399" i="7" s="1"/>
  <c r="AC402" i="7"/>
  <c r="AD402" i="7" s="1"/>
  <c r="AC403" i="7"/>
  <c r="AD403" i="7" s="1"/>
  <c r="AC404" i="7"/>
  <c r="AD404" i="7" s="1"/>
  <c r="AC405" i="7"/>
  <c r="AD405" i="7" s="1"/>
  <c r="AC406" i="7"/>
  <c r="AD406" i="7" s="1"/>
  <c r="AC407" i="7"/>
  <c r="AD407" i="7" s="1"/>
  <c r="AC410" i="7"/>
  <c r="AD410" i="7" s="1"/>
  <c r="AC411" i="7"/>
  <c r="AD411" i="7" s="1"/>
  <c r="AC412" i="7"/>
  <c r="AD412" i="7" s="1"/>
  <c r="AC413" i="7"/>
  <c r="AD413" i="7" s="1"/>
  <c r="AC414" i="7"/>
  <c r="AD414" i="7" s="1"/>
  <c r="AC415" i="7"/>
  <c r="AD415" i="7" s="1"/>
  <c r="AC416" i="7"/>
  <c r="AD416" i="7" s="1"/>
  <c r="AC418" i="7"/>
  <c r="AD418" i="7" s="1"/>
  <c r="AC419" i="7"/>
  <c r="AD419" i="7" s="1"/>
  <c r="AC420" i="7"/>
  <c r="AD420" i="7" s="1"/>
  <c r="AC421" i="7"/>
  <c r="AD421" i="7" s="1"/>
  <c r="AC422" i="7"/>
  <c r="AD422" i="7" s="1"/>
  <c r="AC423" i="7"/>
  <c r="AD423" i="7" s="1"/>
  <c r="AC424" i="7"/>
  <c r="AD424" i="7" s="1"/>
  <c r="AC427" i="7"/>
  <c r="AD427" i="7" s="1"/>
  <c r="AC428" i="7"/>
  <c r="AD428" i="7" s="1"/>
  <c r="AC429" i="7"/>
  <c r="AD429" i="7" s="1"/>
  <c r="AC430" i="7"/>
  <c r="AD430" i="7" s="1"/>
  <c r="AC431" i="7"/>
  <c r="AD431" i="7" s="1"/>
  <c r="AC432" i="7"/>
  <c r="AD432" i="7" s="1"/>
  <c r="AC435" i="7"/>
  <c r="AD435" i="7" s="1"/>
  <c r="AC436" i="7"/>
  <c r="AD436" i="7" s="1"/>
  <c r="AC437" i="7"/>
  <c r="AD437" i="7"/>
  <c r="AC438" i="7"/>
  <c r="AD438" i="7" s="1"/>
  <c r="AC439" i="7"/>
  <c r="AD439" i="7" s="1"/>
  <c r="AC440" i="7"/>
  <c r="AD440" i="7" s="1"/>
  <c r="AC443" i="7"/>
  <c r="AD443" i="7" s="1"/>
  <c r="AC444" i="7"/>
  <c r="AD444" i="7" s="1"/>
  <c r="AC445" i="7"/>
  <c r="AD445" i="7" s="1"/>
  <c r="AC446" i="7"/>
  <c r="AD446" i="7" s="1"/>
  <c r="AC447" i="7"/>
  <c r="AD447" i="7" s="1"/>
  <c r="AC448" i="7"/>
  <c r="AD448" i="7" s="1"/>
  <c r="AC451" i="7"/>
  <c r="AD451" i="7" s="1"/>
  <c r="AC452" i="7"/>
  <c r="AD452" i="7" s="1"/>
  <c r="AC453" i="7"/>
  <c r="AD453" i="7" s="1"/>
  <c r="AC454" i="7"/>
  <c r="AD454" i="7" s="1"/>
  <c r="AC455" i="7"/>
  <c r="AD455" i="7" s="1"/>
  <c r="AC456" i="7"/>
  <c r="AD456" i="7" s="1"/>
  <c r="AC459" i="7"/>
  <c r="AD459" i="7" s="1"/>
  <c r="AC460" i="7"/>
  <c r="AD460" i="7" s="1"/>
  <c r="AC461" i="7"/>
  <c r="AD461" i="7" s="1"/>
  <c r="AC462" i="7"/>
  <c r="AD462" i="7" s="1"/>
  <c r="AC463" i="7"/>
  <c r="AD463" i="7" s="1"/>
  <c r="AC464" i="7"/>
  <c r="AD464" i="7" s="1"/>
  <c r="AC467" i="7"/>
  <c r="AD467" i="7" s="1"/>
  <c r="AC468" i="7"/>
  <c r="AD468" i="7" s="1"/>
  <c r="AC469" i="7"/>
  <c r="AD469" i="7" s="1"/>
  <c r="AC470" i="7"/>
  <c r="AD470" i="7" s="1"/>
  <c r="AC471" i="7"/>
  <c r="AD471" i="7" s="1"/>
  <c r="AC472" i="7"/>
  <c r="AD472" i="7" s="1"/>
  <c r="AC475" i="7"/>
  <c r="AD475" i="7" s="1"/>
  <c r="AC476" i="7"/>
  <c r="AD476" i="7" s="1"/>
  <c r="AC477" i="7"/>
  <c r="AD477" i="7" s="1"/>
  <c r="AC478" i="7"/>
  <c r="AD478" i="7" s="1"/>
  <c r="AC479" i="7"/>
  <c r="AD479" i="7" s="1"/>
  <c r="AC480" i="7"/>
  <c r="AD480" i="7" s="1"/>
  <c r="AC481" i="7"/>
  <c r="AD481" i="7" s="1"/>
  <c r="AC482" i="7"/>
  <c r="AD482" i="7" s="1"/>
  <c r="AC484" i="7"/>
  <c r="AD484" i="7" s="1"/>
  <c r="AC485" i="7"/>
  <c r="AD485" i="7" s="1"/>
  <c r="AC486" i="7"/>
  <c r="AD486" i="7" s="1"/>
  <c r="AC487" i="7"/>
  <c r="AD487" i="7" s="1"/>
  <c r="AC488" i="7"/>
  <c r="AD488" i="7" s="1"/>
  <c r="AC489" i="7"/>
  <c r="AD489" i="7" s="1"/>
  <c r="AC492" i="7"/>
  <c r="AD492" i="7" s="1"/>
  <c r="AC493" i="7"/>
  <c r="AD493" i="7" s="1"/>
  <c r="AC494" i="7"/>
  <c r="AD494" i="7" s="1"/>
  <c r="AC495" i="7"/>
  <c r="AD495" i="7" s="1"/>
  <c r="AC496" i="7"/>
  <c r="AC497" i="7"/>
  <c r="AD497" i="7" s="1"/>
  <c r="AC500" i="7"/>
  <c r="AD500" i="7" s="1"/>
  <c r="AC501" i="7"/>
  <c r="AD501" i="7" s="1"/>
  <c r="AC502" i="7"/>
  <c r="AD502" i="7" s="1"/>
  <c r="AC503" i="7"/>
  <c r="AD503" i="7" s="1"/>
  <c r="AC504" i="7"/>
  <c r="AD504" i="7" s="1"/>
  <c r="AC505" i="7"/>
  <c r="AD505" i="7" s="1"/>
  <c r="AC506" i="7"/>
  <c r="AD506" i="7" s="1"/>
  <c r="AC508" i="7"/>
  <c r="AD508" i="7" s="1"/>
  <c r="AC509" i="7"/>
  <c r="AD509" i="7" s="1"/>
  <c r="AC510" i="7"/>
  <c r="AD510" i="7" s="1"/>
  <c r="AC511" i="7"/>
  <c r="AD511" i="7" s="1"/>
  <c r="AC512" i="7"/>
  <c r="AD512" i="7" s="1"/>
  <c r="AC513" i="7"/>
  <c r="AD513" i="7" s="1"/>
  <c r="AC516" i="7"/>
  <c r="AD516" i="7" s="1"/>
  <c r="AC517" i="7"/>
  <c r="AD517" i="7" s="1"/>
  <c r="AC518" i="7"/>
  <c r="AD518" i="7" s="1"/>
  <c r="AC519" i="7"/>
  <c r="AD519" i="7" s="1"/>
  <c r="AC520" i="7"/>
  <c r="AD520" i="7" s="1"/>
  <c r="AC521" i="7"/>
  <c r="AD521" i="7" s="1"/>
  <c r="AC522" i="7"/>
  <c r="AD522" i="7" s="1"/>
  <c r="AC525" i="7"/>
  <c r="AD525" i="7" s="1"/>
  <c r="AC526" i="7"/>
  <c r="AD526" i="7" s="1"/>
  <c r="AC527" i="7"/>
  <c r="AD527" i="7" s="1"/>
  <c r="AC528" i="7"/>
  <c r="AD528" i="7" s="1"/>
  <c r="AC529" i="7"/>
  <c r="AD529" i="7"/>
  <c r="AC530" i="7"/>
  <c r="AD530" i="7" s="1"/>
  <c r="AC531" i="7"/>
  <c r="AD531" i="7" s="1"/>
  <c r="AC533" i="7"/>
  <c r="AD533" i="7" s="1"/>
  <c r="AC534" i="7"/>
  <c r="AD534" i="7" s="1"/>
  <c r="AC535" i="7"/>
  <c r="AD535" i="7" s="1"/>
  <c r="AC536" i="7"/>
  <c r="AD536" i="7" s="1"/>
  <c r="AC537" i="7"/>
  <c r="AD537" i="7" s="1"/>
  <c r="AC538" i="7"/>
  <c r="AD538" i="7" s="1"/>
  <c r="AC541" i="7"/>
  <c r="AD541" i="7" s="1"/>
  <c r="AC542" i="7"/>
  <c r="AD542" i="7" s="1"/>
  <c r="AC543" i="7"/>
  <c r="AD543" i="7" s="1"/>
  <c r="AC544" i="7"/>
  <c r="AD544" i="7" s="1"/>
  <c r="AC545" i="7"/>
  <c r="AD545" i="7" s="1"/>
  <c r="AC546" i="7"/>
  <c r="AD546" i="7" s="1"/>
  <c r="AC547" i="7"/>
  <c r="AD547" i="7" s="1"/>
  <c r="AD548" i="7"/>
  <c r="AC549" i="7"/>
  <c r="AD549" i="7" s="1"/>
  <c r="AC550" i="7"/>
  <c r="AD550" i="7" s="1"/>
  <c r="AC551" i="7"/>
  <c r="AD551" i="7" s="1"/>
  <c r="AC552" i="7"/>
  <c r="AD552" i="7" s="1"/>
  <c r="AC553" i="7"/>
  <c r="AD553" i="7" s="1"/>
  <c r="AC554" i="7"/>
  <c r="AD554" i="7" s="1"/>
  <c r="AC557" i="7"/>
  <c r="AD557" i="7" s="1"/>
  <c r="AC558" i="7"/>
  <c r="AD558" i="7" s="1"/>
  <c r="AC559" i="7"/>
  <c r="AD559" i="7" s="1"/>
  <c r="AC560" i="7"/>
  <c r="AD560" i="7" s="1"/>
  <c r="AC561" i="7"/>
  <c r="AD561" i="7" s="1"/>
  <c r="AC562" i="7"/>
  <c r="AD562" i="7" s="1"/>
  <c r="AC563" i="7"/>
  <c r="AD563" i="7" s="1"/>
  <c r="AC566" i="7"/>
  <c r="AD566" i="7" s="1"/>
  <c r="AC567" i="7"/>
  <c r="AD567" i="7" s="1"/>
  <c r="AC568" i="7"/>
  <c r="AD568" i="7" s="1"/>
  <c r="AC569" i="7"/>
  <c r="AD569" i="7" s="1"/>
  <c r="AC570" i="7"/>
  <c r="AD570" i="7" s="1"/>
  <c r="AC571" i="7"/>
  <c r="AD571" i="7" s="1"/>
  <c r="AC574" i="7"/>
  <c r="AD574" i="7" s="1"/>
  <c r="AC575" i="7"/>
  <c r="AD575" i="7" s="1"/>
  <c r="AC576" i="7"/>
  <c r="AD576" i="7" s="1"/>
  <c r="AC577" i="7"/>
  <c r="AD577" i="7" s="1"/>
  <c r="AC578" i="7"/>
  <c r="AD578" i="7" s="1"/>
  <c r="AC579" i="7"/>
  <c r="AD579" i="7" s="1"/>
  <c r="AC582" i="7"/>
  <c r="AD582" i="7" s="1"/>
  <c r="AC583" i="7"/>
  <c r="AD583" i="7" s="1"/>
  <c r="AC584" i="7"/>
  <c r="AD584" i="7" s="1"/>
  <c r="AC585" i="7"/>
  <c r="AD585" i="7" s="1"/>
  <c r="AC586" i="7"/>
  <c r="AD586" i="7" s="1"/>
  <c r="AC10" i="5"/>
  <c r="AD10" i="5" s="1"/>
  <c r="AC17" i="5"/>
  <c r="AC25" i="5"/>
  <c r="AC65" i="5"/>
  <c r="AC68" i="5"/>
  <c r="AC73" i="5"/>
  <c r="AD73" i="5" s="1"/>
  <c r="AC89" i="5"/>
  <c r="AC97" i="5"/>
  <c r="AC124" i="5"/>
  <c r="AD124" i="5" s="1"/>
  <c r="AC132" i="5"/>
  <c r="AD132" i="5" s="1"/>
  <c r="AC157" i="5"/>
  <c r="AC164" i="5"/>
  <c r="AC165" i="5"/>
  <c r="AC173" i="5"/>
  <c r="AC181" i="5"/>
  <c r="AC196" i="5"/>
  <c r="AD196" i="5" s="1"/>
  <c r="AC204" i="5"/>
  <c r="AD204" i="5" s="1"/>
  <c r="AC205" i="5"/>
  <c r="AD205" i="5" s="1"/>
  <c r="AC212" i="5"/>
  <c r="AD212" i="5" s="1"/>
  <c r="AC220" i="5"/>
  <c r="AD220" i="5" s="1"/>
  <c r="AC228" i="5"/>
  <c r="AD228" i="5" s="1"/>
  <c r="AC236" i="5"/>
  <c r="AD236" i="5" s="1"/>
  <c r="AC244" i="5"/>
  <c r="AD244" i="5" s="1"/>
  <c r="AC245" i="5"/>
  <c r="AD245" i="5" s="1"/>
  <c r="AC246" i="5"/>
  <c r="AC252" i="5"/>
  <c r="AD252" i="5" s="1"/>
  <c r="AC261" i="5"/>
  <c r="AD261" i="5" s="1"/>
  <c r="AC285" i="5"/>
  <c r="AC287" i="5"/>
  <c r="AC296" i="5"/>
  <c r="AD296" i="5" s="1"/>
  <c r="AC311" i="5"/>
  <c r="AD311" i="5" s="1"/>
  <c r="AC312" i="5"/>
  <c r="AD312" i="5" s="1"/>
  <c r="AC320" i="5"/>
  <c r="AD320" i="5" s="1"/>
  <c r="AC325" i="5"/>
  <c r="AD327" i="5"/>
  <c r="AC328" i="5"/>
  <c r="AD328" i="5" s="1"/>
  <c r="AC337" i="5"/>
  <c r="AC344" i="5"/>
  <c r="AD344" i="5" s="1"/>
  <c r="AC352" i="5"/>
  <c r="AD352" i="5" s="1"/>
  <c r="AC353" i="5"/>
  <c r="AD353" i="5" s="1"/>
  <c r="AC367" i="5"/>
  <c r="AD367" i="5" s="1"/>
  <c r="AC369" i="5"/>
  <c r="AC375" i="5"/>
  <c r="AD375" i="5" s="1"/>
  <c r="AC380" i="5"/>
  <c r="AD380" i="5" s="1"/>
  <c r="AD386" i="5"/>
  <c r="AC387" i="5"/>
  <c r="AD387" i="5" s="1"/>
  <c r="AC395" i="5"/>
  <c r="AD395" i="5" s="1"/>
  <c r="AC396" i="5"/>
  <c r="AD396" i="5" s="1"/>
  <c r="AC397" i="5"/>
  <c r="AC404" i="5"/>
  <c r="AD404" i="5" s="1"/>
  <c r="AC405" i="5"/>
  <c r="AC411" i="5"/>
  <c r="AD411" i="5" s="1"/>
  <c r="AC412" i="5"/>
  <c r="AD412" i="5" s="1"/>
  <c r="AC419" i="5"/>
  <c r="AD419" i="5" s="1"/>
  <c r="AC421" i="5"/>
  <c r="AD421" i="5" s="1"/>
  <c r="AC429" i="5"/>
  <c r="AC437" i="5"/>
  <c r="AC438" i="5"/>
  <c r="AD438" i="5" s="1"/>
  <c r="AC444" i="5"/>
  <c r="AD444" i="5" s="1"/>
  <c r="AC446" i="5"/>
  <c r="AD446" i="5" s="1"/>
  <c r="AC453" i="5"/>
  <c r="AC460" i="5"/>
  <c r="AD460" i="5" s="1"/>
  <c r="AC461" i="5"/>
  <c r="AC468" i="5"/>
  <c r="AD468" i="5" s="1"/>
  <c r="AC469" i="5"/>
  <c r="AC470" i="5"/>
  <c r="AD470" i="5" s="1"/>
  <c r="AC476" i="5"/>
  <c r="AD476" i="5" s="1"/>
  <c r="AC478" i="5"/>
  <c r="AD478" i="5" s="1"/>
  <c r="AC479" i="5"/>
  <c r="AD479" i="5" s="1"/>
  <c r="AC485" i="5"/>
  <c r="AC486" i="5"/>
  <c r="AD486" i="5" s="1"/>
  <c r="AC489" i="5"/>
  <c r="AC491" i="5"/>
  <c r="AC494" i="5"/>
  <c r="AD494" i="5" s="1"/>
  <c r="AC495" i="5"/>
  <c r="AC501" i="5"/>
  <c r="AC502" i="5"/>
  <c r="AD502" i="5" s="1"/>
  <c r="AC509" i="5"/>
  <c r="AC510" i="5"/>
  <c r="AD510" i="5" s="1"/>
  <c r="AC517" i="5"/>
  <c r="AC519" i="5"/>
  <c r="AD519" i="5" s="1"/>
  <c r="AC521" i="5"/>
  <c r="AC526" i="5"/>
  <c r="AD526" i="5" s="1"/>
  <c r="AC533" i="5"/>
  <c r="AC534" i="5"/>
  <c r="AD534" i="5" s="1"/>
  <c r="AD540" i="5"/>
  <c r="AC542" i="5"/>
  <c r="AD542" i="5" s="1"/>
  <c r="AC543" i="5"/>
  <c r="AD543" i="5" s="1"/>
  <c r="AC544" i="5"/>
  <c r="AD544" i="5" s="1"/>
  <c r="AC549" i="5"/>
  <c r="AD549" i="5" s="1"/>
  <c r="AC551" i="5"/>
  <c r="AD551" i="5" s="1"/>
  <c r="AC552" i="5"/>
  <c r="AD552" i="5" s="1"/>
  <c r="AC558" i="5"/>
  <c r="AD558" i="5" s="1"/>
  <c r="AC559" i="5"/>
  <c r="AC560" i="5"/>
  <c r="AD560" i="5" s="1"/>
  <c r="AC568" i="5"/>
  <c r="AD568" i="5" s="1"/>
  <c r="AC569" i="5"/>
  <c r="AC575" i="5"/>
  <c r="AD575" i="5" s="1"/>
  <c r="AC577" i="5"/>
  <c r="AD577" i="5" s="1"/>
  <c r="AC583" i="5"/>
  <c r="AD583" i="5" s="1"/>
  <c r="AC584" i="5"/>
  <c r="AD584" i="5" s="1"/>
  <c r="AC585" i="5"/>
  <c r="AC10" i="7"/>
  <c r="AD10" i="7" s="1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8" i="6"/>
  <c r="AD558" i="6" s="1"/>
  <c r="AC559" i="6"/>
  <c r="AD559" i="6" s="1"/>
  <c r="AC560" i="6"/>
  <c r="AD560" i="6" s="1"/>
  <c r="AC10" i="6"/>
  <c r="AD10" i="6" s="1"/>
  <c r="AC12" i="6"/>
  <c r="AD12" i="6" s="1"/>
  <c r="AC15" i="6"/>
  <c r="AD15" i="6" s="1"/>
  <c r="AC17" i="6"/>
  <c r="AD17" i="6" s="1"/>
  <c r="AC18" i="6"/>
  <c r="AD18" i="6" s="1"/>
  <c r="AC20" i="6"/>
  <c r="AD20" i="6" s="1"/>
  <c r="AC23" i="6"/>
  <c r="AD23" i="6" s="1"/>
  <c r="AC25" i="6"/>
  <c r="AD25" i="6" s="1"/>
  <c r="AC26" i="6"/>
  <c r="AD26" i="6" s="1"/>
  <c r="AC27" i="6"/>
  <c r="AD27" i="6" s="1"/>
  <c r="AC29" i="6"/>
  <c r="AD29" i="6" s="1"/>
  <c r="AC32" i="6"/>
  <c r="AD32" i="6"/>
  <c r="AC34" i="6"/>
  <c r="AD34" i="6" s="1"/>
  <c r="AC35" i="6"/>
  <c r="AD35" i="6" s="1"/>
  <c r="AC37" i="6"/>
  <c r="AD37" i="6" s="1"/>
  <c r="AC39" i="6"/>
  <c r="AD39" i="6" s="1"/>
  <c r="AC40" i="6"/>
  <c r="AD40" i="6" s="1"/>
  <c r="AC42" i="6"/>
  <c r="AD42" i="6" s="1"/>
  <c r="AC43" i="6"/>
  <c r="AD43" i="6" s="1"/>
  <c r="AC45" i="6"/>
  <c r="AD45" i="6" s="1"/>
  <c r="AC47" i="6"/>
  <c r="AD47" i="6" s="1"/>
  <c r="AC48" i="6"/>
  <c r="AC50" i="6"/>
  <c r="AD50" i="6" s="1"/>
  <c r="AC51" i="6"/>
  <c r="AD51" i="6" s="1"/>
  <c r="AC53" i="6"/>
  <c r="AD53" i="6" s="1"/>
  <c r="AC56" i="6"/>
  <c r="AD56" i="6" s="1"/>
  <c r="AC58" i="6"/>
  <c r="AD58" i="6" s="1"/>
  <c r="AC59" i="6"/>
  <c r="AD59" i="6" s="1"/>
  <c r="AC60" i="6"/>
  <c r="AD60" i="6" s="1"/>
  <c r="AC62" i="6"/>
  <c r="AD62" i="6" s="1"/>
  <c r="AC64" i="6"/>
  <c r="AD64" i="6" s="1"/>
  <c r="AC65" i="6"/>
  <c r="AD65" i="6" s="1"/>
  <c r="AC67" i="6"/>
  <c r="AD67" i="6" s="1"/>
  <c r="AC68" i="6"/>
  <c r="AD68" i="6" s="1"/>
  <c r="AC70" i="6"/>
  <c r="AC72" i="6"/>
  <c r="AD72" i="6" s="1"/>
  <c r="AC73" i="6"/>
  <c r="AD73" i="6" s="1"/>
  <c r="AC75" i="6"/>
  <c r="AD75" i="6" s="1"/>
  <c r="AC76" i="6"/>
  <c r="AD76" i="6" s="1"/>
  <c r="AC78" i="6"/>
  <c r="AD78" i="6" s="1"/>
  <c r="AC81" i="6"/>
  <c r="AD81" i="6" s="1"/>
  <c r="AC83" i="6"/>
  <c r="AD83" i="6" s="1"/>
  <c r="AC84" i="6"/>
  <c r="AD84" i="6" s="1"/>
  <c r="AC86" i="6"/>
  <c r="AD86" i="6" s="1"/>
  <c r="AC89" i="6"/>
  <c r="AD89" i="6" s="1"/>
  <c r="AC91" i="6"/>
  <c r="AD91" i="6" s="1"/>
  <c r="AC92" i="6"/>
  <c r="AD92" i="6" s="1"/>
  <c r="AC94" i="6"/>
  <c r="AD94" i="6" s="1"/>
  <c r="AC96" i="6"/>
  <c r="AD96" i="6" s="1"/>
  <c r="AC97" i="6"/>
  <c r="AD97" i="6" s="1"/>
  <c r="AC99" i="6"/>
  <c r="AD99" i="6" s="1"/>
  <c r="AC100" i="6"/>
  <c r="AD100" i="6" s="1"/>
  <c r="AC105" i="6"/>
  <c r="AD105" i="6" s="1"/>
  <c r="AC107" i="6"/>
  <c r="AD107" i="6" s="1"/>
  <c r="AC108" i="6"/>
  <c r="AD108" i="6" s="1"/>
  <c r="AC113" i="6"/>
  <c r="AD113" i="6" s="1"/>
  <c r="AC115" i="6"/>
  <c r="AD115" i="6" s="1"/>
  <c r="AC116" i="6"/>
  <c r="AD116" i="6" s="1"/>
  <c r="AC117" i="6"/>
  <c r="AD117" i="6" s="1"/>
  <c r="AC122" i="6"/>
  <c r="AD122" i="6" s="1"/>
  <c r="AC124" i="6"/>
  <c r="AD124" i="6" s="1"/>
  <c r="AC125" i="6"/>
  <c r="AD125" i="6" s="1"/>
  <c r="AC130" i="6"/>
  <c r="AD130" i="6" s="1"/>
  <c r="AC132" i="6"/>
  <c r="AD132" i="6" s="1"/>
  <c r="AC133" i="6"/>
  <c r="AD133" i="6" s="1"/>
  <c r="AC135" i="6"/>
  <c r="AD135" i="6" s="1"/>
  <c r="AC138" i="6"/>
  <c r="AD138" i="6" s="1"/>
  <c r="AC140" i="6"/>
  <c r="AD140" i="6" s="1"/>
  <c r="AC141" i="6"/>
  <c r="AD141" i="6" s="1"/>
  <c r="AC143" i="6"/>
  <c r="AD143" i="6" s="1"/>
  <c r="AC146" i="6"/>
  <c r="AD146" i="6" s="1"/>
  <c r="AC148" i="6"/>
  <c r="AD148" i="6" s="1"/>
  <c r="AC149" i="6"/>
  <c r="AD149" i="6" s="1"/>
  <c r="AC151" i="6"/>
  <c r="AD151" i="6" s="1"/>
  <c r="AC154" i="6"/>
  <c r="AD154" i="6" s="1"/>
  <c r="AC156" i="6"/>
  <c r="AD156" i="6" s="1"/>
  <c r="AC157" i="6"/>
  <c r="AD157" i="6" s="1"/>
  <c r="AC158" i="6"/>
  <c r="AD158" i="6" s="1"/>
  <c r="AC159" i="6"/>
  <c r="AD159" i="6" s="1"/>
  <c r="AC160" i="6"/>
  <c r="AD160" i="6" s="1"/>
  <c r="AC163" i="6"/>
  <c r="AD163" i="6" s="1"/>
  <c r="AC164" i="6"/>
  <c r="AD164" i="6" s="1"/>
  <c r="AC165" i="6"/>
  <c r="AD165" i="6" s="1"/>
  <c r="AC166" i="6"/>
  <c r="AD166" i="6" s="1"/>
  <c r="AC168" i="6"/>
  <c r="AD168" i="6" s="1"/>
  <c r="AC170" i="6"/>
  <c r="AD170" i="6" s="1"/>
  <c r="AC171" i="6"/>
  <c r="AD171" i="6" s="1"/>
  <c r="AC172" i="6"/>
  <c r="AD172" i="6" s="1"/>
  <c r="AC173" i="6"/>
  <c r="AD173" i="6" s="1"/>
  <c r="AC174" i="6"/>
  <c r="AD174" i="6" s="1"/>
  <c r="AC176" i="6"/>
  <c r="AD176" i="6" s="1"/>
  <c r="AC179" i="6"/>
  <c r="AD179" i="6" s="1"/>
  <c r="AC180" i="6"/>
  <c r="AD180" i="6" s="1"/>
  <c r="AC181" i="6"/>
  <c r="AD181" i="6" s="1"/>
  <c r="AC182" i="6"/>
  <c r="AD182" i="6" s="1"/>
  <c r="AC184" i="6"/>
  <c r="AD184" i="6" s="1"/>
  <c r="AC187" i="6"/>
  <c r="AD187" i="6" s="1"/>
  <c r="AC188" i="6"/>
  <c r="AD188" i="6" s="1"/>
  <c r="AC189" i="6"/>
  <c r="AD189" i="6" s="1"/>
  <c r="AC190" i="6"/>
  <c r="AD190" i="6" s="1"/>
  <c r="AC192" i="6"/>
  <c r="AD192" i="6" s="1"/>
  <c r="AC194" i="6"/>
  <c r="AD194" i="6" s="1"/>
  <c r="AC196" i="6"/>
  <c r="AD196" i="6" s="1"/>
  <c r="AC198" i="6"/>
  <c r="AD198" i="6" s="1"/>
  <c r="AC199" i="6"/>
  <c r="AD199" i="6" s="1"/>
  <c r="AC201" i="6"/>
  <c r="AD201" i="6" s="1"/>
  <c r="AC203" i="6"/>
  <c r="AD203" i="6" s="1"/>
  <c r="AC204" i="6"/>
  <c r="AD204" i="6" s="1"/>
  <c r="AC206" i="6"/>
  <c r="AD206" i="6" s="1"/>
  <c r="AC207" i="6"/>
  <c r="AD207" i="6" s="1"/>
  <c r="AC209" i="6"/>
  <c r="AD209" i="6" s="1"/>
  <c r="AC211" i="6"/>
  <c r="AD211" i="6" s="1"/>
  <c r="AC212" i="6"/>
  <c r="AD212" i="6" s="1"/>
  <c r="AC214" i="6"/>
  <c r="AD214" i="6" s="1"/>
  <c r="AC215" i="6"/>
  <c r="AD215" i="6" s="1"/>
  <c r="AC217" i="6"/>
  <c r="AD217" i="6" s="1"/>
  <c r="AC220" i="6"/>
  <c r="AD220" i="6" s="1"/>
  <c r="AC222" i="6"/>
  <c r="AD222" i="6" s="1"/>
  <c r="AC223" i="6"/>
  <c r="AD223" i="6" s="1"/>
  <c r="AC225" i="6"/>
  <c r="AD225" i="6" s="1"/>
  <c r="AC228" i="6"/>
  <c r="AD228" i="6" s="1"/>
  <c r="AC229" i="6"/>
  <c r="AD229" i="6" s="1"/>
  <c r="AC230" i="6"/>
  <c r="AD230" i="6" s="1"/>
  <c r="AC231" i="6"/>
  <c r="AD231" i="6" s="1"/>
  <c r="AC233" i="6"/>
  <c r="AD233" i="6" s="1"/>
  <c r="AC235" i="6"/>
  <c r="AD235" i="6" s="1"/>
  <c r="AC236" i="6"/>
  <c r="AD236" i="6" s="1"/>
  <c r="AC237" i="6"/>
  <c r="AD237" i="6" s="1"/>
  <c r="AC238" i="6"/>
  <c r="AD238" i="6" s="1"/>
  <c r="AC239" i="6"/>
  <c r="AD239" i="6" s="1"/>
  <c r="AC241" i="6"/>
  <c r="AD241" i="6" s="1"/>
  <c r="AC244" i="6"/>
  <c r="AD244" i="6" s="1"/>
  <c r="AC245" i="6"/>
  <c r="AD245" i="6" s="1"/>
  <c r="AC246" i="6"/>
  <c r="AD246" i="6" s="1"/>
  <c r="AC247" i="6"/>
  <c r="AD247" i="6" s="1"/>
  <c r="AC249" i="6"/>
  <c r="AD249" i="6" s="1"/>
  <c r="AC252" i="6"/>
  <c r="AD252" i="6" s="1"/>
  <c r="AC253" i="6"/>
  <c r="AD253" i="6" s="1"/>
  <c r="AC254" i="6"/>
  <c r="AD254" i="6" s="1"/>
  <c r="AC255" i="6"/>
  <c r="AD255" i="6" s="1"/>
  <c r="AC256" i="6"/>
  <c r="AD256" i="6" s="1"/>
  <c r="AC260" i="6"/>
  <c r="AD260" i="6" s="1"/>
  <c r="AC262" i="6"/>
  <c r="AD262" i="6" s="1"/>
  <c r="AC263" i="6"/>
  <c r="AD263" i="6" s="1"/>
  <c r="AC264" i="6"/>
  <c r="AD264" i="6" s="1"/>
  <c r="AC270" i="6"/>
  <c r="AD270" i="6" s="1"/>
  <c r="AC271" i="6"/>
  <c r="AD271" i="6" s="1"/>
  <c r="AC272" i="6"/>
  <c r="AD272" i="6" s="1"/>
  <c r="AC274" i="6"/>
  <c r="AD274" i="6" s="1"/>
  <c r="AC276" i="6"/>
  <c r="AD276" i="6" s="1"/>
  <c r="AC278" i="6"/>
  <c r="AD278" i="6" s="1"/>
  <c r="AC279" i="6"/>
  <c r="AD279" i="6" s="1"/>
  <c r="AC280" i="6"/>
  <c r="AD280" i="6" s="1"/>
  <c r="AC284" i="6"/>
  <c r="AD284" i="6" s="1"/>
  <c r="AC285" i="6"/>
  <c r="AD285" i="6" s="1"/>
  <c r="AC286" i="6"/>
  <c r="AD286" i="6" s="1"/>
  <c r="AC287" i="6"/>
  <c r="AD287" i="6" s="1"/>
  <c r="AC288" i="6"/>
  <c r="AD288" i="6" s="1"/>
  <c r="AC290" i="6"/>
  <c r="AD290" i="6" s="1"/>
  <c r="AC291" i="6"/>
  <c r="AD291" i="6" s="1"/>
  <c r="AC293" i="6"/>
  <c r="AD293" i="6" s="1"/>
  <c r="AC294" i="6"/>
  <c r="AD294" i="6" s="1"/>
  <c r="AC295" i="6"/>
  <c r="AD295" i="6" s="1"/>
  <c r="AC296" i="6"/>
  <c r="AD296" i="6" s="1"/>
  <c r="AC297" i="6"/>
  <c r="AD297" i="6" s="1"/>
  <c r="AC299" i="6"/>
  <c r="AD299" i="6" s="1"/>
  <c r="AC302" i="6"/>
  <c r="AD302" i="6" s="1"/>
  <c r="AC303" i="6"/>
  <c r="AD303" i="6"/>
  <c r="AC304" i="6"/>
  <c r="AD304" i="6" s="1"/>
  <c r="AC305" i="6"/>
  <c r="AD305" i="6" s="1"/>
  <c r="AC307" i="6"/>
  <c r="AD307" i="6" s="1"/>
  <c r="AC310" i="6"/>
  <c r="AD310" i="6" s="1"/>
  <c r="AC311" i="6"/>
  <c r="AD311" i="6" s="1"/>
  <c r="AC312" i="6"/>
  <c r="AD312" i="6" s="1"/>
  <c r="AC313" i="6"/>
  <c r="AD313" i="6" s="1"/>
  <c r="AC315" i="6"/>
  <c r="AC318" i="6"/>
  <c r="AD318" i="6" s="1"/>
  <c r="AC319" i="6"/>
  <c r="AD319" i="6" s="1"/>
  <c r="AC320" i="6"/>
  <c r="AC321" i="6"/>
  <c r="AC323" i="6"/>
  <c r="AC325" i="6"/>
  <c r="AD325" i="6" s="1"/>
  <c r="AC327" i="6"/>
  <c r="AD327" i="6" s="1"/>
  <c r="AC328" i="6"/>
  <c r="AD328" i="6" s="1"/>
  <c r="AC329" i="6"/>
  <c r="AC330" i="6"/>
  <c r="AD330" i="6" s="1"/>
  <c r="AC332" i="6"/>
  <c r="AD332" i="6" s="1"/>
  <c r="AC335" i="6"/>
  <c r="AD335" i="6" s="1"/>
  <c r="AC336" i="6"/>
  <c r="AD336" i="6" s="1"/>
  <c r="AC337" i="6"/>
  <c r="AC338" i="6"/>
  <c r="AD338" i="6" s="1"/>
  <c r="AC339" i="6"/>
  <c r="AC341" i="6"/>
  <c r="AD341" i="6" s="1"/>
  <c r="AC344" i="6"/>
  <c r="AC345" i="6"/>
  <c r="AD345" i="6" s="1"/>
  <c r="AC346" i="6"/>
  <c r="AD346" i="6" s="1"/>
  <c r="AC347" i="6"/>
  <c r="AC349" i="6"/>
  <c r="AD349" i="6" s="1"/>
  <c r="AC352" i="6"/>
  <c r="AC353" i="6"/>
  <c r="AD353" i="6" s="1"/>
  <c r="AC354" i="6"/>
  <c r="AD354" i="6" s="1"/>
  <c r="AC355" i="6"/>
  <c r="AD355" i="6" s="1"/>
  <c r="AC357" i="6"/>
  <c r="AD357" i="6" s="1"/>
  <c r="AC360" i="6"/>
  <c r="AD360" i="6" s="1"/>
  <c r="AC361" i="6"/>
  <c r="AC362" i="6"/>
  <c r="AD362" i="6" s="1"/>
  <c r="AC363" i="6"/>
  <c r="AC365" i="6"/>
  <c r="AD365" i="6" s="1"/>
  <c r="AC367" i="6"/>
  <c r="AD367" i="6" s="1"/>
  <c r="AC368" i="6"/>
  <c r="AD368" i="6" s="1"/>
  <c r="AC369" i="6"/>
  <c r="AD369" i="6" s="1"/>
  <c r="AC370" i="6"/>
  <c r="AD370" i="6" s="1"/>
  <c r="AC371" i="6"/>
  <c r="AC372" i="6"/>
  <c r="AD372" i="6" s="1"/>
  <c r="AC374" i="6"/>
  <c r="AC375" i="6"/>
  <c r="AC377" i="6"/>
  <c r="AD377" i="6" s="1"/>
  <c r="AC378" i="6"/>
  <c r="AD378" i="6" s="1"/>
  <c r="AC379" i="6"/>
  <c r="AC380" i="6"/>
  <c r="AD380" i="6" s="1"/>
  <c r="AC381" i="6"/>
  <c r="AC383" i="6"/>
  <c r="AC386" i="6"/>
  <c r="AD386" i="6" s="1"/>
  <c r="AC387" i="6"/>
  <c r="AD387" i="6" s="1"/>
  <c r="AC388" i="6"/>
  <c r="AD388" i="6" s="1"/>
  <c r="AC389" i="6"/>
  <c r="AC391" i="6"/>
  <c r="AC394" i="6"/>
  <c r="AD394" i="6" s="1"/>
  <c r="AC395" i="6"/>
  <c r="AD395" i="6" s="1"/>
  <c r="AC396" i="6"/>
  <c r="AD396" i="6" s="1"/>
  <c r="AC397" i="6"/>
  <c r="AD397" i="6" s="1"/>
  <c r="AC398" i="6"/>
  <c r="AD398" i="6" s="1"/>
  <c r="AC400" i="6"/>
  <c r="AD400" i="6" s="1"/>
  <c r="AC403" i="6"/>
  <c r="AC404" i="6"/>
  <c r="AD404" i="6" s="1"/>
  <c r="AC405" i="6"/>
  <c r="AD405" i="6" s="1"/>
  <c r="AC406" i="6"/>
  <c r="AC408" i="6"/>
  <c r="AD408" i="6" s="1"/>
  <c r="AC411" i="6"/>
  <c r="AC412" i="6"/>
  <c r="AD412" i="6" s="1"/>
  <c r="AC413" i="6"/>
  <c r="AD413" i="6" s="1"/>
  <c r="AC414" i="6"/>
  <c r="AD414" i="6" s="1"/>
  <c r="AC416" i="6"/>
  <c r="AC419" i="6"/>
  <c r="AD419" i="6" s="1"/>
  <c r="AC420" i="6"/>
  <c r="AD420" i="6" s="1"/>
  <c r="AC421" i="6"/>
  <c r="AD421" i="6" s="1"/>
  <c r="AC422" i="6"/>
  <c r="AD422" i="6" s="1"/>
  <c r="AC423" i="6"/>
  <c r="AD423" i="6" s="1"/>
  <c r="AC425" i="6"/>
  <c r="AD425" i="6" s="1"/>
  <c r="AC428" i="6"/>
  <c r="AD428" i="6" s="1"/>
  <c r="AC429" i="6"/>
  <c r="AD429" i="6" s="1"/>
  <c r="AC430" i="6"/>
  <c r="AD430" i="6" s="1"/>
  <c r="AC431" i="6"/>
  <c r="AD431" i="6" s="1"/>
  <c r="AC433" i="6"/>
  <c r="AC435" i="6"/>
  <c r="AD435" i="6" s="1"/>
  <c r="AC436" i="6"/>
  <c r="AD436" i="6" s="1"/>
  <c r="AC437" i="6"/>
  <c r="AD437" i="6" s="1"/>
  <c r="AC438" i="6"/>
  <c r="AD438" i="6" s="1"/>
  <c r="AC439" i="6"/>
  <c r="AD439" i="6" s="1"/>
  <c r="AC441" i="6"/>
  <c r="AD441" i="6" s="1"/>
  <c r="AC444" i="6"/>
  <c r="AD444" i="6" s="1"/>
  <c r="AC445" i="6"/>
  <c r="AD445" i="6" s="1"/>
  <c r="AC446" i="6"/>
  <c r="AD446" i="6" s="1"/>
  <c r="AC447" i="6"/>
  <c r="AC449" i="6"/>
  <c r="AD449" i="6" s="1"/>
  <c r="AC452" i="6"/>
  <c r="AD452" i="6" s="1"/>
  <c r="AC453" i="6"/>
  <c r="AD453" i="6" s="1"/>
  <c r="AC454" i="6"/>
  <c r="AD454" i="6" s="1"/>
  <c r="AC455" i="6"/>
  <c r="AD455" i="6" s="1"/>
  <c r="AC457" i="6"/>
  <c r="AC460" i="6"/>
  <c r="AD460" i="6" s="1"/>
  <c r="AC461" i="6"/>
  <c r="AD461" i="6" s="1"/>
  <c r="AC462" i="6"/>
  <c r="AC463" i="6"/>
  <c r="AC465" i="6"/>
  <c r="AC467" i="6"/>
  <c r="AC468" i="6"/>
  <c r="AD468" i="6" s="1"/>
  <c r="AC469" i="6"/>
  <c r="AD469" i="6" s="1"/>
  <c r="AC470" i="6"/>
  <c r="AD470" i="6" s="1"/>
  <c r="AC471" i="6"/>
  <c r="AD471" i="6" s="1"/>
  <c r="AC473" i="6"/>
  <c r="AC476" i="6"/>
  <c r="AD476" i="6" s="1"/>
  <c r="AC477" i="6"/>
  <c r="AD477" i="6" s="1"/>
  <c r="AC478" i="6"/>
  <c r="AD478" i="6" s="1"/>
  <c r="AC479" i="6"/>
  <c r="AC480" i="6"/>
  <c r="AD480" i="6" s="1"/>
  <c r="AC482" i="6"/>
  <c r="AD482" i="6" s="1"/>
  <c r="AC485" i="6"/>
  <c r="AD485" i="6" s="1"/>
  <c r="AC486" i="6"/>
  <c r="AD486" i="6" s="1"/>
  <c r="AC487" i="6"/>
  <c r="AD487" i="6" s="1"/>
  <c r="AC488" i="6"/>
  <c r="AC490" i="6"/>
  <c r="AD490" i="6" s="1"/>
  <c r="AC492" i="6"/>
  <c r="AD492" i="6" s="1"/>
  <c r="AC493" i="6"/>
  <c r="AD493" i="6" s="1"/>
  <c r="AC494" i="6"/>
  <c r="AC495" i="6"/>
  <c r="AD495" i="6" s="1"/>
  <c r="AC496" i="6"/>
  <c r="AD496" i="6" s="1"/>
  <c r="AC498" i="6"/>
  <c r="AD498" i="6" s="1"/>
  <c r="AC501" i="6"/>
  <c r="AD501" i="6" s="1"/>
  <c r="AC502" i="6"/>
  <c r="AD502" i="6" s="1"/>
  <c r="AC503" i="6"/>
  <c r="AD503" i="6" s="1"/>
  <c r="AC504" i="6"/>
  <c r="AD504" i="6" s="1"/>
  <c r="AC506" i="6"/>
  <c r="AD506" i="6" s="1"/>
  <c r="AC508" i="6"/>
  <c r="AD508" i="6" s="1"/>
  <c r="AC509" i="6"/>
  <c r="AD509" i="6" s="1"/>
  <c r="AC510" i="6"/>
  <c r="AD510" i="6" s="1"/>
  <c r="AC511" i="6"/>
  <c r="AD511" i="6" s="1"/>
  <c r="AC512" i="6"/>
  <c r="AC514" i="6"/>
  <c r="AD514" i="6" s="1"/>
  <c r="AC517" i="6"/>
  <c r="AD517" i="6" s="1"/>
  <c r="AC518" i="6"/>
  <c r="AD518" i="6" s="1"/>
  <c r="AC519" i="6"/>
  <c r="AD519" i="6" s="1"/>
  <c r="AC520" i="6"/>
  <c r="AC521" i="6"/>
  <c r="AD521" i="6" s="1"/>
  <c r="AC523" i="6"/>
  <c r="AD523" i="6" s="1"/>
  <c r="AC526" i="6"/>
  <c r="AC527" i="6"/>
  <c r="AD527" i="6" s="1"/>
  <c r="AC528" i="6"/>
  <c r="AD528" i="6" s="1"/>
  <c r="AC529" i="6"/>
  <c r="AC531" i="6"/>
  <c r="AD531" i="6" s="1"/>
  <c r="AC533" i="6"/>
  <c r="AD533" i="6" s="1"/>
  <c r="AC534" i="6"/>
  <c r="AD534" i="6" s="1"/>
  <c r="AC535" i="6"/>
  <c r="AD535" i="6" s="1"/>
  <c r="AC536" i="6"/>
  <c r="AD536" i="6" s="1"/>
  <c r="AC537" i="6"/>
  <c r="AC539" i="6"/>
  <c r="AD539" i="6" s="1"/>
  <c r="AC542" i="6"/>
  <c r="AD542" i="6" s="1"/>
  <c r="AC543" i="6"/>
  <c r="AD543" i="6" s="1"/>
  <c r="AC544" i="6"/>
  <c r="AD544" i="6" s="1"/>
  <c r="AC545" i="6"/>
  <c r="AD545" i="6" s="1"/>
  <c r="AC547" i="6"/>
  <c r="AC550" i="6"/>
  <c r="AD550" i="6" s="1"/>
  <c r="AC551" i="6"/>
  <c r="AD551" i="6" s="1"/>
  <c r="AC552" i="6"/>
  <c r="AD552" i="6" s="1"/>
  <c r="AC553" i="6"/>
  <c r="AD553" i="6" s="1"/>
  <c r="AC555" i="6"/>
  <c r="AC561" i="6"/>
  <c r="AD561" i="6" s="1"/>
  <c r="AC562" i="6"/>
  <c r="AC564" i="6"/>
  <c r="AD564" i="6" s="1"/>
  <c r="AC566" i="6"/>
  <c r="AD566" i="6" s="1"/>
  <c r="AC567" i="6"/>
  <c r="AD567" i="6" s="1"/>
  <c r="AC568" i="6"/>
  <c r="AD568" i="6" s="1"/>
  <c r="AC569" i="6"/>
  <c r="AD569" i="6" s="1"/>
  <c r="AC570" i="6"/>
  <c r="AD570" i="6" s="1"/>
  <c r="AC572" i="6"/>
  <c r="AD572" i="6" s="1"/>
  <c r="AC575" i="6"/>
  <c r="AC576" i="6"/>
  <c r="AD576" i="6" s="1"/>
  <c r="AC577" i="6"/>
  <c r="AD577" i="6" s="1"/>
  <c r="AC578" i="6"/>
  <c r="AC580" i="6"/>
  <c r="AD580" i="6" s="1"/>
  <c r="AC583" i="6"/>
  <c r="AD583" i="6" s="1"/>
  <c r="AC584" i="6"/>
  <c r="AD584" i="6" s="1"/>
  <c r="AC585" i="6"/>
  <c r="AD585" i="6" s="1"/>
  <c r="AC586" i="6"/>
  <c r="AD586" i="6" s="1"/>
  <c r="AD315" i="6"/>
  <c r="AD320" i="6"/>
  <c r="AD321" i="6"/>
  <c r="AD323" i="6"/>
  <c r="AD329" i="6"/>
  <c r="AD337" i="6"/>
  <c r="AD339" i="6"/>
  <c r="AD344" i="6"/>
  <c r="AD347" i="6"/>
  <c r="AD352" i="6"/>
  <c r="AD361" i="6"/>
  <c r="AD363" i="6"/>
  <c r="AD371" i="6"/>
  <c r="AD374" i="6"/>
  <c r="AD379" i="6"/>
  <c r="AD381" i="6"/>
  <c r="AD383" i="6"/>
  <c r="AD389" i="6"/>
  <c r="AD391" i="6"/>
  <c r="AD403" i="6"/>
  <c r="AD411" i="6"/>
  <c r="AD416" i="6"/>
  <c r="AD433" i="6"/>
  <c r="AD447" i="6"/>
  <c r="AD457" i="6"/>
  <c r="AD462" i="6"/>
  <c r="AD463" i="6"/>
  <c r="AD465" i="6"/>
  <c r="AD467" i="6"/>
  <c r="AD473" i="6"/>
  <c r="AD479" i="6"/>
  <c r="AD488" i="6"/>
  <c r="AD494" i="6"/>
  <c r="AD512" i="6"/>
  <c r="AD520" i="6"/>
  <c r="AD529" i="6"/>
  <c r="AD537" i="6"/>
  <c r="AD547" i="6"/>
  <c r="AD555" i="6"/>
  <c r="AD562" i="6"/>
  <c r="AD575" i="6"/>
  <c r="AD578" i="6"/>
  <c r="AC26" i="5"/>
  <c r="AC34" i="5"/>
  <c r="AC42" i="5"/>
  <c r="AC50" i="5"/>
  <c r="AD50" i="5" s="1"/>
  <c r="AC58" i="5"/>
  <c r="AC98" i="5"/>
  <c r="AC122" i="5"/>
  <c r="AC146" i="5"/>
  <c r="AC154" i="5"/>
  <c r="AC162" i="5"/>
  <c r="AC178" i="5"/>
  <c r="AD178" i="5" s="1"/>
  <c r="AG10" i="4"/>
  <c r="AJ10" i="9"/>
  <c r="AJ11" i="9"/>
  <c r="AK11" i="9" s="1"/>
  <c r="AJ12" i="9"/>
  <c r="AK12" i="9" s="1"/>
  <c r="AJ13" i="9"/>
  <c r="AK13" i="9" s="1"/>
  <c r="AJ14" i="9"/>
  <c r="AK14" i="9" s="1"/>
  <c r="AJ15" i="9"/>
  <c r="AK15" i="9" s="1"/>
  <c r="AJ16" i="9"/>
  <c r="AJ17" i="9"/>
  <c r="AK17" i="9" s="1"/>
  <c r="AJ18" i="9"/>
  <c r="AK18" i="9" s="1"/>
  <c r="AJ19" i="9"/>
  <c r="AK19" i="9" s="1"/>
  <c r="AJ20" i="9"/>
  <c r="AK20" i="9" s="1"/>
  <c r="AJ21" i="9"/>
  <c r="AK21" i="9" s="1"/>
  <c r="AJ22" i="9"/>
  <c r="AK22" i="9" s="1"/>
  <c r="AJ23" i="9"/>
  <c r="AK23" i="9" s="1"/>
  <c r="AJ24" i="9"/>
  <c r="AJ25" i="9"/>
  <c r="AK25" i="9" s="1"/>
  <c r="AJ26" i="9"/>
  <c r="AK26" i="9" s="1"/>
  <c r="AJ27" i="9"/>
  <c r="AK27" i="9" s="1"/>
  <c r="AJ28" i="9"/>
  <c r="AK28" i="9" s="1"/>
  <c r="AJ29" i="9"/>
  <c r="AK29" i="9" s="1"/>
  <c r="AJ30" i="9"/>
  <c r="AK30" i="9" s="1"/>
  <c r="AJ31" i="9"/>
  <c r="AK31" i="9" s="1"/>
  <c r="AJ32" i="9"/>
  <c r="AJ33" i="9"/>
  <c r="AK33" i="9" s="1"/>
  <c r="AJ34" i="9"/>
  <c r="AK34" i="9" s="1"/>
  <c r="AJ35" i="9"/>
  <c r="AK35" i="9" s="1"/>
  <c r="AJ36" i="9"/>
  <c r="AK36" i="9" s="1"/>
  <c r="AJ37" i="9"/>
  <c r="AK37" i="9" s="1"/>
  <c r="AJ38" i="9"/>
  <c r="AK38" i="9" s="1"/>
  <c r="AJ39" i="9"/>
  <c r="AK39" i="9" s="1"/>
  <c r="AJ40" i="9"/>
  <c r="AK40" i="9" s="1"/>
  <c r="AJ41" i="9"/>
  <c r="AK41" i="9" s="1"/>
  <c r="AJ42" i="9"/>
  <c r="AK42" i="9" s="1"/>
  <c r="AJ43" i="9"/>
  <c r="AK43" i="9" s="1"/>
  <c r="AJ44" i="9"/>
  <c r="AK44" i="9" s="1"/>
  <c r="AJ45" i="9"/>
  <c r="AK45" i="9" s="1"/>
  <c r="AJ46" i="9"/>
  <c r="AK46" i="9" s="1"/>
  <c r="AJ47" i="9"/>
  <c r="AK47" i="9" s="1"/>
  <c r="AJ48" i="9"/>
  <c r="AK48" i="9" s="1"/>
  <c r="AJ49" i="9"/>
  <c r="AK49" i="9" s="1"/>
  <c r="AJ50" i="9"/>
  <c r="AK50" i="9" s="1"/>
  <c r="AJ51" i="9"/>
  <c r="AK51" i="9" s="1"/>
  <c r="AJ52" i="9"/>
  <c r="AK52" i="9" s="1"/>
  <c r="AJ53" i="9"/>
  <c r="AK53" i="9" s="1"/>
  <c r="AJ54" i="9"/>
  <c r="AK54" i="9" s="1"/>
  <c r="AJ55" i="9"/>
  <c r="AK55" i="9" s="1"/>
  <c r="AJ56" i="9"/>
  <c r="AK56" i="9" s="1"/>
  <c r="AJ57" i="9"/>
  <c r="AK57" i="9" s="1"/>
  <c r="AJ58" i="9"/>
  <c r="AK58" i="9" s="1"/>
  <c r="AJ59" i="9"/>
  <c r="AK59" i="9" s="1"/>
  <c r="AJ60" i="9"/>
  <c r="AK60" i="9" s="1"/>
  <c r="AJ61" i="9"/>
  <c r="AK61" i="9" s="1"/>
  <c r="AJ62" i="9"/>
  <c r="AK62" i="9" s="1"/>
  <c r="AJ63" i="9"/>
  <c r="AK63" i="9" s="1"/>
  <c r="AJ64" i="9"/>
  <c r="AK64" i="9" s="1"/>
  <c r="AJ65" i="9"/>
  <c r="AK65" i="9" s="1"/>
  <c r="AJ66" i="9"/>
  <c r="AK66" i="9" s="1"/>
  <c r="AJ67" i="9"/>
  <c r="AJ68" i="9"/>
  <c r="AK68" i="9" s="1"/>
  <c r="AJ69" i="9"/>
  <c r="AK69" i="9" s="1"/>
  <c r="AJ70" i="9"/>
  <c r="AK70" i="9" s="1"/>
  <c r="AJ71" i="9"/>
  <c r="AK71" i="9" s="1"/>
  <c r="AJ72" i="9"/>
  <c r="AJ73" i="9"/>
  <c r="AK73" i="9" s="1"/>
  <c r="AJ74" i="9"/>
  <c r="AK74" i="9" s="1"/>
  <c r="AJ75" i="9"/>
  <c r="AK75" i="9" s="1"/>
  <c r="AJ76" i="9"/>
  <c r="AK76" i="9" s="1"/>
  <c r="AJ77" i="9"/>
  <c r="AK77" i="9" s="1"/>
  <c r="AJ78" i="9"/>
  <c r="AK78" i="9" s="1"/>
  <c r="AJ79" i="9"/>
  <c r="AK79" i="9" s="1"/>
  <c r="AJ80" i="9"/>
  <c r="AJ81" i="9"/>
  <c r="AK81" i="9" s="1"/>
  <c r="AJ82" i="9"/>
  <c r="AK82" i="9" s="1"/>
  <c r="AJ83" i="9"/>
  <c r="AK83" i="9" s="1"/>
  <c r="AJ84" i="9"/>
  <c r="AK84" i="9" s="1"/>
  <c r="AJ85" i="9"/>
  <c r="AK85" i="9" s="1"/>
  <c r="AJ86" i="9"/>
  <c r="AK86" i="9" s="1"/>
  <c r="AJ87" i="9"/>
  <c r="AK87" i="9" s="1"/>
  <c r="AJ88" i="9"/>
  <c r="AJ89" i="9"/>
  <c r="AK89" i="9" s="1"/>
  <c r="AJ90" i="9"/>
  <c r="AK90" i="9" s="1"/>
  <c r="AJ91" i="9"/>
  <c r="AK91" i="9" s="1"/>
  <c r="AJ92" i="9"/>
  <c r="AK92" i="9" s="1"/>
  <c r="AJ93" i="9"/>
  <c r="AK93" i="9" s="1"/>
  <c r="AJ94" i="9"/>
  <c r="AK94" i="9" s="1"/>
  <c r="AJ95" i="9"/>
  <c r="AK95" i="9" s="1"/>
  <c r="AJ96" i="9"/>
  <c r="AJ97" i="9"/>
  <c r="AK97" i="9" s="1"/>
  <c r="AJ98" i="9"/>
  <c r="AK98" i="9" s="1"/>
  <c r="AJ99" i="9"/>
  <c r="AK99" i="9" s="1"/>
  <c r="AJ100" i="9"/>
  <c r="AK100" i="9" s="1"/>
  <c r="AJ101" i="9"/>
  <c r="AK101" i="9" s="1"/>
  <c r="AJ102" i="9"/>
  <c r="AK102" i="9" s="1"/>
  <c r="AJ103" i="9"/>
  <c r="AK103" i="9" s="1"/>
  <c r="AJ104" i="9"/>
  <c r="AJ105" i="9"/>
  <c r="AK105" i="9" s="1"/>
  <c r="AJ106" i="9"/>
  <c r="AK106" i="9" s="1"/>
  <c r="AJ107" i="9"/>
  <c r="AK107" i="9" s="1"/>
  <c r="AJ108" i="9"/>
  <c r="AK108" i="9" s="1"/>
  <c r="AJ109" i="9"/>
  <c r="AK109" i="9" s="1"/>
  <c r="AJ110" i="9"/>
  <c r="AK110" i="9" s="1"/>
  <c r="AJ111" i="9"/>
  <c r="AK111" i="9" s="1"/>
  <c r="AJ112" i="9"/>
  <c r="AJ113" i="9"/>
  <c r="AK113" i="9" s="1"/>
  <c r="AJ114" i="9"/>
  <c r="AK114" i="9" s="1"/>
  <c r="AJ115" i="9"/>
  <c r="AK115" i="9" s="1"/>
  <c r="AJ116" i="9"/>
  <c r="AK116" i="9" s="1"/>
  <c r="AJ117" i="9"/>
  <c r="AK117" i="9" s="1"/>
  <c r="AJ118" i="9"/>
  <c r="AK118" i="9" s="1"/>
  <c r="AJ119" i="9"/>
  <c r="AK119" i="9" s="1"/>
  <c r="AJ120" i="9"/>
  <c r="AJ121" i="9"/>
  <c r="AK121" i="9" s="1"/>
  <c r="AJ122" i="9"/>
  <c r="AK122" i="9" s="1"/>
  <c r="AJ123" i="9"/>
  <c r="AK123" i="9" s="1"/>
  <c r="AJ124" i="9"/>
  <c r="AK124" i="9" s="1"/>
  <c r="AJ125" i="9"/>
  <c r="AK125" i="9" s="1"/>
  <c r="AJ126" i="9"/>
  <c r="AK126" i="9" s="1"/>
  <c r="AJ127" i="9"/>
  <c r="AK127" i="9" s="1"/>
  <c r="AJ128" i="9"/>
  <c r="AK128" i="9" s="1"/>
  <c r="AJ129" i="9"/>
  <c r="AK129" i="9" s="1"/>
  <c r="AJ130" i="9"/>
  <c r="AK130" i="9" s="1"/>
  <c r="AJ131" i="9"/>
  <c r="AK131" i="9" s="1"/>
  <c r="AJ132" i="9"/>
  <c r="AK132" i="9" s="1"/>
  <c r="AJ133" i="9"/>
  <c r="AK133" i="9" s="1"/>
  <c r="AJ134" i="9"/>
  <c r="AK134" i="9" s="1"/>
  <c r="AJ135" i="9"/>
  <c r="AK135" i="9" s="1"/>
  <c r="AJ136" i="9"/>
  <c r="AK136" i="9" s="1"/>
  <c r="AJ137" i="9"/>
  <c r="AK137" i="9" s="1"/>
  <c r="AJ138" i="9"/>
  <c r="AK138" i="9" s="1"/>
  <c r="AJ139" i="9"/>
  <c r="AK139" i="9" s="1"/>
  <c r="AJ140" i="9"/>
  <c r="AK140" i="9" s="1"/>
  <c r="AJ141" i="9"/>
  <c r="AK141" i="9" s="1"/>
  <c r="AJ142" i="9"/>
  <c r="AK142" i="9" s="1"/>
  <c r="AJ143" i="9"/>
  <c r="AK143" i="9" s="1"/>
  <c r="AJ144" i="9"/>
  <c r="AJ145" i="9"/>
  <c r="AK145" i="9" s="1"/>
  <c r="AJ146" i="9"/>
  <c r="AK146" i="9" s="1"/>
  <c r="AJ147" i="9"/>
  <c r="AK147" i="9" s="1"/>
  <c r="AJ148" i="9"/>
  <c r="AK148" i="9" s="1"/>
  <c r="AJ149" i="9"/>
  <c r="AK149" i="9" s="1"/>
  <c r="AJ150" i="9"/>
  <c r="AK150" i="9" s="1"/>
  <c r="AJ151" i="9"/>
  <c r="AK151" i="9" s="1"/>
  <c r="AJ152" i="9"/>
  <c r="AK152" i="9" s="1"/>
  <c r="AJ153" i="9"/>
  <c r="AK153" i="9" s="1"/>
  <c r="AJ154" i="9"/>
  <c r="AK154" i="9"/>
  <c r="AJ155" i="9"/>
  <c r="AK155" i="9" s="1"/>
  <c r="AJ156" i="9"/>
  <c r="AJ157" i="9"/>
  <c r="AK157" i="9" s="1"/>
  <c r="AJ158" i="9"/>
  <c r="AK158" i="9" s="1"/>
  <c r="AJ159" i="9"/>
  <c r="AK159" i="9" s="1"/>
  <c r="AJ160" i="9"/>
  <c r="AK160" i="9" s="1"/>
  <c r="AJ161" i="9"/>
  <c r="AK161" i="9" s="1"/>
  <c r="AJ162" i="9"/>
  <c r="AK162" i="9" s="1"/>
  <c r="AJ163" i="9"/>
  <c r="AK163" i="9" s="1"/>
  <c r="AJ164" i="9"/>
  <c r="AJ165" i="9"/>
  <c r="AK165" i="9" s="1"/>
  <c r="AJ166" i="9"/>
  <c r="AK166" i="9" s="1"/>
  <c r="AJ167" i="9"/>
  <c r="AK167" i="9" s="1"/>
  <c r="AJ168" i="9"/>
  <c r="AJ169" i="9"/>
  <c r="AK169" i="9" s="1"/>
  <c r="AJ170" i="9"/>
  <c r="AK170" i="9" s="1"/>
  <c r="AJ171" i="9"/>
  <c r="AK171" i="9" s="1"/>
  <c r="AJ172" i="9"/>
  <c r="AJ173" i="9"/>
  <c r="AJ174" i="9"/>
  <c r="AK174" i="9" s="1"/>
  <c r="AJ175" i="9"/>
  <c r="AK175" i="9" s="1"/>
  <c r="AJ176" i="9"/>
  <c r="AJ177" i="9"/>
  <c r="AK177" i="9" s="1"/>
  <c r="AJ178" i="9"/>
  <c r="AK178" i="9" s="1"/>
  <c r="AJ179" i="9"/>
  <c r="AK179" i="9" s="1"/>
  <c r="AJ180" i="9"/>
  <c r="AJ181" i="9"/>
  <c r="AK181" i="9" s="1"/>
  <c r="AJ182" i="9"/>
  <c r="AK182" i="9" s="1"/>
  <c r="AJ183" i="9"/>
  <c r="AK183" i="9" s="1"/>
  <c r="AJ184" i="9"/>
  <c r="AK184" i="9" s="1"/>
  <c r="AJ185" i="9"/>
  <c r="AK185" i="9" s="1"/>
  <c r="AJ186" i="9"/>
  <c r="AK186" i="9" s="1"/>
  <c r="AJ187" i="9"/>
  <c r="AK187" i="9" s="1"/>
  <c r="AJ188" i="9"/>
  <c r="AK188" i="9" s="1"/>
  <c r="AJ189" i="9"/>
  <c r="AK189" i="9" s="1"/>
  <c r="AJ190" i="9"/>
  <c r="AK190" i="9"/>
  <c r="AJ191" i="9"/>
  <c r="AK191" i="9" s="1"/>
  <c r="AJ192" i="9"/>
  <c r="AK192" i="9" s="1"/>
  <c r="AJ193" i="9"/>
  <c r="AK193" i="9" s="1"/>
  <c r="AJ194" i="9"/>
  <c r="AK194" i="9" s="1"/>
  <c r="AJ195" i="9"/>
  <c r="AK195" i="9" s="1"/>
  <c r="AJ196" i="9"/>
  <c r="AK196" i="9" s="1"/>
  <c r="AJ197" i="9"/>
  <c r="AJ198" i="9"/>
  <c r="AK198" i="9" s="1"/>
  <c r="AJ199" i="9"/>
  <c r="AK199" i="9" s="1"/>
  <c r="AJ200" i="9"/>
  <c r="AK200" i="9" s="1"/>
  <c r="AJ201" i="9"/>
  <c r="AK201" i="9" s="1"/>
  <c r="AJ202" i="9"/>
  <c r="AK202" i="9" s="1"/>
  <c r="AJ203" i="9"/>
  <c r="AK203" i="9" s="1"/>
  <c r="AJ204" i="9"/>
  <c r="AK204" i="9" s="1"/>
  <c r="AJ205" i="9"/>
  <c r="AJ206" i="9"/>
  <c r="AK206" i="9" s="1"/>
  <c r="AJ207" i="9"/>
  <c r="AK207" i="9" s="1"/>
  <c r="AJ208" i="9"/>
  <c r="AJ209" i="9"/>
  <c r="AK209" i="9" s="1"/>
  <c r="AJ210" i="9"/>
  <c r="AK210" i="9" s="1"/>
  <c r="AJ211" i="9"/>
  <c r="AK211" i="9"/>
  <c r="AJ212" i="9"/>
  <c r="AJ213" i="9"/>
  <c r="AK213" i="9" s="1"/>
  <c r="AJ214" i="9"/>
  <c r="AK214" i="9" s="1"/>
  <c r="AJ215" i="9"/>
  <c r="AK215" i="9" s="1"/>
  <c r="AJ216" i="9"/>
  <c r="AK216" i="9" s="1"/>
  <c r="AJ217" i="9"/>
  <c r="AK217" i="9" s="1"/>
  <c r="AJ218" i="9"/>
  <c r="AK218" i="9" s="1"/>
  <c r="AJ219" i="9"/>
  <c r="AK219" i="9" s="1"/>
  <c r="AJ220" i="9"/>
  <c r="AK220" i="9" s="1"/>
  <c r="AJ221" i="9"/>
  <c r="AK221" i="9" s="1"/>
  <c r="AJ222" i="9"/>
  <c r="AK222" i="9" s="1"/>
  <c r="AJ223" i="9"/>
  <c r="AJ224" i="9"/>
  <c r="AK224" i="9" s="1"/>
  <c r="AJ225" i="9"/>
  <c r="AJ226" i="9"/>
  <c r="AK226" i="9" s="1"/>
  <c r="AJ227" i="9"/>
  <c r="AK227" i="9" s="1"/>
  <c r="AJ228" i="9"/>
  <c r="AK228" i="9" s="1"/>
  <c r="AJ229" i="9"/>
  <c r="AJ230" i="9"/>
  <c r="AK230" i="9" s="1"/>
  <c r="AJ231" i="9"/>
  <c r="AJ232" i="9"/>
  <c r="AJ233" i="9"/>
  <c r="AK233" i="9" s="1"/>
  <c r="AJ234" i="9"/>
  <c r="AK234" i="9" s="1"/>
  <c r="AJ235" i="9"/>
  <c r="AK235" i="9" s="1"/>
  <c r="AJ236" i="9"/>
  <c r="AK236" i="9" s="1"/>
  <c r="AJ237" i="9"/>
  <c r="AK237" i="9" s="1"/>
  <c r="AJ238" i="9"/>
  <c r="AK238" i="9" s="1"/>
  <c r="AJ239" i="9"/>
  <c r="AK239" i="9" s="1"/>
  <c r="AJ240" i="9"/>
  <c r="AK240" i="9" s="1"/>
  <c r="AJ241" i="9"/>
  <c r="AK241" i="9" s="1"/>
  <c r="AJ242" i="9"/>
  <c r="AK242" i="9" s="1"/>
  <c r="AJ243" i="9"/>
  <c r="AK243" i="9" s="1"/>
  <c r="AJ244" i="9"/>
  <c r="AJ245" i="9"/>
  <c r="AK245" i="9"/>
  <c r="AJ246" i="9"/>
  <c r="AK246" i="9" s="1"/>
  <c r="AJ247" i="9"/>
  <c r="AK247" i="9" s="1"/>
  <c r="AJ248" i="9"/>
  <c r="AK248" i="9" s="1"/>
  <c r="AJ249" i="9"/>
  <c r="AK249" i="9" s="1"/>
  <c r="AJ250" i="9"/>
  <c r="AK250" i="9" s="1"/>
  <c r="AJ251" i="9"/>
  <c r="AK251" i="9" s="1"/>
  <c r="AJ252" i="9"/>
  <c r="AJ253" i="9"/>
  <c r="AK253" i="9" s="1"/>
  <c r="AJ254" i="9"/>
  <c r="AK254" i="9" s="1"/>
  <c r="AJ255" i="9"/>
  <c r="AK255" i="9" s="1"/>
  <c r="AJ256" i="9"/>
  <c r="AK256" i="9" s="1"/>
  <c r="AJ257" i="9"/>
  <c r="AK257" i="9" s="1"/>
  <c r="AJ258" i="9"/>
  <c r="AK258" i="9" s="1"/>
  <c r="AJ259" i="9"/>
  <c r="AK259" i="9" s="1"/>
  <c r="AJ260" i="9"/>
  <c r="AJ261" i="9"/>
  <c r="AK261" i="9" s="1"/>
  <c r="AJ262" i="9"/>
  <c r="AK262" i="9" s="1"/>
  <c r="AJ263" i="9"/>
  <c r="AK263" i="9" s="1"/>
  <c r="AJ264" i="9"/>
  <c r="AJ265" i="9"/>
  <c r="AJ266" i="9"/>
  <c r="AK266" i="9" s="1"/>
  <c r="AJ267" i="9"/>
  <c r="AK267" i="9" s="1"/>
  <c r="AJ268" i="9"/>
  <c r="AK268" i="9" s="1"/>
  <c r="AJ269" i="9"/>
  <c r="AK269" i="9" s="1"/>
  <c r="AJ270" i="9"/>
  <c r="AK270" i="9" s="1"/>
  <c r="AJ271" i="9"/>
  <c r="AK271" i="9" s="1"/>
  <c r="AJ272" i="9"/>
  <c r="AJ273" i="9"/>
  <c r="AK273" i="9" s="1"/>
  <c r="AJ274" i="9"/>
  <c r="AK274" i="9" s="1"/>
  <c r="AJ275" i="9"/>
  <c r="AK275" i="9" s="1"/>
  <c r="AJ276" i="9"/>
  <c r="AK276" i="9" s="1"/>
  <c r="AJ277" i="9"/>
  <c r="AK277" i="9" s="1"/>
  <c r="AJ278" i="9"/>
  <c r="AK278" i="9" s="1"/>
  <c r="AJ279" i="9"/>
  <c r="AK279" i="9" s="1"/>
  <c r="AJ280" i="9"/>
  <c r="AJ281" i="9"/>
  <c r="AK281" i="9" s="1"/>
  <c r="AJ282" i="9"/>
  <c r="AK282" i="9" s="1"/>
  <c r="AJ283" i="9"/>
  <c r="AK283" i="9" s="1"/>
  <c r="AJ284" i="9"/>
  <c r="AK284" i="9" s="1"/>
  <c r="AJ285" i="9"/>
  <c r="AK285" i="9" s="1"/>
  <c r="AJ286" i="9"/>
  <c r="AK286" i="9" s="1"/>
  <c r="AJ287" i="9"/>
  <c r="AK287" i="9" s="1"/>
  <c r="AJ288" i="9"/>
  <c r="AK288" i="9" s="1"/>
  <c r="AJ289" i="9"/>
  <c r="AK289" i="9" s="1"/>
  <c r="AJ290" i="9"/>
  <c r="AK290" i="9" s="1"/>
  <c r="AJ291" i="9"/>
  <c r="AK291" i="9" s="1"/>
  <c r="AJ292" i="9"/>
  <c r="AK292" i="9" s="1"/>
  <c r="AJ293" i="9"/>
  <c r="AK293" i="9" s="1"/>
  <c r="AJ294" i="9"/>
  <c r="AK294" i="9" s="1"/>
  <c r="AJ295" i="9"/>
  <c r="AK295" i="9" s="1"/>
  <c r="AJ296" i="9"/>
  <c r="AK296" i="9" s="1"/>
  <c r="AJ297" i="9"/>
  <c r="AK297" i="9" s="1"/>
  <c r="AJ298" i="9"/>
  <c r="AK298" i="9" s="1"/>
  <c r="AJ299" i="9"/>
  <c r="AK299" i="9" s="1"/>
  <c r="AJ300" i="9"/>
  <c r="AJ301" i="9"/>
  <c r="AK301" i="9" s="1"/>
  <c r="AJ302" i="9"/>
  <c r="AK302" i="9" s="1"/>
  <c r="AJ303" i="9"/>
  <c r="AK303" i="9" s="1"/>
  <c r="AJ304" i="9"/>
  <c r="AK304" i="9" s="1"/>
  <c r="AJ305" i="9"/>
  <c r="AK305" i="9" s="1"/>
  <c r="AJ306" i="9"/>
  <c r="AK306" i="9"/>
  <c r="AJ307" i="9"/>
  <c r="AK307" i="9" s="1"/>
  <c r="AJ308" i="9"/>
  <c r="AJ309" i="9"/>
  <c r="AK309" i="9" s="1"/>
  <c r="AJ310" i="9"/>
  <c r="AK310" i="9" s="1"/>
  <c r="AJ311" i="9"/>
  <c r="AK311" i="9" s="1"/>
  <c r="AJ312" i="9"/>
  <c r="AK312" i="9" s="1"/>
  <c r="AJ313" i="9"/>
  <c r="AK313" i="9" s="1"/>
  <c r="AJ314" i="9"/>
  <c r="AK314" i="9" s="1"/>
  <c r="AJ315" i="9"/>
  <c r="AK315" i="9" s="1"/>
  <c r="AJ316" i="9"/>
  <c r="AJ317" i="9"/>
  <c r="AK317" i="9" s="1"/>
  <c r="AJ318" i="9"/>
  <c r="AK318" i="9" s="1"/>
  <c r="AJ319" i="9"/>
  <c r="AK319" i="9" s="1"/>
  <c r="AJ320" i="9"/>
  <c r="AK320" i="9" s="1"/>
  <c r="AJ321" i="9"/>
  <c r="AK321" i="9" s="1"/>
  <c r="AJ322" i="9"/>
  <c r="AK322" i="9" s="1"/>
  <c r="AJ323" i="9"/>
  <c r="AK323" i="9" s="1"/>
  <c r="AJ324" i="9"/>
  <c r="AK324" i="9" s="1"/>
  <c r="AJ325" i="9"/>
  <c r="AK325" i="9" s="1"/>
  <c r="AJ326" i="9"/>
  <c r="AK326" i="9" s="1"/>
  <c r="AJ327" i="9"/>
  <c r="AK327" i="9" s="1"/>
  <c r="AJ328" i="9"/>
  <c r="AJ329" i="9"/>
  <c r="AK329" i="9" s="1"/>
  <c r="AJ330" i="9"/>
  <c r="AK330" i="9" s="1"/>
  <c r="AJ331" i="9"/>
  <c r="AK331" i="9" s="1"/>
  <c r="AJ332" i="9"/>
  <c r="AK332" i="9" s="1"/>
  <c r="AJ333" i="9"/>
  <c r="AK333" i="9" s="1"/>
  <c r="AJ334" i="9"/>
  <c r="AK334" i="9" s="1"/>
  <c r="AJ335" i="9"/>
  <c r="AK335" i="9" s="1"/>
  <c r="AJ336" i="9"/>
  <c r="AJ337" i="9"/>
  <c r="AJ338" i="9"/>
  <c r="AK338" i="9" s="1"/>
  <c r="AJ339" i="9"/>
  <c r="AK339" i="9"/>
  <c r="AJ340" i="9"/>
  <c r="AK340" i="9" s="1"/>
  <c r="AJ341" i="9"/>
  <c r="AK341" i="9" s="1"/>
  <c r="AJ342" i="9"/>
  <c r="AK342" i="9" s="1"/>
  <c r="AJ343" i="9"/>
  <c r="AK343" i="9" s="1"/>
  <c r="AJ344" i="9"/>
  <c r="AJ345" i="9"/>
  <c r="AK345" i="9" s="1"/>
  <c r="AJ346" i="9"/>
  <c r="AK346" i="9" s="1"/>
  <c r="AJ347" i="9"/>
  <c r="AK347" i="9" s="1"/>
  <c r="AJ348" i="9"/>
  <c r="AK348" i="9" s="1"/>
  <c r="AJ349" i="9"/>
  <c r="AK349" i="9" s="1"/>
  <c r="AJ350" i="9"/>
  <c r="AK350" i="9" s="1"/>
  <c r="AJ351" i="9"/>
  <c r="AK351" i="9" s="1"/>
  <c r="AJ352" i="9"/>
  <c r="AK352" i="9" s="1"/>
  <c r="AJ353" i="9"/>
  <c r="AK353" i="9" s="1"/>
  <c r="AJ354" i="9"/>
  <c r="AK354" i="9" s="1"/>
  <c r="AJ355" i="9"/>
  <c r="AK355" i="9" s="1"/>
  <c r="AJ356" i="9"/>
  <c r="AK356" i="9" s="1"/>
  <c r="AJ357" i="9"/>
  <c r="AK357" i="9" s="1"/>
  <c r="AJ358" i="9"/>
  <c r="AK358" i="9" s="1"/>
  <c r="AJ359" i="9"/>
  <c r="AK359" i="9" s="1"/>
  <c r="AJ360" i="9"/>
  <c r="AK360" i="9" s="1"/>
  <c r="AJ361" i="9"/>
  <c r="AK361" i="9" s="1"/>
  <c r="AJ362" i="9"/>
  <c r="AK362" i="9" s="1"/>
  <c r="AJ363" i="9"/>
  <c r="AK363" i="9" s="1"/>
  <c r="AJ364" i="9"/>
  <c r="AK364" i="9" s="1"/>
  <c r="AJ365" i="9"/>
  <c r="AK365" i="9" s="1"/>
  <c r="AJ366" i="9"/>
  <c r="AK366" i="9" s="1"/>
  <c r="AJ367" i="9"/>
  <c r="AK367" i="9" s="1"/>
  <c r="AJ368" i="9"/>
  <c r="AK368" i="9" s="1"/>
  <c r="AJ369" i="9"/>
  <c r="AK369" i="9" s="1"/>
  <c r="AJ370" i="9"/>
  <c r="AK370" i="9" s="1"/>
  <c r="AJ371" i="9"/>
  <c r="AK371" i="9" s="1"/>
  <c r="AJ372" i="9"/>
  <c r="AK372" i="9" s="1"/>
  <c r="AJ373" i="9"/>
  <c r="AK373" i="9" s="1"/>
  <c r="AJ374" i="9"/>
  <c r="AK374" i="9" s="1"/>
  <c r="AJ375" i="9"/>
  <c r="AK375" i="9" s="1"/>
  <c r="AJ376" i="9"/>
  <c r="AJ377" i="9"/>
  <c r="AJ378" i="9"/>
  <c r="AK378" i="9" s="1"/>
  <c r="AJ379" i="9"/>
  <c r="AK379" i="9" s="1"/>
  <c r="AJ380" i="9"/>
  <c r="AK380" i="9" s="1"/>
  <c r="AJ381" i="9"/>
  <c r="AK381" i="9" s="1"/>
  <c r="AJ382" i="9"/>
  <c r="AK382" i="9" s="1"/>
  <c r="AJ383" i="9"/>
  <c r="AK383" i="9" s="1"/>
  <c r="AJ384" i="9"/>
  <c r="AK384" i="9" s="1"/>
  <c r="AJ385" i="9"/>
  <c r="AK385" i="9" s="1"/>
  <c r="AJ386" i="9"/>
  <c r="AK386" i="9" s="1"/>
  <c r="AJ387" i="9"/>
  <c r="AK387" i="9" s="1"/>
  <c r="AJ388" i="9"/>
  <c r="AK388" i="9" s="1"/>
  <c r="AJ389" i="9"/>
  <c r="AK389" i="9" s="1"/>
  <c r="AJ390" i="9"/>
  <c r="AK390" i="9" s="1"/>
  <c r="AJ391" i="9"/>
  <c r="AK391" i="9" s="1"/>
  <c r="AJ392" i="9"/>
  <c r="AK392" i="9" s="1"/>
  <c r="AJ393" i="9"/>
  <c r="AK393" i="9" s="1"/>
  <c r="AJ394" i="9"/>
  <c r="AK394" i="9" s="1"/>
  <c r="AJ395" i="9"/>
  <c r="AK395" i="9" s="1"/>
  <c r="AJ396" i="9"/>
  <c r="AK396" i="9" s="1"/>
  <c r="AJ397" i="9"/>
  <c r="AK397" i="9"/>
  <c r="AJ398" i="9"/>
  <c r="AK398" i="9" s="1"/>
  <c r="AJ399" i="9"/>
  <c r="AK399" i="9" s="1"/>
  <c r="AJ400" i="9"/>
  <c r="AK400" i="9" s="1"/>
  <c r="AJ401" i="9"/>
  <c r="AK401" i="9"/>
  <c r="AJ402" i="9"/>
  <c r="AK402" i="9" s="1"/>
  <c r="AJ403" i="9"/>
  <c r="AK403" i="9"/>
  <c r="AJ404" i="9"/>
  <c r="AK404" i="9" s="1"/>
  <c r="AJ405" i="9"/>
  <c r="AK405" i="9" s="1"/>
  <c r="AJ406" i="9"/>
  <c r="AK406" i="9" s="1"/>
  <c r="AJ407" i="9"/>
  <c r="AK407" i="9" s="1"/>
  <c r="AJ408" i="9"/>
  <c r="AJ409" i="9"/>
  <c r="AK409" i="9" s="1"/>
  <c r="AJ410" i="9"/>
  <c r="AK410" i="9" s="1"/>
  <c r="AJ411" i="9"/>
  <c r="AK411" i="9" s="1"/>
  <c r="AJ412" i="9"/>
  <c r="AK412" i="9" s="1"/>
  <c r="AJ413" i="9"/>
  <c r="AK413" i="9" s="1"/>
  <c r="AJ414" i="9"/>
  <c r="AK414" i="9" s="1"/>
  <c r="AJ415" i="9"/>
  <c r="AK415" i="9" s="1"/>
  <c r="AJ416" i="9"/>
  <c r="AJ417" i="9"/>
  <c r="AK417" i="9"/>
  <c r="AJ418" i="9"/>
  <c r="AK418" i="9" s="1"/>
  <c r="AJ419" i="9"/>
  <c r="AK419" i="9" s="1"/>
  <c r="AJ420" i="9"/>
  <c r="AJ421" i="9"/>
  <c r="AK421" i="9" s="1"/>
  <c r="AJ422" i="9"/>
  <c r="AK422" i="9" s="1"/>
  <c r="AJ423" i="9"/>
  <c r="AK423" i="9" s="1"/>
  <c r="AJ424" i="9"/>
  <c r="AJ425" i="9"/>
  <c r="AK425" i="9" s="1"/>
  <c r="AJ426" i="9"/>
  <c r="AK426" i="9" s="1"/>
  <c r="AJ427" i="9"/>
  <c r="AK427" i="9" s="1"/>
  <c r="AJ428" i="9"/>
  <c r="AJ429" i="9"/>
  <c r="AK429" i="9" s="1"/>
  <c r="AJ430" i="9"/>
  <c r="AK430" i="9" s="1"/>
  <c r="AJ431" i="9"/>
  <c r="AK431" i="9" s="1"/>
  <c r="AJ432" i="9"/>
  <c r="AK432" i="9" s="1"/>
  <c r="AJ433" i="9"/>
  <c r="AK433" i="9" s="1"/>
  <c r="AJ434" i="9"/>
  <c r="AK434" i="9" s="1"/>
  <c r="AJ435" i="9"/>
  <c r="AK435" i="9" s="1"/>
  <c r="AJ436" i="9"/>
  <c r="AJ437" i="9"/>
  <c r="AJ438" i="9"/>
  <c r="AK438" i="9" s="1"/>
  <c r="AJ439" i="9"/>
  <c r="AK439" i="9" s="1"/>
  <c r="AJ440" i="9"/>
  <c r="AJ441" i="9"/>
  <c r="AK441" i="9" s="1"/>
  <c r="AJ442" i="9"/>
  <c r="AK442" i="9" s="1"/>
  <c r="AJ443" i="9"/>
  <c r="AK443" i="9" s="1"/>
  <c r="AJ444" i="9"/>
  <c r="AJ445" i="9"/>
  <c r="AK445" i="9" s="1"/>
  <c r="AJ446" i="9"/>
  <c r="AK446" i="9" s="1"/>
  <c r="AJ447" i="9"/>
  <c r="AK447" i="9" s="1"/>
  <c r="AJ448" i="9"/>
  <c r="AK448" i="9" s="1"/>
  <c r="AJ449" i="9"/>
  <c r="AK449" i="9" s="1"/>
  <c r="AJ450" i="9"/>
  <c r="AJ451" i="9"/>
  <c r="AK451" i="9" s="1"/>
  <c r="AJ452" i="9"/>
  <c r="AK452" i="9" s="1"/>
  <c r="AJ453" i="9"/>
  <c r="AK453" i="9" s="1"/>
  <c r="AJ454" i="9"/>
  <c r="AK454" i="9" s="1"/>
  <c r="AJ455" i="9"/>
  <c r="AK455" i="9" s="1"/>
  <c r="AJ456" i="9"/>
  <c r="AJ457" i="9"/>
  <c r="AK457" i="9" s="1"/>
  <c r="AJ458" i="9"/>
  <c r="AK458" i="9" s="1"/>
  <c r="AJ459" i="9"/>
  <c r="AK459" i="9" s="1"/>
  <c r="AJ460" i="9"/>
  <c r="AJ461" i="9"/>
  <c r="AK461" i="9" s="1"/>
  <c r="AJ462" i="9"/>
  <c r="AK462" i="9" s="1"/>
  <c r="AJ463" i="9"/>
  <c r="AK463" i="9" s="1"/>
  <c r="AJ464" i="9"/>
  <c r="AJ465" i="9"/>
  <c r="AK465" i="9" s="1"/>
  <c r="AJ466" i="9"/>
  <c r="AK466" i="9" s="1"/>
  <c r="AJ467" i="9"/>
  <c r="AK467" i="9" s="1"/>
  <c r="AJ468" i="9"/>
  <c r="AK468" i="9" s="1"/>
  <c r="AJ469" i="9"/>
  <c r="AK469" i="9" s="1"/>
  <c r="AJ470" i="9"/>
  <c r="AK470" i="9" s="1"/>
  <c r="AJ471" i="9"/>
  <c r="AK471" i="9" s="1"/>
  <c r="AJ472" i="9"/>
  <c r="AK472" i="9" s="1"/>
  <c r="AJ473" i="9"/>
  <c r="AK473" i="9" s="1"/>
  <c r="AJ474" i="9"/>
  <c r="AK474" i="9" s="1"/>
  <c r="AJ475" i="9"/>
  <c r="AK475" i="9" s="1"/>
  <c r="AJ476" i="9"/>
  <c r="AJ477" i="9"/>
  <c r="AK477" i="9" s="1"/>
  <c r="AJ478" i="9"/>
  <c r="AK478" i="9" s="1"/>
  <c r="AJ479" i="9"/>
  <c r="AK479" i="9" s="1"/>
  <c r="AJ480" i="9"/>
  <c r="AK480" i="9" s="1"/>
  <c r="AJ481" i="9"/>
  <c r="AK481" i="9" s="1"/>
  <c r="AJ482" i="9"/>
  <c r="AK482" i="9" s="1"/>
  <c r="AJ483" i="9"/>
  <c r="AK483" i="9" s="1"/>
  <c r="AJ484" i="9"/>
  <c r="AJ485" i="9"/>
  <c r="AK485" i="9" s="1"/>
  <c r="AJ486" i="9"/>
  <c r="AK486" i="9" s="1"/>
  <c r="AJ487" i="9"/>
  <c r="AK487" i="9" s="1"/>
  <c r="AJ488" i="9"/>
  <c r="AJ489" i="9"/>
  <c r="AK489" i="9" s="1"/>
  <c r="AJ490" i="9"/>
  <c r="AK490" i="9" s="1"/>
  <c r="AJ491" i="9"/>
  <c r="AK491" i="9" s="1"/>
  <c r="AJ492" i="9"/>
  <c r="AJ493" i="9"/>
  <c r="AK493" i="9" s="1"/>
  <c r="AJ494" i="9"/>
  <c r="AK494" i="9" s="1"/>
  <c r="AJ495" i="9"/>
  <c r="AK495" i="9" s="1"/>
  <c r="AJ496" i="9"/>
  <c r="AK496" i="9" s="1"/>
  <c r="AJ497" i="9"/>
  <c r="AK497" i="9" s="1"/>
  <c r="AJ498" i="9"/>
  <c r="AK498" i="9" s="1"/>
  <c r="AJ499" i="9"/>
  <c r="AK499" i="9" s="1"/>
  <c r="AJ500" i="9"/>
  <c r="AK500" i="9" s="1"/>
  <c r="AJ501" i="9"/>
  <c r="AJ502" i="9"/>
  <c r="AK502" i="9" s="1"/>
  <c r="AJ503" i="9"/>
  <c r="AK503" i="9" s="1"/>
  <c r="AJ504" i="9"/>
  <c r="AJ505" i="9"/>
  <c r="AK505" i="9" s="1"/>
  <c r="AJ506" i="9"/>
  <c r="AK506" i="9" s="1"/>
  <c r="AJ507" i="9"/>
  <c r="AK507" i="9" s="1"/>
  <c r="AJ508" i="9"/>
  <c r="AK508" i="9" s="1"/>
  <c r="AJ509" i="9"/>
  <c r="AK509" i="9" s="1"/>
  <c r="AJ510" i="9"/>
  <c r="AK510" i="9" s="1"/>
  <c r="AJ511" i="9"/>
  <c r="AK511" i="9" s="1"/>
  <c r="AJ512" i="9"/>
  <c r="AJ513" i="9"/>
  <c r="AK513" i="9" s="1"/>
  <c r="AJ514" i="9"/>
  <c r="AK514" i="9" s="1"/>
  <c r="AJ515" i="9"/>
  <c r="AK515" i="9" s="1"/>
  <c r="AJ516" i="9"/>
  <c r="AK516" i="9" s="1"/>
  <c r="AJ517" i="9"/>
  <c r="AK517" i="9" s="1"/>
  <c r="AJ518" i="9"/>
  <c r="AK518" i="9" s="1"/>
  <c r="AJ519" i="9"/>
  <c r="AK519" i="9" s="1"/>
  <c r="AJ520" i="9"/>
  <c r="AJ521" i="9"/>
  <c r="AK521" i="9" s="1"/>
  <c r="AJ522" i="9"/>
  <c r="AK522" i="9" s="1"/>
  <c r="AJ523" i="9"/>
  <c r="AK523" i="9" s="1"/>
  <c r="AJ524" i="9"/>
  <c r="AK524" i="9" s="1"/>
  <c r="AJ525" i="9"/>
  <c r="AK525" i="9" s="1"/>
  <c r="AJ526" i="9"/>
  <c r="AK526" i="9" s="1"/>
  <c r="AJ527" i="9"/>
  <c r="AK527" i="9" s="1"/>
  <c r="AJ528" i="9"/>
  <c r="AJ529" i="9"/>
  <c r="AK529" i="9" s="1"/>
  <c r="AJ530" i="9"/>
  <c r="AK530" i="9" s="1"/>
  <c r="AJ531" i="9"/>
  <c r="AK531" i="9" s="1"/>
  <c r="AJ532" i="9"/>
  <c r="AK532" i="9" s="1"/>
  <c r="AJ533" i="9"/>
  <c r="AK533" i="9" s="1"/>
  <c r="AJ534" i="9"/>
  <c r="AK534" i="9" s="1"/>
  <c r="AJ535" i="9"/>
  <c r="AK535" i="9" s="1"/>
  <c r="AJ536" i="9"/>
  <c r="AJ537" i="9"/>
  <c r="AK537" i="9" s="1"/>
  <c r="AJ538" i="9"/>
  <c r="AK538" i="9" s="1"/>
  <c r="AJ539" i="9"/>
  <c r="AK539" i="9" s="1"/>
  <c r="AJ540" i="9"/>
  <c r="AJ541" i="9"/>
  <c r="AK541" i="9" s="1"/>
  <c r="AJ542" i="9"/>
  <c r="AK542" i="9" s="1"/>
  <c r="AJ543" i="9"/>
  <c r="AK543" i="9" s="1"/>
  <c r="AJ544" i="9"/>
  <c r="AK544" i="9" s="1"/>
  <c r="AJ545" i="9"/>
  <c r="AK545" i="9" s="1"/>
  <c r="AJ546" i="9"/>
  <c r="AK546" i="9" s="1"/>
  <c r="AJ547" i="9"/>
  <c r="AK547" i="9" s="1"/>
  <c r="AJ548" i="9"/>
  <c r="AK548" i="9" s="1"/>
  <c r="AJ549" i="9"/>
  <c r="AK549" i="9" s="1"/>
  <c r="AJ550" i="9"/>
  <c r="AK550" i="9" s="1"/>
  <c r="AJ551" i="9"/>
  <c r="AK551" i="9" s="1"/>
  <c r="AJ552" i="9"/>
  <c r="AJ553" i="9"/>
  <c r="AK553" i="9" s="1"/>
  <c r="AJ554" i="9"/>
  <c r="AK554" i="9"/>
  <c r="AJ555" i="9"/>
  <c r="AK555" i="9" s="1"/>
  <c r="AJ556" i="9"/>
  <c r="AK556" i="9" s="1"/>
  <c r="AJ557" i="9"/>
  <c r="AK557" i="9" s="1"/>
  <c r="AJ558" i="9"/>
  <c r="AK558" i="9" s="1"/>
  <c r="AJ559" i="9"/>
  <c r="AK559" i="9" s="1"/>
  <c r="AJ560" i="9"/>
  <c r="AK560" i="9" s="1"/>
  <c r="AJ561" i="9"/>
  <c r="AK561" i="9" s="1"/>
  <c r="AJ562" i="9"/>
  <c r="AK562" i="9" s="1"/>
  <c r="AJ563" i="9"/>
  <c r="AK563" i="9" s="1"/>
  <c r="AJ564" i="9"/>
  <c r="AJ565" i="9"/>
  <c r="AK565" i="9" s="1"/>
  <c r="AJ566" i="9"/>
  <c r="AK566" i="9" s="1"/>
  <c r="AJ567" i="9"/>
  <c r="AK567" i="9" s="1"/>
  <c r="AJ568" i="9"/>
  <c r="AK568" i="9" s="1"/>
  <c r="AJ569" i="9"/>
  <c r="AK569" i="9" s="1"/>
  <c r="AJ570" i="9"/>
  <c r="AK570" i="9" s="1"/>
  <c r="AJ571" i="9"/>
  <c r="AK571" i="9" s="1"/>
  <c r="AJ572" i="9"/>
  <c r="AJ573" i="9"/>
  <c r="AK573" i="9" s="1"/>
  <c r="AJ574" i="9"/>
  <c r="AJ575" i="9"/>
  <c r="AK575" i="9" s="1"/>
  <c r="AJ576" i="9"/>
  <c r="AJ577" i="9"/>
  <c r="AK577" i="9" s="1"/>
  <c r="AJ578" i="9"/>
  <c r="AK578" i="9" s="1"/>
  <c r="AJ579" i="9"/>
  <c r="AK579" i="9" s="1"/>
  <c r="AJ580" i="9"/>
  <c r="AJ581" i="9"/>
  <c r="AK581" i="9" s="1"/>
  <c r="AJ582" i="9"/>
  <c r="AK582" i="9" s="1"/>
  <c r="AJ583" i="9"/>
  <c r="AK583" i="9" s="1"/>
  <c r="AJ584" i="9"/>
  <c r="AK584" i="9" s="1"/>
  <c r="AJ585" i="9"/>
  <c r="AK585" i="9" s="1"/>
  <c r="AJ586" i="9"/>
  <c r="AK586" i="9" s="1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K576" i="9"/>
  <c r="AK408" i="9"/>
  <c r="AK172" i="9"/>
  <c r="AK72" i="9"/>
  <c r="AK32" i="9"/>
  <c r="AI10" i="4"/>
  <c r="AJ10" i="4" s="1"/>
  <c r="AI11" i="4"/>
  <c r="AJ11" i="4" s="1"/>
  <c r="AI12" i="4"/>
  <c r="AJ12" i="4" s="1"/>
  <c r="AI13" i="4"/>
  <c r="AJ13" i="4" s="1"/>
  <c r="AI14" i="4"/>
  <c r="AJ14" i="4" s="1"/>
  <c r="AI15" i="4"/>
  <c r="AJ15" i="4" s="1"/>
  <c r="AI16" i="4"/>
  <c r="AJ16" i="4" s="1"/>
  <c r="AI17" i="4"/>
  <c r="AJ17" i="4" s="1"/>
  <c r="AI18" i="4"/>
  <c r="AJ18" i="4" s="1"/>
  <c r="AI19" i="4"/>
  <c r="AJ19" i="4" s="1"/>
  <c r="AI20" i="4"/>
  <c r="AI21" i="4"/>
  <c r="AJ21" i="4" s="1"/>
  <c r="AI22" i="4"/>
  <c r="AJ22" i="4" s="1"/>
  <c r="AI23" i="4"/>
  <c r="AJ23" i="4" s="1"/>
  <c r="AI24" i="4"/>
  <c r="AJ24" i="4" s="1"/>
  <c r="AI25" i="4"/>
  <c r="AJ25" i="4" s="1"/>
  <c r="AI26" i="4"/>
  <c r="AJ26" i="4" s="1"/>
  <c r="AI27" i="4"/>
  <c r="AJ27" i="4" s="1"/>
  <c r="AI28" i="4"/>
  <c r="AJ28" i="4" s="1"/>
  <c r="AI29" i="4"/>
  <c r="AJ29" i="4" s="1"/>
  <c r="AI30" i="4"/>
  <c r="AJ30" i="4" s="1"/>
  <c r="AI31" i="4"/>
  <c r="AJ31" i="4" s="1"/>
  <c r="AI32" i="4"/>
  <c r="AJ32" i="4" s="1"/>
  <c r="AI33" i="4"/>
  <c r="AJ33" i="4" s="1"/>
  <c r="AI34" i="4"/>
  <c r="AJ34" i="4" s="1"/>
  <c r="AI35" i="4"/>
  <c r="AJ35" i="4" s="1"/>
  <c r="AI36" i="4"/>
  <c r="AJ36" i="4" s="1"/>
  <c r="AI37" i="4"/>
  <c r="AJ37" i="4" s="1"/>
  <c r="AI38" i="4"/>
  <c r="AJ38" i="4" s="1"/>
  <c r="AI39" i="4"/>
  <c r="AJ39" i="4" s="1"/>
  <c r="AI40" i="4"/>
  <c r="AJ40" i="4" s="1"/>
  <c r="AI41" i="4"/>
  <c r="AJ41" i="4" s="1"/>
  <c r="AI42" i="4"/>
  <c r="AJ42" i="4" s="1"/>
  <c r="AI43" i="4"/>
  <c r="AJ43" i="4" s="1"/>
  <c r="AI44" i="4"/>
  <c r="AJ44" i="4" s="1"/>
  <c r="AI45" i="4"/>
  <c r="AJ45" i="4" s="1"/>
  <c r="AI46" i="4"/>
  <c r="AI47" i="4"/>
  <c r="AI48" i="4"/>
  <c r="AJ48" i="4" s="1"/>
  <c r="AI49" i="4"/>
  <c r="AJ49" i="4" s="1"/>
  <c r="AI50" i="4"/>
  <c r="AJ50" i="4" s="1"/>
  <c r="AI51" i="4"/>
  <c r="AJ51" i="4" s="1"/>
  <c r="AI52" i="4"/>
  <c r="AJ52" i="4" s="1"/>
  <c r="AI53" i="4"/>
  <c r="AJ53" i="4" s="1"/>
  <c r="AI54" i="4"/>
  <c r="AJ54" i="4" s="1"/>
  <c r="AI55" i="4"/>
  <c r="AJ55" i="4" s="1"/>
  <c r="AI56" i="4"/>
  <c r="AJ56" i="4" s="1"/>
  <c r="AI57" i="4"/>
  <c r="AJ57" i="4" s="1"/>
  <c r="AI58" i="4"/>
  <c r="AJ58" i="4" s="1"/>
  <c r="AI59" i="4"/>
  <c r="AJ59" i="4" s="1"/>
  <c r="AI60" i="4"/>
  <c r="AJ60" i="4" s="1"/>
  <c r="AI61" i="4"/>
  <c r="AJ61" i="4" s="1"/>
  <c r="AI62" i="4"/>
  <c r="AI63" i="4"/>
  <c r="AJ63" i="4" s="1"/>
  <c r="AI64" i="4"/>
  <c r="AJ64" i="4" s="1"/>
  <c r="AI65" i="4"/>
  <c r="AJ65" i="4" s="1"/>
  <c r="AI66" i="4"/>
  <c r="AJ66" i="4" s="1"/>
  <c r="AI67" i="4"/>
  <c r="AJ67" i="4" s="1"/>
  <c r="AI68" i="4"/>
  <c r="AJ68" i="4" s="1"/>
  <c r="AI69" i="4"/>
  <c r="AJ69" i="4" s="1"/>
  <c r="AI70" i="4"/>
  <c r="AI71" i="4"/>
  <c r="AJ71" i="4" s="1"/>
  <c r="AI72" i="4"/>
  <c r="AJ72" i="4" s="1"/>
  <c r="AI73" i="4"/>
  <c r="AJ73" i="4" s="1"/>
  <c r="AI74" i="4"/>
  <c r="AJ74" i="4" s="1"/>
  <c r="AI75" i="4"/>
  <c r="AJ75" i="4" s="1"/>
  <c r="AI76" i="4"/>
  <c r="AJ76" i="4" s="1"/>
  <c r="AI77" i="4"/>
  <c r="AJ77" i="4" s="1"/>
  <c r="AI78" i="4"/>
  <c r="AJ78" i="4" s="1"/>
  <c r="AI79" i="4"/>
  <c r="AJ79" i="4" s="1"/>
  <c r="AI80" i="4"/>
  <c r="AJ80" i="4" s="1"/>
  <c r="AI81" i="4"/>
  <c r="AJ81" i="4" s="1"/>
  <c r="AI82" i="4"/>
  <c r="AJ82" i="4" s="1"/>
  <c r="AI83" i="4"/>
  <c r="AJ83" i="4" s="1"/>
  <c r="AI84" i="4"/>
  <c r="AJ84" i="4" s="1"/>
  <c r="AI85" i="4"/>
  <c r="AJ85" i="4" s="1"/>
  <c r="AI86" i="4"/>
  <c r="AI87" i="4"/>
  <c r="AJ87" i="4" s="1"/>
  <c r="AI88" i="4"/>
  <c r="AI89" i="4"/>
  <c r="AJ89" i="4" s="1"/>
  <c r="AI90" i="4"/>
  <c r="AJ90" i="4" s="1"/>
  <c r="AI91" i="4"/>
  <c r="AJ91" i="4" s="1"/>
  <c r="AI92" i="4"/>
  <c r="AJ92" i="4" s="1"/>
  <c r="AI93" i="4"/>
  <c r="AJ93" i="4" s="1"/>
  <c r="AI94" i="4"/>
  <c r="AJ94" i="4" s="1"/>
  <c r="AI95" i="4"/>
  <c r="AJ95" i="4" s="1"/>
  <c r="AI96" i="4"/>
  <c r="AJ96" i="4" s="1"/>
  <c r="AI97" i="4"/>
  <c r="AJ97" i="4" s="1"/>
  <c r="AI98" i="4"/>
  <c r="AJ98" i="4" s="1"/>
  <c r="AI99" i="4"/>
  <c r="AJ99" i="4" s="1"/>
  <c r="AI100" i="4"/>
  <c r="AJ100" i="4" s="1"/>
  <c r="AI101" i="4"/>
  <c r="AJ101" i="4" s="1"/>
  <c r="AI102" i="4"/>
  <c r="AJ102" i="4" s="1"/>
  <c r="AI103" i="4"/>
  <c r="AJ103" i="4" s="1"/>
  <c r="AI104" i="4"/>
  <c r="AJ104" i="4" s="1"/>
  <c r="AI105" i="4"/>
  <c r="AI106" i="4"/>
  <c r="AI107" i="4"/>
  <c r="AJ107" i="4" s="1"/>
  <c r="AI108" i="4"/>
  <c r="AJ108" i="4" s="1"/>
  <c r="AI109" i="4"/>
  <c r="AJ109" i="4" s="1"/>
  <c r="AI110" i="4"/>
  <c r="AJ110" i="4" s="1"/>
  <c r="AI111" i="4"/>
  <c r="AJ111" i="4" s="1"/>
  <c r="AI112" i="4"/>
  <c r="AJ112" i="4" s="1"/>
  <c r="AI113" i="4"/>
  <c r="AJ113" i="4" s="1"/>
  <c r="AI114" i="4"/>
  <c r="AJ114" i="4" s="1"/>
  <c r="AI115" i="4"/>
  <c r="AJ115" i="4" s="1"/>
  <c r="AI116" i="4"/>
  <c r="AJ116" i="4" s="1"/>
  <c r="AI117" i="4"/>
  <c r="AJ117" i="4" s="1"/>
  <c r="AI118" i="4"/>
  <c r="AI119" i="4"/>
  <c r="AJ119" i="4" s="1"/>
  <c r="AI120" i="4"/>
  <c r="AJ120" i="4" s="1"/>
  <c r="AI121" i="4"/>
  <c r="AJ121" i="4" s="1"/>
  <c r="AI122" i="4"/>
  <c r="AJ122" i="4" s="1"/>
  <c r="AI123" i="4"/>
  <c r="AI124" i="4"/>
  <c r="AJ124" i="4" s="1"/>
  <c r="AI125" i="4"/>
  <c r="AJ125" i="4" s="1"/>
  <c r="AI126" i="4"/>
  <c r="AI127" i="4"/>
  <c r="AJ127" i="4" s="1"/>
  <c r="AI128" i="4"/>
  <c r="AJ128" i="4" s="1"/>
  <c r="AI129" i="4"/>
  <c r="AJ129" i="4" s="1"/>
  <c r="AI130" i="4"/>
  <c r="AJ130" i="4" s="1"/>
  <c r="AI131" i="4"/>
  <c r="AJ131" i="4" s="1"/>
  <c r="AI132" i="4"/>
  <c r="AJ132" i="4" s="1"/>
  <c r="AI133" i="4"/>
  <c r="AJ133" i="4" s="1"/>
  <c r="AI134" i="4"/>
  <c r="AI135" i="4"/>
  <c r="AJ135" i="4" s="1"/>
  <c r="AI136" i="4"/>
  <c r="AJ136" i="4" s="1"/>
  <c r="AI137" i="4"/>
  <c r="AJ137" i="4" s="1"/>
  <c r="AI138" i="4"/>
  <c r="AJ138" i="4" s="1"/>
  <c r="AI139" i="4"/>
  <c r="AI140" i="4"/>
  <c r="AJ140" i="4" s="1"/>
  <c r="AI141" i="4"/>
  <c r="AJ141" i="4" s="1"/>
  <c r="AI142" i="4"/>
  <c r="AI143" i="4"/>
  <c r="AJ143" i="4" s="1"/>
  <c r="AI144" i="4"/>
  <c r="AJ144" i="4" s="1"/>
  <c r="AI145" i="4"/>
  <c r="AJ145" i="4" s="1"/>
  <c r="AI146" i="4"/>
  <c r="AJ146" i="4" s="1"/>
  <c r="AI147" i="4"/>
  <c r="AJ147" i="4" s="1"/>
  <c r="AI148" i="4"/>
  <c r="AJ148" i="4" s="1"/>
  <c r="AI149" i="4"/>
  <c r="AJ149" i="4" s="1"/>
  <c r="AI150" i="4"/>
  <c r="AJ150" i="4" s="1"/>
  <c r="AI151" i="4"/>
  <c r="AJ151" i="4" s="1"/>
  <c r="AI152" i="4"/>
  <c r="AJ152" i="4" s="1"/>
  <c r="AI153" i="4"/>
  <c r="AJ153" i="4" s="1"/>
  <c r="AI154" i="4"/>
  <c r="AJ154" i="4" s="1"/>
  <c r="AI155" i="4"/>
  <c r="AJ155" i="4" s="1"/>
  <c r="AI156" i="4"/>
  <c r="AJ156" i="4" s="1"/>
  <c r="AI157" i="4"/>
  <c r="AJ157" i="4" s="1"/>
  <c r="AI158" i="4"/>
  <c r="AJ158" i="4" s="1"/>
  <c r="AI159" i="4"/>
  <c r="AJ159" i="4" s="1"/>
  <c r="AI160" i="4"/>
  <c r="AJ160" i="4" s="1"/>
  <c r="AI161" i="4"/>
  <c r="AJ161" i="4" s="1"/>
  <c r="AI162" i="4"/>
  <c r="AJ162" i="4" s="1"/>
  <c r="AI163" i="4"/>
  <c r="AJ163" i="4" s="1"/>
  <c r="AI164" i="4"/>
  <c r="AJ164" i="4" s="1"/>
  <c r="AI165" i="4"/>
  <c r="AJ165" i="4" s="1"/>
  <c r="AI166" i="4"/>
  <c r="AJ166" i="4" s="1"/>
  <c r="AI167" i="4"/>
  <c r="AJ167" i="4" s="1"/>
  <c r="AI168" i="4"/>
  <c r="AJ168" i="4" s="1"/>
  <c r="AI169" i="4"/>
  <c r="AJ169" i="4" s="1"/>
  <c r="AI170" i="4"/>
  <c r="AJ170" i="4" s="1"/>
  <c r="AI171" i="4"/>
  <c r="AJ171" i="4" s="1"/>
  <c r="AI172" i="4"/>
  <c r="AJ172" i="4" s="1"/>
  <c r="AI173" i="4"/>
  <c r="AJ173" i="4" s="1"/>
  <c r="AI174" i="4"/>
  <c r="AJ174" i="4" s="1"/>
  <c r="AI175" i="4"/>
  <c r="AJ175" i="4" s="1"/>
  <c r="AI176" i="4"/>
  <c r="AJ176" i="4" s="1"/>
  <c r="AI177" i="4"/>
  <c r="AI178" i="4"/>
  <c r="AI179" i="4"/>
  <c r="AJ179" i="4" s="1"/>
  <c r="AI180" i="4"/>
  <c r="AJ180" i="4" s="1"/>
  <c r="AI181" i="4"/>
  <c r="AJ181" i="4" s="1"/>
  <c r="AI182" i="4"/>
  <c r="AJ182" i="4" s="1"/>
  <c r="AI183" i="4"/>
  <c r="AJ183" i="4" s="1"/>
  <c r="AI184" i="4"/>
  <c r="AJ184" i="4" s="1"/>
  <c r="AI185" i="4"/>
  <c r="AI186" i="4"/>
  <c r="AJ186" i="4" s="1"/>
  <c r="AI187" i="4"/>
  <c r="AI188" i="4"/>
  <c r="AJ188" i="4" s="1"/>
  <c r="AI189" i="4"/>
  <c r="AJ189" i="4" s="1"/>
  <c r="AI190" i="4"/>
  <c r="AJ190" i="4" s="1"/>
  <c r="AI191" i="4"/>
  <c r="AJ191" i="4" s="1"/>
  <c r="AI192" i="4"/>
  <c r="AJ192" i="4" s="1"/>
  <c r="AI193" i="4"/>
  <c r="AJ193" i="4" s="1"/>
  <c r="AI194" i="4"/>
  <c r="AJ194" i="4" s="1"/>
  <c r="AI195" i="4"/>
  <c r="AJ195" i="4" s="1"/>
  <c r="AI196" i="4"/>
  <c r="AJ196" i="4" s="1"/>
  <c r="AI197" i="4"/>
  <c r="AJ197" i="4" s="1"/>
  <c r="AI198" i="4"/>
  <c r="AJ198" i="4" s="1"/>
  <c r="AI199" i="4"/>
  <c r="AJ199" i="4" s="1"/>
  <c r="AI200" i="4"/>
  <c r="AI201" i="4"/>
  <c r="AJ201" i="4" s="1"/>
  <c r="AI202" i="4"/>
  <c r="AJ202" i="4" s="1"/>
  <c r="AI203" i="4"/>
  <c r="AJ203" i="4" s="1"/>
  <c r="AI204" i="4"/>
  <c r="AJ204" i="4" s="1"/>
  <c r="AI205" i="4"/>
  <c r="AJ205" i="4" s="1"/>
  <c r="AI206" i="4"/>
  <c r="AI207" i="4"/>
  <c r="AJ207" i="4" s="1"/>
  <c r="AI208" i="4"/>
  <c r="AJ208" i="4" s="1"/>
  <c r="AI209" i="4"/>
  <c r="AJ209" i="4" s="1"/>
  <c r="AI210" i="4"/>
  <c r="AJ210" i="4" s="1"/>
  <c r="AI211" i="4"/>
  <c r="AJ211" i="4" s="1"/>
  <c r="AI212" i="4"/>
  <c r="AJ212" i="4" s="1"/>
  <c r="AI213" i="4"/>
  <c r="AJ213" i="4" s="1"/>
  <c r="AI214" i="4"/>
  <c r="AI215" i="4"/>
  <c r="AJ215" i="4" s="1"/>
  <c r="AI216" i="4"/>
  <c r="AJ216" i="4" s="1"/>
  <c r="AI217" i="4"/>
  <c r="AJ217" i="4" s="1"/>
  <c r="AI218" i="4"/>
  <c r="AJ218" i="4" s="1"/>
  <c r="AI219" i="4"/>
  <c r="AI220" i="4"/>
  <c r="AJ220" i="4" s="1"/>
  <c r="AI221" i="4"/>
  <c r="AJ221" i="4" s="1"/>
  <c r="AI222" i="4"/>
  <c r="AJ222" i="4" s="1"/>
  <c r="AI223" i="4"/>
  <c r="AJ223" i="4" s="1"/>
  <c r="AI224" i="4"/>
  <c r="AJ224" i="4" s="1"/>
  <c r="AI225" i="4"/>
  <c r="AJ225" i="4" s="1"/>
  <c r="AI226" i="4"/>
  <c r="AJ226" i="4" s="1"/>
  <c r="AI227" i="4"/>
  <c r="AJ227" i="4" s="1"/>
  <c r="AI228" i="4"/>
  <c r="AJ228" i="4" s="1"/>
  <c r="AI229" i="4"/>
  <c r="AJ229" i="4" s="1"/>
  <c r="AI230" i="4"/>
  <c r="AJ230" i="4" s="1"/>
  <c r="AI231" i="4"/>
  <c r="AJ231" i="4" s="1"/>
  <c r="AI232" i="4"/>
  <c r="AJ232" i="4" s="1"/>
  <c r="AI233" i="4"/>
  <c r="AJ233" i="4" s="1"/>
  <c r="AI234" i="4"/>
  <c r="AI235" i="4"/>
  <c r="AJ235" i="4" s="1"/>
  <c r="AI236" i="4"/>
  <c r="AJ236" i="4" s="1"/>
  <c r="AI237" i="4"/>
  <c r="AJ237" i="4" s="1"/>
  <c r="AI238" i="4"/>
  <c r="AJ238" i="4" s="1"/>
  <c r="AI239" i="4"/>
  <c r="AJ239" i="4" s="1"/>
  <c r="AI240" i="4"/>
  <c r="AJ240" i="4" s="1"/>
  <c r="AI241" i="4"/>
  <c r="AJ241" i="4" s="1"/>
  <c r="AI242" i="4"/>
  <c r="AI243" i="4"/>
  <c r="AJ243" i="4" s="1"/>
  <c r="AI244" i="4"/>
  <c r="AJ244" i="4" s="1"/>
  <c r="AI245" i="4"/>
  <c r="AJ245" i="4" s="1"/>
  <c r="AI246" i="4"/>
  <c r="AJ246" i="4" s="1"/>
  <c r="AI247" i="4"/>
  <c r="AJ247" i="4" s="1"/>
  <c r="AI248" i="4"/>
  <c r="AJ248" i="4" s="1"/>
  <c r="AI249" i="4"/>
  <c r="AJ249" i="4" s="1"/>
  <c r="AI250" i="4"/>
  <c r="AJ250" i="4" s="1"/>
  <c r="AI251" i="4"/>
  <c r="AJ251" i="4" s="1"/>
  <c r="AI252" i="4"/>
  <c r="AJ252" i="4" s="1"/>
  <c r="AI253" i="4"/>
  <c r="AJ253" i="4" s="1"/>
  <c r="AI254" i="4"/>
  <c r="AI255" i="4"/>
  <c r="AJ255" i="4" s="1"/>
  <c r="AI256" i="4"/>
  <c r="AJ256" i="4" s="1"/>
  <c r="AI257" i="4"/>
  <c r="AJ257" i="4" s="1"/>
  <c r="AI258" i="4"/>
  <c r="AJ258" i="4" s="1"/>
  <c r="AI259" i="4"/>
  <c r="AJ259" i="4" s="1"/>
  <c r="AI260" i="4"/>
  <c r="AJ260" i="4" s="1"/>
  <c r="AI261" i="4"/>
  <c r="AJ261" i="4" s="1"/>
  <c r="AI262" i="4"/>
  <c r="AJ262" i="4" s="1"/>
  <c r="AI263" i="4"/>
  <c r="AJ263" i="4" s="1"/>
  <c r="AI264" i="4"/>
  <c r="AJ264" i="4" s="1"/>
  <c r="AI265" i="4"/>
  <c r="AJ265" i="4" s="1"/>
  <c r="AI266" i="4"/>
  <c r="AJ266" i="4" s="1"/>
  <c r="AI267" i="4"/>
  <c r="AJ267" i="4" s="1"/>
  <c r="AI268" i="4"/>
  <c r="AJ268" i="4" s="1"/>
  <c r="AI269" i="4"/>
  <c r="AJ269" i="4" s="1"/>
  <c r="AI270" i="4"/>
  <c r="AJ270" i="4" s="1"/>
  <c r="AI271" i="4"/>
  <c r="AJ271" i="4" s="1"/>
  <c r="AI272" i="4"/>
  <c r="AJ272" i="4" s="1"/>
  <c r="AI273" i="4"/>
  <c r="AJ273" i="4" s="1"/>
  <c r="AI274" i="4"/>
  <c r="AJ274" i="4" s="1"/>
  <c r="AI275" i="4"/>
  <c r="AJ275" i="4" s="1"/>
  <c r="AI276" i="4"/>
  <c r="AI277" i="4"/>
  <c r="AJ277" i="4" s="1"/>
  <c r="AI278" i="4"/>
  <c r="AJ278" i="4" s="1"/>
  <c r="AI279" i="4"/>
  <c r="AJ279" i="4" s="1"/>
  <c r="AI280" i="4"/>
  <c r="AJ280" i="4" s="1"/>
  <c r="AI281" i="4"/>
  <c r="AJ281" i="4" s="1"/>
  <c r="AI282" i="4"/>
  <c r="AJ282" i="4" s="1"/>
  <c r="AI283" i="4"/>
  <c r="AI284" i="4"/>
  <c r="AJ284" i="4" s="1"/>
  <c r="AI285" i="4"/>
  <c r="AJ285" i="4" s="1"/>
  <c r="AI286" i="4"/>
  <c r="AJ286" i="4" s="1"/>
  <c r="AI287" i="4"/>
  <c r="AJ287" i="4" s="1"/>
  <c r="AI288" i="4"/>
  <c r="AJ288" i="4" s="1"/>
  <c r="AI289" i="4"/>
  <c r="AJ289" i="4" s="1"/>
  <c r="AI290" i="4"/>
  <c r="AJ290" i="4" s="1"/>
  <c r="AI291" i="4"/>
  <c r="AJ291" i="4" s="1"/>
  <c r="AI292" i="4"/>
  <c r="AJ292" i="4" s="1"/>
  <c r="AI293" i="4"/>
  <c r="AJ293" i="4" s="1"/>
  <c r="AI294" i="4"/>
  <c r="AI295" i="4"/>
  <c r="AJ295" i="4" s="1"/>
  <c r="AI296" i="4"/>
  <c r="AJ296" i="4" s="1"/>
  <c r="AI297" i="4"/>
  <c r="AJ297" i="4" s="1"/>
  <c r="AI298" i="4"/>
  <c r="AJ298" i="4" s="1"/>
  <c r="AI299" i="4"/>
  <c r="AJ299" i="4" s="1"/>
  <c r="AI300" i="4"/>
  <c r="AJ300" i="4" s="1"/>
  <c r="AI301" i="4"/>
  <c r="AJ301" i="4" s="1"/>
  <c r="AI302" i="4"/>
  <c r="AJ302" i="4" s="1"/>
  <c r="AI303" i="4"/>
  <c r="AJ303" i="4" s="1"/>
  <c r="AI304" i="4"/>
  <c r="AJ304" i="4" s="1"/>
  <c r="AI305" i="4"/>
  <c r="AJ305" i="4" s="1"/>
  <c r="AI306" i="4"/>
  <c r="AI307" i="4"/>
  <c r="AJ307" i="4" s="1"/>
  <c r="AI308" i="4"/>
  <c r="AJ308" i="4" s="1"/>
  <c r="AI309" i="4"/>
  <c r="AJ309" i="4" s="1"/>
  <c r="AI310" i="4"/>
  <c r="AJ310" i="4" s="1"/>
  <c r="AI311" i="4"/>
  <c r="AJ311" i="4" s="1"/>
  <c r="AI312" i="4"/>
  <c r="AJ312" i="4" s="1"/>
  <c r="AI313" i="4"/>
  <c r="AJ313" i="4" s="1"/>
  <c r="AI314" i="4"/>
  <c r="AI315" i="4"/>
  <c r="AJ315" i="4" s="1"/>
  <c r="AI316" i="4"/>
  <c r="AJ316" i="4" s="1"/>
  <c r="AI317" i="4"/>
  <c r="AJ317" i="4" s="1"/>
  <c r="AI318" i="4"/>
  <c r="AJ318" i="4" s="1"/>
  <c r="AI319" i="4"/>
  <c r="AJ319" i="4" s="1"/>
  <c r="AI320" i="4"/>
  <c r="AJ320" i="4" s="1"/>
  <c r="AI321" i="4"/>
  <c r="AJ321" i="4" s="1"/>
  <c r="AI322" i="4"/>
  <c r="AJ322" i="4" s="1"/>
  <c r="AI323" i="4"/>
  <c r="AJ323" i="4" s="1"/>
  <c r="AI324" i="4"/>
  <c r="AJ324" i="4" s="1"/>
  <c r="AI325" i="4"/>
  <c r="AJ325" i="4" s="1"/>
  <c r="AI326" i="4"/>
  <c r="AI327" i="4"/>
  <c r="AJ327" i="4" s="1"/>
  <c r="AI328" i="4"/>
  <c r="AJ328" i="4" s="1"/>
  <c r="AI329" i="4"/>
  <c r="AJ329" i="4" s="1"/>
  <c r="AI330" i="4"/>
  <c r="AJ330" i="4" s="1"/>
  <c r="AI331" i="4"/>
  <c r="AJ331" i="4" s="1"/>
  <c r="AI332" i="4"/>
  <c r="AI333" i="4"/>
  <c r="AJ333" i="4" s="1"/>
  <c r="AI334" i="4"/>
  <c r="AI335" i="4"/>
  <c r="AJ335" i="4" s="1"/>
  <c r="AI336" i="4"/>
  <c r="AJ336" i="4" s="1"/>
  <c r="AI337" i="4"/>
  <c r="AJ337" i="4" s="1"/>
  <c r="AI338" i="4"/>
  <c r="AJ338" i="4" s="1"/>
  <c r="AI339" i="4"/>
  <c r="AJ339" i="4" s="1"/>
  <c r="AI340" i="4"/>
  <c r="AJ340" i="4" s="1"/>
  <c r="AI341" i="4"/>
  <c r="AJ341" i="4" s="1"/>
  <c r="AI342" i="4"/>
  <c r="AI343" i="4"/>
  <c r="AJ343" i="4" s="1"/>
  <c r="AI344" i="4"/>
  <c r="AJ344" i="4" s="1"/>
  <c r="AI345" i="4"/>
  <c r="AJ345" i="4" s="1"/>
  <c r="AI346" i="4"/>
  <c r="AJ346" i="4" s="1"/>
  <c r="AI347" i="4"/>
  <c r="AI348" i="4"/>
  <c r="AJ348" i="4" s="1"/>
  <c r="AI349" i="4"/>
  <c r="AJ349" i="4" s="1"/>
  <c r="AI350" i="4"/>
  <c r="AJ350" i="4" s="1"/>
  <c r="AI351" i="4"/>
  <c r="AJ351" i="4" s="1"/>
  <c r="AI352" i="4"/>
  <c r="AJ352" i="4" s="1"/>
  <c r="AI353" i="4"/>
  <c r="AJ353" i="4" s="1"/>
  <c r="AI354" i="4"/>
  <c r="AI355" i="4"/>
  <c r="AJ355" i="4" s="1"/>
  <c r="AI356" i="4"/>
  <c r="AJ356" i="4" s="1"/>
  <c r="AI357" i="4"/>
  <c r="AJ357" i="4" s="1"/>
  <c r="AI358" i="4"/>
  <c r="AI359" i="4"/>
  <c r="AJ359" i="4" s="1"/>
  <c r="AI360" i="4"/>
  <c r="AJ360" i="4" s="1"/>
  <c r="AI361" i="4"/>
  <c r="AJ361" i="4" s="1"/>
  <c r="AI362" i="4"/>
  <c r="AI363" i="4"/>
  <c r="AI364" i="4"/>
  <c r="AJ364" i="4" s="1"/>
  <c r="AI365" i="4"/>
  <c r="AJ365" i="4" s="1"/>
  <c r="AI366" i="4"/>
  <c r="AJ366" i="4" s="1"/>
  <c r="AI367" i="4"/>
  <c r="AJ367" i="4" s="1"/>
  <c r="AI368" i="4"/>
  <c r="AJ368" i="4" s="1"/>
  <c r="AI369" i="4"/>
  <c r="AJ369" i="4" s="1"/>
  <c r="AI370" i="4"/>
  <c r="AJ370" i="4" s="1"/>
  <c r="AI371" i="4"/>
  <c r="AJ371" i="4" s="1"/>
  <c r="AI372" i="4"/>
  <c r="AJ372" i="4" s="1"/>
  <c r="AI373" i="4"/>
  <c r="AJ373" i="4" s="1"/>
  <c r="AI374" i="4"/>
  <c r="AI375" i="4"/>
  <c r="AJ375" i="4" s="1"/>
  <c r="AI376" i="4"/>
  <c r="AJ376" i="4" s="1"/>
  <c r="AI377" i="4"/>
  <c r="AJ377" i="4" s="1"/>
  <c r="AI378" i="4"/>
  <c r="AI379" i="4"/>
  <c r="AJ379" i="4" s="1"/>
  <c r="AI380" i="4"/>
  <c r="AI381" i="4"/>
  <c r="AJ381" i="4" s="1"/>
  <c r="AI382" i="4"/>
  <c r="AJ382" i="4" s="1"/>
  <c r="AI383" i="4"/>
  <c r="AJ383" i="4" s="1"/>
  <c r="AI384" i="4"/>
  <c r="AJ384" i="4" s="1"/>
  <c r="AI385" i="4"/>
  <c r="AJ385" i="4" s="1"/>
  <c r="AI386" i="4"/>
  <c r="AJ386" i="4" s="1"/>
  <c r="AI387" i="4"/>
  <c r="AJ387" i="4" s="1"/>
  <c r="AI388" i="4"/>
  <c r="AJ388" i="4" s="1"/>
  <c r="AI389" i="4"/>
  <c r="AJ389" i="4" s="1"/>
  <c r="AI390" i="4"/>
  <c r="AJ390" i="4" s="1"/>
  <c r="AI391" i="4"/>
  <c r="AJ391" i="4" s="1"/>
  <c r="AI392" i="4"/>
  <c r="AJ392" i="4" s="1"/>
  <c r="AI393" i="4"/>
  <c r="AJ393" i="4" s="1"/>
  <c r="AI394" i="4"/>
  <c r="AJ394" i="4" s="1"/>
  <c r="AI395" i="4"/>
  <c r="AJ395" i="4" s="1"/>
  <c r="AI396" i="4"/>
  <c r="AJ396" i="4" s="1"/>
  <c r="AI397" i="4"/>
  <c r="AJ397" i="4" s="1"/>
  <c r="AI398" i="4"/>
  <c r="AI399" i="4"/>
  <c r="AJ399" i="4" s="1"/>
  <c r="AI400" i="4"/>
  <c r="AJ400" i="4" s="1"/>
  <c r="AI401" i="4"/>
  <c r="AJ401" i="4" s="1"/>
  <c r="AI402" i="4"/>
  <c r="AJ402" i="4" s="1"/>
  <c r="AI403" i="4"/>
  <c r="AJ403" i="4" s="1"/>
  <c r="AI404" i="4"/>
  <c r="AJ404" i="4" s="1"/>
  <c r="AI405" i="4"/>
  <c r="AJ405" i="4" s="1"/>
  <c r="AI406" i="4"/>
  <c r="AJ406" i="4" s="1"/>
  <c r="AI407" i="4"/>
  <c r="AJ407" i="4" s="1"/>
  <c r="AI408" i="4"/>
  <c r="AJ408" i="4" s="1"/>
  <c r="AI409" i="4"/>
  <c r="AJ409" i="4" s="1"/>
  <c r="AI410" i="4"/>
  <c r="AI411" i="4"/>
  <c r="AJ411" i="4" s="1"/>
  <c r="AI412" i="4"/>
  <c r="AJ412" i="4" s="1"/>
  <c r="AI413" i="4"/>
  <c r="AJ413" i="4" s="1"/>
  <c r="AI414" i="4"/>
  <c r="AJ414" i="4" s="1"/>
  <c r="AI415" i="4"/>
  <c r="AJ415" i="4" s="1"/>
  <c r="AI416" i="4"/>
  <c r="AJ416" i="4" s="1"/>
  <c r="AI417" i="4"/>
  <c r="AJ417" i="4" s="1"/>
  <c r="AI418" i="4"/>
  <c r="AJ418" i="4" s="1"/>
  <c r="AI419" i="4"/>
  <c r="AJ419" i="4" s="1"/>
  <c r="AI420" i="4"/>
  <c r="AJ420" i="4" s="1"/>
  <c r="AI421" i="4"/>
  <c r="AJ421" i="4" s="1"/>
  <c r="AI422" i="4"/>
  <c r="AJ422" i="4" s="1"/>
  <c r="AI423" i="4"/>
  <c r="AJ423" i="4" s="1"/>
  <c r="AI424" i="4"/>
  <c r="AJ424" i="4" s="1"/>
  <c r="AI425" i="4"/>
  <c r="AJ425" i="4" s="1"/>
  <c r="AI426" i="4"/>
  <c r="AI427" i="4"/>
  <c r="AJ427" i="4" s="1"/>
  <c r="AI428" i="4"/>
  <c r="AJ428" i="4" s="1"/>
  <c r="AI429" i="4"/>
  <c r="AJ429" i="4" s="1"/>
  <c r="AI430" i="4"/>
  <c r="AJ430" i="4" s="1"/>
  <c r="AI431" i="4"/>
  <c r="AI432" i="4"/>
  <c r="AJ432" i="4" s="1"/>
  <c r="AI433" i="4"/>
  <c r="AJ433" i="4" s="1"/>
  <c r="AI434" i="4"/>
  <c r="AJ434" i="4" s="1"/>
  <c r="AI435" i="4"/>
  <c r="AJ435" i="4" s="1"/>
  <c r="AI436" i="4"/>
  <c r="AJ436" i="4" s="1"/>
  <c r="AI437" i="4"/>
  <c r="AJ437" i="4" s="1"/>
  <c r="AI438" i="4"/>
  <c r="AI439" i="4"/>
  <c r="AJ439" i="4"/>
  <c r="AI440" i="4"/>
  <c r="AJ440" i="4" s="1"/>
  <c r="AI441" i="4"/>
  <c r="AJ441" i="4" s="1"/>
  <c r="AI442" i="4"/>
  <c r="AI443" i="4"/>
  <c r="AJ443" i="4" s="1"/>
  <c r="AI444" i="4"/>
  <c r="AJ444" i="4" s="1"/>
  <c r="AI445" i="4"/>
  <c r="AJ445" i="4" s="1"/>
  <c r="AI446" i="4"/>
  <c r="AJ446" i="4" s="1"/>
  <c r="AI447" i="4"/>
  <c r="AJ447" i="4" s="1"/>
  <c r="AI448" i="4"/>
  <c r="AI449" i="4"/>
  <c r="AJ449" i="4" s="1"/>
  <c r="AI450" i="4"/>
  <c r="AJ450" i="4" s="1"/>
  <c r="AI451" i="4"/>
  <c r="AJ451" i="4" s="1"/>
  <c r="AI452" i="4"/>
  <c r="AJ452" i="4" s="1"/>
  <c r="AI453" i="4"/>
  <c r="AJ453" i="4" s="1"/>
  <c r="AI454" i="4"/>
  <c r="AI455" i="4"/>
  <c r="AJ455" i="4" s="1"/>
  <c r="AI456" i="4"/>
  <c r="AJ456" i="4" s="1"/>
  <c r="AI457" i="4"/>
  <c r="AJ457" i="4" s="1"/>
  <c r="AI458" i="4"/>
  <c r="AJ458" i="4" s="1"/>
  <c r="AI459" i="4"/>
  <c r="AJ459" i="4" s="1"/>
  <c r="AI460" i="4"/>
  <c r="AJ460" i="4" s="1"/>
  <c r="AI461" i="4"/>
  <c r="AI462" i="4"/>
  <c r="AI463" i="4"/>
  <c r="AJ463" i="4" s="1"/>
  <c r="AI464" i="4"/>
  <c r="AJ464" i="4" s="1"/>
  <c r="AI465" i="4"/>
  <c r="AJ465" i="4" s="1"/>
  <c r="AI466" i="4"/>
  <c r="AJ466" i="4" s="1"/>
  <c r="AI467" i="4"/>
  <c r="AJ467" i="4" s="1"/>
  <c r="AI468" i="4"/>
  <c r="AJ468" i="4" s="1"/>
  <c r="AI469" i="4"/>
  <c r="AJ469" i="4" s="1"/>
  <c r="AI470" i="4"/>
  <c r="AI471" i="4"/>
  <c r="AJ471" i="4" s="1"/>
  <c r="AI472" i="4"/>
  <c r="AJ472" i="4" s="1"/>
  <c r="AI473" i="4"/>
  <c r="AJ473" i="4" s="1"/>
  <c r="AI474" i="4"/>
  <c r="AI475" i="4"/>
  <c r="AJ475" i="4" s="1"/>
  <c r="AI476" i="4"/>
  <c r="AJ476" i="4" s="1"/>
  <c r="AI477" i="4"/>
  <c r="AJ477" i="4" s="1"/>
  <c r="AI478" i="4"/>
  <c r="AJ478" i="4" s="1"/>
  <c r="AI479" i="4"/>
  <c r="AJ479" i="4" s="1"/>
  <c r="AI480" i="4"/>
  <c r="AJ480" i="4" s="1"/>
  <c r="AI481" i="4"/>
  <c r="AJ481" i="4" s="1"/>
  <c r="AI482" i="4"/>
  <c r="AJ482" i="4" s="1"/>
  <c r="AI483" i="4"/>
  <c r="AJ483" i="4" s="1"/>
  <c r="AI484" i="4"/>
  <c r="AJ484" i="4" s="1"/>
  <c r="AI485" i="4"/>
  <c r="AJ485" i="4" s="1"/>
  <c r="AI486" i="4"/>
  <c r="AJ486" i="4" s="1"/>
  <c r="AI487" i="4"/>
  <c r="AJ487" i="4" s="1"/>
  <c r="AI488" i="4"/>
  <c r="AJ488" i="4" s="1"/>
  <c r="AI489" i="4"/>
  <c r="AJ489" i="4" s="1"/>
  <c r="AI490" i="4"/>
  <c r="AJ490" i="4" s="1"/>
  <c r="AI491" i="4"/>
  <c r="AJ491" i="4" s="1"/>
  <c r="AI492" i="4"/>
  <c r="AJ492" i="4" s="1"/>
  <c r="AI493" i="4"/>
  <c r="AI494" i="4"/>
  <c r="AJ494" i="4" s="1"/>
  <c r="AI495" i="4"/>
  <c r="AJ495" i="4" s="1"/>
  <c r="AI496" i="4"/>
  <c r="AJ496" i="4" s="1"/>
  <c r="AI497" i="4"/>
  <c r="AJ497" i="4" s="1"/>
  <c r="AI498" i="4"/>
  <c r="AJ498" i="4" s="1"/>
  <c r="AI499" i="4"/>
  <c r="AJ499" i="4" s="1"/>
  <c r="AI500" i="4"/>
  <c r="AI501" i="4"/>
  <c r="AJ501" i="4" s="1"/>
  <c r="AI502" i="4"/>
  <c r="AJ502" i="4" s="1"/>
  <c r="AI503" i="4"/>
  <c r="AJ503" i="4" s="1"/>
  <c r="AI504" i="4"/>
  <c r="AJ504" i="4" s="1"/>
  <c r="AI505" i="4"/>
  <c r="AJ505" i="4" s="1"/>
  <c r="AI506" i="4"/>
  <c r="AJ506" i="4" s="1"/>
  <c r="AI507" i="4"/>
  <c r="AJ507" i="4" s="1"/>
  <c r="AI508" i="4"/>
  <c r="AJ508" i="4" s="1"/>
  <c r="AI509" i="4"/>
  <c r="AJ509" i="4" s="1"/>
  <c r="AI510" i="4"/>
  <c r="AJ510" i="4" s="1"/>
  <c r="AI511" i="4"/>
  <c r="AJ511" i="4" s="1"/>
  <c r="AI512" i="4"/>
  <c r="AJ512" i="4" s="1"/>
  <c r="AI513" i="4"/>
  <c r="AJ513" i="4" s="1"/>
  <c r="AI514" i="4"/>
  <c r="AJ514" i="4" s="1"/>
  <c r="AI515" i="4"/>
  <c r="AJ515" i="4" s="1"/>
  <c r="AI516" i="4"/>
  <c r="AJ516" i="4" s="1"/>
  <c r="AI517" i="4"/>
  <c r="AJ517" i="4" s="1"/>
  <c r="AI518" i="4"/>
  <c r="AJ518" i="4" s="1"/>
  <c r="AI519" i="4"/>
  <c r="AJ519" i="4" s="1"/>
  <c r="AI520" i="4"/>
  <c r="AI521" i="4"/>
  <c r="AI522" i="4"/>
  <c r="AJ522" i="4" s="1"/>
  <c r="AI523" i="4"/>
  <c r="AJ523" i="4" s="1"/>
  <c r="AI524" i="4"/>
  <c r="AJ524" i="4" s="1"/>
  <c r="AI525" i="4"/>
  <c r="AJ525" i="4" s="1"/>
  <c r="AI526" i="4"/>
  <c r="AJ526" i="4" s="1"/>
  <c r="AI527" i="4"/>
  <c r="AJ527" i="4" s="1"/>
  <c r="AI528" i="4"/>
  <c r="AJ528" i="4" s="1"/>
  <c r="AI529" i="4"/>
  <c r="AJ529" i="4" s="1"/>
  <c r="AI530" i="4"/>
  <c r="AI531" i="4"/>
  <c r="AJ531" i="4" s="1"/>
  <c r="AI532" i="4"/>
  <c r="AJ532" i="4" s="1"/>
  <c r="AI533" i="4"/>
  <c r="AJ533" i="4" s="1"/>
  <c r="AI534" i="4"/>
  <c r="AJ534" i="4" s="1"/>
  <c r="AI535" i="4"/>
  <c r="AJ535" i="4" s="1"/>
  <c r="AI536" i="4"/>
  <c r="AI537" i="4"/>
  <c r="AJ537" i="4" s="1"/>
  <c r="AI538" i="4"/>
  <c r="AJ538" i="4" s="1"/>
  <c r="AI539" i="4"/>
  <c r="AJ539" i="4" s="1"/>
  <c r="AI540" i="4"/>
  <c r="AJ540" i="4" s="1"/>
  <c r="AI541" i="4"/>
  <c r="AJ541" i="4" s="1"/>
  <c r="AI542" i="4"/>
  <c r="AI543" i="4"/>
  <c r="AJ543" i="4" s="1"/>
  <c r="AI544" i="4"/>
  <c r="AJ544" i="4" s="1"/>
  <c r="AI545" i="4"/>
  <c r="AJ545" i="4" s="1"/>
  <c r="AI546" i="4"/>
  <c r="AJ546" i="4" s="1"/>
  <c r="AI547" i="4"/>
  <c r="AJ547" i="4" s="1"/>
  <c r="AI548" i="4"/>
  <c r="AJ548" i="4" s="1"/>
  <c r="AI549" i="4"/>
  <c r="AJ549" i="4" s="1"/>
  <c r="AI550" i="4"/>
  <c r="AJ550" i="4" s="1"/>
  <c r="AI551" i="4"/>
  <c r="AJ551" i="4" s="1"/>
  <c r="AI552" i="4"/>
  <c r="AJ552" i="4" s="1"/>
  <c r="AI553" i="4"/>
  <c r="AJ553" i="4" s="1"/>
  <c r="AI554" i="4"/>
  <c r="AJ554" i="4" s="1"/>
  <c r="AI555" i="4"/>
  <c r="AJ555" i="4" s="1"/>
  <c r="AI556" i="4"/>
  <c r="AJ556" i="4" s="1"/>
  <c r="AI557" i="4"/>
  <c r="AJ557" i="4" s="1"/>
  <c r="AI558" i="4"/>
  <c r="AI559" i="4"/>
  <c r="AJ559" i="4" s="1"/>
  <c r="AI560" i="4"/>
  <c r="AJ560" i="4" s="1"/>
  <c r="AI561" i="4"/>
  <c r="AJ561" i="4" s="1"/>
  <c r="AI562" i="4"/>
  <c r="AJ562" i="4" s="1"/>
  <c r="AI563" i="4"/>
  <c r="AJ563" i="4" s="1"/>
  <c r="AI564" i="4"/>
  <c r="AI565" i="4"/>
  <c r="AJ565" i="4" s="1"/>
  <c r="AI566" i="4"/>
  <c r="AI567" i="4"/>
  <c r="AJ567" i="4" s="1"/>
  <c r="AI568" i="4"/>
  <c r="AJ568" i="4" s="1"/>
  <c r="AI569" i="4"/>
  <c r="AJ569" i="4" s="1"/>
  <c r="AI570" i="4"/>
  <c r="AJ570" i="4" s="1"/>
  <c r="AI571" i="4"/>
  <c r="AJ571" i="4" s="1"/>
  <c r="AI572" i="4"/>
  <c r="AJ572" i="4" s="1"/>
  <c r="AI573" i="4"/>
  <c r="AJ573" i="4" s="1"/>
  <c r="AI574" i="4"/>
  <c r="AJ574" i="4" s="1"/>
  <c r="AI575" i="4"/>
  <c r="AJ575" i="4" s="1"/>
  <c r="AI576" i="4"/>
  <c r="AJ576" i="4" s="1"/>
  <c r="AI577" i="4"/>
  <c r="AJ577" i="4" s="1"/>
  <c r="AI578" i="4"/>
  <c r="AJ578" i="4" s="1"/>
  <c r="AI579" i="4"/>
  <c r="AJ579" i="4" s="1"/>
  <c r="AI580" i="4"/>
  <c r="AJ580" i="4" s="1"/>
  <c r="AI581" i="4"/>
  <c r="AJ581" i="4" s="1"/>
  <c r="AI582" i="4"/>
  <c r="AI583" i="4"/>
  <c r="AJ583" i="4" s="1"/>
  <c r="AI584" i="4"/>
  <c r="AJ584" i="4" s="1"/>
  <c r="AI585" i="4"/>
  <c r="AJ585" i="4" s="1"/>
  <c r="AI586" i="4"/>
  <c r="AJ586" i="4" s="1"/>
  <c r="AJ306" i="4"/>
  <c r="AI519" i="5"/>
  <c r="AJ519" i="5" s="1"/>
  <c r="AI523" i="5"/>
  <c r="AJ523" i="5" s="1"/>
  <c r="AI527" i="5"/>
  <c r="AJ527" i="5" s="1"/>
  <c r="AI531" i="5"/>
  <c r="AJ531" i="5" s="1"/>
  <c r="AI535" i="5"/>
  <c r="AJ535" i="5" s="1"/>
  <c r="AI539" i="5"/>
  <c r="AJ539" i="5" s="1"/>
  <c r="AI543" i="5"/>
  <c r="AJ543" i="5" s="1"/>
  <c r="AI547" i="5"/>
  <c r="AJ547" i="5" s="1"/>
  <c r="AI551" i="5"/>
  <c r="AJ551" i="5" s="1"/>
  <c r="AI555" i="5"/>
  <c r="AJ555" i="5" s="1"/>
  <c r="AI559" i="5"/>
  <c r="AJ559" i="5" s="1"/>
  <c r="AI563" i="5"/>
  <c r="AJ563" i="5" s="1"/>
  <c r="AI567" i="5"/>
  <c r="AJ567" i="5" s="1"/>
  <c r="AI571" i="5"/>
  <c r="AJ571" i="5" s="1"/>
  <c r="AI575" i="5"/>
  <c r="AJ575" i="5" s="1"/>
  <c r="AI579" i="5"/>
  <c r="AJ579" i="5" s="1"/>
  <c r="AI583" i="5"/>
  <c r="AJ583" i="5" s="1"/>
  <c r="AI11" i="5"/>
  <c r="AJ11" i="5" s="1"/>
  <c r="AI12" i="5"/>
  <c r="AJ12" i="5" s="1"/>
  <c r="AI13" i="5"/>
  <c r="AJ13" i="5" s="1"/>
  <c r="AI14" i="5"/>
  <c r="AJ14" i="5" s="1"/>
  <c r="AI15" i="5"/>
  <c r="AJ15" i="5" s="1"/>
  <c r="AI16" i="5"/>
  <c r="AJ16" i="5" s="1"/>
  <c r="AI17" i="5"/>
  <c r="AJ17" i="5" s="1"/>
  <c r="AI18" i="5"/>
  <c r="AJ18" i="5" s="1"/>
  <c r="AI19" i="5"/>
  <c r="AJ19" i="5" s="1"/>
  <c r="AI20" i="5"/>
  <c r="AJ20" i="5" s="1"/>
  <c r="AI21" i="5"/>
  <c r="AJ21" i="5" s="1"/>
  <c r="AI22" i="5"/>
  <c r="AJ22" i="5" s="1"/>
  <c r="AI23" i="5"/>
  <c r="AJ23" i="5" s="1"/>
  <c r="AI24" i="5"/>
  <c r="AJ24" i="5" s="1"/>
  <c r="AI25" i="5"/>
  <c r="AJ25" i="5" s="1"/>
  <c r="AI26" i="5"/>
  <c r="AJ26" i="5" s="1"/>
  <c r="AI27" i="5"/>
  <c r="AJ27" i="5" s="1"/>
  <c r="AI28" i="5"/>
  <c r="AJ28" i="5" s="1"/>
  <c r="AI29" i="5"/>
  <c r="AJ29" i="5" s="1"/>
  <c r="AI30" i="5"/>
  <c r="AJ30" i="5" s="1"/>
  <c r="AI31" i="5"/>
  <c r="AJ31" i="5" s="1"/>
  <c r="AI32" i="5"/>
  <c r="AJ32" i="5" s="1"/>
  <c r="AI33" i="5"/>
  <c r="AJ33" i="5" s="1"/>
  <c r="AI34" i="5"/>
  <c r="AJ34" i="5" s="1"/>
  <c r="AI35" i="5"/>
  <c r="AJ35" i="5" s="1"/>
  <c r="AI36" i="5"/>
  <c r="AJ36" i="5" s="1"/>
  <c r="AI37" i="5"/>
  <c r="AJ37" i="5" s="1"/>
  <c r="AI38" i="5"/>
  <c r="AJ38" i="5" s="1"/>
  <c r="AI39" i="5"/>
  <c r="AJ39" i="5" s="1"/>
  <c r="AI40" i="5"/>
  <c r="AJ40" i="5" s="1"/>
  <c r="AI41" i="5"/>
  <c r="AJ41" i="5" s="1"/>
  <c r="AI42" i="5"/>
  <c r="AJ42" i="5" s="1"/>
  <c r="AI43" i="5"/>
  <c r="AJ43" i="5" s="1"/>
  <c r="AI44" i="5"/>
  <c r="AJ44" i="5" s="1"/>
  <c r="AI45" i="5"/>
  <c r="AJ45" i="5" s="1"/>
  <c r="AI46" i="5"/>
  <c r="AJ46" i="5" s="1"/>
  <c r="AI47" i="5"/>
  <c r="AJ47" i="5" s="1"/>
  <c r="AI48" i="5"/>
  <c r="AJ48" i="5" s="1"/>
  <c r="AI49" i="5"/>
  <c r="AJ49" i="5" s="1"/>
  <c r="AI50" i="5"/>
  <c r="AJ50" i="5" s="1"/>
  <c r="AI51" i="5"/>
  <c r="AJ51" i="5" s="1"/>
  <c r="AI52" i="5"/>
  <c r="AJ52" i="5" s="1"/>
  <c r="AI53" i="5"/>
  <c r="AJ53" i="5" s="1"/>
  <c r="AI54" i="5"/>
  <c r="AJ54" i="5" s="1"/>
  <c r="AI55" i="5"/>
  <c r="AJ55" i="5" s="1"/>
  <c r="AI56" i="5"/>
  <c r="AJ56" i="5" s="1"/>
  <c r="AI57" i="5"/>
  <c r="AJ57" i="5" s="1"/>
  <c r="AI58" i="5"/>
  <c r="AJ58" i="5" s="1"/>
  <c r="AI59" i="5"/>
  <c r="AJ59" i="5" s="1"/>
  <c r="AI60" i="5"/>
  <c r="AJ60" i="5" s="1"/>
  <c r="AI61" i="5"/>
  <c r="AJ61" i="5" s="1"/>
  <c r="AI62" i="5"/>
  <c r="AJ62" i="5" s="1"/>
  <c r="AI63" i="5"/>
  <c r="AJ63" i="5" s="1"/>
  <c r="AI64" i="5"/>
  <c r="AJ64" i="5" s="1"/>
  <c r="AI65" i="5"/>
  <c r="AJ65" i="5" s="1"/>
  <c r="AI66" i="5"/>
  <c r="AJ66" i="5" s="1"/>
  <c r="AI67" i="5"/>
  <c r="AJ67" i="5" s="1"/>
  <c r="AI68" i="5"/>
  <c r="AJ68" i="5" s="1"/>
  <c r="AI69" i="5"/>
  <c r="AJ69" i="5" s="1"/>
  <c r="AI70" i="5"/>
  <c r="AJ70" i="5" s="1"/>
  <c r="AI71" i="5"/>
  <c r="AJ71" i="5" s="1"/>
  <c r="AI72" i="5"/>
  <c r="AJ72" i="5" s="1"/>
  <c r="AI73" i="5"/>
  <c r="AJ73" i="5" s="1"/>
  <c r="AI74" i="5"/>
  <c r="AJ74" i="5" s="1"/>
  <c r="AI75" i="5"/>
  <c r="AJ75" i="5" s="1"/>
  <c r="AI76" i="5"/>
  <c r="AJ76" i="5" s="1"/>
  <c r="AI77" i="5"/>
  <c r="AJ77" i="5" s="1"/>
  <c r="AI78" i="5"/>
  <c r="AJ78" i="5" s="1"/>
  <c r="AI79" i="5"/>
  <c r="AJ79" i="5" s="1"/>
  <c r="AI80" i="5"/>
  <c r="AJ80" i="5" s="1"/>
  <c r="AI81" i="5"/>
  <c r="AJ81" i="5" s="1"/>
  <c r="AI82" i="5"/>
  <c r="AJ82" i="5" s="1"/>
  <c r="AI83" i="5"/>
  <c r="AJ83" i="5" s="1"/>
  <c r="AI84" i="5"/>
  <c r="AJ84" i="5" s="1"/>
  <c r="AI85" i="5"/>
  <c r="AJ85" i="5" s="1"/>
  <c r="AI86" i="5"/>
  <c r="AJ86" i="5" s="1"/>
  <c r="AI87" i="5"/>
  <c r="AJ87" i="5" s="1"/>
  <c r="AI88" i="5"/>
  <c r="AJ88" i="5" s="1"/>
  <c r="AI89" i="5"/>
  <c r="AJ89" i="5" s="1"/>
  <c r="AI90" i="5"/>
  <c r="AJ90" i="5" s="1"/>
  <c r="AI91" i="5"/>
  <c r="AJ91" i="5" s="1"/>
  <c r="AI92" i="5"/>
  <c r="AJ92" i="5" s="1"/>
  <c r="AI93" i="5"/>
  <c r="AJ93" i="5" s="1"/>
  <c r="AI94" i="5"/>
  <c r="AJ94" i="5" s="1"/>
  <c r="AI95" i="5"/>
  <c r="AJ95" i="5" s="1"/>
  <c r="AI96" i="5"/>
  <c r="AJ96" i="5" s="1"/>
  <c r="AI97" i="5"/>
  <c r="AJ97" i="5" s="1"/>
  <c r="AI98" i="5"/>
  <c r="AJ98" i="5" s="1"/>
  <c r="AI99" i="5"/>
  <c r="AJ99" i="5" s="1"/>
  <c r="AI100" i="5"/>
  <c r="AJ100" i="5" s="1"/>
  <c r="AI101" i="5"/>
  <c r="AJ101" i="5" s="1"/>
  <c r="AI102" i="5"/>
  <c r="AJ102" i="5" s="1"/>
  <c r="AI103" i="5"/>
  <c r="AJ103" i="5" s="1"/>
  <c r="AI104" i="5"/>
  <c r="AJ104" i="5" s="1"/>
  <c r="AI105" i="5"/>
  <c r="AJ105" i="5" s="1"/>
  <c r="AI106" i="5"/>
  <c r="AJ106" i="5" s="1"/>
  <c r="AI107" i="5"/>
  <c r="AJ107" i="5" s="1"/>
  <c r="AI108" i="5"/>
  <c r="AJ108" i="5" s="1"/>
  <c r="AI109" i="5"/>
  <c r="AJ109" i="5" s="1"/>
  <c r="AI110" i="5"/>
  <c r="AJ110" i="5" s="1"/>
  <c r="AI111" i="5"/>
  <c r="AJ111" i="5" s="1"/>
  <c r="AI112" i="5"/>
  <c r="AJ112" i="5" s="1"/>
  <c r="AI113" i="5"/>
  <c r="AJ113" i="5" s="1"/>
  <c r="AI114" i="5"/>
  <c r="AJ114" i="5" s="1"/>
  <c r="AI115" i="5"/>
  <c r="AJ115" i="5" s="1"/>
  <c r="AI116" i="5"/>
  <c r="AJ116" i="5" s="1"/>
  <c r="AI117" i="5"/>
  <c r="AJ117" i="5" s="1"/>
  <c r="AI118" i="5"/>
  <c r="AJ118" i="5" s="1"/>
  <c r="AI119" i="5"/>
  <c r="AJ119" i="5" s="1"/>
  <c r="AI120" i="5"/>
  <c r="AJ120" i="5" s="1"/>
  <c r="AI121" i="5"/>
  <c r="AJ121" i="5" s="1"/>
  <c r="AI122" i="5"/>
  <c r="AJ122" i="5" s="1"/>
  <c r="AI123" i="5"/>
  <c r="AJ123" i="5" s="1"/>
  <c r="AI124" i="5"/>
  <c r="AJ124" i="5" s="1"/>
  <c r="AI125" i="5"/>
  <c r="AJ125" i="5" s="1"/>
  <c r="AI126" i="5"/>
  <c r="AJ126" i="5" s="1"/>
  <c r="AI127" i="5"/>
  <c r="AJ127" i="5" s="1"/>
  <c r="AI128" i="5"/>
  <c r="AJ128" i="5" s="1"/>
  <c r="AI129" i="5"/>
  <c r="AJ129" i="5" s="1"/>
  <c r="AI130" i="5"/>
  <c r="AJ130" i="5" s="1"/>
  <c r="AI131" i="5"/>
  <c r="AJ131" i="5" s="1"/>
  <c r="AI132" i="5"/>
  <c r="AJ132" i="5" s="1"/>
  <c r="AI133" i="5"/>
  <c r="AJ133" i="5" s="1"/>
  <c r="AI134" i="5"/>
  <c r="AJ134" i="5" s="1"/>
  <c r="AI135" i="5"/>
  <c r="AJ135" i="5" s="1"/>
  <c r="AI136" i="5"/>
  <c r="AJ136" i="5" s="1"/>
  <c r="AI137" i="5"/>
  <c r="AJ137" i="5" s="1"/>
  <c r="AI138" i="5"/>
  <c r="AJ138" i="5" s="1"/>
  <c r="AI139" i="5"/>
  <c r="AJ139" i="5" s="1"/>
  <c r="AI140" i="5"/>
  <c r="AJ140" i="5" s="1"/>
  <c r="AI141" i="5"/>
  <c r="AJ141" i="5" s="1"/>
  <c r="AI142" i="5"/>
  <c r="AJ142" i="5" s="1"/>
  <c r="AI143" i="5"/>
  <c r="AJ143" i="5" s="1"/>
  <c r="AI144" i="5"/>
  <c r="AJ144" i="5" s="1"/>
  <c r="AI145" i="5"/>
  <c r="AJ145" i="5" s="1"/>
  <c r="AI146" i="5"/>
  <c r="AJ146" i="5" s="1"/>
  <c r="AI147" i="5"/>
  <c r="AJ147" i="5" s="1"/>
  <c r="AI148" i="5"/>
  <c r="AJ148" i="5" s="1"/>
  <c r="AI149" i="5"/>
  <c r="AJ149" i="5" s="1"/>
  <c r="AI150" i="5"/>
  <c r="AJ150" i="5" s="1"/>
  <c r="AI151" i="5"/>
  <c r="AJ151" i="5" s="1"/>
  <c r="AI152" i="5"/>
  <c r="AJ152" i="5" s="1"/>
  <c r="AI153" i="5"/>
  <c r="AJ153" i="5" s="1"/>
  <c r="AI154" i="5"/>
  <c r="AJ154" i="5" s="1"/>
  <c r="AI155" i="5"/>
  <c r="AJ155" i="5" s="1"/>
  <c r="AI156" i="5"/>
  <c r="AJ156" i="5" s="1"/>
  <c r="AI157" i="5"/>
  <c r="AJ157" i="5" s="1"/>
  <c r="AI158" i="5"/>
  <c r="AJ158" i="5" s="1"/>
  <c r="AI159" i="5"/>
  <c r="AJ159" i="5" s="1"/>
  <c r="AI160" i="5"/>
  <c r="AJ160" i="5" s="1"/>
  <c r="AI161" i="5"/>
  <c r="AJ161" i="5" s="1"/>
  <c r="AI162" i="5"/>
  <c r="AJ162" i="5" s="1"/>
  <c r="AI163" i="5"/>
  <c r="AJ163" i="5" s="1"/>
  <c r="AI164" i="5"/>
  <c r="AJ164" i="5" s="1"/>
  <c r="AI165" i="5"/>
  <c r="AJ165" i="5" s="1"/>
  <c r="AI166" i="5"/>
  <c r="AJ166" i="5" s="1"/>
  <c r="AI167" i="5"/>
  <c r="AJ167" i="5" s="1"/>
  <c r="AI168" i="5"/>
  <c r="AJ168" i="5" s="1"/>
  <c r="AI169" i="5"/>
  <c r="AJ169" i="5" s="1"/>
  <c r="AI170" i="5"/>
  <c r="AJ170" i="5" s="1"/>
  <c r="AI171" i="5"/>
  <c r="AJ171" i="5" s="1"/>
  <c r="AI172" i="5"/>
  <c r="AJ172" i="5" s="1"/>
  <c r="AI173" i="5"/>
  <c r="AJ173" i="5" s="1"/>
  <c r="AI174" i="5"/>
  <c r="AJ174" i="5" s="1"/>
  <c r="AI175" i="5"/>
  <c r="AJ175" i="5" s="1"/>
  <c r="AI176" i="5"/>
  <c r="AJ176" i="5" s="1"/>
  <c r="AI177" i="5"/>
  <c r="AJ177" i="5" s="1"/>
  <c r="AI178" i="5"/>
  <c r="AJ178" i="5" s="1"/>
  <c r="AI179" i="5"/>
  <c r="AJ179" i="5" s="1"/>
  <c r="AI180" i="5"/>
  <c r="AJ180" i="5" s="1"/>
  <c r="AI181" i="5"/>
  <c r="AJ181" i="5" s="1"/>
  <c r="AI182" i="5"/>
  <c r="AJ182" i="5" s="1"/>
  <c r="AI183" i="5"/>
  <c r="AJ183" i="5" s="1"/>
  <c r="AI184" i="5"/>
  <c r="AJ184" i="5" s="1"/>
  <c r="AI185" i="5"/>
  <c r="AJ185" i="5" s="1"/>
  <c r="AI186" i="5"/>
  <c r="AJ186" i="5" s="1"/>
  <c r="AI187" i="5"/>
  <c r="AJ187" i="5" s="1"/>
  <c r="AI188" i="5"/>
  <c r="AJ188" i="5" s="1"/>
  <c r="AI189" i="5"/>
  <c r="AJ189" i="5" s="1"/>
  <c r="AI190" i="5"/>
  <c r="AJ190" i="5" s="1"/>
  <c r="AI191" i="5"/>
  <c r="AJ191" i="5" s="1"/>
  <c r="AI192" i="5"/>
  <c r="AJ192" i="5" s="1"/>
  <c r="AI193" i="5"/>
  <c r="AJ193" i="5" s="1"/>
  <c r="AI194" i="5"/>
  <c r="AJ194" i="5" s="1"/>
  <c r="AI195" i="5"/>
  <c r="AJ195" i="5" s="1"/>
  <c r="AI196" i="5"/>
  <c r="AJ196" i="5" s="1"/>
  <c r="AI197" i="5"/>
  <c r="AJ197" i="5" s="1"/>
  <c r="AI198" i="5"/>
  <c r="AJ198" i="5" s="1"/>
  <c r="AI199" i="5"/>
  <c r="AJ199" i="5" s="1"/>
  <c r="AI200" i="5"/>
  <c r="AJ200" i="5" s="1"/>
  <c r="AI201" i="5"/>
  <c r="AJ201" i="5" s="1"/>
  <c r="AI202" i="5"/>
  <c r="AJ202" i="5" s="1"/>
  <c r="AI203" i="5"/>
  <c r="AJ203" i="5" s="1"/>
  <c r="AI204" i="5"/>
  <c r="AJ204" i="5" s="1"/>
  <c r="AI205" i="5"/>
  <c r="AJ205" i="5" s="1"/>
  <c r="AI206" i="5"/>
  <c r="AJ206" i="5" s="1"/>
  <c r="AI207" i="5"/>
  <c r="AJ207" i="5" s="1"/>
  <c r="AI208" i="5"/>
  <c r="AJ208" i="5" s="1"/>
  <c r="AI209" i="5"/>
  <c r="AJ209" i="5" s="1"/>
  <c r="AI210" i="5"/>
  <c r="AJ210" i="5" s="1"/>
  <c r="AI211" i="5"/>
  <c r="AJ211" i="5" s="1"/>
  <c r="AI212" i="5"/>
  <c r="AJ212" i="5" s="1"/>
  <c r="AI213" i="5"/>
  <c r="AJ213" i="5" s="1"/>
  <c r="AI214" i="5"/>
  <c r="AJ214" i="5" s="1"/>
  <c r="AI215" i="5"/>
  <c r="AJ215" i="5" s="1"/>
  <c r="AI216" i="5"/>
  <c r="AJ216" i="5" s="1"/>
  <c r="AI217" i="5"/>
  <c r="AJ217" i="5" s="1"/>
  <c r="AI218" i="5"/>
  <c r="AJ218" i="5" s="1"/>
  <c r="AI219" i="5"/>
  <c r="AJ219" i="5" s="1"/>
  <c r="AI220" i="5"/>
  <c r="AJ220" i="5" s="1"/>
  <c r="AI221" i="5"/>
  <c r="AJ221" i="5" s="1"/>
  <c r="AI222" i="5"/>
  <c r="AJ222" i="5" s="1"/>
  <c r="AI223" i="5"/>
  <c r="AJ223" i="5" s="1"/>
  <c r="AI224" i="5"/>
  <c r="AJ224" i="5" s="1"/>
  <c r="AI225" i="5"/>
  <c r="AJ225" i="5" s="1"/>
  <c r="AI226" i="5"/>
  <c r="AJ226" i="5" s="1"/>
  <c r="AI227" i="5"/>
  <c r="AJ227" i="5" s="1"/>
  <c r="AI228" i="5"/>
  <c r="AJ228" i="5" s="1"/>
  <c r="AI229" i="5"/>
  <c r="AJ229" i="5" s="1"/>
  <c r="AI230" i="5"/>
  <c r="AJ230" i="5" s="1"/>
  <c r="AI231" i="5"/>
  <c r="AJ231" i="5" s="1"/>
  <c r="AI232" i="5"/>
  <c r="AJ232" i="5" s="1"/>
  <c r="AI233" i="5"/>
  <c r="AJ233" i="5" s="1"/>
  <c r="AI234" i="5"/>
  <c r="AJ234" i="5" s="1"/>
  <c r="AI235" i="5"/>
  <c r="AJ235" i="5" s="1"/>
  <c r="AI236" i="5"/>
  <c r="AJ236" i="5" s="1"/>
  <c r="AI237" i="5"/>
  <c r="AJ237" i="5" s="1"/>
  <c r="AI238" i="5"/>
  <c r="AJ238" i="5" s="1"/>
  <c r="AI239" i="5"/>
  <c r="AJ239" i="5" s="1"/>
  <c r="AI240" i="5"/>
  <c r="AJ240" i="5" s="1"/>
  <c r="AI241" i="5"/>
  <c r="AJ241" i="5" s="1"/>
  <c r="AI242" i="5"/>
  <c r="AJ242" i="5" s="1"/>
  <c r="AI243" i="5"/>
  <c r="AJ243" i="5" s="1"/>
  <c r="AI244" i="5"/>
  <c r="AJ244" i="5" s="1"/>
  <c r="AI245" i="5"/>
  <c r="AJ245" i="5" s="1"/>
  <c r="AI246" i="5"/>
  <c r="AJ246" i="5" s="1"/>
  <c r="AI247" i="5"/>
  <c r="AJ247" i="5" s="1"/>
  <c r="AI248" i="5"/>
  <c r="AJ248" i="5" s="1"/>
  <c r="AI249" i="5"/>
  <c r="AJ249" i="5" s="1"/>
  <c r="AI250" i="5"/>
  <c r="AJ250" i="5" s="1"/>
  <c r="AI251" i="5"/>
  <c r="AJ251" i="5" s="1"/>
  <c r="AI252" i="5"/>
  <c r="AJ252" i="5" s="1"/>
  <c r="AI253" i="5"/>
  <c r="AJ253" i="5" s="1"/>
  <c r="AI254" i="5"/>
  <c r="AJ254" i="5" s="1"/>
  <c r="AI255" i="5"/>
  <c r="AJ255" i="5" s="1"/>
  <c r="AI256" i="5"/>
  <c r="AJ256" i="5" s="1"/>
  <c r="AI257" i="5"/>
  <c r="AJ257" i="5" s="1"/>
  <c r="AI258" i="5"/>
  <c r="AJ258" i="5" s="1"/>
  <c r="AI259" i="5"/>
  <c r="AJ259" i="5" s="1"/>
  <c r="AI260" i="5"/>
  <c r="AJ260" i="5" s="1"/>
  <c r="AI261" i="5"/>
  <c r="AJ261" i="5" s="1"/>
  <c r="AI262" i="5"/>
  <c r="AJ262" i="5" s="1"/>
  <c r="AI263" i="5"/>
  <c r="AJ263" i="5" s="1"/>
  <c r="AI264" i="5"/>
  <c r="AJ264" i="5" s="1"/>
  <c r="AI265" i="5"/>
  <c r="AJ265" i="5" s="1"/>
  <c r="AI266" i="5"/>
  <c r="AJ266" i="5" s="1"/>
  <c r="AI267" i="5"/>
  <c r="AJ267" i="5" s="1"/>
  <c r="AI268" i="5"/>
  <c r="AJ268" i="5" s="1"/>
  <c r="AI269" i="5"/>
  <c r="AJ269" i="5" s="1"/>
  <c r="AI270" i="5"/>
  <c r="AJ270" i="5" s="1"/>
  <c r="AI271" i="5"/>
  <c r="AJ271" i="5" s="1"/>
  <c r="AI272" i="5"/>
  <c r="AJ272" i="5" s="1"/>
  <c r="AI273" i="5"/>
  <c r="AJ273" i="5" s="1"/>
  <c r="AI274" i="5"/>
  <c r="AJ274" i="5" s="1"/>
  <c r="AI275" i="5"/>
  <c r="AJ275" i="5" s="1"/>
  <c r="AI276" i="5"/>
  <c r="AJ276" i="5" s="1"/>
  <c r="AI277" i="5"/>
  <c r="AJ277" i="5" s="1"/>
  <c r="AI278" i="5"/>
  <c r="AJ278" i="5" s="1"/>
  <c r="AI279" i="5"/>
  <c r="AJ279" i="5" s="1"/>
  <c r="AI280" i="5"/>
  <c r="AJ280" i="5" s="1"/>
  <c r="AI281" i="5"/>
  <c r="AJ281" i="5" s="1"/>
  <c r="AI282" i="5"/>
  <c r="AJ282" i="5" s="1"/>
  <c r="AI283" i="5"/>
  <c r="AJ283" i="5" s="1"/>
  <c r="AI284" i="5"/>
  <c r="AJ284" i="5" s="1"/>
  <c r="AI285" i="5"/>
  <c r="AJ285" i="5" s="1"/>
  <c r="AI286" i="5"/>
  <c r="AJ286" i="5" s="1"/>
  <c r="AI287" i="5"/>
  <c r="AJ287" i="5" s="1"/>
  <c r="AI288" i="5"/>
  <c r="AJ288" i="5" s="1"/>
  <c r="AI289" i="5"/>
  <c r="AJ289" i="5" s="1"/>
  <c r="AI290" i="5"/>
  <c r="AJ290" i="5" s="1"/>
  <c r="AI291" i="5"/>
  <c r="AJ291" i="5" s="1"/>
  <c r="AI292" i="5"/>
  <c r="AJ292" i="5" s="1"/>
  <c r="AI293" i="5"/>
  <c r="AJ293" i="5" s="1"/>
  <c r="AI294" i="5"/>
  <c r="AJ294" i="5" s="1"/>
  <c r="AI295" i="5"/>
  <c r="AJ295" i="5" s="1"/>
  <c r="AI296" i="5"/>
  <c r="AJ296" i="5" s="1"/>
  <c r="AI297" i="5"/>
  <c r="AJ297" i="5" s="1"/>
  <c r="AI298" i="5"/>
  <c r="AJ298" i="5" s="1"/>
  <c r="AI299" i="5"/>
  <c r="AJ299" i="5" s="1"/>
  <c r="AI300" i="5"/>
  <c r="AJ300" i="5" s="1"/>
  <c r="AI301" i="5"/>
  <c r="AJ301" i="5" s="1"/>
  <c r="AI302" i="5"/>
  <c r="AJ302" i="5" s="1"/>
  <c r="AI303" i="5"/>
  <c r="AJ303" i="5" s="1"/>
  <c r="AI304" i="5"/>
  <c r="AJ304" i="5" s="1"/>
  <c r="AI305" i="5"/>
  <c r="AJ305" i="5" s="1"/>
  <c r="AI306" i="5"/>
  <c r="AJ306" i="5" s="1"/>
  <c r="AI307" i="5"/>
  <c r="AJ307" i="5" s="1"/>
  <c r="AI308" i="5"/>
  <c r="AJ308" i="5" s="1"/>
  <c r="AI309" i="5"/>
  <c r="AJ309" i="5" s="1"/>
  <c r="AI310" i="5"/>
  <c r="AJ310" i="5" s="1"/>
  <c r="AI311" i="5"/>
  <c r="AJ311" i="5" s="1"/>
  <c r="AI312" i="5"/>
  <c r="AJ312" i="5" s="1"/>
  <c r="AI313" i="5"/>
  <c r="AJ313" i="5" s="1"/>
  <c r="AI314" i="5"/>
  <c r="AJ314" i="5" s="1"/>
  <c r="AI315" i="5"/>
  <c r="AJ315" i="5" s="1"/>
  <c r="AI316" i="5"/>
  <c r="AJ316" i="5" s="1"/>
  <c r="AI317" i="5"/>
  <c r="AJ317" i="5" s="1"/>
  <c r="AI318" i="5"/>
  <c r="AJ318" i="5" s="1"/>
  <c r="AI319" i="5"/>
  <c r="AJ319" i="5" s="1"/>
  <c r="AI320" i="5"/>
  <c r="AJ320" i="5" s="1"/>
  <c r="AI321" i="5"/>
  <c r="AJ321" i="5" s="1"/>
  <c r="AI322" i="5"/>
  <c r="AJ322" i="5" s="1"/>
  <c r="AI323" i="5"/>
  <c r="AJ323" i="5" s="1"/>
  <c r="AI324" i="5"/>
  <c r="AJ324" i="5" s="1"/>
  <c r="AI325" i="5"/>
  <c r="AJ325" i="5" s="1"/>
  <c r="AI326" i="5"/>
  <c r="AJ326" i="5" s="1"/>
  <c r="AI327" i="5"/>
  <c r="AJ327" i="5" s="1"/>
  <c r="AI328" i="5"/>
  <c r="AJ328" i="5" s="1"/>
  <c r="AI329" i="5"/>
  <c r="AJ329" i="5" s="1"/>
  <c r="AI330" i="5"/>
  <c r="AJ330" i="5" s="1"/>
  <c r="AI331" i="5"/>
  <c r="AJ331" i="5" s="1"/>
  <c r="AI332" i="5"/>
  <c r="AJ332" i="5" s="1"/>
  <c r="AI333" i="5"/>
  <c r="AJ333" i="5" s="1"/>
  <c r="AI334" i="5"/>
  <c r="AJ334" i="5" s="1"/>
  <c r="AI335" i="5"/>
  <c r="AJ335" i="5" s="1"/>
  <c r="AI336" i="5"/>
  <c r="AJ336" i="5" s="1"/>
  <c r="AI337" i="5"/>
  <c r="AJ337" i="5" s="1"/>
  <c r="AI338" i="5"/>
  <c r="AJ338" i="5" s="1"/>
  <c r="AI339" i="5"/>
  <c r="AJ339" i="5" s="1"/>
  <c r="AI340" i="5"/>
  <c r="AJ340" i="5" s="1"/>
  <c r="AI341" i="5"/>
  <c r="AJ341" i="5" s="1"/>
  <c r="AI342" i="5"/>
  <c r="AJ342" i="5" s="1"/>
  <c r="AI343" i="5"/>
  <c r="AJ343" i="5" s="1"/>
  <c r="AI344" i="5"/>
  <c r="AJ344" i="5" s="1"/>
  <c r="AI345" i="5"/>
  <c r="AJ345" i="5" s="1"/>
  <c r="AI346" i="5"/>
  <c r="AJ346" i="5" s="1"/>
  <c r="AI347" i="5"/>
  <c r="AJ347" i="5" s="1"/>
  <c r="AI348" i="5"/>
  <c r="AJ348" i="5" s="1"/>
  <c r="AI349" i="5"/>
  <c r="AJ349" i="5" s="1"/>
  <c r="AI350" i="5"/>
  <c r="AJ350" i="5" s="1"/>
  <c r="AI351" i="5"/>
  <c r="AJ351" i="5" s="1"/>
  <c r="AI352" i="5"/>
  <c r="AJ352" i="5" s="1"/>
  <c r="AI353" i="5"/>
  <c r="AJ353" i="5" s="1"/>
  <c r="AI354" i="5"/>
  <c r="AJ354" i="5" s="1"/>
  <c r="AI355" i="5"/>
  <c r="AJ355" i="5" s="1"/>
  <c r="AI356" i="5"/>
  <c r="AJ356" i="5" s="1"/>
  <c r="AI357" i="5"/>
  <c r="AJ357" i="5" s="1"/>
  <c r="AI358" i="5"/>
  <c r="AJ358" i="5" s="1"/>
  <c r="AI359" i="5"/>
  <c r="AJ359" i="5" s="1"/>
  <c r="AI360" i="5"/>
  <c r="AJ360" i="5" s="1"/>
  <c r="AI361" i="5"/>
  <c r="AJ361" i="5" s="1"/>
  <c r="AI362" i="5"/>
  <c r="AJ362" i="5" s="1"/>
  <c r="AI363" i="5"/>
  <c r="AJ363" i="5" s="1"/>
  <c r="AI364" i="5"/>
  <c r="AJ364" i="5" s="1"/>
  <c r="AI365" i="5"/>
  <c r="AJ365" i="5" s="1"/>
  <c r="AI366" i="5"/>
  <c r="AJ366" i="5" s="1"/>
  <c r="AI367" i="5"/>
  <c r="AJ367" i="5" s="1"/>
  <c r="AI368" i="5"/>
  <c r="AJ368" i="5" s="1"/>
  <c r="AI369" i="5"/>
  <c r="AJ369" i="5" s="1"/>
  <c r="AI370" i="5"/>
  <c r="AJ370" i="5" s="1"/>
  <c r="AI371" i="5"/>
  <c r="AJ371" i="5" s="1"/>
  <c r="AI372" i="5"/>
  <c r="AJ372" i="5" s="1"/>
  <c r="AI373" i="5"/>
  <c r="AJ373" i="5" s="1"/>
  <c r="AI374" i="5"/>
  <c r="AJ374" i="5" s="1"/>
  <c r="AI375" i="5"/>
  <c r="AJ375" i="5" s="1"/>
  <c r="AI376" i="5"/>
  <c r="AJ376" i="5" s="1"/>
  <c r="AI377" i="5"/>
  <c r="AJ377" i="5" s="1"/>
  <c r="AI378" i="5"/>
  <c r="AJ378" i="5" s="1"/>
  <c r="AI379" i="5"/>
  <c r="AJ379" i="5" s="1"/>
  <c r="AI380" i="5"/>
  <c r="AJ380" i="5" s="1"/>
  <c r="AI381" i="5"/>
  <c r="AJ381" i="5" s="1"/>
  <c r="AI382" i="5"/>
  <c r="AJ382" i="5" s="1"/>
  <c r="AI383" i="5"/>
  <c r="AJ383" i="5" s="1"/>
  <c r="AI384" i="5"/>
  <c r="AJ384" i="5" s="1"/>
  <c r="AI385" i="5"/>
  <c r="AJ385" i="5" s="1"/>
  <c r="AI386" i="5"/>
  <c r="AJ386" i="5" s="1"/>
  <c r="AI387" i="5"/>
  <c r="AJ387" i="5" s="1"/>
  <c r="AI388" i="5"/>
  <c r="AJ388" i="5" s="1"/>
  <c r="AI389" i="5"/>
  <c r="AJ389" i="5" s="1"/>
  <c r="AI390" i="5"/>
  <c r="AJ390" i="5" s="1"/>
  <c r="AI391" i="5"/>
  <c r="AJ391" i="5" s="1"/>
  <c r="AI392" i="5"/>
  <c r="AJ392" i="5" s="1"/>
  <c r="AI393" i="5"/>
  <c r="AJ393" i="5" s="1"/>
  <c r="AI394" i="5"/>
  <c r="AJ394" i="5" s="1"/>
  <c r="AI395" i="5"/>
  <c r="AJ395" i="5" s="1"/>
  <c r="AI396" i="5"/>
  <c r="AJ396" i="5" s="1"/>
  <c r="AI397" i="5"/>
  <c r="AJ397" i="5" s="1"/>
  <c r="AI398" i="5"/>
  <c r="AJ398" i="5" s="1"/>
  <c r="AI399" i="5"/>
  <c r="AJ399" i="5" s="1"/>
  <c r="AI400" i="5"/>
  <c r="AJ400" i="5" s="1"/>
  <c r="AI401" i="5"/>
  <c r="AJ401" i="5" s="1"/>
  <c r="AI402" i="5"/>
  <c r="AJ402" i="5" s="1"/>
  <c r="AI403" i="5"/>
  <c r="AJ403" i="5" s="1"/>
  <c r="AI404" i="5"/>
  <c r="AJ404" i="5" s="1"/>
  <c r="AI405" i="5"/>
  <c r="AJ405" i="5" s="1"/>
  <c r="AI406" i="5"/>
  <c r="AJ406" i="5" s="1"/>
  <c r="AI407" i="5"/>
  <c r="AJ407" i="5" s="1"/>
  <c r="AI408" i="5"/>
  <c r="AJ408" i="5" s="1"/>
  <c r="AI409" i="5"/>
  <c r="AJ409" i="5" s="1"/>
  <c r="AI410" i="5"/>
  <c r="AJ410" i="5" s="1"/>
  <c r="AI411" i="5"/>
  <c r="AJ411" i="5" s="1"/>
  <c r="AI412" i="5"/>
  <c r="AJ412" i="5" s="1"/>
  <c r="AI413" i="5"/>
  <c r="AJ413" i="5" s="1"/>
  <c r="AI414" i="5"/>
  <c r="AJ414" i="5" s="1"/>
  <c r="AI415" i="5"/>
  <c r="AJ415" i="5" s="1"/>
  <c r="AI416" i="5"/>
  <c r="AJ416" i="5" s="1"/>
  <c r="AI417" i="5"/>
  <c r="AJ417" i="5" s="1"/>
  <c r="AI418" i="5"/>
  <c r="AJ418" i="5" s="1"/>
  <c r="AI419" i="5"/>
  <c r="AJ419" i="5" s="1"/>
  <c r="AI420" i="5"/>
  <c r="AJ420" i="5" s="1"/>
  <c r="AI421" i="5"/>
  <c r="AJ421" i="5" s="1"/>
  <c r="AI422" i="5"/>
  <c r="AJ422" i="5" s="1"/>
  <c r="AI423" i="5"/>
  <c r="AJ423" i="5" s="1"/>
  <c r="AI424" i="5"/>
  <c r="AJ424" i="5" s="1"/>
  <c r="AI425" i="5"/>
  <c r="AJ425" i="5" s="1"/>
  <c r="AI426" i="5"/>
  <c r="AJ426" i="5" s="1"/>
  <c r="AI427" i="5"/>
  <c r="AJ427" i="5" s="1"/>
  <c r="AI428" i="5"/>
  <c r="AJ428" i="5" s="1"/>
  <c r="AI429" i="5"/>
  <c r="AJ429" i="5" s="1"/>
  <c r="AI430" i="5"/>
  <c r="AJ430" i="5" s="1"/>
  <c r="AI431" i="5"/>
  <c r="AJ431" i="5" s="1"/>
  <c r="AI432" i="5"/>
  <c r="AJ432" i="5" s="1"/>
  <c r="AI433" i="5"/>
  <c r="AJ433" i="5" s="1"/>
  <c r="AI434" i="5"/>
  <c r="AJ434" i="5" s="1"/>
  <c r="AI435" i="5"/>
  <c r="AJ435" i="5" s="1"/>
  <c r="AI436" i="5"/>
  <c r="AJ436" i="5" s="1"/>
  <c r="AI437" i="5"/>
  <c r="AJ437" i="5" s="1"/>
  <c r="AI438" i="5"/>
  <c r="AJ438" i="5" s="1"/>
  <c r="AI439" i="5"/>
  <c r="AJ439" i="5" s="1"/>
  <c r="AI440" i="5"/>
  <c r="AJ440" i="5" s="1"/>
  <c r="AI441" i="5"/>
  <c r="AJ441" i="5" s="1"/>
  <c r="AI442" i="5"/>
  <c r="AJ442" i="5" s="1"/>
  <c r="AI443" i="5"/>
  <c r="AJ443" i="5" s="1"/>
  <c r="AI444" i="5"/>
  <c r="AJ444" i="5" s="1"/>
  <c r="AI445" i="5"/>
  <c r="AJ445" i="5" s="1"/>
  <c r="AI446" i="5"/>
  <c r="AJ446" i="5" s="1"/>
  <c r="AI447" i="5"/>
  <c r="AJ447" i="5" s="1"/>
  <c r="AI448" i="5"/>
  <c r="AJ448" i="5" s="1"/>
  <c r="AI449" i="5"/>
  <c r="AJ449" i="5" s="1"/>
  <c r="AI450" i="5"/>
  <c r="AJ450" i="5" s="1"/>
  <c r="AI451" i="5"/>
  <c r="AJ451" i="5" s="1"/>
  <c r="AI452" i="5"/>
  <c r="AJ452" i="5" s="1"/>
  <c r="AI453" i="5"/>
  <c r="AJ453" i="5" s="1"/>
  <c r="AI454" i="5"/>
  <c r="AJ454" i="5" s="1"/>
  <c r="AI455" i="5"/>
  <c r="AJ455" i="5" s="1"/>
  <c r="AI456" i="5"/>
  <c r="AJ456" i="5" s="1"/>
  <c r="AI457" i="5"/>
  <c r="AJ457" i="5" s="1"/>
  <c r="AI458" i="5"/>
  <c r="AJ458" i="5" s="1"/>
  <c r="AI459" i="5"/>
  <c r="AJ459" i="5" s="1"/>
  <c r="AI460" i="5"/>
  <c r="AJ460" i="5" s="1"/>
  <c r="AI461" i="5"/>
  <c r="AJ461" i="5" s="1"/>
  <c r="AI462" i="5"/>
  <c r="AJ462" i="5" s="1"/>
  <c r="AI463" i="5"/>
  <c r="AJ463" i="5" s="1"/>
  <c r="AI464" i="5"/>
  <c r="AJ464" i="5" s="1"/>
  <c r="AI465" i="5"/>
  <c r="AJ465" i="5" s="1"/>
  <c r="AI466" i="5"/>
  <c r="AJ466" i="5"/>
  <c r="AI467" i="5"/>
  <c r="AJ467" i="5" s="1"/>
  <c r="AI468" i="5"/>
  <c r="AJ468" i="5" s="1"/>
  <c r="AI469" i="5"/>
  <c r="AJ469" i="5" s="1"/>
  <c r="AI470" i="5"/>
  <c r="AJ470" i="5" s="1"/>
  <c r="AI471" i="5"/>
  <c r="AJ471" i="5" s="1"/>
  <c r="AI472" i="5"/>
  <c r="AJ472" i="5" s="1"/>
  <c r="AI473" i="5"/>
  <c r="AJ473" i="5" s="1"/>
  <c r="AI474" i="5"/>
  <c r="AJ474" i="5" s="1"/>
  <c r="AI475" i="5"/>
  <c r="AJ475" i="5" s="1"/>
  <c r="AI476" i="5"/>
  <c r="AJ476" i="5" s="1"/>
  <c r="AI477" i="5"/>
  <c r="AJ477" i="5" s="1"/>
  <c r="AI478" i="5"/>
  <c r="AJ478" i="5" s="1"/>
  <c r="AI479" i="5"/>
  <c r="AJ479" i="5" s="1"/>
  <c r="AI480" i="5"/>
  <c r="AJ480" i="5" s="1"/>
  <c r="AI481" i="5"/>
  <c r="AJ481" i="5" s="1"/>
  <c r="AI482" i="5"/>
  <c r="AJ482" i="5" s="1"/>
  <c r="AI483" i="5"/>
  <c r="AJ483" i="5" s="1"/>
  <c r="AI484" i="5"/>
  <c r="AJ484" i="5" s="1"/>
  <c r="AI485" i="5"/>
  <c r="AJ485" i="5" s="1"/>
  <c r="AI486" i="5"/>
  <c r="AJ486" i="5" s="1"/>
  <c r="AI487" i="5"/>
  <c r="AJ487" i="5" s="1"/>
  <c r="AI488" i="5"/>
  <c r="AJ488" i="5" s="1"/>
  <c r="AI489" i="5"/>
  <c r="AJ489" i="5" s="1"/>
  <c r="AI490" i="5"/>
  <c r="AJ490" i="5" s="1"/>
  <c r="AI491" i="5"/>
  <c r="AJ491" i="5" s="1"/>
  <c r="AI492" i="5"/>
  <c r="AJ492" i="5" s="1"/>
  <c r="AI493" i="5"/>
  <c r="AJ493" i="5" s="1"/>
  <c r="AI494" i="5"/>
  <c r="AJ494" i="5" s="1"/>
  <c r="AI495" i="5"/>
  <c r="AJ495" i="5" s="1"/>
  <c r="AI496" i="5"/>
  <c r="AJ496" i="5" s="1"/>
  <c r="AI497" i="5"/>
  <c r="AJ497" i="5" s="1"/>
  <c r="AI498" i="5"/>
  <c r="AJ498" i="5" s="1"/>
  <c r="AI499" i="5"/>
  <c r="AJ499" i="5" s="1"/>
  <c r="AI500" i="5"/>
  <c r="AJ500" i="5" s="1"/>
  <c r="AI501" i="5"/>
  <c r="AJ501" i="5" s="1"/>
  <c r="AI502" i="5"/>
  <c r="AJ502" i="5" s="1"/>
  <c r="AI503" i="5"/>
  <c r="AJ503" i="5" s="1"/>
  <c r="AI504" i="5"/>
  <c r="AJ504" i="5" s="1"/>
  <c r="AI505" i="5"/>
  <c r="AJ505" i="5" s="1"/>
  <c r="AI506" i="5"/>
  <c r="AJ506" i="5" s="1"/>
  <c r="AI507" i="5"/>
  <c r="AJ507" i="5" s="1"/>
  <c r="AI508" i="5"/>
  <c r="AJ508" i="5" s="1"/>
  <c r="AI509" i="5"/>
  <c r="AJ509" i="5" s="1"/>
  <c r="AI510" i="5"/>
  <c r="AJ510" i="5" s="1"/>
  <c r="AI511" i="5"/>
  <c r="AJ511" i="5" s="1"/>
  <c r="AI512" i="5"/>
  <c r="AJ512" i="5" s="1"/>
  <c r="AI513" i="5"/>
  <c r="AJ513" i="5" s="1"/>
  <c r="AI514" i="5"/>
  <c r="AJ514" i="5" s="1"/>
  <c r="AI515" i="5"/>
  <c r="AJ515" i="5" s="1"/>
  <c r="AI516" i="5"/>
  <c r="AJ516" i="5" s="1"/>
  <c r="AI517" i="5"/>
  <c r="AJ517" i="5" s="1"/>
  <c r="AI518" i="5"/>
  <c r="AJ518" i="5" s="1"/>
  <c r="AI520" i="5"/>
  <c r="AJ520" i="5" s="1"/>
  <c r="AI521" i="5"/>
  <c r="AJ521" i="5" s="1"/>
  <c r="AI522" i="5"/>
  <c r="AJ522" i="5" s="1"/>
  <c r="AI524" i="5"/>
  <c r="AJ524" i="5" s="1"/>
  <c r="AI525" i="5"/>
  <c r="AJ525" i="5" s="1"/>
  <c r="AI526" i="5"/>
  <c r="AJ526" i="5" s="1"/>
  <c r="AI528" i="5"/>
  <c r="AJ528" i="5" s="1"/>
  <c r="AI529" i="5"/>
  <c r="AJ529" i="5" s="1"/>
  <c r="AI530" i="5"/>
  <c r="AJ530" i="5" s="1"/>
  <c r="AI532" i="5"/>
  <c r="AJ532" i="5" s="1"/>
  <c r="AI533" i="5"/>
  <c r="AJ533" i="5" s="1"/>
  <c r="AI534" i="5"/>
  <c r="AJ534" i="5" s="1"/>
  <c r="AI536" i="5"/>
  <c r="AJ536" i="5" s="1"/>
  <c r="AI537" i="5"/>
  <c r="AJ537" i="5" s="1"/>
  <c r="AI538" i="5"/>
  <c r="AJ538" i="5" s="1"/>
  <c r="AI540" i="5"/>
  <c r="AJ540" i="5" s="1"/>
  <c r="AI541" i="5"/>
  <c r="AJ541" i="5" s="1"/>
  <c r="AI542" i="5"/>
  <c r="AJ542" i="5" s="1"/>
  <c r="AI544" i="5"/>
  <c r="AJ544" i="5" s="1"/>
  <c r="AI545" i="5"/>
  <c r="AJ545" i="5" s="1"/>
  <c r="AI546" i="5"/>
  <c r="AJ546" i="5" s="1"/>
  <c r="AI548" i="5"/>
  <c r="AJ548" i="5" s="1"/>
  <c r="AI549" i="5"/>
  <c r="AJ549" i="5" s="1"/>
  <c r="AI550" i="5"/>
  <c r="AJ550" i="5" s="1"/>
  <c r="AI552" i="5"/>
  <c r="AJ552" i="5" s="1"/>
  <c r="AI553" i="5"/>
  <c r="AJ553" i="5" s="1"/>
  <c r="AI554" i="5"/>
  <c r="AJ554" i="5" s="1"/>
  <c r="AI556" i="5"/>
  <c r="AJ556" i="5" s="1"/>
  <c r="AI557" i="5"/>
  <c r="AJ557" i="5" s="1"/>
  <c r="AI558" i="5"/>
  <c r="AJ558" i="5" s="1"/>
  <c r="AI560" i="5"/>
  <c r="AJ560" i="5" s="1"/>
  <c r="AI561" i="5"/>
  <c r="AJ561" i="5" s="1"/>
  <c r="AI562" i="5"/>
  <c r="AJ562" i="5" s="1"/>
  <c r="AI564" i="5"/>
  <c r="AJ564" i="5" s="1"/>
  <c r="AI565" i="5"/>
  <c r="AJ565" i="5" s="1"/>
  <c r="AI566" i="5"/>
  <c r="AJ566" i="5" s="1"/>
  <c r="AI568" i="5"/>
  <c r="AJ568" i="5" s="1"/>
  <c r="AI569" i="5"/>
  <c r="AJ569" i="5" s="1"/>
  <c r="AI570" i="5"/>
  <c r="AJ570" i="5" s="1"/>
  <c r="AI572" i="5"/>
  <c r="AJ572" i="5" s="1"/>
  <c r="AI573" i="5"/>
  <c r="AJ573" i="5" s="1"/>
  <c r="AI574" i="5"/>
  <c r="AJ574" i="5" s="1"/>
  <c r="AI576" i="5"/>
  <c r="AJ576" i="5" s="1"/>
  <c r="AI577" i="5"/>
  <c r="AJ577" i="5" s="1"/>
  <c r="AI578" i="5"/>
  <c r="AJ578" i="5" s="1"/>
  <c r="AI580" i="5"/>
  <c r="AJ580" i="5" s="1"/>
  <c r="AI581" i="5"/>
  <c r="AJ581" i="5" s="1"/>
  <c r="AI582" i="5"/>
  <c r="AJ582" i="5" s="1"/>
  <c r="AI584" i="5"/>
  <c r="AJ584" i="5" s="1"/>
  <c r="AI585" i="5"/>
  <c r="AJ585" i="5" s="1"/>
  <c r="AI586" i="5"/>
  <c r="AJ586" i="5" s="1"/>
  <c r="AI10" i="5"/>
  <c r="AJ10" i="5" s="1"/>
  <c r="AJ10" i="10"/>
  <c r="AK10" i="10" s="1"/>
  <c r="AJ10" i="12"/>
  <c r="AK10" i="12" s="1"/>
  <c r="AH10" i="12"/>
  <c r="AG10" i="12"/>
  <c r="AJ10" i="11"/>
  <c r="AK10" i="11" s="1"/>
  <c r="AH10" i="11"/>
  <c r="AG10" i="11"/>
  <c r="AJ586" i="7"/>
  <c r="AK586" i="7" s="1"/>
  <c r="AJ585" i="7"/>
  <c r="AK585" i="7" s="1"/>
  <c r="AJ584" i="7"/>
  <c r="AK584" i="7"/>
  <c r="AJ583" i="7"/>
  <c r="AK583" i="7" s="1"/>
  <c r="AJ582" i="7"/>
  <c r="AK582" i="7" s="1"/>
  <c r="AJ581" i="7"/>
  <c r="AK581" i="7" s="1"/>
  <c r="AJ580" i="7"/>
  <c r="AK580" i="7" s="1"/>
  <c r="AJ579" i="7"/>
  <c r="AK579" i="7" s="1"/>
  <c r="AJ578" i="7"/>
  <c r="AK578" i="7" s="1"/>
  <c r="AJ577" i="7"/>
  <c r="AK577" i="7" s="1"/>
  <c r="AJ576" i="7"/>
  <c r="AK576" i="7" s="1"/>
  <c r="AJ575" i="7"/>
  <c r="AK575" i="7" s="1"/>
  <c r="AJ574" i="7"/>
  <c r="AK574" i="7" s="1"/>
  <c r="AJ573" i="7"/>
  <c r="AK573" i="7" s="1"/>
  <c r="AJ572" i="7"/>
  <c r="AK572" i="7" s="1"/>
  <c r="AJ571" i="7"/>
  <c r="AK571" i="7" s="1"/>
  <c r="AJ570" i="7"/>
  <c r="AK570" i="7" s="1"/>
  <c r="AJ569" i="7"/>
  <c r="AK569" i="7" s="1"/>
  <c r="AJ568" i="7"/>
  <c r="AK568" i="7" s="1"/>
  <c r="AJ567" i="7"/>
  <c r="AK567" i="7" s="1"/>
  <c r="AJ566" i="7"/>
  <c r="AK566" i="7" s="1"/>
  <c r="AJ565" i="7"/>
  <c r="AK565" i="7" s="1"/>
  <c r="AJ564" i="7"/>
  <c r="AK564" i="7" s="1"/>
  <c r="AJ563" i="7"/>
  <c r="AK563" i="7" s="1"/>
  <c r="AJ562" i="7"/>
  <c r="AK562" i="7" s="1"/>
  <c r="AJ561" i="7"/>
  <c r="AK561" i="7" s="1"/>
  <c r="AJ560" i="7"/>
  <c r="AK560" i="7" s="1"/>
  <c r="AJ559" i="7"/>
  <c r="AK559" i="7" s="1"/>
  <c r="AJ558" i="7"/>
  <c r="AK558" i="7" s="1"/>
  <c r="AJ557" i="7"/>
  <c r="AK557" i="7" s="1"/>
  <c r="AJ556" i="7"/>
  <c r="AK556" i="7" s="1"/>
  <c r="AJ555" i="7"/>
  <c r="AK555" i="7" s="1"/>
  <c r="AJ554" i="7"/>
  <c r="AK554" i="7" s="1"/>
  <c r="AJ553" i="7"/>
  <c r="AK553" i="7" s="1"/>
  <c r="AJ552" i="7"/>
  <c r="AK552" i="7" s="1"/>
  <c r="AJ551" i="7"/>
  <c r="AK551" i="7" s="1"/>
  <c r="AJ550" i="7"/>
  <c r="AK550" i="7" s="1"/>
  <c r="AJ549" i="7"/>
  <c r="AK549" i="7" s="1"/>
  <c r="AJ548" i="7"/>
  <c r="AK548" i="7" s="1"/>
  <c r="AJ547" i="7"/>
  <c r="AK547" i="7" s="1"/>
  <c r="AJ546" i="7"/>
  <c r="AK546" i="7" s="1"/>
  <c r="AJ545" i="7"/>
  <c r="AK545" i="7" s="1"/>
  <c r="AJ544" i="7"/>
  <c r="AK544" i="7" s="1"/>
  <c r="AJ543" i="7"/>
  <c r="AK543" i="7" s="1"/>
  <c r="AJ542" i="7"/>
  <c r="AK542" i="7" s="1"/>
  <c r="AJ541" i="7"/>
  <c r="AK541" i="7" s="1"/>
  <c r="AJ540" i="7"/>
  <c r="AK540" i="7" s="1"/>
  <c r="AJ539" i="7"/>
  <c r="AK539" i="7" s="1"/>
  <c r="AJ538" i="7"/>
  <c r="AK538" i="7" s="1"/>
  <c r="AJ537" i="7"/>
  <c r="AK537" i="7" s="1"/>
  <c r="AJ536" i="7"/>
  <c r="AK536" i="7" s="1"/>
  <c r="AJ535" i="7"/>
  <c r="AK535" i="7" s="1"/>
  <c r="AJ534" i="7"/>
  <c r="AK534" i="7" s="1"/>
  <c r="AJ533" i="7"/>
  <c r="AK533" i="7" s="1"/>
  <c r="AJ532" i="7"/>
  <c r="AK532" i="7" s="1"/>
  <c r="AJ531" i="7"/>
  <c r="AK531" i="7"/>
  <c r="AJ530" i="7"/>
  <c r="AK530" i="7" s="1"/>
  <c r="AJ529" i="7"/>
  <c r="AK529" i="7" s="1"/>
  <c r="AJ528" i="7"/>
  <c r="AK528" i="7" s="1"/>
  <c r="AJ527" i="7"/>
  <c r="AK527" i="7" s="1"/>
  <c r="AJ526" i="7"/>
  <c r="AK526" i="7" s="1"/>
  <c r="AJ525" i="7"/>
  <c r="AK525" i="7" s="1"/>
  <c r="AJ524" i="7"/>
  <c r="AK524" i="7"/>
  <c r="AJ523" i="7"/>
  <c r="AK523" i="7" s="1"/>
  <c r="AJ522" i="7"/>
  <c r="AK522" i="7" s="1"/>
  <c r="AJ521" i="7"/>
  <c r="AK521" i="7" s="1"/>
  <c r="AJ520" i="7"/>
  <c r="AK520" i="7" s="1"/>
  <c r="AJ519" i="7"/>
  <c r="AK519" i="7" s="1"/>
  <c r="AJ518" i="7"/>
  <c r="AK518" i="7" s="1"/>
  <c r="AJ517" i="7"/>
  <c r="AK517" i="7" s="1"/>
  <c r="AJ516" i="7"/>
  <c r="AK516" i="7" s="1"/>
  <c r="AJ515" i="7"/>
  <c r="AK515" i="7" s="1"/>
  <c r="AJ514" i="7"/>
  <c r="AK514" i="7" s="1"/>
  <c r="AJ513" i="7"/>
  <c r="AK513" i="7" s="1"/>
  <c r="AJ512" i="7"/>
  <c r="AK512" i="7" s="1"/>
  <c r="AJ511" i="7"/>
  <c r="AK511" i="7" s="1"/>
  <c r="AJ510" i="7"/>
  <c r="AK510" i="7" s="1"/>
  <c r="AJ509" i="7"/>
  <c r="AK509" i="7" s="1"/>
  <c r="AJ508" i="7"/>
  <c r="AK508" i="7" s="1"/>
  <c r="AJ507" i="7"/>
  <c r="AK507" i="7" s="1"/>
  <c r="AJ506" i="7"/>
  <c r="AK506" i="7" s="1"/>
  <c r="AJ505" i="7"/>
  <c r="AK505" i="7" s="1"/>
  <c r="AJ504" i="7"/>
  <c r="AK504" i="7" s="1"/>
  <c r="AJ503" i="7"/>
  <c r="AK503" i="7"/>
  <c r="AJ502" i="7"/>
  <c r="AK502" i="7" s="1"/>
  <c r="AJ501" i="7"/>
  <c r="AK501" i="7" s="1"/>
  <c r="AJ500" i="7"/>
  <c r="AK500" i="7" s="1"/>
  <c r="AJ499" i="7"/>
  <c r="AK499" i="7" s="1"/>
  <c r="AJ498" i="7"/>
  <c r="AK498" i="7" s="1"/>
  <c r="AJ497" i="7"/>
  <c r="AK497" i="7" s="1"/>
  <c r="AJ496" i="7"/>
  <c r="AK496" i="7" s="1"/>
  <c r="AJ495" i="7"/>
  <c r="AK495" i="7" s="1"/>
  <c r="AJ494" i="7"/>
  <c r="AK494" i="7" s="1"/>
  <c r="AJ493" i="7"/>
  <c r="AK493" i="7" s="1"/>
  <c r="AJ492" i="7"/>
  <c r="AK492" i="7" s="1"/>
  <c r="AJ491" i="7"/>
  <c r="AK491" i="7" s="1"/>
  <c r="AJ490" i="7"/>
  <c r="AK490" i="7" s="1"/>
  <c r="AJ489" i="7"/>
  <c r="AK489" i="7" s="1"/>
  <c r="AJ488" i="7"/>
  <c r="AK488" i="7" s="1"/>
  <c r="AJ487" i="7"/>
  <c r="AK487" i="7" s="1"/>
  <c r="AJ486" i="7"/>
  <c r="AK486" i="7" s="1"/>
  <c r="AJ485" i="7"/>
  <c r="AK485" i="7" s="1"/>
  <c r="AJ484" i="7"/>
  <c r="AK484" i="7" s="1"/>
  <c r="AJ483" i="7"/>
  <c r="AK483" i="7" s="1"/>
  <c r="AJ482" i="7"/>
  <c r="AK482" i="7" s="1"/>
  <c r="AJ481" i="7"/>
  <c r="AK481" i="7" s="1"/>
  <c r="AJ480" i="7"/>
  <c r="AK480" i="7" s="1"/>
  <c r="AJ479" i="7"/>
  <c r="AK479" i="7" s="1"/>
  <c r="AJ478" i="7"/>
  <c r="AK478" i="7" s="1"/>
  <c r="AJ477" i="7"/>
  <c r="AK477" i="7" s="1"/>
  <c r="AJ476" i="7"/>
  <c r="AK476" i="7" s="1"/>
  <c r="AJ475" i="7"/>
  <c r="AK475" i="7" s="1"/>
  <c r="AJ474" i="7"/>
  <c r="AK474" i="7" s="1"/>
  <c r="AJ473" i="7"/>
  <c r="AK473" i="7" s="1"/>
  <c r="AJ472" i="7"/>
  <c r="AK472" i="7" s="1"/>
  <c r="AJ471" i="7"/>
  <c r="AK471" i="7" s="1"/>
  <c r="AJ470" i="7"/>
  <c r="AK470" i="7" s="1"/>
  <c r="AJ469" i="7"/>
  <c r="AK469" i="7" s="1"/>
  <c r="AJ468" i="7"/>
  <c r="AK468" i="7" s="1"/>
  <c r="AJ467" i="7"/>
  <c r="AK467" i="7" s="1"/>
  <c r="AJ466" i="7"/>
  <c r="AK466" i="7" s="1"/>
  <c r="AJ465" i="7"/>
  <c r="AK465" i="7" s="1"/>
  <c r="AJ464" i="7"/>
  <c r="AK464" i="7" s="1"/>
  <c r="AJ463" i="7"/>
  <c r="AK463" i="7" s="1"/>
  <c r="AJ462" i="7"/>
  <c r="AK462" i="7" s="1"/>
  <c r="AJ461" i="7"/>
  <c r="AK461" i="7" s="1"/>
  <c r="AJ460" i="7"/>
  <c r="AK460" i="7" s="1"/>
  <c r="AJ459" i="7"/>
  <c r="AK459" i="7" s="1"/>
  <c r="AJ458" i="7"/>
  <c r="AK458" i="7" s="1"/>
  <c r="AJ457" i="7"/>
  <c r="AK457" i="7" s="1"/>
  <c r="AJ456" i="7"/>
  <c r="AK456" i="7" s="1"/>
  <c r="AJ455" i="7"/>
  <c r="AK455" i="7" s="1"/>
  <c r="AJ454" i="7"/>
  <c r="AK454" i="7" s="1"/>
  <c r="AJ453" i="7"/>
  <c r="AK453" i="7" s="1"/>
  <c r="AJ452" i="7"/>
  <c r="AK452" i="7" s="1"/>
  <c r="AJ451" i="7"/>
  <c r="AK451" i="7" s="1"/>
  <c r="AJ450" i="7"/>
  <c r="AK450" i="7" s="1"/>
  <c r="AJ449" i="7"/>
  <c r="AK449" i="7" s="1"/>
  <c r="AJ448" i="7"/>
  <c r="AK448" i="7" s="1"/>
  <c r="AJ447" i="7"/>
  <c r="AK447" i="7" s="1"/>
  <c r="AJ446" i="7"/>
  <c r="AK446" i="7" s="1"/>
  <c r="AJ445" i="7"/>
  <c r="AK445" i="7" s="1"/>
  <c r="AJ444" i="7"/>
  <c r="AK444" i="7" s="1"/>
  <c r="AJ443" i="7"/>
  <c r="AK443" i="7" s="1"/>
  <c r="AJ442" i="7"/>
  <c r="AK442" i="7" s="1"/>
  <c r="AJ441" i="7"/>
  <c r="AK441" i="7" s="1"/>
  <c r="AJ440" i="7"/>
  <c r="AK440" i="7" s="1"/>
  <c r="AJ439" i="7"/>
  <c r="AK439" i="7" s="1"/>
  <c r="AJ438" i="7"/>
  <c r="AK438" i="7" s="1"/>
  <c r="AJ437" i="7"/>
  <c r="AK437" i="7" s="1"/>
  <c r="AJ436" i="7"/>
  <c r="AK436" i="7" s="1"/>
  <c r="AJ435" i="7"/>
  <c r="AK435" i="7" s="1"/>
  <c r="AJ434" i="7"/>
  <c r="AK434" i="7" s="1"/>
  <c r="AJ433" i="7"/>
  <c r="AK433" i="7" s="1"/>
  <c r="AJ432" i="7"/>
  <c r="AK432" i="7" s="1"/>
  <c r="AJ431" i="7"/>
  <c r="AK431" i="7" s="1"/>
  <c r="AJ430" i="7"/>
  <c r="AK430" i="7" s="1"/>
  <c r="AJ429" i="7"/>
  <c r="AK429" i="7" s="1"/>
  <c r="AJ428" i="7"/>
  <c r="AK428" i="7" s="1"/>
  <c r="AJ427" i="7"/>
  <c r="AK427" i="7" s="1"/>
  <c r="AJ426" i="7"/>
  <c r="AK426" i="7" s="1"/>
  <c r="AJ425" i="7"/>
  <c r="AK425" i="7" s="1"/>
  <c r="AJ424" i="7"/>
  <c r="AK424" i="7" s="1"/>
  <c r="AJ423" i="7"/>
  <c r="AK423" i="7" s="1"/>
  <c r="AJ422" i="7"/>
  <c r="AK422" i="7" s="1"/>
  <c r="AJ421" i="7"/>
  <c r="AK421" i="7" s="1"/>
  <c r="AJ420" i="7"/>
  <c r="AK420" i="7" s="1"/>
  <c r="AJ419" i="7"/>
  <c r="AK419" i="7" s="1"/>
  <c r="AJ418" i="7"/>
  <c r="AK418" i="7" s="1"/>
  <c r="AJ417" i="7"/>
  <c r="AK417" i="7" s="1"/>
  <c r="AJ416" i="7"/>
  <c r="AK416" i="7" s="1"/>
  <c r="AJ415" i="7"/>
  <c r="AK415" i="7" s="1"/>
  <c r="AJ414" i="7"/>
  <c r="AK414" i="7" s="1"/>
  <c r="AJ413" i="7"/>
  <c r="AK413" i="7" s="1"/>
  <c r="AJ412" i="7"/>
  <c r="AK412" i="7" s="1"/>
  <c r="AJ411" i="7"/>
  <c r="AK411" i="7" s="1"/>
  <c r="AJ410" i="7"/>
  <c r="AK410" i="7" s="1"/>
  <c r="AJ409" i="7"/>
  <c r="AK409" i="7" s="1"/>
  <c r="AJ408" i="7"/>
  <c r="AK408" i="7" s="1"/>
  <c r="AJ407" i="7"/>
  <c r="AK407" i="7" s="1"/>
  <c r="AJ406" i="7"/>
  <c r="AK406" i="7" s="1"/>
  <c r="AJ405" i="7"/>
  <c r="AK405" i="7" s="1"/>
  <c r="AJ404" i="7"/>
  <c r="AK404" i="7" s="1"/>
  <c r="AJ403" i="7"/>
  <c r="AK403" i="7" s="1"/>
  <c r="AJ402" i="7"/>
  <c r="AK402" i="7" s="1"/>
  <c r="AJ401" i="7"/>
  <c r="AK401" i="7" s="1"/>
  <c r="AJ400" i="7"/>
  <c r="AK400" i="7" s="1"/>
  <c r="AJ399" i="7"/>
  <c r="AK399" i="7"/>
  <c r="AJ398" i="7"/>
  <c r="AK398" i="7" s="1"/>
  <c r="AJ397" i="7"/>
  <c r="AK397" i="7" s="1"/>
  <c r="AJ396" i="7"/>
  <c r="AK396" i="7" s="1"/>
  <c r="AJ395" i="7"/>
  <c r="AK395" i="7" s="1"/>
  <c r="AJ394" i="7"/>
  <c r="AK394" i="7" s="1"/>
  <c r="AJ393" i="7"/>
  <c r="AK393" i="7" s="1"/>
  <c r="AJ392" i="7"/>
  <c r="AK392" i="7"/>
  <c r="AJ391" i="7"/>
  <c r="AK391" i="7" s="1"/>
  <c r="AJ390" i="7"/>
  <c r="AK390" i="7" s="1"/>
  <c r="AJ389" i="7"/>
  <c r="AK389" i="7" s="1"/>
  <c r="AJ388" i="7"/>
  <c r="AK388" i="7" s="1"/>
  <c r="AJ387" i="7"/>
  <c r="AK387" i="7" s="1"/>
  <c r="AJ386" i="7"/>
  <c r="AK386" i="7" s="1"/>
  <c r="AJ385" i="7"/>
  <c r="AK385" i="7" s="1"/>
  <c r="AJ384" i="7"/>
  <c r="AK384" i="7" s="1"/>
  <c r="AJ383" i="7"/>
  <c r="AK383" i="7" s="1"/>
  <c r="AJ382" i="7"/>
  <c r="AK382" i="7" s="1"/>
  <c r="AJ381" i="7"/>
  <c r="AK381" i="7" s="1"/>
  <c r="AJ380" i="7"/>
  <c r="AK380" i="7" s="1"/>
  <c r="AJ379" i="7"/>
  <c r="AK379" i="7" s="1"/>
  <c r="AJ378" i="7"/>
  <c r="AK378" i="7" s="1"/>
  <c r="AJ377" i="7"/>
  <c r="AK377" i="7" s="1"/>
  <c r="AJ376" i="7"/>
  <c r="AK376" i="7" s="1"/>
  <c r="AJ375" i="7"/>
  <c r="AK375" i="7" s="1"/>
  <c r="AJ374" i="7"/>
  <c r="AK374" i="7" s="1"/>
  <c r="AJ373" i="7"/>
  <c r="AK373" i="7" s="1"/>
  <c r="AJ372" i="7"/>
  <c r="AK372" i="7" s="1"/>
  <c r="AJ371" i="7"/>
  <c r="AK371" i="7" s="1"/>
  <c r="AJ370" i="7"/>
  <c r="AK370" i="7" s="1"/>
  <c r="AJ369" i="7"/>
  <c r="AK369" i="7" s="1"/>
  <c r="AJ368" i="7"/>
  <c r="AK368" i="7" s="1"/>
  <c r="AJ367" i="7"/>
  <c r="AK367" i="7"/>
  <c r="AJ366" i="7"/>
  <c r="AK366" i="7" s="1"/>
  <c r="AJ365" i="7"/>
  <c r="AK365" i="7" s="1"/>
  <c r="AJ364" i="7"/>
  <c r="AK364" i="7" s="1"/>
  <c r="AJ363" i="7"/>
  <c r="AK363" i="7" s="1"/>
  <c r="AJ362" i="7"/>
  <c r="AK362" i="7" s="1"/>
  <c r="AJ361" i="7"/>
  <c r="AK361" i="7" s="1"/>
  <c r="AJ360" i="7"/>
  <c r="AK360" i="7"/>
  <c r="AJ359" i="7"/>
  <c r="AK359" i="7" s="1"/>
  <c r="AJ358" i="7"/>
  <c r="AK358" i="7" s="1"/>
  <c r="AJ357" i="7"/>
  <c r="AK357" i="7" s="1"/>
  <c r="AJ356" i="7"/>
  <c r="AK356" i="7" s="1"/>
  <c r="AJ355" i="7"/>
  <c r="AK355" i="7" s="1"/>
  <c r="AJ354" i="7"/>
  <c r="AK354" i="7" s="1"/>
  <c r="AJ353" i="7"/>
  <c r="AK353" i="7" s="1"/>
  <c r="AJ352" i="7"/>
  <c r="AK352" i="7" s="1"/>
  <c r="AJ351" i="7"/>
  <c r="AK351" i="7" s="1"/>
  <c r="AJ350" i="7"/>
  <c r="AK350" i="7" s="1"/>
  <c r="AJ349" i="7"/>
  <c r="AK349" i="7" s="1"/>
  <c r="AJ348" i="7"/>
  <c r="AK348" i="7" s="1"/>
  <c r="AJ347" i="7"/>
  <c r="AK347" i="7" s="1"/>
  <c r="AJ346" i="7"/>
  <c r="AK346" i="7" s="1"/>
  <c r="AJ345" i="7"/>
  <c r="AK345" i="7" s="1"/>
  <c r="AJ344" i="7"/>
  <c r="AK344" i="7" s="1"/>
  <c r="AJ343" i="7"/>
  <c r="AK343" i="7" s="1"/>
  <c r="AJ342" i="7"/>
  <c r="AK342" i="7" s="1"/>
  <c r="AJ341" i="7"/>
  <c r="AK341" i="7" s="1"/>
  <c r="AJ340" i="7"/>
  <c r="AK340" i="7" s="1"/>
  <c r="AJ339" i="7"/>
  <c r="AK339" i="7" s="1"/>
  <c r="AJ338" i="7"/>
  <c r="AK338" i="7" s="1"/>
  <c r="AJ337" i="7"/>
  <c r="AK337" i="7" s="1"/>
  <c r="AJ336" i="7"/>
  <c r="AK336" i="7" s="1"/>
  <c r="AJ335" i="7"/>
  <c r="AK335" i="7"/>
  <c r="AJ334" i="7"/>
  <c r="AK334" i="7" s="1"/>
  <c r="AJ333" i="7"/>
  <c r="AK333" i="7" s="1"/>
  <c r="AJ332" i="7"/>
  <c r="AK332" i="7" s="1"/>
  <c r="AJ331" i="7"/>
  <c r="AK331" i="7" s="1"/>
  <c r="AJ330" i="7"/>
  <c r="AK330" i="7" s="1"/>
  <c r="AJ329" i="7"/>
  <c r="AK329" i="7" s="1"/>
  <c r="AJ328" i="7"/>
  <c r="AK328" i="7"/>
  <c r="AJ327" i="7"/>
  <c r="AK327" i="7" s="1"/>
  <c r="AJ326" i="7"/>
  <c r="AK326" i="7" s="1"/>
  <c r="AJ325" i="7"/>
  <c r="AK325" i="7" s="1"/>
  <c r="AJ324" i="7"/>
  <c r="AK324" i="7"/>
  <c r="AJ323" i="7"/>
  <c r="AK323" i="7" s="1"/>
  <c r="AJ322" i="7"/>
  <c r="AK322" i="7" s="1"/>
  <c r="AJ321" i="7"/>
  <c r="AK321" i="7" s="1"/>
  <c r="AJ320" i="7"/>
  <c r="AK320" i="7" s="1"/>
  <c r="AJ319" i="7"/>
  <c r="AK319" i="7" s="1"/>
  <c r="AJ318" i="7"/>
  <c r="AK318" i="7" s="1"/>
  <c r="AJ317" i="7"/>
  <c r="AK317" i="7" s="1"/>
  <c r="AJ316" i="7"/>
  <c r="AK316" i="7" s="1"/>
  <c r="AJ315" i="7"/>
  <c r="AK315" i="7" s="1"/>
  <c r="AJ314" i="7"/>
  <c r="AK314" i="7"/>
  <c r="AJ313" i="7"/>
  <c r="AK313" i="7" s="1"/>
  <c r="AJ312" i="7"/>
  <c r="AK312" i="7" s="1"/>
  <c r="AJ311" i="7"/>
  <c r="AK311" i="7" s="1"/>
  <c r="AJ310" i="7"/>
  <c r="AK310" i="7" s="1"/>
  <c r="AJ309" i="7"/>
  <c r="AK309" i="7" s="1"/>
  <c r="AJ308" i="7"/>
  <c r="AK308" i="7" s="1"/>
  <c r="AJ307" i="7"/>
  <c r="AK307" i="7" s="1"/>
  <c r="AJ306" i="7"/>
  <c r="AK306" i="7" s="1"/>
  <c r="AJ305" i="7"/>
  <c r="AK305" i="7" s="1"/>
  <c r="AJ304" i="7"/>
  <c r="AK304" i="7" s="1"/>
  <c r="AJ303" i="7"/>
  <c r="AK303" i="7" s="1"/>
  <c r="AJ302" i="7"/>
  <c r="AK302" i="7" s="1"/>
  <c r="AJ301" i="7"/>
  <c r="AK301" i="7" s="1"/>
  <c r="AJ300" i="7"/>
  <c r="AK300" i="7" s="1"/>
  <c r="AJ299" i="7"/>
  <c r="AK299" i="7" s="1"/>
  <c r="AJ298" i="7"/>
  <c r="AK298" i="7" s="1"/>
  <c r="AJ297" i="7"/>
  <c r="AK297" i="7" s="1"/>
  <c r="AJ296" i="7"/>
  <c r="AK296" i="7" s="1"/>
  <c r="AJ295" i="7"/>
  <c r="AK295" i="7" s="1"/>
  <c r="AJ294" i="7"/>
  <c r="AK294" i="7" s="1"/>
  <c r="AJ293" i="7"/>
  <c r="AK293" i="7" s="1"/>
  <c r="AJ292" i="7"/>
  <c r="AK292" i="7" s="1"/>
  <c r="AJ291" i="7"/>
  <c r="AK291" i="7" s="1"/>
  <c r="AJ290" i="7"/>
  <c r="AK290" i="7" s="1"/>
  <c r="AJ289" i="7"/>
  <c r="AK289" i="7" s="1"/>
  <c r="AJ288" i="7"/>
  <c r="AK288" i="7" s="1"/>
  <c r="AJ287" i="7"/>
  <c r="AK287" i="7" s="1"/>
  <c r="AJ286" i="7"/>
  <c r="AK286" i="7" s="1"/>
  <c r="AJ285" i="7"/>
  <c r="AK285" i="7" s="1"/>
  <c r="AJ284" i="7"/>
  <c r="AK284" i="7" s="1"/>
  <c r="AJ283" i="7"/>
  <c r="AK283" i="7" s="1"/>
  <c r="AJ282" i="7"/>
  <c r="AK282" i="7" s="1"/>
  <c r="AJ281" i="7"/>
  <c r="AK281" i="7" s="1"/>
  <c r="AJ280" i="7"/>
  <c r="AK280" i="7" s="1"/>
  <c r="AJ279" i="7"/>
  <c r="AK279" i="7" s="1"/>
  <c r="AJ278" i="7"/>
  <c r="AK278" i="7" s="1"/>
  <c r="AJ277" i="7"/>
  <c r="AK277" i="7" s="1"/>
  <c r="AJ276" i="7"/>
  <c r="AK276" i="7" s="1"/>
  <c r="AJ275" i="7"/>
  <c r="AK275" i="7" s="1"/>
  <c r="AJ274" i="7"/>
  <c r="AK274" i="7" s="1"/>
  <c r="AJ273" i="7"/>
  <c r="AK273" i="7" s="1"/>
  <c r="AJ272" i="7"/>
  <c r="AK272" i="7" s="1"/>
  <c r="AJ271" i="7"/>
  <c r="AK271" i="7" s="1"/>
  <c r="AJ270" i="7"/>
  <c r="AK270" i="7" s="1"/>
  <c r="AJ269" i="7"/>
  <c r="AK269" i="7" s="1"/>
  <c r="AJ268" i="7"/>
  <c r="AK268" i="7" s="1"/>
  <c r="AJ267" i="7"/>
  <c r="AK267" i="7" s="1"/>
  <c r="AJ266" i="7"/>
  <c r="AK266" i="7" s="1"/>
  <c r="AJ265" i="7"/>
  <c r="AK265" i="7" s="1"/>
  <c r="AJ264" i="7"/>
  <c r="AK264" i="7" s="1"/>
  <c r="AJ263" i="7"/>
  <c r="AK263" i="7" s="1"/>
  <c r="AJ262" i="7"/>
  <c r="AK262" i="7" s="1"/>
  <c r="AJ261" i="7"/>
  <c r="AK261" i="7" s="1"/>
  <c r="AJ260" i="7"/>
  <c r="AK260" i="7" s="1"/>
  <c r="AJ259" i="7"/>
  <c r="AK259" i="7" s="1"/>
  <c r="AJ258" i="7"/>
  <c r="AK258" i="7"/>
  <c r="AJ257" i="7"/>
  <c r="AK257" i="7" s="1"/>
  <c r="AJ256" i="7"/>
  <c r="AK256" i="7" s="1"/>
  <c r="AJ255" i="7"/>
  <c r="AK255" i="7" s="1"/>
  <c r="AJ254" i="7"/>
  <c r="AK254" i="7" s="1"/>
  <c r="AJ253" i="7"/>
  <c r="AK253" i="7" s="1"/>
  <c r="AJ252" i="7"/>
  <c r="AK252" i="7" s="1"/>
  <c r="AJ251" i="7"/>
  <c r="AK251" i="7" s="1"/>
  <c r="AJ250" i="7"/>
  <c r="AK250" i="7" s="1"/>
  <c r="AJ249" i="7"/>
  <c r="AK249" i="7" s="1"/>
  <c r="AJ248" i="7"/>
  <c r="AK248" i="7" s="1"/>
  <c r="AJ247" i="7"/>
  <c r="AK247" i="7" s="1"/>
  <c r="AJ246" i="7"/>
  <c r="AK246" i="7" s="1"/>
  <c r="AJ245" i="7"/>
  <c r="AK245" i="7" s="1"/>
  <c r="AJ244" i="7"/>
  <c r="AK244" i="7" s="1"/>
  <c r="AJ243" i="7"/>
  <c r="AK243" i="7" s="1"/>
  <c r="AJ242" i="7"/>
  <c r="AK242" i="7" s="1"/>
  <c r="AJ241" i="7"/>
  <c r="AK241" i="7" s="1"/>
  <c r="AJ240" i="7"/>
  <c r="AK240" i="7" s="1"/>
  <c r="AJ239" i="7"/>
  <c r="AK239" i="7" s="1"/>
  <c r="AJ238" i="7"/>
  <c r="AK238" i="7" s="1"/>
  <c r="AJ237" i="7"/>
  <c r="AK237" i="7" s="1"/>
  <c r="AJ236" i="7"/>
  <c r="AK236" i="7" s="1"/>
  <c r="AJ235" i="7"/>
  <c r="AK235" i="7" s="1"/>
  <c r="AJ234" i="7"/>
  <c r="AK234" i="7" s="1"/>
  <c r="AJ233" i="7"/>
  <c r="AK233" i="7" s="1"/>
  <c r="AJ232" i="7"/>
  <c r="AK232" i="7" s="1"/>
  <c r="AJ231" i="7"/>
  <c r="AK231" i="7" s="1"/>
  <c r="AJ230" i="7"/>
  <c r="AK230" i="7" s="1"/>
  <c r="AJ229" i="7"/>
  <c r="AK229" i="7" s="1"/>
  <c r="AJ228" i="7"/>
  <c r="AK228" i="7" s="1"/>
  <c r="AJ227" i="7"/>
  <c r="AK227" i="7" s="1"/>
  <c r="AJ226" i="7"/>
  <c r="AK226" i="7" s="1"/>
  <c r="AJ225" i="7"/>
  <c r="AK225" i="7" s="1"/>
  <c r="AJ224" i="7"/>
  <c r="AK224" i="7" s="1"/>
  <c r="AJ223" i="7"/>
  <c r="AK223" i="7" s="1"/>
  <c r="AJ222" i="7"/>
  <c r="AK222" i="7" s="1"/>
  <c r="AJ221" i="7"/>
  <c r="AK221" i="7" s="1"/>
  <c r="AJ220" i="7"/>
  <c r="AK220" i="7" s="1"/>
  <c r="AJ219" i="7"/>
  <c r="AK219" i="7" s="1"/>
  <c r="AJ218" i="7"/>
  <c r="AK218" i="7" s="1"/>
  <c r="AJ217" i="7"/>
  <c r="AK217" i="7" s="1"/>
  <c r="AJ216" i="7"/>
  <c r="AK216" i="7" s="1"/>
  <c r="AJ215" i="7"/>
  <c r="AK215" i="7" s="1"/>
  <c r="AJ214" i="7"/>
  <c r="AK214" i="7" s="1"/>
  <c r="AJ213" i="7"/>
  <c r="AK213" i="7" s="1"/>
  <c r="AJ212" i="7"/>
  <c r="AK212" i="7" s="1"/>
  <c r="AJ211" i="7"/>
  <c r="AK211" i="7" s="1"/>
  <c r="AJ210" i="7"/>
  <c r="AK210" i="7" s="1"/>
  <c r="AJ209" i="7"/>
  <c r="AK209" i="7" s="1"/>
  <c r="AJ208" i="7"/>
  <c r="AK208" i="7" s="1"/>
  <c r="AJ207" i="7"/>
  <c r="AK207" i="7" s="1"/>
  <c r="AJ206" i="7"/>
  <c r="AK206" i="7" s="1"/>
  <c r="AJ205" i="7"/>
  <c r="AK205" i="7" s="1"/>
  <c r="AJ204" i="7"/>
  <c r="AK204" i="7" s="1"/>
  <c r="AJ203" i="7"/>
  <c r="AK203" i="7" s="1"/>
  <c r="AJ202" i="7"/>
  <c r="AK202" i="7" s="1"/>
  <c r="AJ201" i="7"/>
  <c r="AK201" i="7" s="1"/>
  <c r="AJ200" i="7"/>
  <c r="AK200" i="7" s="1"/>
  <c r="AJ199" i="7"/>
  <c r="AK199" i="7" s="1"/>
  <c r="AJ198" i="7"/>
  <c r="AK198" i="7" s="1"/>
  <c r="AJ197" i="7"/>
  <c r="AK197" i="7" s="1"/>
  <c r="AJ196" i="7"/>
  <c r="AK196" i="7" s="1"/>
  <c r="AJ195" i="7"/>
  <c r="AK195" i="7" s="1"/>
  <c r="AJ194" i="7"/>
  <c r="AK194" i="7" s="1"/>
  <c r="AJ193" i="7"/>
  <c r="AK193" i="7" s="1"/>
  <c r="AJ192" i="7"/>
  <c r="AK192" i="7" s="1"/>
  <c r="AJ191" i="7"/>
  <c r="AK191" i="7" s="1"/>
  <c r="AJ190" i="7"/>
  <c r="AK190" i="7" s="1"/>
  <c r="AJ189" i="7"/>
  <c r="AK189" i="7" s="1"/>
  <c r="AJ188" i="7"/>
  <c r="AK188" i="7" s="1"/>
  <c r="AJ187" i="7"/>
  <c r="AK187" i="7" s="1"/>
  <c r="AJ186" i="7"/>
  <c r="AK186" i="7" s="1"/>
  <c r="AJ185" i="7"/>
  <c r="AK185" i="7" s="1"/>
  <c r="AJ184" i="7"/>
  <c r="AK184" i="7" s="1"/>
  <c r="AJ183" i="7"/>
  <c r="AK183" i="7" s="1"/>
  <c r="AJ182" i="7"/>
  <c r="AK182" i="7" s="1"/>
  <c r="AJ181" i="7"/>
  <c r="AK181" i="7" s="1"/>
  <c r="AJ180" i="7"/>
  <c r="AK180" i="7" s="1"/>
  <c r="AJ179" i="7"/>
  <c r="AK179" i="7" s="1"/>
  <c r="AJ178" i="7"/>
  <c r="AK178" i="7" s="1"/>
  <c r="AJ177" i="7"/>
  <c r="AK177" i="7" s="1"/>
  <c r="AJ176" i="7"/>
  <c r="AK176" i="7" s="1"/>
  <c r="AJ175" i="7"/>
  <c r="AK175" i="7" s="1"/>
  <c r="AJ174" i="7"/>
  <c r="AK174" i="7" s="1"/>
  <c r="AJ173" i="7"/>
  <c r="AK173" i="7" s="1"/>
  <c r="AJ172" i="7"/>
  <c r="AK172" i="7" s="1"/>
  <c r="AJ171" i="7"/>
  <c r="AK171" i="7" s="1"/>
  <c r="AJ170" i="7"/>
  <c r="AK170" i="7" s="1"/>
  <c r="AJ169" i="7"/>
  <c r="AK169" i="7" s="1"/>
  <c r="AJ168" i="7"/>
  <c r="AK168" i="7" s="1"/>
  <c r="AJ167" i="7"/>
  <c r="AK167" i="7" s="1"/>
  <c r="AJ166" i="7"/>
  <c r="AK166" i="7" s="1"/>
  <c r="AJ165" i="7"/>
  <c r="AK165" i="7" s="1"/>
  <c r="AJ164" i="7"/>
  <c r="AK164" i="7" s="1"/>
  <c r="AJ163" i="7"/>
  <c r="AK163" i="7" s="1"/>
  <c r="AJ162" i="7"/>
  <c r="AK162" i="7" s="1"/>
  <c r="AJ161" i="7"/>
  <c r="AK161" i="7" s="1"/>
  <c r="AJ160" i="7"/>
  <c r="AK160" i="7" s="1"/>
  <c r="AJ159" i="7"/>
  <c r="AK159" i="7" s="1"/>
  <c r="AJ158" i="7"/>
  <c r="AK158" i="7" s="1"/>
  <c r="AJ157" i="7"/>
  <c r="AK157" i="7" s="1"/>
  <c r="AJ156" i="7"/>
  <c r="AK156" i="7" s="1"/>
  <c r="AJ155" i="7"/>
  <c r="AK155" i="7" s="1"/>
  <c r="AJ154" i="7"/>
  <c r="AK154" i="7" s="1"/>
  <c r="AJ153" i="7"/>
  <c r="AK153" i="7" s="1"/>
  <c r="AJ152" i="7"/>
  <c r="AK152" i="7" s="1"/>
  <c r="AJ151" i="7"/>
  <c r="AK151" i="7" s="1"/>
  <c r="AJ150" i="7"/>
  <c r="AK150" i="7" s="1"/>
  <c r="AJ149" i="7"/>
  <c r="AK149" i="7" s="1"/>
  <c r="AJ148" i="7"/>
  <c r="AK148" i="7" s="1"/>
  <c r="AJ147" i="7"/>
  <c r="AK147" i="7" s="1"/>
  <c r="AJ146" i="7"/>
  <c r="AK146" i="7" s="1"/>
  <c r="AJ145" i="7"/>
  <c r="AK145" i="7" s="1"/>
  <c r="AJ144" i="7"/>
  <c r="AK144" i="7" s="1"/>
  <c r="AJ143" i="7"/>
  <c r="AK143" i="7" s="1"/>
  <c r="AJ142" i="7"/>
  <c r="AK142" i="7" s="1"/>
  <c r="AJ141" i="7"/>
  <c r="AK141" i="7" s="1"/>
  <c r="AJ140" i="7"/>
  <c r="AK140" i="7" s="1"/>
  <c r="AJ139" i="7"/>
  <c r="AK139" i="7" s="1"/>
  <c r="AJ138" i="7"/>
  <c r="AK138" i="7" s="1"/>
  <c r="AJ137" i="7"/>
  <c r="AK137" i="7" s="1"/>
  <c r="AJ136" i="7"/>
  <c r="AK136" i="7" s="1"/>
  <c r="AJ135" i="7"/>
  <c r="AK135" i="7" s="1"/>
  <c r="AJ134" i="7"/>
  <c r="AK134" i="7" s="1"/>
  <c r="AJ133" i="7"/>
  <c r="AK133" i="7" s="1"/>
  <c r="AJ132" i="7"/>
  <c r="AK132" i="7" s="1"/>
  <c r="AJ131" i="7"/>
  <c r="AK131" i="7" s="1"/>
  <c r="AJ130" i="7"/>
  <c r="AK130" i="7" s="1"/>
  <c r="AJ129" i="7"/>
  <c r="AK129" i="7" s="1"/>
  <c r="AJ128" i="7"/>
  <c r="AK128" i="7" s="1"/>
  <c r="AJ127" i="7"/>
  <c r="AK127" i="7" s="1"/>
  <c r="AJ126" i="7"/>
  <c r="AK126" i="7" s="1"/>
  <c r="AJ125" i="7"/>
  <c r="AK125" i="7" s="1"/>
  <c r="AJ124" i="7"/>
  <c r="AK124" i="7" s="1"/>
  <c r="AJ123" i="7"/>
  <c r="AK123" i="7" s="1"/>
  <c r="AJ122" i="7"/>
  <c r="AK122" i="7" s="1"/>
  <c r="AJ121" i="7"/>
  <c r="AK121" i="7" s="1"/>
  <c r="AJ120" i="7"/>
  <c r="AK120" i="7" s="1"/>
  <c r="AJ119" i="7"/>
  <c r="AK119" i="7" s="1"/>
  <c r="AJ118" i="7"/>
  <c r="AK118" i="7" s="1"/>
  <c r="AJ117" i="7"/>
  <c r="AK117" i="7" s="1"/>
  <c r="AJ116" i="7"/>
  <c r="AK116" i="7" s="1"/>
  <c r="AJ115" i="7"/>
  <c r="AK115" i="7" s="1"/>
  <c r="AJ114" i="7"/>
  <c r="AK114" i="7" s="1"/>
  <c r="AJ113" i="7"/>
  <c r="AK113" i="7" s="1"/>
  <c r="AJ112" i="7"/>
  <c r="AK112" i="7" s="1"/>
  <c r="AJ111" i="7"/>
  <c r="AK111" i="7" s="1"/>
  <c r="AJ110" i="7"/>
  <c r="AK110" i="7" s="1"/>
  <c r="AJ109" i="7"/>
  <c r="AK109" i="7" s="1"/>
  <c r="AJ108" i="7"/>
  <c r="AK108" i="7" s="1"/>
  <c r="AJ107" i="7"/>
  <c r="AK107" i="7" s="1"/>
  <c r="AJ106" i="7"/>
  <c r="AK106" i="7" s="1"/>
  <c r="AJ105" i="7"/>
  <c r="AK105" i="7" s="1"/>
  <c r="AJ104" i="7"/>
  <c r="AK104" i="7" s="1"/>
  <c r="AJ103" i="7"/>
  <c r="AK103" i="7" s="1"/>
  <c r="AJ102" i="7"/>
  <c r="AK102" i="7" s="1"/>
  <c r="AJ101" i="7"/>
  <c r="AK101" i="7" s="1"/>
  <c r="AJ100" i="7"/>
  <c r="AK100" i="7" s="1"/>
  <c r="AJ99" i="7"/>
  <c r="AK99" i="7" s="1"/>
  <c r="AJ98" i="7"/>
  <c r="AK98" i="7" s="1"/>
  <c r="AJ97" i="7"/>
  <c r="AK97" i="7" s="1"/>
  <c r="AJ96" i="7"/>
  <c r="AK96" i="7" s="1"/>
  <c r="AJ95" i="7"/>
  <c r="AK95" i="7" s="1"/>
  <c r="AJ94" i="7"/>
  <c r="AK94" i="7" s="1"/>
  <c r="AJ93" i="7"/>
  <c r="AK93" i="7" s="1"/>
  <c r="AJ92" i="7"/>
  <c r="AK92" i="7" s="1"/>
  <c r="AJ91" i="7"/>
  <c r="AK91" i="7" s="1"/>
  <c r="AJ90" i="7"/>
  <c r="AK90" i="7" s="1"/>
  <c r="AJ89" i="7"/>
  <c r="AK89" i="7" s="1"/>
  <c r="AJ88" i="7"/>
  <c r="AK88" i="7" s="1"/>
  <c r="AJ87" i="7"/>
  <c r="AK87" i="7" s="1"/>
  <c r="AJ86" i="7"/>
  <c r="AK86" i="7" s="1"/>
  <c r="AJ85" i="7"/>
  <c r="AK85" i="7" s="1"/>
  <c r="AJ84" i="7"/>
  <c r="AK84" i="7" s="1"/>
  <c r="AJ83" i="7"/>
  <c r="AK83" i="7" s="1"/>
  <c r="AJ82" i="7"/>
  <c r="AK82" i="7" s="1"/>
  <c r="AJ81" i="7"/>
  <c r="AK81" i="7" s="1"/>
  <c r="AJ80" i="7"/>
  <c r="AK80" i="7" s="1"/>
  <c r="AJ79" i="7"/>
  <c r="AK79" i="7" s="1"/>
  <c r="AJ78" i="7"/>
  <c r="AK78" i="7" s="1"/>
  <c r="AJ77" i="7"/>
  <c r="AK77" i="7" s="1"/>
  <c r="AJ76" i="7"/>
  <c r="AK76" i="7" s="1"/>
  <c r="AJ75" i="7"/>
  <c r="AK75" i="7" s="1"/>
  <c r="AJ74" i="7"/>
  <c r="AK74" i="7" s="1"/>
  <c r="AJ73" i="7"/>
  <c r="AK73" i="7" s="1"/>
  <c r="AJ72" i="7"/>
  <c r="AK72" i="7" s="1"/>
  <c r="AJ71" i="7"/>
  <c r="AK71" i="7" s="1"/>
  <c r="AJ70" i="7"/>
  <c r="AK70" i="7" s="1"/>
  <c r="AJ69" i="7"/>
  <c r="AK69" i="7" s="1"/>
  <c r="AJ68" i="7"/>
  <c r="AK68" i="7" s="1"/>
  <c r="AJ67" i="7"/>
  <c r="AK67" i="7" s="1"/>
  <c r="AJ66" i="7"/>
  <c r="AK66" i="7" s="1"/>
  <c r="AJ65" i="7"/>
  <c r="AK65" i="7" s="1"/>
  <c r="AJ64" i="7"/>
  <c r="AK64" i="7" s="1"/>
  <c r="AJ63" i="7"/>
  <c r="AK63" i="7" s="1"/>
  <c r="AJ62" i="7"/>
  <c r="AK62" i="7" s="1"/>
  <c r="AJ61" i="7"/>
  <c r="AK61" i="7" s="1"/>
  <c r="AJ60" i="7"/>
  <c r="AK60" i="7" s="1"/>
  <c r="AJ59" i="7"/>
  <c r="AK59" i="7" s="1"/>
  <c r="AJ58" i="7"/>
  <c r="AK58" i="7" s="1"/>
  <c r="AJ57" i="7"/>
  <c r="AK57" i="7" s="1"/>
  <c r="AJ56" i="7"/>
  <c r="AK56" i="7" s="1"/>
  <c r="AJ55" i="7"/>
  <c r="AK55" i="7" s="1"/>
  <c r="AJ54" i="7"/>
  <c r="AK54" i="7" s="1"/>
  <c r="AJ53" i="7"/>
  <c r="AK53" i="7" s="1"/>
  <c r="AJ52" i="7"/>
  <c r="AK52" i="7" s="1"/>
  <c r="AJ51" i="7"/>
  <c r="AK51" i="7" s="1"/>
  <c r="AJ50" i="7"/>
  <c r="AK50" i="7" s="1"/>
  <c r="AJ49" i="7"/>
  <c r="AK49" i="7" s="1"/>
  <c r="AJ48" i="7"/>
  <c r="AK48" i="7" s="1"/>
  <c r="AJ47" i="7"/>
  <c r="AK47" i="7" s="1"/>
  <c r="AJ46" i="7"/>
  <c r="AK46" i="7" s="1"/>
  <c r="AJ45" i="7"/>
  <c r="AK45" i="7" s="1"/>
  <c r="AJ44" i="7"/>
  <c r="AK44" i="7" s="1"/>
  <c r="AJ43" i="7"/>
  <c r="AK43" i="7" s="1"/>
  <c r="AJ42" i="7"/>
  <c r="AK42" i="7" s="1"/>
  <c r="AJ41" i="7"/>
  <c r="AK41" i="7" s="1"/>
  <c r="AJ40" i="7"/>
  <c r="AK40" i="7" s="1"/>
  <c r="AJ39" i="7"/>
  <c r="AK39" i="7" s="1"/>
  <c r="AJ38" i="7"/>
  <c r="AK38" i="7" s="1"/>
  <c r="AJ37" i="7"/>
  <c r="AK37" i="7" s="1"/>
  <c r="AJ36" i="7"/>
  <c r="AK36" i="7" s="1"/>
  <c r="AJ35" i="7"/>
  <c r="AK35" i="7" s="1"/>
  <c r="AJ34" i="7"/>
  <c r="AK34" i="7" s="1"/>
  <c r="AJ33" i="7"/>
  <c r="AK33" i="7" s="1"/>
  <c r="AJ32" i="7"/>
  <c r="AK32" i="7" s="1"/>
  <c r="AJ31" i="7"/>
  <c r="AK31" i="7" s="1"/>
  <c r="AJ30" i="7"/>
  <c r="AK30" i="7" s="1"/>
  <c r="AJ29" i="7"/>
  <c r="AK29" i="7" s="1"/>
  <c r="AJ28" i="7"/>
  <c r="AK28" i="7" s="1"/>
  <c r="AJ27" i="7"/>
  <c r="AK27" i="7" s="1"/>
  <c r="AJ26" i="7"/>
  <c r="AK26" i="7" s="1"/>
  <c r="AJ25" i="7"/>
  <c r="AK25" i="7" s="1"/>
  <c r="AJ24" i="7"/>
  <c r="AK24" i="7" s="1"/>
  <c r="AJ23" i="7"/>
  <c r="AK23" i="7" s="1"/>
  <c r="AJ22" i="7"/>
  <c r="AK22" i="7" s="1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J14" i="7"/>
  <c r="AK14" i="7" s="1"/>
  <c r="AJ13" i="7"/>
  <c r="AK13" i="7" s="1"/>
  <c r="AJ12" i="7"/>
  <c r="AK12" i="7" s="1"/>
  <c r="AJ11" i="7"/>
  <c r="AK11" i="7" s="1"/>
  <c r="AJ10" i="7"/>
  <c r="AK10" i="7" s="1"/>
  <c r="AJ586" i="6"/>
  <c r="AK586" i="6" s="1"/>
  <c r="AJ585" i="6"/>
  <c r="AK585" i="6" s="1"/>
  <c r="AJ584" i="6"/>
  <c r="AK584" i="6" s="1"/>
  <c r="AJ583" i="6"/>
  <c r="AK583" i="6" s="1"/>
  <c r="AJ582" i="6"/>
  <c r="AK582" i="6" s="1"/>
  <c r="AJ581" i="6"/>
  <c r="AK581" i="6" s="1"/>
  <c r="AJ580" i="6"/>
  <c r="AK580" i="6" s="1"/>
  <c r="AJ579" i="6"/>
  <c r="AK579" i="6" s="1"/>
  <c r="AJ578" i="6"/>
  <c r="AK578" i="6" s="1"/>
  <c r="AJ577" i="6"/>
  <c r="AK577" i="6" s="1"/>
  <c r="AJ576" i="6"/>
  <c r="AK576" i="6" s="1"/>
  <c r="AJ575" i="6"/>
  <c r="AK575" i="6" s="1"/>
  <c r="AJ574" i="6"/>
  <c r="AK574" i="6" s="1"/>
  <c r="AJ573" i="6"/>
  <c r="AK573" i="6" s="1"/>
  <c r="AJ572" i="6"/>
  <c r="AK572" i="6"/>
  <c r="AJ571" i="6"/>
  <c r="AK571" i="6" s="1"/>
  <c r="AJ570" i="6"/>
  <c r="AK570" i="6" s="1"/>
  <c r="AJ569" i="6"/>
  <c r="AK569" i="6" s="1"/>
  <c r="AJ568" i="6"/>
  <c r="AK568" i="6" s="1"/>
  <c r="AJ567" i="6"/>
  <c r="AK567" i="6" s="1"/>
  <c r="AJ566" i="6"/>
  <c r="AK566" i="6" s="1"/>
  <c r="AJ565" i="6"/>
  <c r="AK565" i="6"/>
  <c r="AJ564" i="6"/>
  <c r="AK564" i="6" s="1"/>
  <c r="AJ563" i="6"/>
  <c r="AK563" i="6" s="1"/>
  <c r="AJ562" i="6"/>
  <c r="AK562" i="6" s="1"/>
  <c r="AJ561" i="6"/>
  <c r="AK561" i="6" s="1"/>
  <c r="AJ560" i="6"/>
  <c r="AK560" i="6" s="1"/>
  <c r="AJ559" i="6"/>
  <c r="AK559" i="6" s="1"/>
  <c r="AJ558" i="6"/>
  <c r="AK558" i="6" s="1"/>
  <c r="AJ557" i="6"/>
  <c r="AK557" i="6" s="1"/>
  <c r="AJ556" i="6"/>
  <c r="AK556" i="6"/>
  <c r="AJ555" i="6"/>
  <c r="AK555" i="6" s="1"/>
  <c r="AJ554" i="6"/>
  <c r="AK554" i="6" s="1"/>
  <c r="AJ553" i="6"/>
  <c r="AK553" i="6" s="1"/>
  <c r="AJ552" i="6"/>
  <c r="AK552" i="6" s="1"/>
  <c r="AJ551" i="6"/>
  <c r="AK551" i="6" s="1"/>
  <c r="AJ550" i="6"/>
  <c r="AK550" i="6" s="1"/>
  <c r="AJ549" i="6"/>
  <c r="AK549" i="6"/>
  <c r="AJ548" i="6"/>
  <c r="AK548" i="6" s="1"/>
  <c r="AJ547" i="6"/>
  <c r="AK547" i="6" s="1"/>
  <c r="AJ546" i="6"/>
  <c r="AK546" i="6" s="1"/>
  <c r="AJ545" i="6"/>
  <c r="AK545" i="6" s="1"/>
  <c r="AJ544" i="6"/>
  <c r="AK544" i="6" s="1"/>
  <c r="AJ543" i="6"/>
  <c r="AK543" i="6" s="1"/>
  <c r="AJ542" i="6"/>
  <c r="AK542" i="6" s="1"/>
  <c r="AJ541" i="6"/>
  <c r="AK541" i="6" s="1"/>
  <c r="AJ540" i="6"/>
  <c r="AK540" i="6" s="1"/>
  <c r="AJ539" i="6"/>
  <c r="AK539" i="6" s="1"/>
  <c r="AJ538" i="6"/>
  <c r="AK538" i="6" s="1"/>
  <c r="AJ537" i="6"/>
  <c r="AK537" i="6" s="1"/>
  <c r="AJ536" i="6"/>
  <c r="AK536" i="6" s="1"/>
  <c r="AJ535" i="6"/>
  <c r="AK535" i="6" s="1"/>
  <c r="AJ534" i="6"/>
  <c r="AK534" i="6" s="1"/>
  <c r="AJ533" i="6"/>
  <c r="AK533" i="6" s="1"/>
  <c r="AJ532" i="6"/>
  <c r="AK532" i="6" s="1"/>
  <c r="AJ531" i="6"/>
  <c r="AK531" i="6" s="1"/>
  <c r="AJ530" i="6"/>
  <c r="AK530" i="6" s="1"/>
  <c r="AJ529" i="6"/>
  <c r="AK529" i="6" s="1"/>
  <c r="AJ528" i="6"/>
  <c r="AK528" i="6" s="1"/>
  <c r="AJ527" i="6"/>
  <c r="AK527" i="6" s="1"/>
  <c r="AJ526" i="6"/>
  <c r="AK526" i="6" s="1"/>
  <c r="AJ525" i="6"/>
  <c r="AK525" i="6" s="1"/>
  <c r="AJ524" i="6"/>
  <c r="AK524" i="6" s="1"/>
  <c r="AJ523" i="6"/>
  <c r="AK523" i="6" s="1"/>
  <c r="AJ522" i="6"/>
  <c r="AK522" i="6" s="1"/>
  <c r="AJ521" i="6"/>
  <c r="AK521" i="6"/>
  <c r="AJ520" i="6"/>
  <c r="AK520" i="6" s="1"/>
  <c r="AJ519" i="6"/>
  <c r="AK519" i="6" s="1"/>
  <c r="AJ518" i="6"/>
  <c r="AK518" i="6" s="1"/>
  <c r="AJ517" i="6"/>
  <c r="AK517" i="6" s="1"/>
  <c r="AJ516" i="6"/>
  <c r="AK516" i="6" s="1"/>
  <c r="AJ515" i="6"/>
  <c r="AK515" i="6" s="1"/>
  <c r="AJ514" i="6"/>
  <c r="AK514" i="6" s="1"/>
  <c r="AJ513" i="6"/>
  <c r="AK513" i="6" s="1"/>
  <c r="AJ512" i="6"/>
  <c r="AK512" i="6" s="1"/>
  <c r="AJ511" i="6"/>
  <c r="AK511" i="6" s="1"/>
  <c r="AJ510" i="6"/>
  <c r="AK510" i="6" s="1"/>
  <c r="AJ509" i="6"/>
  <c r="AK509" i="6" s="1"/>
  <c r="AJ508" i="6"/>
  <c r="AK508" i="6" s="1"/>
  <c r="AJ507" i="6"/>
  <c r="AK507" i="6" s="1"/>
  <c r="AJ506" i="6"/>
  <c r="AK506" i="6" s="1"/>
  <c r="AJ505" i="6"/>
  <c r="AK505" i="6" s="1"/>
  <c r="AJ504" i="6"/>
  <c r="AK504" i="6" s="1"/>
  <c r="AJ503" i="6"/>
  <c r="AK503" i="6" s="1"/>
  <c r="AJ502" i="6"/>
  <c r="AK502" i="6" s="1"/>
  <c r="AJ501" i="6"/>
  <c r="AK501" i="6" s="1"/>
  <c r="AJ500" i="6"/>
  <c r="AK500" i="6" s="1"/>
  <c r="AJ499" i="6"/>
  <c r="AK499" i="6" s="1"/>
  <c r="AJ498" i="6"/>
  <c r="AK498" i="6" s="1"/>
  <c r="AJ497" i="6"/>
  <c r="AK497" i="6" s="1"/>
  <c r="AJ496" i="6"/>
  <c r="AK496" i="6" s="1"/>
  <c r="AJ495" i="6"/>
  <c r="AK495" i="6" s="1"/>
  <c r="AJ494" i="6"/>
  <c r="AK494" i="6" s="1"/>
  <c r="AJ493" i="6"/>
  <c r="AK493" i="6" s="1"/>
  <c r="AJ492" i="6"/>
  <c r="AK492" i="6"/>
  <c r="AJ491" i="6"/>
  <c r="AK491" i="6" s="1"/>
  <c r="AJ490" i="6"/>
  <c r="AK490" i="6" s="1"/>
  <c r="AJ489" i="6"/>
  <c r="AK489" i="6" s="1"/>
  <c r="AJ488" i="6"/>
  <c r="AK488" i="6" s="1"/>
  <c r="AJ487" i="6"/>
  <c r="AK487" i="6" s="1"/>
  <c r="AJ486" i="6"/>
  <c r="AK486" i="6" s="1"/>
  <c r="AJ485" i="6"/>
  <c r="AK485" i="6" s="1"/>
  <c r="AJ484" i="6"/>
  <c r="AK484" i="6" s="1"/>
  <c r="AJ483" i="6"/>
  <c r="AK483" i="6" s="1"/>
  <c r="AJ482" i="6"/>
  <c r="AK482" i="6" s="1"/>
  <c r="AJ481" i="6"/>
  <c r="AK481" i="6" s="1"/>
  <c r="AJ480" i="6"/>
  <c r="AK480" i="6"/>
  <c r="AJ479" i="6"/>
  <c r="AK479" i="6" s="1"/>
  <c r="AJ478" i="6"/>
  <c r="AK478" i="6" s="1"/>
  <c r="AJ477" i="6"/>
  <c r="AK477" i="6" s="1"/>
  <c r="AJ476" i="6"/>
  <c r="AK476" i="6" s="1"/>
  <c r="AJ475" i="6"/>
  <c r="AK475" i="6" s="1"/>
  <c r="AJ474" i="6"/>
  <c r="AK474" i="6" s="1"/>
  <c r="AJ473" i="6"/>
  <c r="AK473" i="6" s="1"/>
  <c r="AJ472" i="6"/>
  <c r="AK472" i="6"/>
  <c r="AJ471" i="6"/>
  <c r="AK471" i="6" s="1"/>
  <c r="AJ470" i="6"/>
  <c r="AK470" i="6" s="1"/>
  <c r="AJ469" i="6"/>
  <c r="AK469" i="6" s="1"/>
  <c r="AJ468" i="6"/>
  <c r="AK468" i="6" s="1"/>
  <c r="AJ467" i="6"/>
  <c r="AK467" i="6" s="1"/>
  <c r="AJ466" i="6"/>
  <c r="AK466" i="6" s="1"/>
  <c r="AJ465" i="6"/>
  <c r="AK465" i="6" s="1"/>
  <c r="AJ464" i="6"/>
  <c r="AK464" i="6" s="1"/>
  <c r="AJ463" i="6"/>
  <c r="AK463" i="6" s="1"/>
  <c r="AJ462" i="6"/>
  <c r="AK462" i="6" s="1"/>
  <c r="AJ461" i="6"/>
  <c r="AK461" i="6" s="1"/>
  <c r="AJ460" i="6"/>
  <c r="AK460" i="6" s="1"/>
  <c r="AJ459" i="6"/>
  <c r="AK459" i="6" s="1"/>
  <c r="AJ458" i="6"/>
  <c r="AK458" i="6" s="1"/>
  <c r="AJ457" i="6"/>
  <c r="AK457" i="6" s="1"/>
  <c r="AJ456" i="6"/>
  <c r="AK456" i="6" s="1"/>
  <c r="AJ455" i="6"/>
  <c r="AK455" i="6" s="1"/>
  <c r="AJ454" i="6"/>
  <c r="AK454" i="6" s="1"/>
  <c r="AJ453" i="6"/>
  <c r="AK453" i="6" s="1"/>
  <c r="AJ452" i="6"/>
  <c r="AK452" i="6" s="1"/>
  <c r="AJ451" i="6"/>
  <c r="AK451" i="6" s="1"/>
  <c r="AJ450" i="6"/>
  <c r="AK450" i="6" s="1"/>
  <c r="AJ449" i="6"/>
  <c r="AK449" i="6" s="1"/>
  <c r="AJ448" i="6"/>
  <c r="AK448" i="6" s="1"/>
  <c r="AJ447" i="6"/>
  <c r="AK447" i="6" s="1"/>
  <c r="AJ446" i="6"/>
  <c r="AK446" i="6" s="1"/>
  <c r="AJ445" i="6"/>
  <c r="AK445" i="6" s="1"/>
  <c r="AJ444" i="6"/>
  <c r="AK444" i="6" s="1"/>
  <c r="AJ443" i="6"/>
  <c r="AK443" i="6" s="1"/>
  <c r="AJ442" i="6"/>
  <c r="AK442" i="6" s="1"/>
  <c r="AJ441" i="6"/>
  <c r="AK441" i="6" s="1"/>
  <c r="AJ440" i="6"/>
  <c r="AK440" i="6" s="1"/>
  <c r="AJ439" i="6"/>
  <c r="AK439" i="6" s="1"/>
  <c r="AJ438" i="6"/>
  <c r="AK438" i="6" s="1"/>
  <c r="AJ437" i="6"/>
  <c r="AK437" i="6" s="1"/>
  <c r="AJ436" i="6"/>
  <c r="AK436" i="6" s="1"/>
  <c r="AJ435" i="6"/>
  <c r="AK435" i="6" s="1"/>
  <c r="AJ434" i="6"/>
  <c r="AK434" i="6" s="1"/>
  <c r="AJ433" i="6"/>
  <c r="AK433" i="6" s="1"/>
  <c r="AJ432" i="6"/>
  <c r="AK432" i="6" s="1"/>
  <c r="AJ431" i="6"/>
  <c r="AK431" i="6" s="1"/>
  <c r="AJ430" i="6"/>
  <c r="AK430" i="6" s="1"/>
  <c r="AJ429" i="6"/>
  <c r="AK429" i="6" s="1"/>
  <c r="AJ428" i="6"/>
  <c r="AK428" i="6" s="1"/>
  <c r="AJ427" i="6"/>
  <c r="AK427" i="6" s="1"/>
  <c r="AJ426" i="6"/>
  <c r="AK426" i="6" s="1"/>
  <c r="AJ425" i="6"/>
  <c r="AK425" i="6" s="1"/>
  <c r="AJ424" i="6"/>
  <c r="AK424" i="6" s="1"/>
  <c r="AJ423" i="6"/>
  <c r="AK423" i="6" s="1"/>
  <c r="AJ422" i="6"/>
  <c r="AK422" i="6" s="1"/>
  <c r="AJ421" i="6"/>
  <c r="AK421" i="6" s="1"/>
  <c r="AJ420" i="6"/>
  <c r="AK420" i="6" s="1"/>
  <c r="AJ419" i="6"/>
  <c r="AK419" i="6" s="1"/>
  <c r="AJ418" i="6"/>
  <c r="AK418" i="6"/>
  <c r="AJ417" i="6"/>
  <c r="AK417" i="6" s="1"/>
  <c r="AJ416" i="6"/>
  <c r="AK416" i="6" s="1"/>
  <c r="AJ415" i="6"/>
  <c r="AK415" i="6" s="1"/>
  <c r="AJ414" i="6"/>
  <c r="AK414" i="6" s="1"/>
  <c r="AJ413" i="6"/>
  <c r="AK413" i="6" s="1"/>
  <c r="AJ412" i="6"/>
  <c r="AK412" i="6" s="1"/>
  <c r="AJ411" i="6"/>
  <c r="AK411" i="6" s="1"/>
  <c r="AJ410" i="6"/>
  <c r="AK410" i="6" s="1"/>
  <c r="AJ409" i="6"/>
  <c r="AK409" i="6" s="1"/>
  <c r="AJ408" i="6"/>
  <c r="AK408" i="6"/>
  <c r="AJ407" i="6"/>
  <c r="AK407" i="6" s="1"/>
  <c r="AJ406" i="6"/>
  <c r="AK406" i="6" s="1"/>
  <c r="AJ405" i="6"/>
  <c r="AK405" i="6" s="1"/>
  <c r="AJ404" i="6"/>
  <c r="AK404" i="6" s="1"/>
  <c r="AJ403" i="6"/>
  <c r="AK403" i="6" s="1"/>
  <c r="AJ402" i="6"/>
  <c r="AK402" i="6" s="1"/>
  <c r="AJ401" i="6"/>
  <c r="AK401" i="6" s="1"/>
  <c r="AJ400" i="6"/>
  <c r="AK400" i="6" s="1"/>
  <c r="AJ399" i="6"/>
  <c r="AK399" i="6" s="1"/>
  <c r="AJ398" i="6"/>
  <c r="AK398" i="6" s="1"/>
  <c r="AJ397" i="6"/>
  <c r="AK397" i="6" s="1"/>
  <c r="AJ396" i="6"/>
  <c r="AK396" i="6" s="1"/>
  <c r="AJ395" i="6"/>
  <c r="AK395" i="6" s="1"/>
  <c r="AJ394" i="6"/>
  <c r="AK394" i="6" s="1"/>
  <c r="AJ393" i="6"/>
  <c r="AK393" i="6" s="1"/>
  <c r="AJ392" i="6"/>
  <c r="AK392" i="6" s="1"/>
  <c r="AJ391" i="6"/>
  <c r="AK391" i="6" s="1"/>
  <c r="AJ390" i="6"/>
  <c r="AK390" i="6" s="1"/>
  <c r="AJ389" i="6"/>
  <c r="AK389" i="6" s="1"/>
  <c r="AJ388" i="6"/>
  <c r="AK388" i="6" s="1"/>
  <c r="AJ387" i="6"/>
  <c r="AK387" i="6" s="1"/>
  <c r="AJ386" i="6"/>
  <c r="AK386" i="6" s="1"/>
  <c r="AJ385" i="6"/>
  <c r="AK385" i="6" s="1"/>
  <c r="AJ384" i="6"/>
  <c r="AK384" i="6" s="1"/>
  <c r="AJ383" i="6"/>
  <c r="AK383" i="6" s="1"/>
  <c r="AJ382" i="6"/>
  <c r="AK382" i="6" s="1"/>
  <c r="AJ381" i="6"/>
  <c r="AK381" i="6" s="1"/>
  <c r="AJ380" i="6"/>
  <c r="AK380" i="6" s="1"/>
  <c r="AJ379" i="6"/>
  <c r="AK379" i="6" s="1"/>
  <c r="AJ378" i="6"/>
  <c r="AK378" i="6" s="1"/>
  <c r="AJ377" i="6"/>
  <c r="AK377" i="6" s="1"/>
  <c r="AJ376" i="6"/>
  <c r="AK376" i="6" s="1"/>
  <c r="AJ375" i="6"/>
  <c r="AK375" i="6" s="1"/>
  <c r="AJ374" i="6"/>
  <c r="AK374" i="6" s="1"/>
  <c r="AJ373" i="6"/>
  <c r="AK373" i="6" s="1"/>
  <c r="AJ372" i="6"/>
  <c r="AK372" i="6" s="1"/>
  <c r="AJ371" i="6"/>
  <c r="AK371" i="6" s="1"/>
  <c r="AJ370" i="6"/>
  <c r="AK370" i="6" s="1"/>
  <c r="AJ369" i="6"/>
  <c r="AK369" i="6" s="1"/>
  <c r="AJ368" i="6"/>
  <c r="AK368" i="6" s="1"/>
  <c r="AJ367" i="6"/>
  <c r="AK367" i="6" s="1"/>
  <c r="AJ366" i="6"/>
  <c r="AK366" i="6" s="1"/>
  <c r="AJ365" i="6"/>
  <c r="AK365" i="6" s="1"/>
  <c r="AJ364" i="6"/>
  <c r="AK364" i="6" s="1"/>
  <c r="AJ363" i="6"/>
  <c r="AK363" i="6" s="1"/>
  <c r="AJ362" i="6"/>
  <c r="AK362" i="6" s="1"/>
  <c r="AJ361" i="6"/>
  <c r="AK361" i="6" s="1"/>
  <c r="AJ360" i="6"/>
  <c r="AK360" i="6" s="1"/>
  <c r="AJ359" i="6"/>
  <c r="AK359" i="6" s="1"/>
  <c r="AJ358" i="6"/>
  <c r="AK358" i="6" s="1"/>
  <c r="AJ357" i="6"/>
  <c r="AK357" i="6" s="1"/>
  <c r="AJ356" i="6"/>
  <c r="AK356" i="6" s="1"/>
  <c r="AJ355" i="6"/>
  <c r="AK355" i="6" s="1"/>
  <c r="AJ354" i="6"/>
  <c r="AK354" i="6"/>
  <c r="AJ353" i="6"/>
  <c r="AK353" i="6" s="1"/>
  <c r="AJ352" i="6"/>
  <c r="AK352" i="6" s="1"/>
  <c r="AJ351" i="6"/>
  <c r="AK351" i="6" s="1"/>
  <c r="AJ350" i="6"/>
  <c r="AK350" i="6" s="1"/>
  <c r="AJ349" i="6"/>
  <c r="AK349" i="6" s="1"/>
  <c r="AJ348" i="6"/>
  <c r="AK348" i="6" s="1"/>
  <c r="AJ347" i="6"/>
  <c r="AK347" i="6" s="1"/>
  <c r="AJ346" i="6"/>
  <c r="AK346" i="6" s="1"/>
  <c r="AJ345" i="6"/>
  <c r="AK345" i="6" s="1"/>
  <c r="AJ344" i="6"/>
  <c r="AK344" i="6"/>
  <c r="AJ343" i="6"/>
  <c r="AK343" i="6" s="1"/>
  <c r="AJ342" i="6"/>
  <c r="AK342" i="6" s="1"/>
  <c r="AJ341" i="6"/>
  <c r="AK341" i="6" s="1"/>
  <c r="AJ340" i="6"/>
  <c r="AK340" i="6" s="1"/>
  <c r="AJ339" i="6"/>
  <c r="AK339" i="6" s="1"/>
  <c r="AJ338" i="6"/>
  <c r="AK338" i="6" s="1"/>
  <c r="AJ337" i="6"/>
  <c r="AK337" i="6" s="1"/>
  <c r="AJ336" i="6"/>
  <c r="AK336" i="6" s="1"/>
  <c r="AJ335" i="6"/>
  <c r="AK335" i="6" s="1"/>
  <c r="AJ334" i="6"/>
  <c r="AK334" i="6" s="1"/>
  <c r="AJ333" i="6"/>
  <c r="AK333" i="6" s="1"/>
  <c r="AJ332" i="6"/>
  <c r="AK332" i="6" s="1"/>
  <c r="AJ331" i="6"/>
  <c r="AK331" i="6" s="1"/>
  <c r="AJ330" i="6"/>
  <c r="AK330" i="6" s="1"/>
  <c r="AJ329" i="6"/>
  <c r="AK329" i="6" s="1"/>
  <c r="AJ328" i="6"/>
  <c r="AK328" i="6" s="1"/>
  <c r="AJ327" i="6"/>
  <c r="AK327" i="6" s="1"/>
  <c r="AJ326" i="6"/>
  <c r="AK326" i="6" s="1"/>
  <c r="AJ325" i="6"/>
  <c r="AK325" i="6" s="1"/>
  <c r="AJ324" i="6"/>
  <c r="AK324" i="6" s="1"/>
  <c r="AJ323" i="6"/>
  <c r="AK323" i="6" s="1"/>
  <c r="AJ322" i="6"/>
  <c r="AK322" i="6" s="1"/>
  <c r="AJ321" i="6"/>
  <c r="AK321" i="6" s="1"/>
  <c r="AJ320" i="6"/>
  <c r="AK320" i="6" s="1"/>
  <c r="AJ319" i="6"/>
  <c r="AK319" i="6" s="1"/>
  <c r="AJ318" i="6"/>
  <c r="AK318" i="6" s="1"/>
  <c r="AJ317" i="6"/>
  <c r="AK317" i="6" s="1"/>
  <c r="AJ316" i="6"/>
  <c r="AK316" i="6" s="1"/>
  <c r="AJ315" i="6"/>
  <c r="AK315" i="6" s="1"/>
  <c r="AJ314" i="6"/>
  <c r="AK314" i="6" s="1"/>
  <c r="AJ313" i="6"/>
  <c r="AK313" i="6" s="1"/>
  <c r="AJ312" i="6"/>
  <c r="AK312" i="6" s="1"/>
  <c r="AJ311" i="6"/>
  <c r="AK311" i="6" s="1"/>
  <c r="AJ310" i="6"/>
  <c r="AK310" i="6" s="1"/>
  <c r="AJ309" i="6"/>
  <c r="AK309" i="6" s="1"/>
  <c r="AJ308" i="6"/>
  <c r="AK308" i="6" s="1"/>
  <c r="AJ307" i="6"/>
  <c r="AK307" i="6" s="1"/>
  <c r="AJ306" i="6"/>
  <c r="AK306" i="6"/>
  <c r="AJ305" i="6"/>
  <c r="AK305" i="6" s="1"/>
  <c r="AJ304" i="6"/>
  <c r="AK304" i="6" s="1"/>
  <c r="AJ303" i="6"/>
  <c r="AK303" i="6" s="1"/>
  <c r="AJ302" i="6"/>
  <c r="AK302" i="6" s="1"/>
  <c r="AJ301" i="6"/>
  <c r="AK301" i="6" s="1"/>
  <c r="AJ300" i="6"/>
  <c r="AK300" i="6" s="1"/>
  <c r="AJ299" i="6"/>
  <c r="AK299" i="6" s="1"/>
  <c r="AJ298" i="6"/>
  <c r="AK298" i="6" s="1"/>
  <c r="AJ297" i="6"/>
  <c r="AK297" i="6" s="1"/>
  <c r="AJ296" i="6"/>
  <c r="AK296" i="6" s="1"/>
  <c r="AJ295" i="6"/>
  <c r="AK295" i="6" s="1"/>
  <c r="AJ294" i="6"/>
  <c r="AK294" i="6" s="1"/>
  <c r="AJ293" i="6"/>
  <c r="AK293" i="6" s="1"/>
  <c r="AJ292" i="6"/>
  <c r="AK292" i="6" s="1"/>
  <c r="AJ291" i="6"/>
  <c r="AK291" i="6" s="1"/>
  <c r="AJ290" i="6"/>
  <c r="AK290" i="6"/>
  <c r="AJ289" i="6"/>
  <c r="AK289" i="6" s="1"/>
  <c r="AJ288" i="6"/>
  <c r="AK288" i="6" s="1"/>
  <c r="AJ287" i="6"/>
  <c r="AK287" i="6" s="1"/>
  <c r="AJ286" i="6"/>
  <c r="AK286" i="6" s="1"/>
  <c r="AJ285" i="6"/>
  <c r="AK285" i="6" s="1"/>
  <c r="AJ284" i="6"/>
  <c r="AK284" i="6" s="1"/>
  <c r="AJ283" i="6"/>
  <c r="AK283" i="6" s="1"/>
  <c r="AJ282" i="6"/>
  <c r="AK282" i="6" s="1"/>
  <c r="AJ281" i="6"/>
  <c r="AK281" i="6" s="1"/>
  <c r="AJ280" i="6"/>
  <c r="AK280" i="6" s="1"/>
  <c r="AJ279" i="6"/>
  <c r="AK279" i="6" s="1"/>
  <c r="AJ278" i="6"/>
  <c r="AK278" i="6" s="1"/>
  <c r="AJ277" i="6"/>
  <c r="AK277" i="6" s="1"/>
  <c r="AJ276" i="6"/>
  <c r="AK276" i="6" s="1"/>
  <c r="AJ275" i="6"/>
  <c r="AK275" i="6" s="1"/>
  <c r="AJ274" i="6"/>
  <c r="AK274" i="6" s="1"/>
  <c r="AJ273" i="6"/>
  <c r="AK273" i="6" s="1"/>
  <c r="AJ272" i="6"/>
  <c r="AK272" i="6" s="1"/>
  <c r="AJ271" i="6"/>
  <c r="AK271" i="6" s="1"/>
  <c r="AJ270" i="6"/>
  <c r="AK270" i="6" s="1"/>
  <c r="AJ269" i="6"/>
  <c r="AK269" i="6" s="1"/>
  <c r="AJ268" i="6"/>
  <c r="AK268" i="6" s="1"/>
  <c r="AJ267" i="6"/>
  <c r="AK267" i="6" s="1"/>
  <c r="AJ266" i="6"/>
  <c r="AK266" i="6" s="1"/>
  <c r="AJ265" i="6"/>
  <c r="AK265" i="6" s="1"/>
  <c r="AJ264" i="6"/>
  <c r="AK264" i="6" s="1"/>
  <c r="AJ263" i="6"/>
  <c r="AK263" i="6" s="1"/>
  <c r="AJ262" i="6"/>
  <c r="AK262" i="6" s="1"/>
  <c r="AJ261" i="6"/>
  <c r="AK261" i="6" s="1"/>
  <c r="AJ260" i="6"/>
  <c r="AK260" i="6" s="1"/>
  <c r="AJ259" i="6"/>
  <c r="AK259" i="6" s="1"/>
  <c r="AJ258" i="6"/>
  <c r="AK258" i="6" s="1"/>
  <c r="AJ257" i="6"/>
  <c r="AK257" i="6" s="1"/>
  <c r="AJ256" i="6"/>
  <c r="AK256" i="6" s="1"/>
  <c r="AJ255" i="6"/>
  <c r="AK255" i="6" s="1"/>
  <c r="AJ254" i="6"/>
  <c r="AK254" i="6" s="1"/>
  <c r="AJ253" i="6"/>
  <c r="AK253" i="6" s="1"/>
  <c r="AJ252" i="6"/>
  <c r="AK252" i="6" s="1"/>
  <c r="AJ251" i="6"/>
  <c r="AK251" i="6" s="1"/>
  <c r="AJ250" i="6"/>
  <c r="AK250" i="6" s="1"/>
  <c r="AJ249" i="6"/>
  <c r="AK249" i="6" s="1"/>
  <c r="AJ248" i="6"/>
  <c r="AK248" i="6" s="1"/>
  <c r="AJ247" i="6"/>
  <c r="AK247" i="6" s="1"/>
  <c r="AJ246" i="6"/>
  <c r="AK246" i="6" s="1"/>
  <c r="AJ245" i="6"/>
  <c r="AK245" i="6" s="1"/>
  <c r="AJ244" i="6"/>
  <c r="AK244" i="6" s="1"/>
  <c r="AJ243" i="6"/>
  <c r="AK243" i="6" s="1"/>
  <c r="AJ242" i="6"/>
  <c r="AK242" i="6"/>
  <c r="AJ241" i="6"/>
  <c r="AK241" i="6" s="1"/>
  <c r="AJ240" i="6"/>
  <c r="AK240" i="6" s="1"/>
  <c r="AJ239" i="6"/>
  <c r="AK239" i="6" s="1"/>
  <c r="AJ238" i="6"/>
  <c r="AK238" i="6" s="1"/>
  <c r="AJ237" i="6"/>
  <c r="AK237" i="6" s="1"/>
  <c r="AJ236" i="6"/>
  <c r="AK236" i="6" s="1"/>
  <c r="AJ235" i="6"/>
  <c r="AK235" i="6" s="1"/>
  <c r="AJ234" i="6"/>
  <c r="AK234" i="6" s="1"/>
  <c r="AJ233" i="6"/>
  <c r="AK233" i="6" s="1"/>
  <c r="AJ232" i="6"/>
  <c r="AK232" i="6" s="1"/>
  <c r="AJ231" i="6"/>
  <c r="AK231" i="6" s="1"/>
  <c r="AJ230" i="6"/>
  <c r="AK230" i="6" s="1"/>
  <c r="AJ229" i="6"/>
  <c r="AK229" i="6" s="1"/>
  <c r="AJ228" i="6"/>
  <c r="AK228" i="6" s="1"/>
  <c r="AJ227" i="6"/>
  <c r="AK227" i="6" s="1"/>
  <c r="AJ226" i="6"/>
  <c r="AK226" i="6"/>
  <c r="AJ225" i="6"/>
  <c r="AK225" i="6" s="1"/>
  <c r="AJ224" i="6"/>
  <c r="AK224" i="6" s="1"/>
  <c r="AJ223" i="6"/>
  <c r="AK223" i="6" s="1"/>
  <c r="AJ222" i="6"/>
  <c r="AK222" i="6" s="1"/>
  <c r="AJ221" i="6"/>
  <c r="AK221" i="6" s="1"/>
  <c r="AJ220" i="6"/>
  <c r="AK220" i="6" s="1"/>
  <c r="AJ219" i="6"/>
  <c r="AK219" i="6" s="1"/>
  <c r="AJ218" i="6"/>
  <c r="AK218" i="6" s="1"/>
  <c r="AJ217" i="6"/>
  <c r="AK217" i="6" s="1"/>
  <c r="AJ216" i="6"/>
  <c r="AK216" i="6" s="1"/>
  <c r="AJ215" i="6"/>
  <c r="AK215" i="6" s="1"/>
  <c r="AJ214" i="6"/>
  <c r="AK214" i="6" s="1"/>
  <c r="AJ213" i="6"/>
  <c r="AK213" i="6" s="1"/>
  <c r="AJ212" i="6"/>
  <c r="AK212" i="6" s="1"/>
  <c r="AJ211" i="6"/>
  <c r="AK211" i="6" s="1"/>
  <c r="AJ210" i="6"/>
  <c r="AK210" i="6" s="1"/>
  <c r="AJ209" i="6"/>
  <c r="AK209" i="6" s="1"/>
  <c r="AJ208" i="6"/>
  <c r="AK208" i="6" s="1"/>
  <c r="AJ207" i="6"/>
  <c r="AK207" i="6" s="1"/>
  <c r="AJ206" i="6"/>
  <c r="AK206" i="6" s="1"/>
  <c r="AJ205" i="6"/>
  <c r="AK205" i="6" s="1"/>
  <c r="AJ204" i="6"/>
  <c r="AK204" i="6" s="1"/>
  <c r="AJ203" i="6"/>
  <c r="AK203" i="6" s="1"/>
  <c r="AJ202" i="6"/>
  <c r="AK202" i="6" s="1"/>
  <c r="AJ201" i="6"/>
  <c r="AK201" i="6" s="1"/>
  <c r="AJ200" i="6"/>
  <c r="AK200" i="6" s="1"/>
  <c r="AJ199" i="6"/>
  <c r="AK199" i="6" s="1"/>
  <c r="AJ198" i="6"/>
  <c r="AK198" i="6" s="1"/>
  <c r="AJ197" i="6"/>
  <c r="AK197" i="6" s="1"/>
  <c r="AJ196" i="6"/>
  <c r="AK196" i="6" s="1"/>
  <c r="AJ195" i="6"/>
  <c r="AK195" i="6" s="1"/>
  <c r="AJ194" i="6"/>
  <c r="AK194" i="6" s="1"/>
  <c r="AJ193" i="6"/>
  <c r="AK193" i="6"/>
  <c r="AJ192" i="6"/>
  <c r="AK192" i="6" s="1"/>
  <c r="AJ191" i="6"/>
  <c r="AK191" i="6" s="1"/>
  <c r="AJ190" i="6"/>
  <c r="AK190" i="6" s="1"/>
  <c r="AJ189" i="6"/>
  <c r="AK189" i="6" s="1"/>
  <c r="AJ188" i="6"/>
  <c r="AK188" i="6" s="1"/>
  <c r="AJ187" i="6"/>
  <c r="AK187" i="6" s="1"/>
  <c r="AJ186" i="6"/>
  <c r="AK186" i="6" s="1"/>
  <c r="AJ185" i="6"/>
  <c r="AK185" i="6" s="1"/>
  <c r="AJ184" i="6"/>
  <c r="AK184" i="6" s="1"/>
  <c r="AJ183" i="6"/>
  <c r="AK183" i="6" s="1"/>
  <c r="AJ182" i="6"/>
  <c r="AK182" i="6" s="1"/>
  <c r="AJ181" i="6"/>
  <c r="AK181" i="6" s="1"/>
  <c r="AJ180" i="6"/>
  <c r="AK180" i="6" s="1"/>
  <c r="AJ179" i="6"/>
  <c r="AK179" i="6" s="1"/>
  <c r="AJ178" i="6"/>
  <c r="AK178" i="6" s="1"/>
  <c r="AJ177" i="6"/>
  <c r="AK177" i="6" s="1"/>
  <c r="AJ176" i="6"/>
  <c r="AK176" i="6" s="1"/>
  <c r="AJ175" i="6"/>
  <c r="AK175" i="6" s="1"/>
  <c r="AJ174" i="6"/>
  <c r="AK174" i="6" s="1"/>
  <c r="AJ173" i="6"/>
  <c r="AK173" i="6" s="1"/>
  <c r="AJ172" i="6"/>
  <c r="AK172" i="6" s="1"/>
  <c r="AJ171" i="6"/>
  <c r="AK171" i="6" s="1"/>
  <c r="AJ170" i="6"/>
  <c r="AK170" i="6" s="1"/>
  <c r="AJ169" i="6"/>
  <c r="AK169" i="6" s="1"/>
  <c r="AJ168" i="6"/>
  <c r="AK168" i="6" s="1"/>
  <c r="AJ167" i="6"/>
  <c r="AK167" i="6" s="1"/>
  <c r="AJ166" i="6"/>
  <c r="AK166" i="6" s="1"/>
  <c r="AJ165" i="6"/>
  <c r="AK165" i="6" s="1"/>
  <c r="AJ164" i="6"/>
  <c r="AK164" i="6" s="1"/>
  <c r="AJ163" i="6"/>
  <c r="AK163" i="6" s="1"/>
  <c r="AJ162" i="6"/>
  <c r="AK162" i="6" s="1"/>
  <c r="AJ161" i="6"/>
  <c r="AK161" i="6" s="1"/>
  <c r="AJ160" i="6"/>
  <c r="AK160" i="6" s="1"/>
  <c r="AJ159" i="6"/>
  <c r="AK159" i="6" s="1"/>
  <c r="AJ158" i="6"/>
  <c r="AK158" i="6" s="1"/>
  <c r="AJ157" i="6"/>
  <c r="AK157" i="6" s="1"/>
  <c r="AJ156" i="6"/>
  <c r="AK156" i="6" s="1"/>
  <c r="AJ155" i="6"/>
  <c r="AK155" i="6"/>
  <c r="AJ154" i="6"/>
  <c r="AK154" i="6" s="1"/>
  <c r="AJ153" i="6"/>
  <c r="AK153" i="6" s="1"/>
  <c r="AJ152" i="6"/>
  <c r="AK152" i="6" s="1"/>
  <c r="AJ151" i="6"/>
  <c r="AK151" i="6" s="1"/>
  <c r="AJ150" i="6"/>
  <c r="AK150" i="6" s="1"/>
  <c r="AJ149" i="6"/>
  <c r="AK149" i="6" s="1"/>
  <c r="AJ148" i="6"/>
  <c r="AK148" i="6" s="1"/>
  <c r="AJ147" i="6"/>
  <c r="AK147" i="6" s="1"/>
  <c r="AJ146" i="6"/>
  <c r="AK146" i="6" s="1"/>
  <c r="AJ145" i="6"/>
  <c r="AK145" i="6" s="1"/>
  <c r="AJ144" i="6"/>
  <c r="AK144" i="6" s="1"/>
  <c r="AJ143" i="6"/>
  <c r="AK143" i="6" s="1"/>
  <c r="AJ142" i="6"/>
  <c r="AK142" i="6" s="1"/>
  <c r="AJ141" i="6"/>
  <c r="AK141" i="6" s="1"/>
  <c r="AJ140" i="6"/>
  <c r="AK140" i="6" s="1"/>
  <c r="AJ139" i="6"/>
  <c r="AK139" i="6" s="1"/>
  <c r="AJ138" i="6"/>
  <c r="AK138" i="6" s="1"/>
  <c r="AJ137" i="6"/>
  <c r="AK137" i="6" s="1"/>
  <c r="AJ136" i="6"/>
  <c r="AK136" i="6" s="1"/>
  <c r="AJ135" i="6"/>
  <c r="AK135" i="6" s="1"/>
  <c r="AJ134" i="6"/>
  <c r="AK134" i="6" s="1"/>
  <c r="AJ133" i="6"/>
  <c r="AK133" i="6" s="1"/>
  <c r="AJ132" i="6"/>
  <c r="AK132" i="6" s="1"/>
  <c r="AJ131" i="6"/>
  <c r="AK131" i="6" s="1"/>
  <c r="AJ130" i="6"/>
  <c r="AK130" i="6" s="1"/>
  <c r="AJ129" i="6"/>
  <c r="AK129" i="6" s="1"/>
  <c r="AJ128" i="6"/>
  <c r="AK128" i="6" s="1"/>
  <c r="AJ127" i="6"/>
  <c r="AK127" i="6" s="1"/>
  <c r="AJ126" i="6"/>
  <c r="AK126" i="6" s="1"/>
  <c r="AJ125" i="6"/>
  <c r="AK125" i="6" s="1"/>
  <c r="AJ124" i="6"/>
  <c r="AK124" i="6" s="1"/>
  <c r="AJ123" i="6"/>
  <c r="AK123" i="6" s="1"/>
  <c r="AJ122" i="6"/>
  <c r="AK122" i="6" s="1"/>
  <c r="AJ121" i="6"/>
  <c r="AK121" i="6" s="1"/>
  <c r="AJ120" i="6"/>
  <c r="AK120" i="6" s="1"/>
  <c r="AJ119" i="6"/>
  <c r="AK119" i="6" s="1"/>
  <c r="AJ118" i="6"/>
  <c r="AK118" i="6" s="1"/>
  <c r="AJ117" i="6"/>
  <c r="AK117" i="6" s="1"/>
  <c r="AJ116" i="6"/>
  <c r="AK116" i="6" s="1"/>
  <c r="AJ115" i="6"/>
  <c r="AK115" i="6" s="1"/>
  <c r="AJ114" i="6"/>
  <c r="AK114" i="6" s="1"/>
  <c r="AJ113" i="6"/>
  <c r="AK113" i="6" s="1"/>
  <c r="AJ112" i="6"/>
  <c r="AK112" i="6" s="1"/>
  <c r="AJ111" i="6"/>
  <c r="AK111" i="6" s="1"/>
  <c r="AJ110" i="6"/>
  <c r="AK110" i="6" s="1"/>
  <c r="AJ109" i="6"/>
  <c r="AK109" i="6" s="1"/>
  <c r="AJ108" i="6"/>
  <c r="AK108" i="6" s="1"/>
  <c r="AJ107" i="6"/>
  <c r="AK107" i="6" s="1"/>
  <c r="AJ106" i="6"/>
  <c r="AK106" i="6" s="1"/>
  <c r="AJ105" i="6"/>
  <c r="AK105" i="6" s="1"/>
  <c r="AJ104" i="6"/>
  <c r="AK104" i="6" s="1"/>
  <c r="AJ103" i="6"/>
  <c r="AK103" i="6" s="1"/>
  <c r="AJ102" i="6"/>
  <c r="AK102" i="6" s="1"/>
  <c r="AJ101" i="6"/>
  <c r="AK101" i="6" s="1"/>
  <c r="AJ100" i="6"/>
  <c r="AK100" i="6" s="1"/>
  <c r="AJ99" i="6"/>
  <c r="AK99" i="6" s="1"/>
  <c r="AJ98" i="6"/>
  <c r="AK98" i="6" s="1"/>
  <c r="AJ97" i="6"/>
  <c r="AK97" i="6" s="1"/>
  <c r="AJ96" i="6"/>
  <c r="AK96" i="6" s="1"/>
  <c r="AJ95" i="6"/>
  <c r="AK95" i="6" s="1"/>
  <c r="AJ94" i="6"/>
  <c r="AK94" i="6" s="1"/>
  <c r="AJ93" i="6"/>
  <c r="AK93" i="6" s="1"/>
  <c r="AJ92" i="6"/>
  <c r="AK92" i="6" s="1"/>
  <c r="AJ91" i="6"/>
  <c r="AK91" i="6" s="1"/>
  <c r="AJ90" i="6"/>
  <c r="AK90" i="6" s="1"/>
  <c r="AJ89" i="6"/>
  <c r="AK89" i="6" s="1"/>
  <c r="AJ88" i="6"/>
  <c r="AK88" i="6" s="1"/>
  <c r="AJ87" i="6"/>
  <c r="AK87" i="6" s="1"/>
  <c r="AJ86" i="6"/>
  <c r="AK86" i="6" s="1"/>
  <c r="AJ85" i="6"/>
  <c r="AK85" i="6" s="1"/>
  <c r="AJ84" i="6"/>
  <c r="AK84" i="6" s="1"/>
  <c r="AJ83" i="6"/>
  <c r="AK83" i="6" s="1"/>
  <c r="AJ82" i="6"/>
  <c r="AK82" i="6" s="1"/>
  <c r="AJ81" i="6"/>
  <c r="AK81" i="6" s="1"/>
  <c r="AJ80" i="6"/>
  <c r="AK80" i="6" s="1"/>
  <c r="AJ79" i="6"/>
  <c r="AK79" i="6" s="1"/>
  <c r="AJ78" i="6"/>
  <c r="AK78" i="6" s="1"/>
  <c r="AJ77" i="6"/>
  <c r="AK77" i="6" s="1"/>
  <c r="AJ76" i="6"/>
  <c r="AK76" i="6" s="1"/>
  <c r="AJ75" i="6"/>
  <c r="AK75" i="6" s="1"/>
  <c r="AJ74" i="6"/>
  <c r="AK74" i="6" s="1"/>
  <c r="AJ73" i="6"/>
  <c r="AK73" i="6" s="1"/>
  <c r="AJ72" i="6"/>
  <c r="AK72" i="6" s="1"/>
  <c r="AJ71" i="6"/>
  <c r="AK71" i="6" s="1"/>
  <c r="AJ70" i="6"/>
  <c r="AK70" i="6" s="1"/>
  <c r="AJ69" i="6"/>
  <c r="AK69" i="6" s="1"/>
  <c r="AJ68" i="6"/>
  <c r="AK68" i="6" s="1"/>
  <c r="AJ67" i="6"/>
  <c r="AK67" i="6" s="1"/>
  <c r="AJ66" i="6"/>
  <c r="AK66" i="6" s="1"/>
  <c r="AJ65" i="6"/>
  <c r="AK65" i="6"/>
  <c r="AJ64" i="6"/>
  <c r="AK64" i="6" s="1"/>
  <c r="AJ63" i="6"/>
  <c r="AK63" i="6" s="1"/>
  <c r="AJ62" i="6"/>
  <c r="AK62" i="6" s="1"/>
  <c r="AJ61" i="6"/>
  <c r="AK61" i="6" s="1"/>
  <c r="AJ60" i="6"/>
  <c r="AK60" i="6" s="1"/>
  <c r="AJ59" i="6"/>
  <c r="AK59" i="6" s="1"/>
  <c r="AJ58" i="6"/>
  <c r="AK58" i="6" s="1"/>
  <c r="AJ57" i="6"/>
  <c r="AK57" i="6" s="1"/>
  <c r="AJ56" i="6"/>
  <c r="AK56" i="6" s="1"/>
  <c r="AJ55" i="6"/>
  <c r="AK55" i="6"/>
  <c r="AJ54" i="6"/>
  <c r="AK54" i="6" s="1"/>
  <c r="AJ53" i="6"/>
  <c r="AK53" i="6" s="1"/>
  <c r="AJ52" i="6"/>
  <c r="AK52" i="6" s="1"/>
  <c r="AJ51" i="6"/>
  <c r="AK51" i="6" s="1"/>
  <c r="AJ50" i="6"/>
  <c r="AK50" i="6" s="1"/>
  <c r="AJ49" i="6"/>
  <c r="AK49" i="6" s="1"/>
  <c r="AJ48" i="6"/>
  <c r="AK48" i="6" s="1"/>
  <c r="AJ47" i="6"/>
  <c r="AK47" i="6" s="1"/>
  <c r="AJ46" i="6"/>
  <c r="AK46" i="6" s="1"/>
  <c r="AJ45" i="6"/>
  <c r="AK45" i="6" s="1"/>
  <c r="AJ44" i="6"/>
  <c r="AK44" i="6" s="1"/>
  <c r="AJ43" i="6"/>
  <c r="AK43" i="6" s="1"/>
  <c r="AJ42" i="6"/>
  <c r="AK42" i="6" s="1"/>
  <c r="AJ41" i="6"/>
  <c r="AK41" i="6" s="1"/>
  <c r="AJ40" i="6"/>
  <c r="AK40" i="6" s="1"/>
  <c r="AJ39" i="6"/>
  <c r="AK39" i="6" s="1"/>
  <c r="AJ38" i="6"/>
  <c r="AK38" i="6" s="1"/>
  <c r="AJ37" i="6"/>
  <c r="AK37" i="6" s="1"/>
  <c r="AJ36" i="6"/>
  <c r="AK36" i="6" s="1"/>
  <c r="AJ35" i="6"/>
  <c r="AK35" i="6" s="1"/>
  <c r="AJ34" i="6"/>
  <c r="AK34" i="6" s="1"/>
  <c r="AJ33" i="6"/>
  <c r="AK33" i="6" s="1"/>
  <c r="AJ32" i="6"/>
  <c r="AK32" i="6" s="1"/>
  <c r="AJ31" i="6"/>
  <c r="AK31" i="6" s="1"/>
  <c r="AJ30" i="6"/>
  <c r="AK30" i="6" s="1"/>
  <c r="AJ29" i="6"/>
  <c r="AK29" i="6" s="1"/>
  <c r="AJ28" i="6"/>
  <c r="AK28" i="6" s="1"/>
  <c r="AJ27" i="6"/>
  <c r="AK27" i="6" s="1"/>
  <c r="AJ26" i="6"/>
  <c r="AK26" i="6" s="1"/>
  <c r="AJ25" i="6"/>
  <c r="AK25" i="6" s="1"/>
  <c r="AJ24" i="6"/>
  <c r="AK24" i="6" s="1"/>
  <c r="AJ23" i="6"/>
  <c r="AK23" i="6" s="1"/>
  <c r="AJ22" i="6"/>
  <c r="AK22" i="6" s="1"/>
  <c r="AJ21" i="6"/>
  <c r="AK21" i="6" s="1"/>
  <c r="AJ20" i="6"/>
  <c r="AK20" i="6" s="1"/>
  <c r="AJ19" i="6"/>
  <c r="AK19" i="6" s="1"/>
  <c r="AJ18" i="6"/>
  <c r="AK18" i="6" s="1"/>
  <c r="AJ17" i="6"/>
  <c r="AK17" i="6" s="1"/>
  <c r="AJ16" i="6"/>
  <c r="AK16" i="6" s="1"/>
  <c r="AJ15" i="6"/>
  <c r="AK15" i="6" s="1"/>
  <c r="AJ14" i="6"/>
  <c r="AK14" i="6" s="1"/>
  <c r="AJ13" i="6"/>
  <c r="AK13" i="6" s="1"/>
  <c r="AJ12" i="6"/>
  <c r="AK12" i="6" s="1"/>
  <c r="AJ11" i="6"/>
  <c r="AK11" i="6" s="1"/>
  <c r="AJ10" i="6"/>
  <c r="AK10" i="6" s="1"/>
  <c r="BI21" i="5"/>
  <c r="BJ21" i="5" s="1"/>
  <c r="BI29" i="5"/>
  <c r="BJ29" i="5" s="1"/>
  <c r="BI41" i="5"/>
  <c r="BJ41" i="5" s="1"/>
  <c r="BI53" i="5"/>
  <c r="BJ53" i="5" s="1"/>
  <c r="BI61" i="5"/>
  <c r="BJ61" i="5" s="1"/>
  <c r="BI73" i="5"/>
  <c r="BJ73" i="5" s="1"/>
  <c r="BI85" i="5"/>
  <c r="BJ85" i="5" s="1"/>
  <c r="BI93" i="5"/>
  <c r="BJ93" i="5" s="1"/>
  <c r="BI105" i="5"/>
  <c r="BJ105" i="5" s="1"/>
  <c r="BI117" i="5"/>
  <c r="BJ117" i="5" s="1"/>
  <c r="BI125" i="5"/>
  <c r="BJ125" i="5" s="1"/>
  <c r="BI137" i="5"/>
  <c r="BJ137" i="5" s="1"/>
  <c r="BI149" i="5"/>
  <c r="BJ149" i="5" s="1"/>
  <c r="BI157" i="5"/>
  <c r="BJ157" i="5" s="1"/>
  <c r="BI169" i="5"/>
  <c r="BJ169" i="5" s="1"/>
  <c r="BI181" i="5"/>
  <c r="BJ181" i="5" s="1"/>
  <c r="BI189" i="5"/>
  <c r="BJ189" i="5" s="1"/>
  <c r="BI201" i="5"/>
  <c r="BJ201" i="5" s="1"/>
  <c r="BI213" i="5"/>
  <c r="BJ213" i="5" s="1"/>
  <c r="BI221" i="5"/>
  <c r="BJ221" i="5" s="1"/>
  <c r="BI233" i="5"/>
  <c r="BJ233" i="5" s="1"/>
  <c r="BI245" i="5"/>
  <c r="BJ245" i="5" s="1"/>
  <c r="BI253" i="5"/>
  <c r="BJ253" i="5" s="1"/>
  <c r="BI265" i="5"/>
  <c r="BJ265" i="5" s="1"/>
  <c r="BI277" i="5"/>
  <c r="BJ277" i="5" s="1"/>
  <c r="BI285" i="5"/>
  <c r="BJ285" i="5" s="1"/>
  <c r="BI297" i="5"/>
  <c r="BJ297" i="5" s="1"/>
  <c r="BI309" i="5"/>
  <c r="BJ309" i="5" s="1"/>
  <c r="BI317" i="5"/>
  <c r="BJ317" i="5" s="1"/>
  <c r="BI329" i="5"/>
  <c r="BJ329" i="5" s="1"/>
  <c r="BI341" i="5"/>
  <c r="BJ341" i="5" s="1"/>
  <c r="BI349" i="5"/>
  <c r="BJ349" i="5" s="1"/>
  <c r="BI361" i="5"/>
  <c r="BJ361" i="5" s="1"/>
  <c r="BI373" i="5"/>
  <c r="BJ373" i="5" s="1"/>
  <c r="BI381" i="5"/>
  <c r="BJ381" i="5" s="1"/>
  <c r="BI393" i="5"/>
  <c r="BJ393" i="5" s="1"/>
  <c r="BI405" i="5"/>
  <c r="BJ405" i="5" s="1"/>
  <c r="BI413" i="5"/>
  <c r="BJ413" i="5" s="1"/>
  <c r="BI425" i="5"/>
  <c r="BJ425" i="5" s="1"/>
  <c r="BI437" i="5"/>
  <c r="BJ437" i="5" s="1"/>
  <c r="BI445" i="5"/>
  <c r="BJ445" i="5" s="1"/>
  <c r="BI457" i="5"/>
  <c r="BJ457" i="5" s="1"/>
  <c r="BI469" i="5"/>
  <c r="BJ469" i="5" s="1"/>
  <c r="BI477" i="5"/>
  <c r="BJ477" i="5" s="1"/>
  <c r="BI489" i="5"/>
  <c r="BJ489" i="5" s="1"/>
  <c r="BI501" i="5"/>
  <c r="BJ501" i="5" s="1"/>
  <c r="BI509" i="5"/>
  <c r="BJ509" i="5" s="1"/>
  <c r="BI521" i="5"/>
  <c r="BJ521" i="5" s="1"/>
  <c r="BI533" i="5"/>
  <c r="BJ533" i="5" s="1"/>
  <c r="BI541" i="5"/>
  <c r="BJ541" i="5" s="1"/>
  <c r="BI553" i="5"/>
  <c r="BJ553" i="5" s="1"/>
  <c r="BI565" i="5"/>
  <c r="BJ565" i="5" s="1"/>
  <c r="BI573" i="5"/>
  <c r="BJ573" i="5" s="1"/>
  <c r="BI585" i="5"/>
  <c r="BJ585" i="5" s="1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A86" i="5"/>
  <c r="BB86" i="5" s="1"/>
  <c r="BC86" i="5" s="1"/>
  <c r="BA88" i="5"/>
  <c r="BB88" i="5" s="1"/>
  <c r="BC88" i="5" s="1"/>
  <c r="BA90" i="5"/>
  <c r="BB90" i="5" s="1"/>
  <c r="BC90" i="5" s="1"/>
  <c r="BA96" i="5"/>
  <c r="BB96" i="5" s="1"/>
  <c r="BC96" i="5" s="1"/>
  <c r="BB102" i="5"/>
  <c r="BC102" i="5" s="1"/>
  <c r="BA106" i="5"/>
  <c r="BB106" i="5" s="1"/>
  <c r="BC106" i="5" s="1"/>
  <c r="BA112" i="5"/>
  <c r="BB112" i="5" s="1"/>
  <c r="BC112" i="5" s="1"/>
  <c r="BA118" i="5"/>
  <c r="BB118" i="5" s="1"/>
  <c r="BC118" i="5" s="1"/>
  <c r="BA122" i="5"/>
  <c r="BB122" i="5" s="1"/>
  <c r="BC122" i="5" s="1"/>
  <c r="BA128" i="5"/>
  <c r="BB128" i="5" s="1"/>
  <c r="BC128" i="5" s="1"/>
  <c r="BA134" i="5"/>
  <c r="BB134" i="5" s="1"/>
  <c r="BC134" i="5" s="1"/>
  <c r="BA138" i="5"/>
  <c r="BB138" i="5" s="1"/>
  <c r="BC138" i="5" s="1"/>
  <c r="BA144" i="5"/>
  <c r="BB144" i="5" s="1"/>
  <c r="BC144" i="5" s="1"/>
  <c r="BA150" i="5"/>
  <c r="BB150" i="5" s="1"/>
  <c r="BC150" i="5" s="1"/>
  <c r="BB154" i="5"/>
  <c r="BC154" i="5" s="1"/>
  <c r="BA160" i="5"/>
  <c r="BB160" i="5" s="1"/>
  <c r="BC160" i="5" s="1"/>
  <c r="BA166" i="5"/>
  <c r="BB166" i="5" s="1"/>
  <c r="BC166" i="5" s="1"/>
  <c r="BA170" i="5"/>
  <c r="BB170" i="5" s="1"/>
  <c r="BC170" i="5" s="1"/>
  <c r="BA176" i="5"/>
  <c r="BB176" i="5" s="1"/>
  <c r="BC176" i="5" s="1"/>
  <c r="BA182" i="5"/>
  <c r="BB182" i="5" s="1"/>
  <c r="BC182" i="5" s="1"/>
  <c r="BA186" i="5"/>
  <c r="BB186" i="5" s="1"/>
  <c r="BC186" i="5" s="1"/>
  <c r="BA192" i="5"/>
  <c r="BB192" i="5" s="1"/>
  <c r="BC192" i="5" s="1"/>
  <c r="BA198" i="5"/>
  <c r="BB198" i="5" s="1"/>
  <c r="BC198" i="5" s="1"/>
  <c r="BA202" i="5"/>
  <c r="BB202" i="5" s="1"/>
  <c r="BC202" i="5" s="1"/>
  <c r="BA208" i="5"/>
  <c r="BB208" i="5" s="1"/>
  <c r="BC208" i="5" s="1"/>
  <c r="BA214" i="5"/>
  <c r="BB214" i="5" s="1"/>
  <c r="BC214" i="5" s="1"/>
  <c r="BA218" i="5"/>
  <c r="BB218" i="5" s="1"/>
  <c r="BC218" i="5" s="1"/>
  <c r="BA224" i="5"/>
  <c r="BB224" i="5" s="1"/>
  <c r="BC224" i="5" s="1"/>
  <c r="BA230" i="5"/>
  <c r="BB230" i="5" s="1"/>
  <c r="BC230" i="5" s="1"/>
  <c r="BA234" i="5"/>
  <c r="BB234" i="5" s="1"/>
  <c r="BC234" i="5" s="1"/>
  <c r="BA240" i="5"/>
  <c r="BB240" i="5" s="1"/>
  <c r="BC240" i="5" s="1"/>
  <c r="BA246" i="5"/>
  <c r="BB246" i="5" s="1"/>
  <c r="BC246" i="5" s="1"/>
  <c r="BA250" i="5"/>
  <c r="BB250" i="5" s="1"/>
  <c r="BC250" i="5" s="1"/>
  <c r="BA256" i="5"/>
  <c r="BB256" i="5" s="1"/>
  <c r="BC256" i="5" s="1"/>
  <c r="BA262" i="5"/>
  <c r="BB262" i="5" s="1"/>
  <c r="BC262" i="5" s="1"/>
  <c r="BA266" i="5"/>
  <c r="BB266" i="5" s="1"/>
  <c r="BC266" i="5" s="1"/>
  <c r="BA272" i="5"/>
  <c r="BB272" i="5" s="1"/>
  <c r="BC272" i="5" s="1"/>
  <c r="BA278" i="5"/>
  <c r="BB278" i="5" s="1"/>
  <c r="BC278" i="5" s="1"/>
  <c r="BA282" i="5"/>
  <c r="BB282" i="5" s="1"/>
  <c r="BC282" i="5" s="1"/>
  <c r="BA288" i="5"/>
  <c r="BB288" i="5" s="1"/>
  <c r="BC288" i="5" s="1"/>
  <c r="BB294" i="5"/>
  <c r="BC294" i="5" s="1"/>
  <c r="BA298" i="5"/>
  <c r="BB298" i="5" s="1"/>
  <c r="BC298" i="5" s="1"/>
  <c r="BA304" i="5"/>
  <c r="BB304" i="5" s="1"/>
  <c r="BC304" i="5" s="1"/>
  <c r="BA310" i="5"/>
  <c r="BB310" i="5" s="1"/>
  <c r="BC310" i="5" s="1"/>
  <c r="BA314" i="5"/>
  <c r="BB314" i="5" s="1"/>
  <c r="BC314" i="5" s="1"/>
  <c r="BA320" i="5"/>
  <c r="BB320" i="5" s="1"/>
  <c r="BC320" i="5" s="1"/>
  <c r="BA326" i="5"/>
  <c r="BB326" i="5" s="1"/>
  <c r="BC326" i="5" s="1"/>
  <c r="BA330" i="5"/>
  <c r="BB330" i="5" s="1"/>
  <c r="BC330" i="5" s="1"/>
  <c r="BA336" i="5"/>
  <c r="BB336" i="5" s="1"/>
  <c r="BC336" i="5" s="1"/>
  <c r="BA342" i="5"/>
  <c r="BB342" i="5" s="1"/>
  <c r="BC342" i="5" s="1"/>
  <c r="BA346" i="5"/>
  <c r="BB346" i="5" s="1"/>
  <c r="BC346" i="5" s="1"/>
  <c r="BA352" i="5"/>
  <c r="BB352" i="5" s="1"/>
  <c r="BC352" i="5" s="1"/>
  <c r="BA358" i="5"/>
  <c r="BB358" i="5" s="1"/>
  <c r="BC358" i="5" s="1"/>
  <c r="BA362" i="5"/>
  <c r="BB362" i="5" s="1"/>
  <c r="BC362" i="5" s="1"/>
  <c r="BB368" i="5"/>
  <c r="BC368" i="5" s="1"/>
  <c r="BA374" i="5"/>
  <c r="BB374" i="5" s="1"/>
  <c r="BC374" i="5" s="1"/>
  <c r="BA378" i="5"/>
  <c r="BB378" i="5" s="1"/>
  <c r="BC378" i="5" s="1"/>
  <c r="BA384" i="5"/>
  <c r="BB384" i="5" s="1"/>
  <c r="BC384" i="5" s="1"/>
  <c r="BA390" i="5"/>
  <c r="BB390" i="5" s="1"/>
  <c r="BC390" i="5" s="1"/>
  <c r="BA394" i="5"/>
  <c r="BB394" i="5" s="1"/>
  <c r="BC394" i="5" s="1"/>
  <c r="BA400" i="5"/>
  <c r="BB400" i="5" s="1"/>
  <c r="BC400" i="5" s="1"/>
  <c r="BA406" i="5"/>
  <c r="BB406" i="5" s="1"/>
  <c r="BC406" i="5" s="1"/>
  <c r="BA410" i="5"/>
  <c r="BB410" i="5"/>
  <c r="BC410" i="5" s="1"/>
  <c r="BA416" i="5"/>
  <c r="BB416" i="5" s="1"/>
  <c r="BC416" i="5" s="1"/>
  <c r="BA422" i="5"/>
  <c r="BB422" i="5" s="1"/>
  <c r="BC422" i="5" s="1"/>
  <c r="BA426" i="5"/>
  <c r="BB426" i="5" s="1"/>
  <c r="BC426" i="5" s="1"/>
  <c r="BA432" i="5"/>
  <c r="BB432" i="5" s="1"/>
  <c r="BC432" i="5" s="1"/>
  <c r="BA438" i="5"/>
  <c r="BB438" i="5" s="1"/>
  <c r="BC438" i="5" s="1"/>
  <c r="BA442" i="5"/>
  <c r="BB442" i="5" s="1"/>
  <c r="BC442" i="5" s="1"/>
  <c r="BA448" i="5"/>
  <c r="BB448" i="5" s="1"/>
  <c r="BC448" i="5" s="1"/>
  <c r="BA452" i="5"/>
  <c r="BB452" i="5" s="1"/>
  <c r="BC452" i="5" s="1"/>
  <c r="BA456" i="5"/>
  <c r="BB456" i="5" s="1"/>
  <c r="BC456" i="5" s="1"/>
  <c r="BA460" i="5"/>
  <c r="BB460" i="5" s="1"/>
  <c r="BC460" i="5" s="1"/>
  <c r="BA464" i="5"/>
  <c r="BB464" i="5" s="1"/>
  <c r="BC464" i="5" s="1"/>
  <c r="BA468" i="5"/>
  <c r="BB468" i="5" s="1"/>
  <c r="BC468" i="5" s="1"/>
  <c r="BA472" i="5"/>
  <c r="BB472" i="5" s="1"/>
  <c r="BC472" i="5" s="1"/>
  <c r="BA476" i="5"/>
  <c r="BB476" i="5" s="1"/>
  <c r="BC476" i="5" s="1"/>
  <c r="BA480" i="5"/>
  <c r="BB480" i="5" s="1"/>
  <c r="BC480" i="5" s="1"/>
  <c r="BA484" i="5"/>
  <c r="BB484" i="5" s="1"/>
  <c r="BC484" i="5" s="1"/>
  <c r="BA488" i="5"/>
  <c r="BB488" i="5" s="1"/>
  <c r="BC488" i="5" s="1"/>
  <c r="BA492" i="5"/>
  <c r="BB492" i="5" s="1"/>
  <c r="BC492" i="5" s="1"/>
  <c r="BA496" i="5"/>
  <c r="BB496" i="5" s="1"/>
  <c r="BC496" i="5" s="1"/>
  <c r="BA500" i="5"/>
  <c r="BB500" i="5" s="1"/>
  <c r="BC500" i="5" s="1"/>
  <c r="BA504" i="5"/>
  <c r="BB504" i="5" s="1"/>
  <c r="BC504" i="5" s="1"/>
  <c r="BA508" i="5"/>
  <c r="BB508" i="5" s="1"/>
  <c r="BC508" i="5" s="1"/>
  <c r="BA512" i="5"/>
  <c r="BB512" i="5" s="1"/>
  <c r="BC512" i="5" s="1"/>
  <c r="BA516" i="5"/>
  <c r="BB516" i="5" s="1"/>
  <c r="BC516" i="5" s="1"/>
  <c r="BA520" i="5"/>
  <c r="BB520" i="5" s="1"/>
  <c r="BC520" i="5" s="1"/>
  <c r="BA524" i="5"/>
  <c r="BB524" i="5" s="1"/>
  <c r="BC524" i="5" s="1"/>
  <c r="BA528" i="5"/>
  <c r="BB528" i="5" s="1"/>
  <c r="BC528" i="5" s="1"/>
  <c r="BA532" i="5"/>
  <c r="BB532" i="5" s="1"/>
  <c r="BC532" i="5" s="1"/>
  <c r="BA536" i="5"/>
  <c r="BB536" i="5" s="1"/>
  <c r="BC536" i="5" s="1"/>
  <c r="BA540" i="5"/>
  <c r="BB540" i="5" s="1"/>
  <c r="BC540" i="5" s="1"/>
  <c r="BA544" i="5"/>
  <c r="BB544" i="5" s="1"/>
  <c r="BC544" i="5" s="1"/>
  <c r="BA548" i="5"/>
  <c r="BB548" i="5" s="1"/>
  <c r="BC548" i="5" s="1"/>
  <c r="BA552" i="5"/>
  <c r="BB552" i="5" s="1"/>
  <c r="BC552" i="5" s="1"/>
  <c r="BA556" i="5"/>
  <c r="BB556" i="5" s="1"/>
  <c r="BC556" i="5" s="1"/>
  <c r="BB560" i="5"/>
  <c r="BC560" i="5" s="1"/>
  <c r="BA564" i="5"/>
  <c r="BB564" i="5" s="1"/>
  <c r="BC564" i="5" s="1"/>
  <c r="BA568" i="5"/>
  <c r="BB568" i="5" s="1"/>
  <c r="BC568" i="5" s="1"/>
  <c r="BA572" i="5"/>
  <c r="BB572" i="5" s="1"/>
  <c r="BC572" i="5" s="1"/>
  <c r="BA576" i="5"/>
  <c r="BB576" i="5" s="1"/>
  <c r="BC576" i="5" s="1"/>
  <c r="BA580" i="5"/>
  <c r="BB580" i="5" s="1"/>
  <c r="BC580" i="5" s="1"/>
  <c r="BA584" i="5"/>
  <c r="BB584" i="5" s="1"/>
  <c r="BC584" i="5" s="1"/>
  <c r="BA15" i="5"/>
  <c r="BB15" i="5" s="1"/>
  <c r="BC15" i="5" s="1"/>
  <c r="BA16" i="5"/>
  <c r="BB16" i="5" s="1"/>
  <c r="BC16" i="5" s="1"/>
  <c r="BA17" i="5"/>
  <c r="BB17" i="5" s="1"/>
  <c r="BC17" i="5" s="1"/>
  <c r="BA18" i="5"/>
  <c r="BB18" i="5" s="1"/>
  <c r="BC18" i="5" s="1"/>
  <c r="BA19" i="5"/>
  <c r="BB19" i="5" s="1"/>
  <c r="BC19" i="5" s="1"/>
  <c r="BA20" i="5"/>
  <c r="BB20" i="5" s="1"/>
  <c r="BC20" i="5" s="1"/>
  <c r="BA21" i="5"/>
  <c r="BB21" i="5" s="1"/>
  <c r="BC21" i="5" s="1"/>
  <c r="BA22" i="5"/>
  <c r="BB22" i="5" s="1"/>
  <c r="BC22" i="5" s="1"/>
  <c r="BA23" i="5"/>
  <c r="BB23" i="5" s="1"/>
  <c r="BC23" i="5" s="1"/>
  <c r="BA24" i="5"/>
  <c r="BB24" i="5" s="1"/>
  <c r="BC24" i="5" s="1"/>
  <c r="BA25" i="5"/>
  <c r="BB25" i="5" s="1"/>
  <c r="BC25" i="5" s="1"/>
  <c r="BA26" i="5"/>
  <c r="BB26" i="5" s="1"/>
  <c r="BC26" i="5" s="1"/>
  <c r="BA27" i="5"/>
  <c r="BB27" i="5" s="1"/>
  <c r="BC27" i="5" s="1"/>
  <c r="BB28" i="5"/>
  <c r="BC28" i="5" s="1"/>
  <c r="BA29" i="5"/>
  <c r="BB29" i="5" s="1"/>
  <c r="BC29" i="5" s="1"/>
  <c r="BA30" i="5"/>
  <c r="BB30" i="5" s="1"/>
  <c r="BC30" i="5" s="1"/>
  <c r="BA31" i="5"/>
  <c r="BB31" i="5" s="1"/>
  <c r="BC31" i="5" s="1"/>
  <c r="BA32" i="5"/>
  <c r="BB32" i="5" s="1"/>
  <c r="BC32" i="5" s="1"/>
  <c r="BA33" i="5"/>
  <c r="BB33" i="5" s="1"/>
  <c r="BC33" i="5" s="1"/>
  <c r="BA34" i="5"/>
  <c r="BB34" i="5" s="1"/>
  <c r="BC34" i="5" s="1"/>
  <c r="BA35" i="5"/>
  <c r="BB35" i="5" s="1"/>
  <c r="BC35" i="5" s="1"/>
  <c r="BA36" i="5"/>
  <c r="BB36" i="5" s="1"/>
  <c r="BC36" i="5" s="1"/>
  <c r="BA37" i="5"/>
  <c r="BB37" i="5" s="1"/>
  <c r="BC37" i="5" s="1"/>
  <c r="BA38" i="5"/>
  <c r="BB38" i="5" s="1"/>
  <c r="BC38" i="5" s="1"/>
  <c r="BA39" i="5"/>
  <c r="BB39" i="5" s="1"/>
  <c r="BC39" i="5" s="1"/>
  <c r="BA40" i="5"/>
  <c r="BB40" i="5" s="1"/>
  <c r="BC40" i="5" s="1"/>
  <c r="BA41" i="5"/>
  <c r="BB41" i="5" s="1"/>
  <c r="BC41" i="5" s="1"/>
  <c r="BA42" i="5"/>
  <c r="BB42" i="5" s="1"/>
  <c r="BC42" i="5" s="1"/>
  <c r="BA43" i="5"/>
  <c r="BB43" i="5" s="1"/>
  <c r="BC43" i="5" s="1"/>
  <c r="BA44" i="5"/>
  <c r="BB44" i="5" s="1"/>
  <c r="BC44" i="5" s="1"/>
  <c r="BA45" i="5"/>
  <c r="BB45" i="5" s="1"/>
  <c r="BC45" i="5" s="1"/>
  <c r="BA46" i="5"/>
  <c r="BB46" i="5" s="1"/>
  <c r="BC46" i="5" s="1"/>
  <c r="BA47" i="5"/>
  <c r="BB47" i="5" s="1"/>
  <c r="BC47" i="5" s="1"/>
  <c r="BA48" i="5"/>
  <c r="BB48" i="5" s="1"/>
  <c r="BC48" i="5" s="1"/>
  <c r="BA49" i="5"/>
  <c r="BB49" i="5" s="1"/>
  <c r="BC49" i="5" s="1"/>
  <c r="BA50" i="5"/>
  <c r="BB50" i="5" s="1"/>
  <c r="BC50" i="5" s="1"/>
  <c r="BA51" i="5"/>
  <c r="BB51" i="5" s="1"/>
  <c r="BC51" i="5" s="1"/>
  <c r="BA52" i="5"/>
  <c r="BB52" i="5" s="1"/>
  <c r="BC52" i="5" s="1"/>
  <c r="BA53" i="5"/>
  <c r="BB53" i="5" s="1"/>
  <c r="BC53" i="5" s="1"/>
  <c r="BA54" i="5"/>
  <c r="BB54" i="5" s="1"/>
  <c r="BC54" i="5" s="1"/>
  <c r="BA55" i="5"/>
  <c r="BB55" i="5" s="1"/>
  <c r="BC55" i="5" s="1"/>
  <c r="BB56" i="5"/>
  <c r="BC56" i="5" s="1"/>
  <c r="BA57" i="5"/>
  <c r="BB57" i="5" s="1"/>
  <c r="BC57" i="5" s="1"/>
  <c r="BA58" i="5"/>
  <c r="BB58" i="5" s="1"/>
  <c r="BC58" i="5" s="1"/>
  <c r="BA59" i="5"/>
  <c r="BB59" i="5" s="1"/>
  <c r="BC59" i="5" s="1"/>
  <c r="BA60" i="5"/>
  <c r="BB60" i="5" s="1"/>
  <c r="BC60" i="5" s="1"/>
  <c r="BA61" i="5"/>
  <c r="BB61" i="5" s="1"/>
  <c r="BC61" i="5" s="1"/>
  <c r="BA62" i="5"/>
  <c r="BB62" i="5" s="1"/>
  <c r="BC62" i="5" s="1"/>
  <c r="BA63" i="5"/>
  <c r="BB63" i="5" s="1"/>
  <c r="BC63" i="5" s="1"/>
  <c r="BA64" i="5"/>
  <c r="BB64" i="5" s="1"/>
  <c r="BC64" i="5" s="1"/>
  <c r="BA65" i="5"/>
  <c r="BB65" i="5" s="1"/>
  <c r="BC65" i="5" s="1"/>
  <c r="BA66" i="5"/>
  <c r="BB66" i="5" s="1"/>
  <c r="BC66" i="5" s="1"/>
  <c r="BA67" i="5"/>
  <c r="BB67" i="5" s="1"/>
  <c r="BC67" i="5" s="1"/>
  <c r="BA68" i="5"/>
  <c r="BB68" i="5" s="1"/>
  <c r="BC68" i="5" s="1"/>
  <c r="BA69" i="5"/>
  <c r="BB69" i="5"/>
  <c r="BC69" i="5" s="1"/>
  <c r="BA70" i="5"/>
  <c r="BB70" i="5" s="1"/>
  <c r="BC70" i="5" s="1"/>
  <c r="BA71" i="5"/>
  <c r="BB71" i="5" s="1"/>
  <c r="BC71" i="5" s="1"/>
  <c r="BA72" i="5"/>
  <c r="BB72" i="5" s="1"/>
  <c r="BC72" i="5" s="1"/>
  <c r="BA73" i="5"/>
  <c r="BB73" i="5" s="1"/>
  <c r="BC73" i="5" s="1"/>
  <c r="BA74" i="5"/>
  <c r="BB74" i="5" s="1"/>
  <c r="BC74" i="5" s="1"/>
  <c r="BA75" i="5"/>
  <c r="BB75" i="5" s="1"/>
  <c r="BC75" i="5" s="1"/>
  <c r="BA76" i="5"/>
  <c r="BB76" i="5" s="1"/>
  <c r="BC76" i="5" s="1"/>
  <c r="BA77" i="5"/>
  <c r="BB77" i="5" s="1"/>
  <c r="BC77" i="5" s="1"/>
  <c r="BA78" i="5"/>
  <c r="BB78" i="5" s="1"/>
  <c r="BC78" i="5" s="1"/>
  <c r="BA79" i="5"/>
  <c r="BB79" i="5" s="1"/>
  <c r="BC79" i="5" s="1"/>
  <c r="BA80" i="5"/>
  <c r="BB80" i="5" s="1"/>
  <c r="BC80" i="5" s="1"/>
  <c r="BA81" i="5"/>
  <c r="BB81" i="5" s="1"/>
  <c r="BC81" i="5" s="1"/>
  <c r="BA82" i="5"/>
  <c r="BB82" i="5" s="1"/>
  <c r="BC82" i="5" s="1"/>
  <c r="BA83" i="5"/>
  <c r="BB83" i="5" s="1"/>
  <c r="BC83" i="5" s="1"/>
  <c r="BA84" i="5"/>
  <c r="BB84" i="5" s="1"/>
  <c r="BC84" i="5" s="1"/>
  <c r="BA85" i="5"/>
  <c r="BB85" i="5" s="1"/>
  <c r="BC85" i="5" s="1"/>
  <c r="BA87" i="5"/>
  <c r="BB87" i="5" s="1"/>
  <c r="BC87" i="5" s="1"/>
  <c r="BA89" i="5"/>
  <c r="BB89" i="5" s="1"/>
  <c r="BC89" i="5" s="1"/>
  <c r="BA91" i="5"/>
  <c r="BB91" i="5" s="1"/>
  <c r="BC91" i="5" s="1"/>
  <c r="BA92" i="5"/>
  <c r="BB92" i="5" s="1"/>
  <c r="BC92" i="5" s="1"/>
  <c r="BA93" i="5"/>
  <c r="BB93" i="5" s="1"/>
  <c r="BC93" i="5" s="1"/>
  <c r="BA94" i="5"/>
  <c r="BB94" i="5" s="1"/>
  <c r="BC94" i="5" s="1"/>
  <c r="BA95" i="5"/>
  <c r="BB95" i="5" s="1"/>
  <c r="BC95" i="5" s="1"/>
  <c r="BA97" i="5"/>
  <c r="BB97" i="5" s="1"/>
  <c r="BC97" i="5" s="1"/>
  <c r="BA98" i="5"/>
  <c r="BB98" i="5" s="1"/>
  <c r="BC98" i="5" s="1"/>
  <c r="BA99" i="5"/>
  <c r="BB99" i="5" s="1"/>
  <c r="BC99" i="5" s="1"/>
  <c r="BA100" i="5"/>
  <c r="BB100" i="5" s="1"/>
  <c r="BC100" i="5" s="1"/>
  <c r="BA101" i="5"/>
  <c r="BB101" i="5" s="1"/>
  <c r="BC101" i="5" s="1"/>
  <c r="BA103" i="5"/>
  <c r="BB103" i="5" s="1"/>
  <c r="BC103" i="5" s="1"/>
  <c r="BA104" i="5"/>
  <c r="BB104" i="5" s="1"/>
  <c r="BC104" i="5" s="1"/>
  <c r="BA105" i="5"/>
  <c r="BB105" i="5" s="1"/>
  <c r="BC105" i="5" s="1"/>
  <c r="BA107" i="5"/>
  <c r="BB107" i="5" s="1"/>
  <c r="BC107" i="5" s="1"/>
  <c r="BA108" i="5"/>
  <c r="BB108" i="5" s="1"/>
  <c r="BC108" i="5" s="1"/>
  <c r="BA109" i="5"/>
  <c r="BB109" i="5"/>
  <c r="BC109" i="5" s="1"/>
  <c r="BA110" i="5"/>
  <c r="BB110" i="5" s="1"/>
  <c r="BC110" i="5" s="1"/>
  <c r="BA111" i="5"/>
  <c r="BB111" i="5" s="1"/>
  <c r="BC111" i="5" s="1"/>
  <c r="BA113" i="5"/>
  <c r="BB113" i="5" s="1"/>
  <c r="BC113" i="5" s="1"/>
  <c r="BA114" i="5"/>
  <c r="BB114" i="5" s="1"/>
  <c r="BC114" i="5" s="1"/>
  <c r="BA115" i="5"/>
  <c r="BB115" i="5" s="1"/>
  <c r="BC115" i="5" s="1"/>
  <c r="BA116" i="5"/>
  <c r="BB116" i="5"/>
  <c r="BC116" i="5" s="1"/>
  <c r="BA117" i="5"/>
  <c r="BB117" i="5" s="1"/>
  <c r="BC117" i="5" s="1"/>
  <c r="BB119" i="5"/>
  <c r="BC119" i="5" s="1"/>
  <c r="BA120" i="5"/>
  <c r="BB120" i="5" s="1"/>
  <c r="BC120" i="5" s="1"/>
  <c r="BA121" i="5"/>
  <c r="BB121" i="5" s="1"/>
  <c r="BC121" i="5" s="1"/>
  <c r="BA123" i="5"/>
  <c r="BB123" i="5" s="1"/>
  <c r="BC123" i="5" s="1"/>
  <c r="BA124" i="5"/>
  <c r="BB124" i="5" s="1"/>
  <c r="BC124" i="5" s="1"/>
  <c r="BA125" i="5"/>
  <c r="BB125" i="5"/>
  <c r="BC125" i="5" s="1"/>
  <c r="BA126" i="5"/>
  <c r="BB126" i="5" s="1"/>
  <c r="BC126" i="5" s="1"/>
  <c r="BA127" i="5"/>
  <c r="BB127" i="5" s="1"/>
  <c r="BC127" i="5" s="1"/>
  <c r="BA129" i="5"/>
  <c r="BB129" i="5" s="1"/>
  <c r="BC129" i="5" s="1"/>
  <c r="BA130" i="5"/>
  <c r="BB130" i="5" s="1"/>
  <c r="BC130" i="5" s="1"/>
  <c r="BA131" i="5"/>
  <c r="BB131" i="5" s="1"/>
  <c r="BC131" i="5" s="1"/>
  <c r="BA132" i="5"/>
  <c r="BB132" i="5" s="1"/>
  <c r="BC132" i="5" s="1"/>
  <c r="BA133" i="5"/>
  <c r="BB133" i="5" s="1"/>
  <c r="BC133" i="5" s="1"/>
  <c r="BA135" i="5"/>
  <c r="BB135" i="5" s="1"/>
  <c r="BC135" i="5" s="1"/>
  <c r="BA136" i="5"/>
  <c r="BB136" i="5" s="1"/>
  <c r="BC136" i="5" s="1"/>
  <c r="BA137" i="5"/>
  <c r="BB137" i="5" s="1"/>
  <c r="BC137" i="5" s="1"/>
  <c r="BA139" i="5"/>
  <c r="BB139" i="5" s="1"/>
  <c r="BC139" i="5" s="1"/>
  <c r="BA140" i="5"/>
  <c r="BB140" i="5" s="1"/>
  <c r="BC140" i="5" s="1"/>
  <c r="BA141" i="5"/>
  <c r="BB141" i="5" s="1"/>
  <c r="BC141" i="5" s="1"/>
  <c r="BA142" i="5"/>
  <c r="BB142" i="5"/>
  <c r="BC142" i="5" s="1"/>
  <c r="BA143" i="5"/>
  <c r="BB143" i="5" s="1"/>
  <c r="BC143" i="5" s="1"/>
  <c r="BA145" i="5"/>
  <c r="BB145" i="5" s="1"/>
  <c r="BC145" i="5" s="1"/>
  <c r="BA146" i="5"/>
  <c r="BB146" i="5" s="1"/>
  <c r="BC146" i="5" s="1"/>
  <c r="BA147" i="5"/>
  <c r="BB147" i="5" s="1"/>
  <c r="BC147" i="5" s="1"/>
  <c r="BA148" i="5"/>
  <c r="BB148" i="5" s="1"/>
  <c r="BC148" i="5" s="1"/>
  <c r="BA149" i="5"/>
  <c r="BB149" i="5" s="1"/>
  <c r="BC149" i="5" s="1"/>
  <c r="BA151" i="5"/>
  <c r="BB151" i="5" s="1"/>
  <c r="BC151" i="5" s="1"/>
  <c r="BA152" i="5"/>
  <c r="BB152" i="5" s="1"/>
  <c r="BC152" i="5" s="1"/>
  <c r="BA153" i="5"/>
  <c r="BB153" i="5" s="1"/>
  <c r="BC153" i="5" s="1"/>
  <c r="BA155" i="5"/>
  <c r="BB155" i="5" s="1"/>
  <c r="BC155" i="5" s="1"/>
  <c r="BA156" i="5"/>
  <c r="BB156" i="5" s="1"/>
  <c r="BC156" i="5" s="1"/>
  <c r="BA157" i="5"/>
  <c r="BB157" i="5" s="1"/>
  <c r="BC157" i="5" s="1"/>
  <c r="BA158" i="5"/>
  <c r="BB158" i="5" s="1"/>
  <c r="BC158" i="5" s="1"/>
  <c r="BA159" i="5"/>
  <c r="BB159" i="5" s="1"/>
  <c r="BC159" i="5" s="1"/>
  <c r="BA161" i="5"/>
  <c r="BB161" i="5" s="1"/>
  <c r="BC161" i="5" s="1"/>
  <c r="BA162" i="5"/>
  <c r="BB162" i="5" s="1"/>
  <c r="BC162" i="5" s="1"/>
  <c r="BA163" i="5"/>
  <c r="BB163" i="5" s="1"/>
  <c r="BC163" i="5" s="1"/>
  <c r="BA164" i="5"/>
  <c r="BB164" i="5"/>
  <c r="BC164" i="5" s="1"/>
  <c r="BA165" i="5"/>
  <c r="BB165" i="5" s="1"/>
  <c r="BC165" i="5" s="1"/>
  <c r="BA167" i="5"/>
  <c r="BB167" i="5" s="1"/>
  <c r="BC167" i="5" s="1"/>
  <c r="BA168" i="5"/>
  <c r="BB168" i="5" s="1"/>
  <c r="BC168" i="5" s="1"/>
  <c r="BA169" i="5"/>
  <c r="BB169" i="5" s="1"/>
  <c r="BC169" i="5" s="1"/>
  <c r="BA171" i="5"/>
  <c r="BB171" i="5" s="1"/>
  <c r="BC171" i="5" s="1"/>
  <c r="BA172" i="5"/>
  <c r="BB172" i="5" s="1"/>
  <c r="BC172" i="5" s="1"/>
  <c r="BA173" i="5"/>
  <c r="BB173" i="5" s="1"/>
  <c r="BC173" i="5" s="1"/>
  <c r="BA174" i="5"/>
  <c r="BB174" i="5" s="1"/>
  <c r="BC174" i="5" s="1"/>
  <c r="BA175" i="5"/>
  <c r="BB175" i="5" s="1"/>
  <c r="BC175" i="5" s="1"/>
  <c r="BA177" i="5"/>
  <c r="BB177" i="5" s="1"/>
  <c r="BC177" i="5" s="1"/>
  <c r="BA178" i="5"/>
  <c r="BB178" i="5" s="1"/>
  <c r="BC178" i="5" s="1"/>
  <c r="BA179" i="5"/>
  <c r="BB179" i="5" s="1"/>
  <c r="BC179" i="5" s="1"/>
  <c r="BA180" i="5"/>
  <c r="BB180" i="5" s="1"/>
  <c r="BC180" i="5" s="1"/>
  <c r="BA181" i="5"/>
  <c r="BB181" i="5"/>
  <c r="BC181" i="5" s="1"/>
  <c r="BA183" i="5"/>
  <c r="BB183" i="5" s="1"/>
  <c r="BC183" i="5" s="1"/>
  <c r="BA184" i="5"/>
  <c r="BB184" i="5" s="1"/>
  <c r="BC184" i="5" s="1"/>
  <c r="BA185" i="5"/>
  <c r="BB185" i="5" s="1"/>
  <c r="BC185" i="5" s="1"/>
  <c r="BA187" i="5"/>
  <c r="BB187" i="5" s="1"/>
  <c r="BC187" i="5" s="1"/>
  <c r="BA188" i="5"/>
  <c r="BB188" i="5" s="1"/>
  <c r="BC188" i="5" s="1"/>
  <c r="BA189" i="5"/>
  <c r="BB189" i="5" s="1"/>
  <c r="BC189" i="5" s="1"/>
  <c r="BA190" i="5"/>
  <c r="BB190" i="5" s="1"/>
  <c r="BC190" i="5" s="1"/>
  <c r="BA191" i="5"/>
  <c r="BB191" i="5" s="1"/>
  <c r="BC191" i="5" s="1"/>
  <c r="BA193" i="5"/>
  <c r="BB193" i="5" s="1"/>
  <c r="BC193" i="5" s="1"/>
  <c r="BB194" i="5"/>
  <c r="BC194" i="5" s="1"/>
  <c r="BA195" i="5"/>
  <c r="BB195" i="5" s="1"/>
  <c r="BC195" i="5" s="1"/>
  <c r="BA196" i="5"/>
  <c r="BB196" i="5" s="1"/>
  <c r="BC196" i="5" s="1"/>
  <c r="BA197" i="5"/>
  <c r="BB197" i="5" s="1"/>
  <c r="BC197" i="5" s="1"/>
  <c r="BA199" i="5"/>
  <c r="BB199" i="5" s="1"/>
  <c r="BC199" i="5" s="1"/>
  <c r="BA200" i="5"/>
  <c r="BB200" i="5"/>
  <c r="BC200" i="5" s="1"/>
  <c r="BA201" i="5"/>
  <c r="BB201" i="5" s="1"/>
  <c r="BC201" i="5" s="1"/>
  <c r="BA203" i="5"/>
  <c r="BB203" i="5" s="1"/>
  <c r="BC203" i="5" s="1"/>
  <c r="BA204" i="5"/>
  <c r="BB204" i="5" s="1"/>
  <c r="BC204" i="5" s="1"/>
  <c r="BA205" i="5"/>
  <c r="BB205" i="5" s="1"/>
  <c r="BC205" i="5" s="1"/>
  <c r="BA206" i="5"/>
  <c r="BB206" i="5" s="1"/>
  <c r="BC206" i="5" s="1"/>
  <c r="BA207" i="5"/>
  <c r="BB207" i="5" s="1"/>
  <c r="BC207" i="5" s="1"/>
  <c r="BA209" i="5"/>
  <c r="BB209" i="5" s="1"/>
  <c r="BC209" i="5" s="1"/>
  <c r="BA210" i="5"/>
  <c r="BB210" i="5" s="1"/>
  <c r="BC210" i="5" s="1"/>
  <c r="BA211" i="5"/>
  <c r="BB211" i="5" s="1"/>
  <c r="BC211" i="5" s="1"/>
  <c r="BA212" i="5"/>
  <c r="BB212" i="5" s="1"/>
  <c r="BC212" i="5" s="1"/>
  <c r="BA213" i="5"/>
  <c r="BB213" i="5" s="1"/>
  <c r="BC213" i="5" s="1"/>
  <c r="BA215" i="5"/>
  <c r="BB215" i="5" s="1"/>
  <c r="BC215" i="5" s="1"/>
  <c r="BA216" i="5"/>
  <c r="BB216" i="5" s="1"/>
  <c r="BC216" i="5" s="1"/>
  <c r="BA217" i="5"/>
  <c r="BB217" i="5" s="1"/>
  <c r="BC217" i="5" s="1"/>
  <c r="BA219" i="5"/>
  <c r="BB219" i="5" s="1"/>
  <c r="BC219" i="5" s="1"/>
  <c r="BA220" i="5"/>
  <c r="BB220" i="5" s="1"/>
  <c r="BC220" i="5" s="1"/>
  <c r="BA221" i="5"/>
  <c r="BB221" i="5" s="1"/>
  <c r="BC221" i="5" s="1"/>
  <c r="BA222" i="5"/>
  <c r="BB222" i="5" s="1"/>
  <c r="BC222" i="5" s="1"/>
  <c r="BA223" i="5"/>
  <c r="BB223" i="5" s="1"/>
  <c r="BC223" i="5" s="1"/>
  <c r="BA225" i="5"/>
  <c r="BB225" i="5" s="1"/>
  <c r="BC225" i="5" s="1"/>
  <c r="BA226" i="5"/>
  <c r="BB226" i="5" s="1"/>
  <c r="BC226" i="5" s="1"/>
  <c r="BA227" i="5"/>
  <c r="BB227" i="5" s="1"/>
  <c r="BC227" i="5" s="1"/>
  <c r="BA228" i="5"/>
  <c r="BB228" i="5" s="1"/>
  <c r="BC228" i="5" s="1"/>
  <c r="BA229" i="5"/>
  <c r="BB229" i="5" s="1"/>
  <c r="BC229" i="5" s="1"/>
  <c r="BA231" i="5"/>
  <c r="BB231" i="5" s="1"/>
  <c r="BC231" i="5" s="1"/>
  <c r="BA232" i="5"/>
  <c r="BB232" i="5" s="1"/>
  <c r="BC232" i="5" s="1"/>
  <c r="BA233" i="5"/>
  <c r="BB233" i="5" s="1"/>
  <c r="BC233" i="5" s="1"/>
  <c r="BA235" i="5"/>
  <c r="BB235" i="5" s="1"/>
  <c r="BC235" i="5" s="1"/>
  <c r="BA236" i="5"/>
  <c r="BB236" i="5"/>
  <c r="BC236" i="5" s="1"/>
  <c r="BA237" i="5"/>
  <c r="BB237" i="5" s="1"/>
  <c r="BC237" i="5" s="1"/>
  <c r="BA238" i="5"/>
  <c r="BB238" i="5" s="1"/>
  <c r="BC238" i="5" s="1"/>
  <c r="BA239" i="5"/>
  <c r="BB239" i="5" s="1"/>
  <c r="BC239" i="5" s="1"/>
  <c r="BA241" i="5"/>
  <c r="BB241" i="5" s="1"/>
  <c r="BC241" i="5" s="1"/>
  <c r="BA242" i="5"/>
  <c r="BB242" i="5" s="1"/>
  <c r="BC242" i="5" s="1"/>
  <c r="BA243" i="5"/>
  <c r="BB243" i="5" s="1"/>
  <c r="BC243" i="5" s="1"/>
  <c r="BA244" i="5"/>
  <c r="BB244" i="5" s="1"/>
  <c r="BC244" i="5" s="1"/>
  <c r="BA245" i="5"/>
  <c r="BB245" i="5" s="1"/>
  <c r="BC245" i="5" s="1"/>
  <c r="BA247" i="5"/>
  <c r="BB247" i="5" s="1"/>
  <c r="BC247" i="5" s="1"/>
  <c r="BA248" i="5"/>
  <c r="BB248" i="5" s="1"/>
  <c r="BC248" i="5" s="1"/>
  <c r="BA249" i="5"/>
  <c r="BB249" i="5" s="1"/>
  <c r="BC249" i="5" s="1"/>
  <c r="BA251" i="5"/>
  <c r="BB251" i="5" s="1"/>
  <c r="BC251" i="5" s="1"/>
  <c r="BA252" i="5"/>
  <c r="BB252" i="5" s="1"/>
  <c r="BC252" i="5" s="1"/>
  <c r="BA253" i="5"/>
  <c r="BB253" i="5"/>
  <c r="BC253" i="5" s="1"/>
  <c r="BA254" i="5"/>
  <c r="BB254" i="5" s="1"/>
  <c r="BC254" i="5" s="1"/>
  <c r="BA255" i="5"/>
  <c r="BB255" i="5" s="1"/>
  <c r="BC255" i="5" s="1"/>
  <c r="BA257" i="5"/>
  <c r="BB257" i="5" s="1"/>
  <c r="BC257" i="5" s="1"/>
  <c r="BA258" i="5"/>
  <c r="BB258" i="5" s="1"/>
  <c r="BC258" i="5" s="1"/>
  <c r="BB259" i="5"/>
  <c r="BC259" i="5" s="1"/>
  <c r="BA260" i="5"/>
  <c r="BB260" i="5" s="1"/>
  <c r="BC260" i="5" s="1"/>
  <c r="BA261" i="5"/>
  <c r="BB261" i="5" s="1"/>
  <c r="BC261" i="5" s="1"/>
  <c r="BA263" i="5"/>
  <c r="BB263" i="5" s="1"/>
  <c r="BC263" i="5" s="1"/>
  <c r="BA264" i="5"/>
  <c r="BB264" i="5" s="1"/>
  <c r="BC264" i="5" s="1"/>
  <c r="BA265" i="5"/>
  <c r="BB265" i="5" s="1"/>
  <c r="BC265" i="5" s="1"/>
  <c r="BA267" i="5"/>
  <c r="BB267" i="5" s="1"/>
  <c r="BC267" i="5" s="1"/>
  <c r="BA268" i="5"/>
  <c r="BB268" i="5" s="1"/>
  <c r="BC268" i="5" s="1"/>
  <c r="BA269" i="5"/>
  <c r="BB269" i="5" s="1"/>
  <c r="BC269" i="5" s="1"/>
  <c r="BA270" i="5"/>
  <c r="BB270" i="5" s="1"/>
  <c r="BC270" i="5" s="1"/>
  <c r="BA271" i="5"/>
  <c r="BB271" i="5" s="1"/>
  <c r="BC271" i="5" s="1"/>
  <c r="BA273" i="5"/>
  <c r="BB273" i="5" s="1"/>
  <c r="BC273" i="5" s="1"/>
  <c r="BA274" i="5"/>
  <c r="BB274" i="5" s="1"/>
  <c r="BC274" i="5" s="1"/>
  <c r="BA275" i="5"/>
  <c r="BB275" i="5" s="1"/>
  <c r="BC275" i="5" s="1"/>
  <c r="BA276" i="5"/>
  <c r="BB276" i="5" s="1"/>
  <c r="BC276" i="5" s="1"/>
  <c r="BA277" i="5"/>
  <c r="BB277" i="5"/>
  <c r="BC277" i="5" s="1"/>
  <c r="BA279" i="5"/>
  <c r="BB279" i="5" s="1"/>
  <c r="BC279" i="5" s="1"/>
  <c r="BA280" i="5"/>
  <c r="BB280" i="5" s="1"/>
  <c r="BC280" i="5" s="1"/>
  <c r="BA281" i="5"/>
  <c r="BB281" i="5" s="1"/>
  <c r="BC281" i="5" s="1"/>
  <c r="BA283" i="5"/>
  <c r="BB283" i="5" s="1"/>
  <c r="BC283" i="5" s="1"/>
  <c r="BA284" i="5"/>
  <c r="BB284" i="5" s="1"/>
  <c r="BC284" i="5" s="1"/>
  <c r="BA285" i="5"/>
  <c r="BB285" i="5" s="1"/>
  <c r="BC285" i="5" s="1"/>
  <c r="BA286" i="5"/>
  <c r="BB286" i="5" s="1"/>
  <c r="BC286" i="5" s="1"/>
  <c r="BA287" i="5"/>
  <c r="BB287" i="5" s="1"/>
  <c r="BC287" i="5" s="1"/>
  <c r="BA289" i="5"/>
  <c r="BB289" i="5" s="1"/>
  <c r="BC289" i="5" s="1"/>
  <c r="BA290" i="5"/>
  <c r="BB290" i="5" s="1"/>
  <c r="BC290" i="5" s="1"/>
  <c r="BA291" i="5"/>
  <c r="BB291" i="5" s="1"/>
  <c r="BC291" i="5" s="1"/>
  <c r="BA292" i="5"/>
  <c r="BB292" i="5" s="1"/>
  <c r="BC292" i="5" s="1"/>
  <c r="BA293" i="5"/>
  <c r="BB293" i="5" s="1"/>
  <c r="BC293" i="5" s="1"/>
  <c r="BA295" i="5"/>
  <c r="BB295" i="5" s="1"/>
  <c r="BC295" i="5" s="1"/>
  <c r="BA296" i="5"/>
  <c r="BB296" i="5" s="1"/>
  <c r="BC296" i="5" s="1"/>
  <c r="BA297" i="5"/>
  <c r="BB297" i="5" s="1"/>
  <c r="BC297" i="5" s="1"/>
  <c r="BA299" i="5"/>
  <c r="BB299" i="5" s="1"/>
  <c r="BC299" i="5" s="1"/>
  <c r="BA300" i="5"/>
  <c r="BB300" i="5" s="1"/>
  <c r="BC300" i="5" s="1"/>
  <c r="BA301" i="5"/>
  <c r="BB301" i="5" s="1"/>
  <c r="BC301" i="5" s="1"/>
  <c r="BA302" i="5"/>
  <c r="BB302" i="5"/>
  <c r="BC302" i="5" s="1"/>
  <c r="BA303" i="5"/>
  <c r="BB303" i="5" s="1"/>
  <c r="BC303" i="5" s="1"/>
  <c r="BA305" i="5"/>
  <c r="BB305" i="5" s="1"/>
  <c r="BC305" i="5" s="1"/>
  <c r="BA306" i="5"/>
  <c r="BB306" i="5" s="1"/>
  <c r="BC306" i="5" s="1"/>
  <c r="BA307" i="5"/>
  <c r="BB307" i="5" s="1"/>
  <c r="BC307" i="5" s="1"/>
  <c r="BA308" i="5"/>
  <c r="BB308" i="5" s="1"/>
  <c r="BC308" i="5" s="1"/>
  <c r="BA309" i="5"/>
  <c r="BB309" i="5"/>
  <c r="BC309" i="5" s="1"/>
  <c r="BA311" i="5"/>
  <c r="BB311" i="5" s="1"/>
  <c r="BC311" i="5" s="1"/>
  <c r="BA312" i="5"/>
  <c r="BB312" i="5" s="1"/>
  <c r="BC312" i="5" s="1"/>
  <c r="BA313" i="5"/>
  <c r="BB313" i="5" s="1"/>
  <c r="BC313" i="5" s="1"/>
  <c r="BA315" i="5"/>
  <c r="BB315" i="5" s="1"/>
  <c r="BC315" i="5" s="1"/>
  <c r="BA316" i="5"/>
  <c r="BB316" i="5" s="1"/>
  <c r="BC316" i="5" s="1"/>
  <c r="BA317" i="5"/>
  <c r="BB317" i="5" s="1"/>
  <c r="BC317" i="5" s="1"/>
  <c r="BA318" i="5"/>
  <c r="BB318" i="5" s="1"/>
  <c r="BC318" i="5" s="1"/>
  <c r="BA319" i="5"/>
  <c r="BB319" i="5" s="1"/>
  <c r="BC319" i="5" s="1"/>
  <c r="BA321" i="5"/>
  <c r="BB321" i="5"/>
  <c r="BC321" i="5" s="1"/>
  <c r="BA322" i="5"/>
  <c r="BB322" i="5" s="1"/>
  <c r="BC322" i="5" s="1"/>
  <c r="BA323" i="5"/>
  <c r="BB323" i="5" s="1"/>
  <c r="BC323" i="5" s="1"/>
  <c r="BB324" i="5"/>
  <c r="BC324" i="5" s="1"/>
  <c r="BA325" i="5"/>
  <c r="BB325" i="5" s="1"/>
  <c r="BC325" i="5" s="1"/>
  <c r="BA327" i="5"/>
  <c r="BB327" i="5" s="1"/>
  <c r="BC327" i="5" s="1"/>
  <c r="BA328" i="5"/>
  <c r="BB328" i="5" s="1"/>
  <c r="BC328" i="5" s="1"/>
  <c r="BA329" i="5"/>
  <c r="BB329" i="5"/>
  <c r="BC329" i="5" s="1"/>
  <c r="BA331" i="5"/>
  <c r="BB331" i="5" s="1"/>
  <c r="BC331" i="5" s="1"/>
  <c r="BA332" i="5"/>
  <c r="BB332" i="5"/>
  <c r="BC332" i="5" s="1"/>
  <c r="BA333" i="5"/>
  <c r="BB333" i="5" s="1"/>
  <c r="BC333" i="5" s="1"/>
  <c r="BA334" i="5"/>
  <c r="BB334" i="5" s="1"/>
  <c r="BC334" i="5" s="1"/>
  <c r="BA335" i="5"/>
  <c r="BB335" i="5" s="1"/>
  <c r="BC335" i="5" s="1"/>
  <c r="BA337" i="5"/>
  <c r="BB337" i="5" s="1"/>
  <c r="BC337" i="5" s="1"/>
  <c r="BA338" i="5"/>
  <c r="BB338" i="5" s="1"/>
  <c r="BC338" i="5" s="1"/>
  <c r="BB339" i="5"/>
  <c r="BC339" i="5" s="1"/>
  <c r="BB340" i="5"/>
  <c r="BC340" i="5" s="1"/>
  <c r="BA341" i="5"/>
  <c r="BB341" i="5" s="1"/>
  <c r="BC341" i="5" s="1"/>
  <c r="BA343" i="5"/>
  <c r="BB343" i="5"/>
  <c r="BC343" i="5" s="1"/>
  <c r="BA344" i="5"/>
  <c r="BB344" i="5" s="1"/>
  <c r="BC344" i="5" s="1"/>
  <c r="BA345" i="5"/>
  <c r="BB345" i="5" s="1"/>
  <c r="BC345" i="5" s="1"/>
  <c r="BA347" i="5"/>
  <c r="BB347" i="5" s="1"/>
  <c r="BC347" i="5" s="1"/>
  <c r="BA348" i="5"/>
  <c r="BB348" i="5" s="1"/>
  <c r="BC348" i="5" s="1"/>
  <c r="BA349" i="5"/>
  <c r="BB349" i="5" s="1"/>
  <c r="BC349" i="5" s="1"/>
  <c r="BA350" i="5"/>
  <c r="BB350" i="5"/>
  <c r="BC350" i="5" s="1"/>
  <c r="BA351" i="5"/>
  <c r="BB351" i="5" s="1"/>
  <c r="BC351" i="5" s="1"/>
  <c r="BA353" i="5"/>
  <c r="BB353" i="5"/>
  <c r="BC353" i="5" s="1"/>
  <c r="BA354" i="5"/>
  <c r="BB354" i="5" s="1"/>
  <c r="BC354" i="5" s="1"/>
  <c r="BA355" i="5"/>
  <c r="BB355" i="5" s="1"/>
  <c r="BC355" i="5" s="1"/>
  <c r="BA356" i="5"/>
  <c r="BB356" i="5" s="1"/>
  <c r="BC356" i="5" s="1"/>
  <c r="BA357" i="5"/>
  <c r="BB357" i="5" s="1"/>
  <c r="BC357" i="5" s="1"/>
  <c r="BA359" i="5"/>
  <c r="BB359" i="5" s="1"/>
  <c r="BC359" i="5" s="1"/>
  <c r="BA360" i="5"/>
  <c r="BB360" i="5" s="1"/>
  <c r="BC360" i="5" s="1"/>
  <c r="BA361" i="5"/>
  <c r="BB361" i="5" s="1"/>
  <c r="BC361" i="5" s="1"/>
  <c r="BA363" i="5"/>
  <c r="BB363" i="5"/>
  <c r="BC363" i="5" s="1"/>
  <c r="BA364" i="5"/>
  <c r="BB364" i="5" s="1"/>
  <c r="BC364" i="5" s="1"/>
  <c r="BA365" i="5"/>
  <c r="BB365" i="5" s="1"/>
  <c r="BC365" i="5" s="1"/>
  <c r="BA366" i="5"/>
  <c r="BB366" i="5" s="1"/>
  <c r="BC366" i="5" s="1"/>
  <c r="BA367" i="5"/>
  <c r="BB367" i="5"/>
  <c r="BC367" i="5" s="1"/>
  <c r="BA369" i="5"/>
  <c r="BB369" i="5" s="1"/>
  <c r="BC369" i="5" s="1"/>
  <c r="BA370" i="5"/>
  <c r="BB370" i="5"/>
  <c r="BC370" i="5" s="1"/>
  <c r="BA371" i="5"/>
  <c r="BB371" i="5"/>
  <c r="BC371" i="5" s="1"/>
  <c r="BA372" i="5"/>
  <c r="BB372" i="5" s="1"/>
  <c r="BC372" i="5" s="1"/>
  <c r="BA373" i="5"/>
  <c r="BB373" i="5" s="1"/>
  <c r="BC373" i="5" s="1"/>
  <c r="BB375" i="5"/>
  <c r="BC375" i="5" s="1"/>
  <c r="BA376" i="5"/>
  <c r="BB376" i="5" s="1"/>
  <c r="BC376" i="5" s="1"/>
  <c r="BA377" i="5"/>
  <c r="BB377" i="5" s="1"/>
  <c r="BC377" i="5" s="1"/>
  <c r="BA379" i="5"/>
  <c r="BB379" i="5" s="1"/>
  <c r="BC379" i="5" s="1"/>
  <c r="BA380" i="5"/>
  <c r="BB380" i="5" s="1"/>
  <c r="BC380" i="5" s="1"/>
  <c r="BA381" i="5"/>
  <c r="BB381" i="5" s="1"/>
  <c r="BC381" i="5" s="1"/>
  <c r="BA382" i="5"/>
  <c r="BB382" i="5"/>
  <c r="BC382" i="5" s="1"/>
  <c r="BA383" i="5"/>
  <c r="BB383" i="5" s="1"/>
  <c r="BC383" i="5" s="1"/>
  <c r="BA385" i="5"/>
  <c r="BB385" i="5" s="1"/>
  <c r="BC385" i="5" s="1"/>
  <c r="BA386" i="5"/>
  <c r="BB386" i="5" s="1"/>
  <c r="BC386" i="5" s="1"/>
  <c r="BA387" i="5"/>
  <c r="BB387" i="5" s="1"/>
  <c r="BC387" i="5" s="1"/>
  <c r="BA388" i="5"/>
  <c r="BB388" i="5" s="1"/>
  <c r="BC388" i="5" s="1"/>
  <c r="BA389" i="5"/>
  <c r="BB389" i="5" s="1"/>
  <c r="BC389" i="5" s="1"/>
  <c r="BA391" i="5"/>
  <c r="BB391" i="5"/>
  <c r="BC391" i="5" s="1"/>
  <c r="BB392" i="5"/>
  <c r="BC392" i="5" s="1"/>
  <c r="BA393" i="5"/>
  <c r="BB393" i="5" s="1"/>
  <c r="BC393" i="5" s="1"/>
  <c r="BA395" i="5"/>
  <c r="BB395" i="5"/>
  <c r="BC395" i="5" s="1"/>
  <c r="BA396" i="5"/>
  <c r="BB396" i="5" s="1"/>
  <c r="BC396" i="5" s="1"/>
  <c r="BA397" i="5"/>
  <c r="BB397" i="5" s="1"/>
  <c r="BC397" i="5" s="1"/>
  <c r="BA398" i="5"/>
  <c r="BB398" i="5" s="1"/>
  <c r="BC398" i="5" s="1"/>
  <c r="BA399" i="5"/>
  <c r="BB399" i="5" s="1"/>
  <c r="BC399" i="5" s="1"/>
  <c r="BA401" i="5"/>
  <c r="BB401" i="5" s="1"/>
  <c r="BC401" i="5" s="1"/>
  <c r="BA402" i="5"/>
  <c r="BB402" i="5" s="1"/>
  <c r="BC402" i="5" s="1"/>
  <c r="BA403" i="5"/>
  <c r="BB403" i="5"/>
  <c r="BC403" i="5" s="1"/>
  <c r="BA404" i="5"/>
  <c r="BB404" i="5" s="1"/>
  <c r="BC404" i="5" s="1"/>
  <c r="BA405" i="5"/>
  <c r="BB405" i="5" s="1"/>
  <c r="BC405" i="5" s="1"/>
  <c r="BA407" i="5"/>
  <c r="BB407" i="5" s="1"/>
  <c r="BC407" i="5" s="1"/>
  <c r="BA408" i="5"/>
  <c r="BB408" i="5" s="1"/>
  <c r="BC408" i="5" s="1"/>
  <c r="BA409" i="5"/>
  <c r="BB409" i="5" s="1"/>
  <c r="BC409" i="5" s="1"/>
  <c r="BA411" i="5"/>
  <c r="BB411" i="5" s="1"/>
  <c r="BC411" i="5" s="1"/>
  <c r="BA412" i="5"/>
  <c r="BB412" i="5" s="1"/>
  <c r="BC412" i="5" s="1"/>
  <c r="BA413" i="5"/>
  <c r="BB413" i="5" s="1"/>
  <c r="BC413" i="5" s="1"/>
  <c r="BA414" i="5"/>
  <c r="BB414" i="5"/>
  <c r="BC414" i="5" s="1"/>
  <c r="BA415" i="5"/>
  <c r="BB415" i="5" s="1"/>
  <c r="BC415" i="5" s="1"/>
  <c r="BA417" i="5"/>
  <c r="BB417" i="5" s="1"/>
  <c r="BC417" i="5" s="1"/>
  <c r="BA418" i="5"/>
  <c r="BB418" i="5" s="1"/>
  <c r="BC418" i="5" s="1"/>
  <c r="BA419" i="5"/>
  <c r="BB419" i="5" s="1"/>
  <c r="BC419" i="5" s="1"/>
  <c r="BB420" i="5"/>
  <c r="BC420" i="5" s="1"/>
  <c r="BA421" i="5"/>
  <c r="BB421" i="5" s="1"/>
  <c r="BC421" i="5" s="1"/>
  <c r="BA423" i="5"/>
  <c r="BB423" i="5" s="1"/>
  <c r="BC423" i="5" s="1"/>
  <c r="BA424" i="5"/>
  <c r="BB424" i="5" s="1"/>
  <c r="BC424" i="5" s="1"/>
  <c r="BA425" i="5"/>
  <c r="BB425" i="5" s="1"/>
  <c r="BC425" i="5" s="1"/>
  <c r="BA427" i="5"/>
  <c r="BB427" i="5" s="1"/>
  <c r="BC427" i="5" s="1"/>
  <c r="BA428" i="5"/>
  <c r="BB428" i="5" s="1"/>
  <c r="BC428" i="5" s="1"/>
  <c r="BA429" i="5"/>
  <c r="BB429" i="5" s="1"/>
  <c r="BC429" i="5" s="1"/>
  <c r="BA430" i="5"/>
  <c r="BB430" i="5" s="1"/>
  <c r="BC430" i="5" s="1"/>
  <c r="BA431" i="5"/>
  <c r="BB431" i="5" s="1"/>
  <c r="BC431" i="5" s="1"/>
  <c r="BA433" i="5"/>
  <c r="BB433" i="5" s="1"/>
  <c r="BC433" i="5" s="1"/>
  <c r="BA434" i="5"/>
  <c r="BB434" i="5" s="1"/>
  <c r="BC434" i="5" s="1"/>
  <c r="BA435" i="5"/>
  <c r="BB435" i="5" s="1"/>
  <c r="BC435" i="5" s="1"/>
  <c r="BA436" i="5"/>
  <c r="BB436" i="5" s="1"/>
  <c r="BC436" i="5" s="1"/>
  <c r="BA437" i="5"/>
  <c r="BB437" i="5" s="1"/>
  <c r="BC437" i="5" s="1"/>
  <c r="BA439" i="5"/>
  <c r="BB439" i="5" s="1"/>
  <c r="BC439" i="5" s="1"/>
  <c r="BA440" i="5"/>
  <c r="BB440" i="5"/>
  <c r="BC440" i="5" s="1"/>
  <c r="BA441" i="5"/>
  <c r="BB441" i="5" s="1"/>
  <c r="BC441" i="5" s="1"/>
  <c r="BA443" i="5"/>
  <c r="BB443" i="5" s="1"/>
  <c r="BC443" i="5" s="1"/>
  <c r="BA444" i="5"/>
  <c r="BB444" i="5" s="1"/>
  <c r="BC444" i="5" s="1"/>
  <c r="BA445" i="5"/>
  <c r="BB445" i="5" s="1"/>
  <c r="BC445" i="5" s="1"/>
  <c r="BA446" i="5"/>
  <c r="BB446" i="5" s="1"/>
  <c r="BC446" i="5" s="1"/>
  <c r="BA447" i="5"/>
  <c r="BB447" i="5" s="1"/>
  <c r="BC447" i="5" s="1"/>
  <c r="BA449" i="5"/>
  <c r="BB449" i="5" s="1"/>
  <c r="BC449" i="5" s="1"/>
  <c r="BA450" i="5"/>
  <c r="BB450" i="5" s="1"/>
  <c r="BC450" i="5" s="1"/>
  <c r="BA451" i="5"/>
  <c r="BB451" i="5" s="1"/>
  <c r="BC451" i="5" s="1"/>
  <c r="BA453" i="5"/>
  <c r="BB453" i="5" s="1"/>
  <c r="BC453" i="5" s="1"/>
  <c r="BA454" i="5"/>
  <c r="BB454" i="5" s="1"/>
  <c r="BC454" i="5" s="1"/>
  <c r="BA455" i="5"/>
  <c r="BB455" i="5"/>
  <c r="BC455" i="5" s="1"/>
  <c r="BA457" i="5"/>
  <c r="BB457" i="5" s="1"/>
  <c r="BC457" i="5" s="1"/>
  <c r="BA458" i="5"/>
  <c r="BB458" i="5"/>
  <c r="BC458" i="5" s="1"/>
  <c r="BB459" i="5"/>
  <c r="BC459" i="5" s="1"/>
  <c r="BA461" i="5"/>
  <c r="BB461" i="5" s="1"/>
  <c r="BC461" i="5" s="1"/>
  <c r="BA462" i="5"/>
  <c r="BB462" i="5" s="1"/>
  <c r="BC462" i="5" s="1"/>
  <c r="BA463" i="5"/>
  <c r="BB463" i="5" s="1"/>
  <c r="BC463" i="5" s="1"/>
  <c r="BA465" i="5"/>
  <c r="BB465" i="5" s="1"/>
  <c r="BC465" i="5" s="1"/>
  <c r="BA466" i="5"/>
  <c r="BB466" i="5" s="1"/>
  <c r="BC466" i="5" s="1"/>
  <c r="BA467" i="5"/>
  <c r="BB467" i="5" s="1"/>
  <c r="BC467" i="5" s="1"/>
  <c r="BA469" i="5"/>
  <c r="BB469" i="5" s="1"/>
  <c r="BC469" i="5" s="1"/>
  <c r="BA470" i="5"/>
  <c r="BB470" i="5" s="1"/>
  <c r="BC470" i="5" s="1"/>
  <c r="BA471" i="5"/>
  <c r="BB471" i="5"/>
  <c r="BC471" i="5" s="1"/>
  <c r="BA473" i="5"/>
  <c r="BB473" i="5" s="1"/>
  <c r="BC473" i="5" s="1"/>
  <c r="BA474" i="5"/>
  <c r="BB474" i="5" s="1"/>
  <c r="BC474" i="5" s="1"/>
  <c r="BA475" i="5"/>
  <c r="BB475" i="5" s="1"/>
  <c r="BC475" i="5" s="1"/>
  <c r="BA477" i="5"/>
  <c r="BB477" i="5" s="1"/>
  <c r="BC477" i="5" s="1"/>
  <c r="BA478" i="5"/>
  <c r="BB478" i="5" s="1"/>
  <c r="BC478" i="5" s="1"/>
  <c r="BA479" i="5"/>
  <c r="BB479" i="5" s="1"/>
  <c r="BC479" i="5" s="1"/>
  <c r="BA481" i="5"/>
  <c r="BB481" i="5"/>
  <c r="BC481" i="5" s="1"/>
  <c r="BA482" i="5"/>
  <c r="BB482" i="5" s="1"/>
  <c r="BC482" i="5" s="1"/>
  <c r="BB483" i="5"/>
  <c r="BC483" i="5" s="1"/>
  <c r="BA485" i="5"/>
  <c r="BB485" i="5" s="1"/>
  <c r="BC485" i="5" s="1"/>
  <c r="BA486" i="5"/>
  <c r="BB486" i="5" s="1"/>
  <c r="BC486" i="5" s="1"/>
  <c r="BA487" i="5"/>
  <c r="BB487" i="5" s="1"/>
  <c r="BC487" i="5" s="1"/>
  <c r="BA489" i="5"/>
  <c r="BB489" i="5" s="1"/>
  <c r="BC489" i="5" s="1"/>
  <c r="BA490" i="5"/>
  <c r="BB490" i="5" s="1"/>
  <c r="BC490" i="5" s="1"/>
  <c r="BA491" i="5"/>
  <c r="BB491" i="5"/>
  <c r="BC491" i="5" s="1"/>
  <c r="BA493" i="5"/>
  <c r="BB493" i="5" s="1"/>
  <c r="BC493" i="5" s="1"/>
  <c r="BA494" i="5"/>
  <c r="BB494" i="5" s="1"/>
  <c r="BC494" i="5" s="1"/>
  <c r="BA495" i="5"/>
  <c r="BB495" i="5" s="1"/>
  <c r="BC495" i="5" s="1"/>
  <c r="BA497" i="5"/>
  <c r="BB497" i="5" s="1"/>
  <c r="BC497" i="5" s="1"/>
  <c r="BA498" i="5"/>
  <c r="BB498" i="5" s="1"/>
  <c r="BC498" i="5" s="1"/>
  <c r="BA499" i="5"/>
  <c r="BB499" i="5" s="1"/>
  <c r="BC499" i="5" s="1"/>
  <c r="BA501" i="5"/>
  <c r="BB501" i="5" s="1"/>
  <c r="BC501" i="5" s="1"/>
  <c r="BA502" i="5"/>
  <c r="BB502" i="5" s="1"/>
  <c r="BC502" i="5" s="1"/>
  <c r="BA503" i="5"/>
  <c r="BB503" i="5" s="1"/>
  <c r="BC503" i="5" s="1"/>
  <c r="BA505" i="5"/>
  <c r="BB505" i="5" s="1"/>
  <c r="BC505" i="5" s="1"/>
  <c r="BA506" i="5"/>
  <c r="BB506" i="5"/>
  <c r="BC506" i="5" s="1"/>
  <c r="BA507" i="5"/>
  <c r="BB507" i="5" s="1"/>
  <c r="BC507" i="5" s="1"/>
  <c r="BA509" i="5"/>
  <c r="BB509" i="5" s="1"/>
  <c r="BC509" i="5" s="1"/>
  <c r="BA510" i="5"/>
  <c r="BB510" i="5" s="1"/>
  <c r="BC510" i="5" s="1"/>
  <c r="BA511" i="5"/>
  <c r="BB511" i="5"/>
  <c r="BC511" i="5" s="1"/>
  <c r="BA513" i="5"/>
  <c r="BB513" i="5" s="1"/>
  <c r="BC513" i="5" s="1"/>
  <c r="BA514" i="5"/>
  <c r="BB514" i="5" s="1"/>
  <c r="BC514" i="5" s="1"/>
  <c r="BA515" i="5"/>
  <c r="BB515" i="5" s="1"/>
  <c r="BC515" i="5" s="1"/>
  <c r="BA517" i="5"/>
  <c r="BB517" i="5" s="1"/>
  <c r="BC517" i="5" s="1"/>
  <c r="BA518" i="5"/>
  <c r="BB518" i="5"/>
  <c r="BC518" i="5" s="1"/>
  <c r="BA519" i="5"/>
  <c r="BB519" i="5"/>
  <c r="BC519" i="5" s="1"/>
  <c r="BA521" i="5"/>
  <c r="BB521" i="5" s="1"/>
  <c r="BC521" i="5" s="1"/>
  <c r="BA522" i="5"/>
  <c r="BB522" i="5" s="1"/>
  <c r="BC522" i="5" s="1"/>
  <c r="BA523" i="5"/>
  <c r="BB523" i="5" s="1"/>
  <c r="BC523" i="5" s="1"/>
  <c r="BB525" i="5"/>
  <c r="BC525" i="5" s="1"/>
  <c r="BA526" i="5"/>
  <c r="BB526" i="5" s="1"/>
  <c r="BC526" i="5" s="1"/>
  <c r="BA527" i="5"/>
  <c r="BB527" i="5" s="1"/>
  <c r="BC527" i="5" s="1"/>
  <c r="BA529" i="5"/>
  <c r="BB529" i="5" s="1"/>
  <c r="BC529" i="5" s="1"/>
  <c r="BA530" i="5"/>
  <c r="BB530" i="5"/>
  <c r="BC530" i="5" s="1"/>
  <c r="BA531" i="5"/>
  <c r="BB531" i="5" s="1"/>
  <c r="BC531" i="5" s="1"/>
  <c r="BA533" i="5"/>
  <c r="BB533" i="5" s="1"/>
  <c r="BC533" i="5" s="1"/>
  <c r="BA534" i="5"/>
  <c r="BB534" i="5" s="1"/>
  <c r="BC534" i="5" s="1"/>
  <c r="BA535" i="5"/>
  <c r="BB535" i="5" s="1"/>
  <c r="BC535" i="5" s="1"/>
  <c r="BA537" i="5"/>
  <c r="BB537" i="5" s="1"/>
  <c r="BC537" i="5" s="1"/>
  <c r="BA538" i="5"/>
  <c r="BB538" i="5" s="1"/>
  <c r="BC538" i="5" s="1"/>
  <c r="BA539" i="5"/>
  <c r="BB539" i="5" s="1"/>
  <c r="BC539" i="5" s="1"/>
  <c r="BA541" i="5"/>
  <c r="BB541" i="5" s="1"/>
  <c r="BC541" i="5" s="1"/>
  <c r="BA542" i="5"/>
  <c r="BB542" i="5"/>
  <c r="BC542" i="5" s="1"/>
  <c r="BA543" i="5"/>
  <c r="BB543" i="5" s="1"/>
  <c r="BC543" i="5" s="1"/>
  <c r="BA545" i="5"/>
  <c r="BB545" i="5" s="1"/>
  <c r="BC545" i="5" s="1"/>
  <c r="BA546" i="5"/>
  <c r="BB546" i="5" s="1"/>
  <c r="BC546" i="5" s="1"/>
  <c r="BA547" i="5"/>
  <c r="BB547" i="5"/>
  <c r="BC547" i="5" s="1"/>
  <c r="BA549" i="5"/>
  <c r="BB549" i="5" s="1"/>
  <c r="BC549" i="5" s="1"/>
  <c r="BA550" i="5"/>
  <c r="BB550" i="5" s="1"/>
  <c r="BC550" i="5" s="1"/>
  <c r="BA551" i="5"/>
  <c r="BB551" i="5" s="1"/>
  <c r="BC551" i="5" s="1"/>
  <c r="BA553" i="5"/>
  <c r="BB553" i="5"/>
  <c r="BC553" i="5" s="1"/>
  <c r="BA554" i="5"/>
  <c r="BB554" i="5"/>
  <c r="BC554" i="5" s="1"/>
  <c r="BA555" i="5"/>
  <c r="BB555" i="5" s="1"/>
  <c r="BC555" i="5" s="1"/>
  <c r="BA557" i="5"/>
  <c r="BB557" i="5" s="1"/>
  <c r="BC557" i="5" s="1"/>
  <c r="BA558" i="5"/>
  <c r="BB558" i="5" s="1"/>
  <c r="BC558" i="5" s="1"/>
  <c r="BA559" i="5"/>
  <c r="BB559" i="5" s="1"/>
  <c r="BC559" i="5" s="1"/>
  <c r="BA561" i="5"/>
  <c r="BB561" i="5" s="1"/>
  <c r="BC561" i="5" s="1"/>
  <c r="BA562" i="5"/>
  <c r="BB562" i="5" s="1"/>
  <c r="BC562" i="5" s="1"/>
  <c r="BA563" i="5"/>
  <c r="BB563" i="5"/>
  <c r="BC563" i="5" s="1"/>
  <c r="BA565" i="5"/>
  <c r="BB565" i="5" s="1"/>
  <c r="BC565" i="5" s="1"/>
  <c r="BA566" i="5"/>
  <c r="BB566" i="5" s="1"/>
  <c r="BC566" i="5" s="1"/>
  <c r="BA567" i="5"/>
  <c r="BB567" i="5" s="1"/>
  <c r="BC567" i="5" s="1"/>
  <c r="BA569" i="5"/>
  <c r="BB569" i="5"/>
  <c r="BC569" i="5" s="1"/>
  <c r="BA570" i="5"/>
  <c r="BB570" i="5" s="1"/>
  <c r="BC570" i="5" s="1"/>
  <c r="BA571" i="5"/>
  <c r="BB571" i="5" s="1"/>
  <c r="BC571" i="5" s="1"/>
  <c r="BA573" i="5"/>
  <c r="BB573" i="5" s="1"/>
  <c r="BC573" i="5" s="1"/>
  <c r="BA574" i="5"/>
  <c r="BB574" i="5" s="1"/>
  <c r="BC574" i="5" s="1"/>
  <c r="BA575" i="5"/>
  <c r="BB575" i="5" s="1"/>
  <c r="BC575" i="5" s="1"/>
  <c r="BA577" i="5"/>
  <c r="BB577" i="5" s="1"/>
  <c r="BC577" i="5" s="1"/>
  <c r="BA578" i="5"/>
  <c r="BB578" i="5" s="1"/>
  <c r="BC578" i="5" s="1"/>
  <c r="BA579" i="5"/>
  <c r="BB579" i="5" s="1"/>
  <c r="BC579" i="5" s="1"/>
  <c r="BA581" i="5"/>
  <c r="BB581" i="5" s="1"/>
  <c r="BC581" i="5" s="1"/>
  <c r="BA582" i="5"/>
  <c r="BB582" i="5" s="1"/>
  <c r="BC582" i="5" s="1"/>
  <c r="BA583" i="5"/>
  <c r="BB583" i="5" s="1"/>
  <c r="BC583" i="5" s="1"/>
  <c r="BA585" i="5"/>
  <c r="BB585" i="5" s="1"/>
  <c r="BC585" i="5" s="1"/>
  <c r="BA586" i="5"/>
  <c r="BB586" i="5"/>
  <c r="BC586" i="5" s="1"/>
  <c r="BA14" i="5"/>
  <c r="BB14" i="5"/>
  <c r="BC14" i="5" s="1"/>
  <c r="BA11" i="5"/>
  <c r="BB11" i="5" s="1"/>
  <c r="BC11" i="5" s="1"/>
  <c r="BB10" i="5"/>
  <c r="BC10" i="5" s="1"/>
  <c r="BA12" i="5"/>
  <c r="BB12" i="5" s="1"/>
  <c r="BC12" i="5" s="1"/>
  <c r="BA13" i="5"/>
  <c r="BB13" i="5"/>
  <c r="BC13" i="5" s="1"/>
  <c r="BI13" i="5"/>
  <c r="BJ13" i="5" s="1"/>
  <c r="BI14" i="5"/>
  <c r="BJ14" i="5" s="1"/>
  <c r="BI15" i="5"/>
  <c r="BJ15" i="5" s="1"/>
  <c r="BI16" i="5"/>
  <c r="BJ16" i="5" s="1"/>
  <c r="BI17" i="5"/>
  <c r="BJ17" i="5" s="1"/>
  <c r="BI18" i="5"/>
  <c r="BJ18" i="5" s="1"/>
  <c r="BI19" i="5"/>
  <c r="BJ19" i="5" s="1"/>
  <c r="BI20" i="5"/>
  <c r="BJ20" i="5" s="1"/>
  <c r="BI22" i="5"/>
  <c r="BJ22" i="5" s="1"/>
  <c r="BI23" i="5"/>
  <c r="BJ23" i="5" s="1"/>
  <c r="BI24" i="5"/>
  <c r="BJ24" i="5" s="1"/>
  <c r="BI25" i="5"/>
  <c r="BJ25" i="5" s="1"/>
  <c r="BI26" i="5"/>
  <c r="BJ26" i="5" s="1"/>
  <c r="BI27" i="5"/>
  <c r="BJ27" i="5" s="1"/>
  <c r="BI28" i="5"/>
  <c r="BJ28" i="5" s="1"/>
  <c r="BI30" i="5"/>
  <c r="BJ30" i="5" s="1"/>
  <c r="BI31" i="5"/>
  <c r="BJ31" i="5" s="1"/>
  <c r="BI32" i="5"/>
  <c r="BJ32" i="5" s="1"/>
  <c r="BI33" i="5"/>
  <c r="BJ33" i="5" s="1"/>
  <c r="BI34" i="5"/>
  <c r="BJ34" i="5" s="1"/>
  <c r="BI35" i="5"/>
  <c r="BJ35" i="5" s="1"/>
  <c r="BI36" i="5"/>
  <c r="BJ36" i="5" s="1"/>
  <c r="BI37" i="5"/>
  <c r="BJ37" i="5" s="1"/>
  <c r="BI38" i="5"/>
  <c r="BJ38" i="5" s="1"/>
  <c r="BI39" i="5"/>
  <c r="BJ39" i="5" s="1"/>
  <c r="BI40" i="5"/>
  <c r="BJ40" i="5" s="1"/>
  <c r="BI42" i="5"/>
  <c r="BJ42" i="5" s="1"/>
  <c r="BI43" i="5"/>
  <c r="BJ43" i="5" s="1"/>
  <c r="BI44" i="5"/>
  <c r="BJ44" i="5" s="1"/>
  <c r="BI45" i="5"/>
  <c r="BJ45" i="5" s="1"/>
  <c r="BI46" i="5"/>
  <c r="BJ46" i="5" s="1"/>
  <c r="BI47" i="5"/>
  <c r="BJ47" i="5" s="1"/>
  <c r="BI48" i="5"/>
  <c r="BJ48" i="5" s="1"/>
  <c r="BI49" i="5"/>
  <c r="BJ49" i="5" s="1"/>
  <c r="BI50" i="5"/>
  <c r="BJ50" i="5" s="1"/>
  <c r="BI51" i="5"/>
  <c r="BJ51" i="5" s="1"/>
  <c r="BI52" i="5"/>
  <c r="BJ52" i="5" s="1"/>
  <c r="BI54" i="5"/>
  <c r="BJ54" i="5" s="1"/>
  <c r="BI55" i="5"/>
  <c r="BJ55" i="5"/>
  <c r="BI56" i="5"/>
  <c r="BJ56" i="5" s="1"/>
  <c r="BI57" i="5"/>
  <c r="BJ57" i="5" s="1"/>
  <c r="BI58" i="5"/>
  <c r="BJ58" i="5" s="1"/>
  <c r="BI59" i="5"/>
  <c r="BJ59" i="5" s="1"/>
  <c r="BI60" i="5"/>
  <c r="BJ60" i="5" s="1"/>
  <c r="BI62" i="5"/>
  <c r="BJ62" i="5" s="1"/>
  <c r="BI63" i="5"/>
  <c r="BJ63" i="5" s="1"/>
  <c r="BI64" i="5"/>
  <c r="BJ64" i="5" s="1"/>
  <c r="BI65" i="5"/>
  <c r="BJ65" i="5" s="1"/>
  <c r="BI66" i="5"/>
  <c r="BJ66" i="5" s="1"/>
  <c r="BI67" i="5"/>
  <c r="BJ67" i="5" s="1"/>
  <c r="BI68" i="5"/>
  <c r="BJ68" i="5"/>
  <c r="BI69" i="5"/>
  <c r="BJ69" i="5" s="1"/>
  <c r="BI70" i="5"/>
  <c r="BJ70" i="5" s="1"/>
  <c r="BI71" i="5"/>
  <c r="BJ71" i="5" s="1"/>
  <c r="BI72" i="5"/>
  <c r="BJ72" i="5" s="1"/>
  <c r="BI74" i="5"/>
  <c r="BJ74" i="5" s="1"/>
  <c r="BI75" i="5"/>
  <c r="BJ75" i="5" s="1"/>
  <c r="BI76" i="5"/>
  <c r="BJ76" i="5" s="1"/>
  <c r="BI77" i="5"/>
  <c r="BJ77" i="5" s="1"/>
  <c r="BI78" i="5"/>
  <c r="BJ78" i="5" s="1"/>
  <c r="BI79" i="5"/>
  <c r="BJ79" i="5" s="1"/>
  <c r="BI80" i="5"/>
  <c r="BJ80" i="5" s="1"/>
  <c r="BI81" i="5"/>
  <c r="BJ81" i="5" s="1"/>
  <c r="BI82" i="5"/>
  <c r="BJ82" i="5" s="1"/>
  <c r="BI83" i="5"/>
  <c r="BJ83" i="5" s="1"/>
  <c r="BI84" i="5"/>
  <c r="BJ84" i="5" s="1"/>
  <c r="BI86" i="5"/>
  <c r="BJ86" i="5" s="1"/>
  <c r="BI87" i="5"/>
  <c r="BJ87" i="5" s="1"/>
  <c r="BI88" i="5"/>
  <c r="BJ88" i="5" s="1"/>
  <c r="BI89" i="5"/>
  <c r="BJ89" i="5" s="1"/>
  <c r="BI90" i="5"/>
  <c r="BJ90" i="5" s="1"/>
  <c r="BI91" i="5"/>
  <c r="BJ91" i="5" s="1"/>
  <c r="BI92" i="5"/>
  <c r="BJ92" i="5" s="1"/>
  <c r="BI94" i="5"/>
  <c r="BJ94" i="5" s="1"/>
  <c r="BI95" i="5"/>
  <c r="BJ95" i="5" s="1"/>
  <c r="BI96" i="5"/>
  <c r="BJ96" i="5" s="1"/>
  <c r="BI97" i="5"/>
  <c r="BJ97" i="5" s="1"/>
  <c r="BI98" i="5"/>
  <c r="BJ98" i="5" s="1"/>
  <c r="BI99" i="5"/>
  <c r="BJ99" i="5" s="1"/>
  <c r="BI100" i="5"/>
  <c r="BJ100" i="5" s="1"/>
  <c r="BI101" i="5"/>
  <c r="BJ101" i="5" s="1"/>
  <c r="BI102" i="5"/>
  <c r="BJ102" i="5" s="1"/>
  <c r="BI103" i="5"/>
  <c r="BJ103" i="5" s="1"/>
  <c r="BI104" i="5"/>
  <c r="BJ104" i="5" s="1"/>
  <c r="BI106" i="5"/>
  <c r="BJ106" i="5" s="1"/>
  <c r="BI107" i="5"/>
  <c r="BJ107" i="5" s="1"/>
  <c r="BI108" i="5"/>
  <c r="BJ108" i="5" s="1"/>
  <c r="BI109" i="5"/>
  <c r="BJ109" i="5" s="1"/>
  <c r="BI110" i="5"/>
  <c r="BJ110" i="5" s="1"/>
  <c r="BI111" i="5"/>
  <c r="BJ111" i="5" s="1"/>
  <c r="BI112" i="5"/>
  <c r="BJ112" i="5" s="1"/>
  <c r="BI113" i="5"/>
  <c r="BJ113" i="5" s="1"/>
  <c r="BI114" i="5"/>
  <c r="BJ114" i="5" s="1"/>
  <c r="BI115" i="5"/>
  <c r="BJ115" i="5" s="1"/>
  <c r="BI116" i="5"/>
  <c r="BJ116" i="5" s="1"/>
  <c r="BI118" i="5"/>
  <c r="BJ118" i="5" s="1"/>
  <c r="BI119" i="5"/>
  <c r="BJ119" i="5" s="1"/>
  <c r="BI120" i="5"/>
  <c r="BJ120" i="5" s="1"/>
  <c r="BI121" i="5"/>
  <c r="BJ121" i="5" s="1"/>
  <c r="BI122" i="5"/>
  <c r="BJ122" i="5" s="1"/>
  <c r="BI123" i="5"/>
  <c r="BJ123" i="5" s="1"/>
  <c r="BI124" i="5"/>
  <c r="BJ124" i="5" s="1"/>
  <c r="BI126" i="5"/>
  <c r="BJ126" i="5" s="1"/>
  <c r="BI127" i="5"/>
  <c r="BJ127" i="5" s="1"/>
  <c r="BI128" i="5"/>
  <c r="BJ128" i="5" s="1"/>
  <c r="BI129" i="5"/>
  <c r="BJ129" i="5" s="1"/>
  <c r="BI130" i="5"/>
  <c r="BJ130" i="5" s="1"/>
  <c r="BI131" i="5"/>
  <c r="BJ131" i="5" s="1"/>
  <c r="BI132" i="5"/>
  <c r="BJ132" i="5" s="1"/>
  <c r="BI133" i="5"/>
  <c r="BJ133" i="5" s="1"/>
  <c r="BI134" i="5"/>
  <c r="BJ134" i="5" s="1"/>
  <c r="BI135" i="5"/>
  <c r="BJ135" i="5" s="1"/>
  <c r="BI136" i="5"/>
  <c r="BJ136" i="5" s="1"/>
  <c r="BI138" i="5"/>
  <c r="BJ138" i="5" s="1"/>
  <c r="BI139" i="5"/>
  <c r="BJ139" i="5" s="1"/>
  <c r="BI140" i="5"/>
  <c r="BJ140" i="5" s="1"/>
  <c r="BI141" i="5"/>
  <c r="BJ141" i="5" s="1"/>
  <c r="BI142" i="5"/>
  <c r="BJ142" i="5" s="1"/>
  <c r="BI143" i="5"/>
  <c r="BJ143" i="5" s="1"/>
  <c r="BI144" i="5"/>
  <c r="BJ144" i="5" s="1"/>
  <c r="BI145" i="5"/>
  <c r="BJ145" i="5" s="1"/>
  <c r="BI146" i="5"/>
  <c r="BJ146" i="5" s="1"/>
  <c r="BI147" i="5"/>
  <c r="BJ147" i="5" s="1"/>
  <c r="BI148" i="5"/>
  <c r="BJ148" i="5" s="1"/>
  <c r="BI150" i="5"/>
  <c r="BJ150" i="5" s="1"/>
  <c r="BI151" i="5"/>
  <c r="BJ151" i="5" s="1"/>
  <c r="BI152" i="5"/>
  <c r="BJ152" i="5" s="1"/>
  <c r="BI153" i="5"/>
  <c r="BJ153" i="5" s="1"/>
  <c r="BI154" i="5"/>
  <c r="BJ154" i="5" s="1"/>
  <c r="BI155" i="5"/>
  <c r="BJ155" i="5" s="1"/>
  <c r="BI156" i="5"/>
  <c r="BJ156" i="5" s="1"/>
  <c r="BI158" i="5"/>
  <c r="BJ158" i="5" s="1"/>
  <c r="BI159" i="5"/>
  <c r="BJ159" i="5" s="1"/>
  <c r="BI160" i="5"/>
  <c r="BJ160" i="5" s="1"/>
  <c r="BI161" i="5"/>
  <c r="BJ161" i="5" s="1"/>
  <c r="BI162" i="5"/>
  <c r="BJ162" i="5" s="1"/>
  <c r="BI163" i="5"/>
  <c r="BJ163" i="5" s="1"/>
  <c r="BI164" i="5"/>
  <c r="BJ164" i="5" s="1"/>
  <c r="BI165" i="5"/>
  <c r="BJ165" i="5" s="1"/>
  <c r="BI166" i="5"/>
  <c r="BJ166" i="5" s="1"/>
  <c r="BI167" i="5"/>
  <c r="BJ167" i="5" s="1"/>
  <c r="BI168" i="5"/>
  <c r="BJ168" i="5" s="1"/>
  <c r="BI170" i="5"/>
  <c r="BJ170" i="5" s="1"/>
  <c r="BI171" i="5"/>
  <c r="BJ171" i="5" s="1"/>
  <c r="BI172" i="5"/>
  <c r="BJ172" i="5" s="1"/>
  <c r="BI173" i="5"/>
  <c r="BJ173" i="5" s="1"/>
  <c r="BI174" i="5"/>
  <c r="BJ174" i="5" s="1"/>
  <c r="BI175" i="5"/>
  <c r="BJ175" i="5" s="1"/>
  <c r="BI176" i="5"/>
  <c r="BJ176" i="5" s="1"/>
  <c r="BI177" i="5"/>
  <c r="BJ177" i="5" s="1"/>
  <c r="BI178" i="5"/>
  <c r="BJ178" i="5" s="1"/>
  <c r="BI179" i="5"/>
  <c r="BJ179" i="5" s="1"/>
  <c r="BI180" i="5"/>
  <c r="BJ180" i="5" s="1"/>
  <c r="BI182" i="5"/>
  <c r="BJ182" i="5" s="1"/>
  <c r="BI183" i="5"/>
  <c r="BJ183" i="5" s="1"/>
  <c r="BI184" i="5"/>
  <c r="BJ184" i="5" s="1"/>
  <c r="BI185" i="5"/>
  <c r="BJ185" i="5" s="1"/>
  <c r="BI186" i="5"/>
  <c r="BJ186" i="5" s="1"/>
  <c r="BI187" i="5"/>
  <c r="BJ187" i="5" s="1"/>
  <c r="BI188" i="5"/>
  <c r="BJ188" i="5" s="1"/>
  <c r="BI190" i="5"/>
  <c r="BJ190" i="5" s="1"/>
  <c r="BI191" i="5"/>
  <c r="BJ191" i="5" s="1"/>
  <c r="BI192" i="5"/>
  <c r="BJ192" i="5"/>
  <c r="BI193" i="5"/>
  <c r="BJ193" i="5" s="1"/>
  <c r="BI194" i="5"/>
  <c r="BJ194" i="5" s="1"/>
  <c r="BI195" i="5"/>
  <c r="BJ195" i="5" s="1"/>
  <c r="BI196" i="5"/>
  <c r="BJ196" i="5"/>
  <c r="BI197" i="5"/>
  <c r="BJ197" i="5" s="1"/>
  <c r="BI198" i="5"/>
  <c r="BJ198" i="5" s="1"/>
  <c r="BI199" i="5"/>
  <c r="BJ199" i="5" s="1"/>
  <c r="BI200" i="5"/>
  <c r="BJ200" i="5" s="1"/>
  <c r="BI202" i="5"/>
  <c r="BJ202" i="5" s="1"/>
  <c r="BI203" i="5"/>
  <c r="BJ203" i="5" s="1"/>
  <c r="BI204" i="5"/>
  <c r="BJ204" i="5" s="1"/>
  <c r="BI205" i="5"/>
  <c r="BJ205" i="5" s="1"/>
  <c r="BI206" i="5"/>
  <c r="BJ206" i="5" s="1"/>
  <c r="BI207" i="5"/>
  <c r="BJ207" i="5" s="1"/>
  <c r="BI208" i="5"/>
  <c r="BJ208" i="5" s="1"/>
  <c r="BI209" i="5"/>
  <c r="BJ209" i="5" s="1"/>
  <c r="BI210" i="5"/>
  <c r="BJ210" i="5" s="1"/>
  <c r="BI211" i="5"/>
  <c r="BJ211" i="5" s="1"/>
  <c r="BI212" i="5"/>
  <c r="BJ212" i="5" s="1"/>
  <c r="BI214" i="5"/>
  <c r="BJ214" i="5" s="1"/>
  <c r="BI215" i="5"/>
  <c r="BJ215" i="5" s="1"/>
  <c r="BI216" i="5"/>
  <c r="BJ216" i="5" s="1"/>
  <c r="BI217" i="5"/>
  <c r="BJ217" i="5" s="1"/>
  <c r="BI218" i="5"/>
  <c r="BJ218" i="5" s="1"/>
  <c r="BI219" i="5"/>
  <c r="BJ219" i="5" s="1"/>
  <c r="BI220" i="5"/>
  <c r="BJ220" i="5" s="1"/>
  <c r="BI222" i="5"/>
  <c r="BJ222" i="5" s="1"/>
  <c r="BI223" i="5"/>
  <c r="BJ223" i="5" s="1"/>
  <c r="BI224" i="5"/>
  <c r="BJ224" i="5" s="1"/>
  <c r="BI225" i="5"/>
  <c r="BJ225" i="5" s="1"/>
  <c r="BI226" i="5"/>
  <c r="BJ226" i="5" s="1"/>
  <c r="BI227" i="5"/>
  <c r="BJ227" i="5" s="1"/>
  <c r="BI228" i="5"/>
  <c r="BJ228" i="5" s="1"/>
  <c r="BI229" i="5"/>
  <c r="BJ229" i="5" s="1"/>
  <c r="BI230" i="5"/>
  <c r="BJ230" i="5" s="1"/>
  <c r="BI231" i="5"/>
  <c r="BJ231" i="5"/>
  <c r="BI232" i="5"/>
  <c r="BJ232" i="5" s="1"/>
  <c r="BI234" i="5"/>
  <c r="BJ234" i="5" s="1"/>
  <c r="BI235" i="5"/>
  <c r="BJ235" i="5" s="1"/>
  <c r="BI236" i="5"/>
  <c r="BJ236" i="5" s="1"/>
  <c r="BI237" i="5"/>
  <c r="BJ237" i="5" s="1"/>
  <c r="BI238" i="5"/>
  <c r="BJ238" i="5" s="1"/>
  <c r="BI239" i="5"/>
  <c r="BJ239" i="5" s="1"/>
  <c r="BI240" i="5"/>
  <c r="BJ240" i="5" s="1"/>
  <c r="BI241" i="5"/>
  <c r="BJ241" i="5" s="1"/>
  <c r="BI242" i="5"/>
  <c r="BJ242" i="5" s="1"/>
  <c r="BI243" i="5"/>
  <c r="BJ243" i="5" s="1"/>
  <c r="BI244" i="5"/>
  <c r="BJ244" i="5" s="1"/>
  <c r="BI246" i="5"/>
  <c r="BJ246" i="5" s="1"/>
  <c r="BI247" i="5"/>
  <c r="BJ247" i="5" s="1"/>
  <c r="BI248" i="5"/>
  <c r="BJ248" i="5" s="1"/>
  <c r="BI249" i="5"/>
  <c r="BJ249" i="5" s="1"/>
  <c r="BI250" i="5"/>
  <c r="BJ250" i="5" s="1"/>
  <c r="BI251" i="5"/>
  <c r="BJ251" i="5" s="1"/>
  <c r="BI252" i="5"/>
  <c r="BJ252" i="5" s="1"/>
  <c r="BI254" i="5"/>
  <c r="BJ254" i="5" s="1"/>
  <c r="BI255" i="5"/>
  <c r="BJ255" i="5" s="1"/>
  <c r="BI256" i="5"/>
  <c r="BJ256" i="5" s="1"/>
  <c r="BI257" i="5"/>
  <c r="BJ257" i="5" s="1"/>
  <c r="BI258" i="5"/>
  <c r="BJ258" i="5" s="1"/>
  <c r="BI259" i="5"/>
  <c r="BJ259" i="5" s="1"/>
  <c r="BI260" i="5"/>
  <c r="BJ260" i="5" s="1"/>
  <c r="BI261" i="5"/>
  <c r="BJ261" i="5" s="1"/>
  <c r="BI262" i="5"/>
  <c r="BJ262" i="5" s="1"/>
  <c r="BI263" i="5"/>
  <c r="BJ263" i="5" s="1"/>
  <c r="BI264" i="5"/>
  <c r="BJ264" i="5" s="1"/>
  <c r="BI266" i="5"/>
  <c r="BJ266" i="5" s="1"/>
  <c r="BI267" i="5"/>
  <c r="BJ267" i="5" s="1"/>
  <c r="BI268" i="5"/>
  <c r="BJ268" i="5" s="1"/>
  <c r="BI269" i="5"/>
  <c r="BJ269" i="5" s="1"/>
  <c r="BI270" i="5"/>
  <c r="BJ270" i="5" s="1"/>
  <c r="BI271" i="5"/>
  <c r="BJ271" i="5" s="1"/>
  <c r="BI272" i="5"/>
  <c r="BJ272" i="5" s="1"/>
  <c r="BI273" i="5"/>
  <c r="BJ273" i="5" s="1"/>
  <c r="BI274" i="5"/>
  <c r="BJ274" i="5" s="1"/>
  <c r="BI275" i="5"/>
  <c r="BJ275" i="5" s="1"/>
  <c r="BI276" i="5"/>
  <c r="BJ276" i="5" s="1"/>
  <c r="BI278" i="5"/>
  <c r="BJ278" i="5" s="1"/>
  <c r="BI279" i="5"/>
  <c r="BJ279" i="5" s="1"/>
  <c r="BI280" i="5"/>
  <c r="BJ280" i="5" s="1"/>
  <c r="BI281" i="5"/>
  <c r="BJ281" i="5" s="1"/>
  <c r="BI282" i="5"/>
  <c r="BJ282" i="5" s="1"/>
  <c r="BI283" i="5"/>
  <c r="BJ283" i="5" s="1"/>
  <c r="BI284" i="5"/>
  <c r="BJ284" i="5" s="1"/>
  <c r="BI286" i="5"/>
  <c r="BJ286" i="5" s="1"/>
  <c r="BI287" i="5"/>
  <c r="BJ287" i="5" s="1"/>
  <c r="BI288" i="5"/>
  <c r="BJ288" i="5" s="1"/>
  <c r="BI289" i="5"/>
  <c r="BJ289" i="5" s="1"/>
  <c r="BI290" i="5"/>
  <c r="BJ290" i="5" s="1"/>
  <c r="BI291" i="5"/>
  <c r="BJ291" i="5" s="1"/>
  <c r="BI292" i="5"/>
  <c r="BJ292" i="5" s="1"/>
  <c r="BI293" i="5"/>
  <c r="BJ293" i="5" s="1"/>
  <c r="BI294" i="5"/>
  <c r="BJ294" i="5" s="1"/>
  <c r="BI295" i="5"/>
  <c r="BJ295" i="5" s="1"/>
  <c r="BI296" i="5"/>
  <c r="BJ296" i="5" s="1"/>
  <c r="BI298" i="5"/>
  <c r="BJ298" i="5" s="1"/>
  <c r="BI299" i="5"/>
  <c r="BJ299" i="5" s="1"/>
  <c r="BI300" i="5"/>
  <c r="BJ300" i="5" s="1"/>
  <c r="BI301" i="5"/>
  <c r="BJ301" i="5" s="1"/>
  <c r="BI302" i="5"/>
  <c r="BJ302" i="5" s="1"/>
  <c r="BI303" i="5"/>
  <c r="BJ303" i="5" s="1"/>
  <c r="BI304" i="5"/>
  <c r="BJ304" i="5" s="1"/>
  <c r="BI305" i="5"/>
  <c r="BJ305" i="5" s="1"/>
  <c r="BI306" i="5"/>
  <c r="BJ306" i="5" s="1"/>
  <c r="BI307" i="5"/>
  <c r="BJ307" i="5" s="1"/>
  <c r="BI308" i="5"/>
  <c r="BJ308" i="5" s="1"/>
  <c r="BI310" i="5"/>
  <c r="BJ310" i="5" s="1"/>
  <c r="BI311" i="5"/>
  <c r="BJ311" i="5" s="1"/>
  <c r="BI312" i="5"/>
  <c r="BJ312" i="5" s="1"/>
  <c r="BI313" i="5"/>
  <c r="BJ313" i="5" s="1"/>
  <c r="BI314" i="5"/>
  <c r="BJ314" i="5" s="1"/>
  <c r="BI315" i="5"/>
  <c r="BJ315" i="5"/>
  <c r="BI316" i="5"/>
  <c r="BJ316" i="5" s="1"/>
  <c r="BI318" i="5"/>
  <c r="BJ318" i="5" s="1"/>
  <c r="BI319" i="5"/>
  <c r="BJ319" i="5" s="1"/>
  <c r="BI320" i="5"/>
  <c r="BJ320" i="5" s="1"/>
  <c r="BI321" i="5"/>
  <c r="BJ321" i="5" s="1"/>
  <c r="BI322" i="5"/>
  <c r="BJ322" i="5" s="1"/>
  <c r="BI323" i="5"/>
  <c r="BJ323" i="5" s="1"/>
  <c r="BI324" i="5"/>
  <c r="BJ324" i="5" s="1"/>
  <c r="BI325" i="5"/>
  <c r="BJ325" i="5" s="1"/>
  <c r="BI326" i="5"/>
  <c r="BJ326" i="5" s="1"/>
  <c r="BI327" i="5"/>
  <c r="BJ327" i="5" s="1"/>
  <c r="BI328" i="5"/>
  <c r="BJ328" i="5" s="1"/>
  <c r="BI330" i="5"/>
  <c r="BJ330" i="5" s="1"/>
  <c r="BI331" i="5"/>
  <c r="BJ331" i="5" s="1"/>
  <c r="BI332" i="5"/>
  <c r="BJ332" i="5" s="1"/>
  <c r="BI333" i="5"/>
  <c r="BJ333" i="5" s="1"/>
  <c r="BI334" i="5"/>
  <c r="BJ334" i="5" s="1"/>
  <c r="BI335" i="5"/>
  <c r="BJ335" i="5" s="1"/>
  <c r="BI336" i="5"/>
  <c r="BJ336" i="5" s="1"/>
  <c r="BI337" i="5"/>
  <c r="BJ337" i="5" s="1"/>
  <c r="BI338" i="5"/>
  <c r="BJ338" i="5" s="1"/>
  <c r="BI339" i="5"/>
  <c r="BJ339" i="5" s="1"/>
  <c r="BI340" i="5"/>
  <c r="BJ340" i="5" s="1"/>
  <c r="BI342" i="5"/>
  <c r="BJ342" i="5" s="1"/>
  <c r="BI343" i="5"/>
  <c r="BJ343" i="5" s="1"/>
  <c r="BI344" i="5"/>
  <c r="BJ344" i="5" s="1"/>
  <c r="BI345" i="5"/>
  <c r="BJ345" i="5" s="1"/>
  <c r="BI346" i="5"/>
  <c r="BJ346" i="5" s="1"/>
  <c r="BI347" i="5"/>
  <c r="BJ347" i="5" s="1"/>
  <c r="BI348" i="5"/>
  <c r="BJ348" i="5" s="1"/>
  <c r="BI350" i="5"/>
  <c r="BJ350" i="5" s="1"/>
  <c r="BI351" i="5"/>
  <c r="BJ351" i="5" s="1"/>
  <c r="BI352" i="5"/>
  <c r="BJ352" i="5" s="1"/>
  <c r="BI353" i="5"/>
  <c r="BJ353" i="5" s="1"/>
  <c r="BI354" i="5"/>
  <c r="BJ354" i="5" s="1"/>
  <c r="BI355" i="5"/>
  <c r="BJ355" i="5" s="1"/>
  <c r="BI356" i="5"/>
  <c r="BJ356" i="5" s="1"/>
  <c r="BI357" i="5"/>
  <c r="BJ357" i="5" s="1"/>
  <c r="BI358" i="5"/>
  <c r="BJ358" i="5" s="1"/>
  <c r="BI359" i="5"/>
  <c r="BJ359" i="5"/>
  <c r="BI360" i="5"/>
  <c r="BJ360" i="5" s="1"/>
  <c r="BI362" i="5"/>
  <c r="BJ362" i="5" s="1"/>
  <c r="BI363" i="5"/>
  <c r="BJ363" i="5" s="1"/>
  <c r="BI364" i="5"/>
  <c r="BJ364" i="5" s="1"/>
  <c r="BI365" i="5"/>
  <c r="BJ365" i="5" s="1"/>
  <c r="BI366" i="5"/>
  <c r="BJ366" i="5" s="1"/>
  <c r="BI367" i="5"/>
  <c r="BJ367" i="5" s="1"/>
  <c r="BI368" i="5"/>
  <c r="BJ368" i="5" s="1"/>
  <c r="BI369" i="5"/>
  <c r="BJ369" i="5" s="1"/>
  <c r="BI370" i="5"/>
  <c r="BJ370" i="5" s="1"/>
  <c r="BI371" i="5"/>
  <c r="BJ371" i="5" s="1"/>
  <c r="BI372" i="5"/>
  <c r="BJ372" i="5" s="1"/>
  <c r="BI374" i="5"/>
  <c r="BJ374" i="5" s="1"/>
  <c r="BI375" i="5"/>
  <c r="BJ375" i="5" s="1"/>
  <c r="BI376" i="5"/>
  <c r="BJ376" i="5" s="1"/>
  <c r="BI377" i="5"/>
  <c r="BJ377" i="5" s="1"/>
  <c r="BI378" i="5"/>
  <c r="BJ378" i="5" s="1"/>
  <c r="BI379" i="5"/>
  <c r="BJ379" i="5" s="1"/>
  <c r="BI380" i="5"/>
  <c r="BJ380" i="5" s="1"/>
  <c r="BI382" i="5"/>
  <c r="BJ382" i="5" s="1"/>
  <c r="BI383" i="5"/>
  <c r="BJ383" i="5" s="1"/>
  <c r="BI384" i="5"/>
  <c r="BJ384" i="5" s="1"/>
  <c r="BI385" i="5"/>
  <c r="BJ385" i="5" s="1"/>
  <c r="BI386" i="5"/>
  <c r="BJ386" i="5" s="1"/>
  <c r="BI387" i="5"/>
  <c r="BJ387" i="5" s="1"/>
  <c r="BI388" i="5"/>
  <c r="BJ388" i="5" s="1"/>
  <c r="BI389" i="5"/>
  <c r="BJ389" i="5" s="1"/>
  <c r="BI390" i="5"/>
  <c r="BJ390" i="5" s="1"/>
  <c r="BI391" i="5"/>
  <c r="BJ391" i="5" s="1"/>
  <c r="BI392" i="5"/>
  <c r="BJ392" i="5" s="1"/>
  <c r="BI394" i="5"/>
  <c r="BJ394" i="5" s="1"/>
  <c r="BI395" i="5"/>
  <c r="BJ395" i="5" s="1"/>
  <c r="BI396" i="5"/>
  <c r="BJ396" i="5" s="1"/>
  <c r="BI397" i="5"/>
  <c r="BJ397" i="5" s="1"/>
  <c r="BI398" i="5"/>
  <c r="BJ398" i="5" s="1"/>
  <c r="BI399" i="5"/>
  <c r="BJ399" i="5" s="1"/>
  <c r="BI400" i="5"/>
  <c r="BJ400" i="5" s="1"/>
  <c r="BI401" i="5"/>
  <c r="BJ401" i="5" s="1"/>
  <c r="BI402" i="5"/>
  <c r="BJ402" i="5" s="1"/>
  <c r="BI403" i="5"/>
  <c r="BJ403" i="5" s="1"/>
  <c r="BI404" i="5"/>
  <c r="BJ404" i="5" s="1"/>
  <c r="BI406" i="5"/>
  <c r="BJ406" i="5" s="1"/>
  <c r="BI407" i="5"/>
  <c r="BJ407" i="5" s="1"/>
  <c r="BI408" i="5"/>
  <c r="BJ408" i="5" s="1"/>
  <c r="BI409" i="5"/>
  <c r="BJ409" i="5" s="1"/>
  <c r="BI410" i="5"/>
  <c r="BJ410" i="5" s="1"/>
  <c r="BI411" i="5"/>
  <c r="BJ411" i="5" s="1"/>
  <c r="BI412" i="5"/>
  <c r="BJ412" i="5" s="1"/>
  <c r="BI414" i="5"/>
  <c r="BJ414" i="5" s="1"/>
  <c r="BI415" i="5"/>
  <c r="BJ415" i="5" s="1"/>
  <c r="BI416" i="5"/>
  <c r="BJ416" i="5" s="1"/>
  <c r="BI417" i="5"/>
  <c r="BJ417" i="5" s="1"/>
  <c r="BI418" i="5"/>
  <c r="BJ418" i="5" s="1"/>
  <c r="BI419" i="5"/>
  <c r="BJ419" i="5" s="1"/>
  <c r="BI420" i="5"/>
  <c r="BJ420" i="5" s="1"/>
  <c r="BI421" i="5"/>
  <c r="BJ421" i="5" s="1"/>
  <c r="BI422" i="5"/>
  <c r="BJ422" i="5" s="1"/>
  <c r="BI423" i="5"/>
  <c r="BJ423" i="5" s="1"/>
  <c r="BI424" i="5"/>
  <c r="BJ424" i="5" s="1"/>
  <c r="BI426" i="5"/>
  <c r="BJ426" i="5" s="1"/>
  <c r="BI427" i="5"/>
  <c r="BJ427" i="5" s="1"/>
  <c r="BI428" i="5"/>
  <c r="BJ428" i="5" s="1"/>
  <c r="BI429" i="5"/>
  <c r="BJ429" i="5" s="1"/>
  <c r="BI430" i="5"/>
  <c r="BJ430" i="5" s="1"/>
  <c r="BI431" i="5"/>
  <c r="BJ431" i="5" s="1"/>
  <c r="BI432" i="5"/>
  <c r="BJ432" i="5" s="1"/>
  <c r="BI433" i="5"/>
  <c r="BJ433" i="5" s="1"/>
  <c r="BI434" i="5"/>
  <c r="BJ434" i="5" s="1"/>
  <c r="BI435" i="5"/>
  <c r="BJ435" i="5" s="1"/>
  <c r="BI436" i="5"/>
  <c r="BJ436" i="5" s="1"/>
  <c r="BI438" i="5"/>
  <c r="BJ438" i="5" s="1"/>
  <c r="BI439" i="5"/>
  <c r="BJ439" i="5" s="1"/>
  <c r="BI440" i="5"/>
  <c r="BJ440" i="5" s="1"/>
  <c r="BI441" i="5"/>
  <c r="BJ441" i="5" s="1"/>
  <c r="BI442" i="5"/>
  <c r="BJ442" i="5" s="1"/>
  <c r="BI443" i="5"/>
  <c r="BJ443" i="5" s="1"/>
  <c r="BI444" i="5"/>
  <c r="BJ444" i="5" s="1"/>
  <c r="BI446" i="5"/>
  <c r="BJ446" i="5" s="1"/>
  <c r="BI447" i="5"/>
  <c r="BJ447" i="5" s="1"/>
  <c r="BI448" i="5"/>
  <c r="BJ448" i="5" s="1"/>
  <c r="BI449" i="5"/>
  <c r="BJ449" i="5" s="1"/>
  <c r="BI450" i="5"/>
  <c r="BJ450" i="5" s="1"/>
  <c r="BI451" i="5"/>
  <c r="BJ451" i="5" s="1"/>
  <c r="BI452" i="5"/>
  <c r="BJ452" i="5" s="1"/>
  <c r="BI453" i="5"/>
  <c r="BJ453" i="5" s="1"/>
  <c r="BI454" i="5"/>
  <c r="BJ454" i="5" s="1"/>
  <c r="BI455" i="5"/>
  <c r="BJ455" i="5" s="1"/>
  <c r="BI456" i="5"/>
  <c r="BJ456" i="5" s="1"/>
  <c r="BI458" i="5"/>
  <c r="BJ458" i="5" s="1"/>
  <c r="BI459" i="5"/>
  <c r="BJ459" i="5" s="1"/>
  <c r="BI460" i="5"/>
  <c r="BJ460" i="5" s="1"/>
  <c r="BI461" i="5"/>
  <c r="BJ461" i="5" s="1"/>
  <c r="BI462" i="5"/>
  <c r="BJ462" i="5" s="1"/>
  <c r="BI463" i="5"/>
  <c r="BJ463" i="5" s="1"/>
  <c r="BI464" i="5"/>
  <c r="BJ464" i="5" s="1"/>
  <c r="BI465" i="5"/>
  <c r="BJ465" i="5" s="1"/>
  <c r="BI466" i="5"/>
  <c r="BJ466" i="5" s="1"/>
  <c r="BI467" i="5"/>
  <c r="BJ467" i="5" s="1"/>
  <c r="BI468" i="5"/>
  <c r="BJ468" i="5" s="1"/>
  <c r="BI470" i="5"/>
  <c r="BJ470" i="5" s="1"/>
  <c r="BI471" i="5"/>
  <c r="BJ471" i="5" s="1"/>
  <c r="BI472" i="5"/>
  <c r="BJ472" i="5" s="1"/>
  <c r="BI473" i="5"/>
  <c r="BJ473" i="5" s="1"/>
  <c r="BI474" i="5"/>
  <c r="BJ474" i="5"/>
  <c r="BI475" i="5"/>
  <c r="BJ475" i="5" s="1"/>
  <c r="BI476" i="5"/>
  <c r="BJ476" i="5" s="1"/>
  <c r="BI478" i="5"/>
  <c r="BJ478" i="5" s="1"/>
  <c r="BI479" i="5"/>
  <c r="BJ479" i="5" s="1"/>
  <c r="BI480" i="5"/>
  <c r="BJ480" i="5" s="1"/>
  <c r="BI481" i="5"/>
  <c r="BJ481" i="5" s="1"/>
  <c r="BI482" i="5"/>
  <c r="BJ482" i="5" s="1"/>
  <c r="BI483" i="5"/>
  <c r="BJ483" i="5" s="1"/>
  <c r="BI484" i="5"/>
  <c r="BJ484" i="5" s="1"/>
  <c r="BI485" i="5"/>
  <c r="BJ485" i="5" s="1"/>
  <c r="BI486" i="5"/>
  <c r="BJ486" i="5" s="1"/>
  <c r="BI487" i="5"/>
  <c r="BJ487" i="5"/>
  <c r="BI488" i="5"/>
  <c r="BJ488" i="5" s="1"/>
  <c r="BI490" i="5"/>
  <c r="BJ490" i="5" s="1"/>
  <c r="BI491" i="5"/>
  <c r="BJ491" i="5" s="1"/>
  <c r="BI492" i="5"/>
  <c r="BJ492" i="5" s="1"/>
  <c r="BI493" i="5"/>
  <c r="BJ493" i="5" s="1"/>
  <c r="BI494" i="5"/>
  <c r="BJ494" i="5" s="1"/>
  <c r="BI495" i="5"/>
  <c r="BJ495" i="5" s="1"/>
  <c r="BI496" i="5"/>
  <c r="BJ496" i="5" s="1"/>
  <c r="BI497" i="5"/>
  <c r="BJ497" i="5" s="1"/>
  <c r="BI498" i="5"/>
  <c r="BJ498" i="5" s="1"/>
  <c r="BI499" i="5"/>
  <c r="BJ499" i="5" s="1"/>
  <c r="BI500" i="5"/>
  <c r="BJ500" i="5" s="1"/>
  <c r="BI502" i="5"/>
  <c r="BJ502" i="5" s="1"/>
  <c r="BI503" i="5"/>
  <c r="BJ503" i="5" s="1"/>
  <c r="BI504" i="5"/>
  <c r="BJ504" i="5" s="1"/>
  <c r="BI505" i="5"/>
  <c r="BJ505" i="5" s="1"/>
  <c r="BI506" i="5"/>
  <c r="BJ506" i="5" s="1"/>
  <c r="BI507" i="5"/>
  <c r="BJ507" i="5" s="1"/>
  <c r="BI508" i="5"/>
  <c r="BJ508" i="5" s="1"/>
  <c r="BI510" i="5"/>
  <c r="BJ510" i="5" s="1"/>
  <c r="BI511" i="5"/>
  <c r="BJ511" i="5" s="1"/>
  <c r="BI512" i="5"/>
  <c r="BJ512" i="5" s="1"/>
  <c r="BI513" i="5"/>
  <c r="BJ513" i="5" s="1"/>
  <c r="BI514" i="5"/>
  <c r="BJ514" i="5" s="1"/>
  <c r="BI515" i="5"/>
  <c r="BJ515" i="5" s="1"/>
  <c r="BI516" i="5"/>
  <c r="BJ516" i="5" s="1"/>
  <c r="BI517" i="5"/>
  <c r="BJ517" i="5" s="1"/>
  <c r="BI518" i="5"/>
  <c r="BJ518" i="5" s="1"/>
  <c r="BI519" i="5"/>
  <c r="BJ519" i="5" s="1"/>
  <c r="BI520" i="5"/>
  <c r="BJ520" i="5" s="1"/>
  <c r="BI522" i="5"/>
  <c r="BJ522" i="5" s="1"/>
  <c r="BI523" i="5"/>
  <c r="BJ523" i="5" s="1"/>
  <c r="BI524" i="5"/>
  <c r="BJ524" i="5" s="1"/>
  <c r="BI525" i="5"/>
  <c r="BJ525" i="5" s="1"/>
  <c r="BI526" i="5"/>
  <c r="BJ526" i="5" s="1"/>
  <c r="BI527" i="5"/>
  <c r="BJ527" i="5" s="1"/>
  <c r="BI528" i="5"/>
  <c r="BJ528" i="5" s="1"/>
  <c r="BI529" i="5"/>
  <c r="BJ529" i="5" s="1"/>
  <c r="BI530" i="5"/>
  <c r="BJ530" i="5" s="1"/>
  <c r="BI531" i="5"/>
  <c r="BJ531" i="5" s="1"/>
  <c r="BI532" i="5"/>
  <c r="BJ532" i="5" s="1"/>
  <c r="BI534" i="5"/>
  <c r="BJ534" i="5" s="1"/>
  <c r="BI535" i="5"/>
  <c r="BJ535" i="5" s="1"/>
  <c r="BI536" i="5"/>
  <c r="BJ536" i="5" s="1"/>
  <c r="BI537" i="5"/>
  <c r="BJ537" i="5" s="1"/>
  <c r="BI538" i="5"/>
  <c r="BJ538" i="5" s="1"/>
  <c r="BI539" i="5"/>
  <c r="BJ539" i="5" s="1"/>
  <c r="BI540" i="5"/>
  <c r="BJ540" i="5" s="1"/>
  <c r="BI542" i="5"/>
  <c r="BJ542" i="5" s="1"/>
  <c r="BI543" i="5"/>
  <c r="BJ543" i="5" s="1"/>
  <c r="BI544" i="5"/>
  <c r="BJ544" i="5" s="1"/>
  <c r="BI545" i="5"/>
  <c r="BJ545" i="5" s="1"/>
  <c r="BI546" i="5"/>
  <c r="BJ546" i="5" s="1"/>
  <c r="BI547" i="5"/>
  <c r="BJ547" i="5" s="1"/>
  <c r="BI548" i="5"/>
  <c r="BJ548" i="5" s="1"/>
  <c r="BI549" i="5"/>
  <c r="BJ549" i="5" s="1"/>
  <c r="BI550" i="5"/>
  <c r="BJ550" i="5" s="1"/>
  <c r="BI551" i="5"/>
  <c r="BJ551" i="5" s="1"/>
  <c r="BI552" i="5"/>
  <c r="BJ552" i="5" s="1"/>
  <c r="BI554" i="5"/>
  <c r="BJ554" i="5" s="1"/>
  <c r="BI555" i="5"/>
  <c r="BJ555" i="5" s="1"/>
  <c r="BI556" i="5"/>
  <c r="BJ556" i="5" s="1"/>
  <c r="BI557" i="5"/>
  <c r="BJ557" i="5" s="1"/>
  <c r="BI558" i="5"/>
  <c r="BJ558" i="5" s="1"/>
  <c r="BI559" i="5"/>
  <c r="BJ559" i="5" s="1"/>
  <c r="BI560" i="5"/>
  <c r="BJ560" i="5" s="1"/>
  <c r="BI561" i="5"/>
  <c r="BJ561" i="5" s="1"/>
  <c r="BI562" i="5"/>
  <c r="BJ562" i="5" s="1"/>
  <c r="BI563" i="5"/>
  <c r="BJ563" i="5" s="1"/>
  <c r="BI564" i="5"/>
  <c r="BJ564" i="5" s="1"/>
  <c r="BI566" i="5"/>
  <c r="BJ566" i="5" s="1"/>
  <c r="BI567" i="5"/>
  <c r="BJ567" i="5" s="1"/>
  <c r="BI568" i="5"/>
  <c r="BJ568" i="5" s="1"/>
  <c r="BI569" i="5"/>
  <c r="BJ569" i="5" s="1"/>
  <c r="BI570" i="5"/>
  <c r="BJ570" i="5" s="1"/>
  <c r="BI571" i="5"/>
  <c r="BJ571" i="5" s="1"/>
  <c r="BI572" i="5"/>
  <c r="BJ572" i="5" s="1"/>
  <c r="BI574" i="5"/>
  <c r="BJ574" i="5" s="1"/>
  <c r="BI575" i="5"/>
  <c r="BJ575" i="5" s="1"/>
  <c r="BI576" i="5"/>
  <c r="BJ576" i="5" s="1"/>
  <c r="BI577" i="5"/>
  <c r="BJ577" i="5" s="1"/>
  <c r="BI578" i="5"/>
  <c r="BJ578" i="5" s="1"/>
  <c r="BI579" i="5"/>
  <c r="BJ579" i="5" s="1"/>
  <c r="BI580" i="5"/>
  <c r="BJ580" i="5" s="1"/>
  <c r="BI581" i="5"/>
  <c r="BJ581" i="5" s="1"/>
  <c r="BI582" i="5"/>
  <c r="BJ582" i="5" s="1"/>
  <c r="BI583" i="5"/>
  <c r="BJ583" i="5" s="1"/>
  <c r="BI584" i="5"/>
  <c r="BJ584" i="5" s="1"/>
  <c r="BI586" i="5"/>
  <c r="BJ586" i="5" s="1"/>
  <c r="BI11" i="5"/>
  <c r="BJ11" i="5" s="1"/>
  <c r="BI12" i="5"/>
  <c r="BJ12" i="5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BG387" i="5"/>
  <c r="BG388" i="5"/>
  <c r="BG389" i="5"/>
  <c r="BG390" i="5"/>
  <c r="BG391" i="5"/>
  <c r="BG392" i="5"/>
  <c r="BG393" i="5"/>
  <c r="BG394" i="5"/>
  <c r="BG395" i="5"/>
  <c r="BG396" i="5"/>
  <c r="BG397" i="5"/>
  <c r="BG398" i="5"/>
  <c r="BG399" i="5"/>
  <c r="BG400" i="5"/>
  <c r="BG401" i="5"/>
  <c r="BG402" i="5"/>
  <c r="BG403" i="5"/>
  <c r="BG404" i="5"/>
  <c r="BG405" i="5"/>
  <c r="BG406" i="5"/>
  <c r="BG407" i="5"/>
  <c r="BG408" i="5"/>
  <c r="BG409" i="5"/>
  <c r="BG410" i="5"/>
  <c r="BG411" i="5"/>
  <c r="BG412" i="5"/>
  <c r="BG413" i="5"/>
  <c r="BG414" i="5"/>
  <c r="BG415" i="5"/>
  <c r="BG416" i="5"/>
  <c r="BG417" i="5"/>
  <c r="BG418" i="5"/>
  <c r="BG419" i="5"/>
  <c r="BG420" i="5"/>
  <c r="BG421" i="5"/>
  <c r="BG422" i="5"/>
  <c r="BG423" i="5"/>
  <c r="BG424" i="5"/>
  <c r="BG425" i="5"/>
  <c r="BG426" i="5"/>
  <c r="BG427" i="5"/>
  <c r="BG428" i="5"/>
  <c r="BG429" i="5"/>
  <c r="BG430" i="5"/>
  <c r="BG431" i="5"/>
  <c r="BG432" i="5"/>
  <c r="BG433" i="5"/>
  <c r="BG434" i="5"/>
  <c r="BG435" i="5"/>
  <c r="BG436" i="5"/>
  <c r="BG437" i="5"/>
  <c r="BG438" i="5"/>
  <c r="BG439" i="5"/>
  <c r="BG440" i="5"/>
  <c r="BG441" i="5"/>
  <c r="BG442" i="5"/>
  <c r="BG443" i="5"/>
  <c r="BG444" i="5"/>
  <c r="BG445" i="5"/>
  <c r="BG446" i="5"/>
  <c r="BG447" i="5"/>
  <c r="BG448" i="5"/>
  <c r="BG449" i="5"/>
  <c r="BG450" i="5"/>
  <c r="BG451" i="5"/>
  <c r="BG452" i="5"/>
  <c r="BG453" i="5"/>
  <c r="BG454" i="5"/>
  <c r="BG455" i="5"/>
  <c r="BG456" i="5"/>
  <c r="BG457" i="5"/>
  <c r="BG458" i="5"/>
  <c r="BG459" i="5"/>
  <c r="BG460" i="5"/>
  <c r="BG461" i="5"/>
  <c r="BG462" i="5"/>
  <c r="BG463" i="5"/>
  <c r="BG464" i="5"/>
  <c r="BG465" i="5"/>
  <c r="BG466" i="5"/>
  <c r="BG467" i="5"/>
  <c r="BG468" i="5"/>
  <c r="BG469" i="5"/>
  <c r="BG470" i="5"/>
  <c r="BG471" i="5"/>
  <c r="BG472" i="5"/>
  <c r="BG473" i="5"/>
  <c r="BG474" i="5"/>
  <c r="BG475" i="5"/>
  <c r="BG476" i="5"/>
  <c r="BG477" i="5"/>
  <c r="BG478" i="5"/>
  <c r="BG479" i="5"/>
  <c r="BG480" i="5"/>
  <c r="BG481" i="5"/>
  <c r="BG482" i="5"/>
  <c r="BG483" i="5"/>
  <c r="BG484" i="5"/>
  <c r="BG485" i="5"/>
  <c r="BG486" i="5"/>
  <c r="BG487" i="5"/>
  <c r="BG488" i="5"/>
  <c r="BG489" i="5"/>
  <c r="BG490" i="5"/>
  <c r="BG491" i="5"/>
  <c r="BG492" i="5"/>
  <c r="BG493" i="5"/>
  <c r="BG494" i="5"/>
  <c r="BG495" i="5"/>
  <c r="BG496" i="5"/>
  <c r="BG497" i="5"/>
  <c r="BG498" i="5"/>
  <c r="BG499" i="5"/>
  <c r="BG500" i="5"/>
  <c r="BG501" i="5"/>
  <c r="BG502" i="5"/>
  <c r="BG503" i="5"/>
  <c r="BG504" i="5"/>
  <c r="BG505" i="5"/>
  <c r="BG506" i="5"/>
  <c r="BG507" i="5"/>
  <c r="BG508" i="5"/>
  <c r="BG509" i="5"/>
  <c r="BG510" i="5"/>
  <c r="BG511" i="5"/>
  <c r="BG512" i="5"/>
  <c r="BG513" i="5"/>
  <c r="BG514" i="5"/>
  <c r="BG515" i="5"/>
  <c r="BG516" i="5"/>
  <c r="BG517" i="5"/>
  <c r="BG518" i="5"/>
  <c r="BG519" i="5"/>
  <c r="BG520" i="5"/>
  <c r="BG521" i="5"/>
  <c r="BG522" i="5"/>
  <c r="BG523" i="5"/>
  <c r="BG524" i="5"/>
  <c r="BG525" i="5"/>
  <c r="BG526" i="5"/>
  <c r="BG527" i="5"/>
  <c r="BG528" i="5"/>
  <c r="BG529" i="5"/>
  <c r="BG530" i="5"/>
  <c r="BG531" i="5"/>
  <c r="BG532" i="5"/>
  <c r="BG533" i="5"/>
  <c r="BG534" i="5"/>
  <c r="BG535" i="5"/>
  <c r="BG536" i="5"/>
  <c r="BG537" i="5"/>
  <c r="BG538" i="5"/>
  <c r="BG539" i="5"/>
  <c r="BG540" i="5"/>
  <c r="BG541" i="5"/>
  <c r="BG542" i="5"/>
  <c r="BG543" i="5"/>
  <c r="BG544" i="5"/>
  <c r="BG545" i="5"/>
  <c r="BG546" i="5"/>
  <c r="BG547" i="5"/>
  <c r="BG548" i="5"/>
  <c r="BG549" i="5"/>
  <c r="BG550" i="5"/>
  <c r="BG551" i="5"/>
  <c r="BG552" i="5"/>
  <c r="BG553" i="5"/>
  <c r="BG554" i="5"/>
  <c r="BG555" i="5"/>
  <c r="BG556" i="5"/>
  <c r="BG557" i="5"/>
  <c r="BG558" i="5"/>
  <c r="BG559" i="5"/>
  <c r="BG560" i="5"/>
  <c r="BG561" i="5"/>
  <c r="BG562" i="5"/>
  <c r="BG563" i="5"/>
  <c r="BG564" i="5"/>
  <c r="BG565" i="5"/>
  <c r="BG566" i="5"/>
  <c r="BG567" i="5"/>
  <c r="BG568" i="5"/>
  <c r="BG569" i="5"/>
  <c r="BG570" i="5"/>
  <c r="BG571" i="5"/>
  <c r="BG572" i="5"/>
  <c r="BG573" i="5"/>
  <c r="BG574" i="5"/>
  <c r="BG575" i="5"/>
  <c r="BG576" i="5"/>
  <c r="BG577" i="5"/>
  <c r="BG578" i="5"/>
  <c r="BG579" i="5"/>
  <c r="BG580" i="5"/>
  <c r="BG581" i="5"/>
  <c r="BG582" i="5"/>
  <c r="BG583" i="5"/>
  <c r="BG584" i="5"/>
  <c r="BG585" i="5"/>
  <c r="BG586" i="5"/>
  <c r="BG11" i="5"/>
  <c r="BG12" i="5"/>
  <c r="BG13" i="5"/>
  <c r="BG14" i="5"/>
  <c r="BG15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14" i="5"/>
  <c r="BF15" i="5"/>
  <c r="BF16" i="5"/>
  <c r="BF17" i="5"/>
  <c r="BF18" i="5"/>
  <c r="BF19" i="5"/>
  <c r="BF12" i="5"/>
  <c r="BF13" i="5"/>
  <c r="BF11" i="5"/>
  <c r="BI10" i="5"/>
  <c r="BJ10" i="5" s="1"/>
  <c r="BG10" i="5"/>
  <c r="BF10" i="5"/>
  <c r="BD10" i="5"/>
  <c r="AK10" i="9"/>
  <c r="AK16" i="9"/>
  <c r="AK24" i="9"/>
  <c r="AK80" i="9"/>
  <c r="AK67" i="9"/>
  <c r="AK104" i="9"/>
  <c r="AK96" i="9"/>
  <c r="AK88" i="9"/>
  <c r="AK120" i="9"/>
  <c r="AK112" i="9"/>
  <c r="AK176" i="9"/>
  <c r="AK173" i="9"/>
  <c r="AK168" i="9"/>
  <c r="AK164" i="9"/>
  <c r="AK156" i="9"/>
  <c r="AK144" i="9"/>
  <c r="AK212" i="9"/>
  <c r="AK208" i="9"/>
  <c r="AK205" i="9"/>
  <c r="AK197" i="9"/>
  <c r="AK180" i="9"/>
  <c r="AK252" i="9"/>
  <c r="AK244" i="9"/>
  <c r="AK232" i="9"/>
  <c r="AK231" i="9"/>
  <c r="AK229" i="9"/>
  <c r="AK225" i="9"/>
  <c r="AK223" i="9"/>
  <c r="AK280" i="9"/>
  <c r="AK272" i="9"/>
  <c r="AK265" i="9"/>
  <c r="AK264" i="9"/>
  <c r="AK260" i="9"/>
  <c r="AK336" i="9"/>
  <c r="AK328" i="9"/>
  <c r="AK316" i="9"/>
  <c r="AK308" i="9"/>
  <c r="AK300" i="9"/>
  <c r="AK580" i="9"/>
  <c r="AK574" i="9"/>
  <c r="AK572" i="9"/>
  <c r="AK564" i="9"/>
  <c r="AK552" i="9"/>
  <c r="AK540" i="9"/>
  <c r="AK536" i="9"/>
  <c r="AK528" i="9"/>
  <c r="AK520" i="9"/>
  <c r="AK512" i="9"/>
  <c r="AK504" i="9"/>
  <c r="AK501" i="9"/>
  <c r="AK492" i="9"/>
  <c r="AK488" i="9"/>
  <c r="AK484" i="9"/>
  <c r="AK476" i="9"/>
  <c r="AK464" i="9"/>
  <c r="AK460" i="9"/>
  <c r="AK456" i="9"/>
  <c r="AK450" i="9"/>
  <c r="AK444" i="9"/>
  <c r="AK440" i="9"/>
  <c r="AK437" i="9"/>
  <c r="AK436" i="9"/>
  <c r="AK428" i="9"/>
  <c r="AK424" i="9"/>
  <c r="AK420" i="9"/>
  <c r="AK416" i="9"/>
  <c r="AK377" i="9"/>
  <c r="AK376" i="9"/>
  <c r="AK344" i="9"/>
  <c r="AK337" i="9"/>
  <c r="AJ46" i="4"/>
  <c r="AJ493" i="4"/>
  <c r="AJ185" i="4"/>
  <c r="AJ177" i="4"/>
  <c r="AJ521" i="4"/>
  <c r="AJ461" i="4"/>
  <c r="AJ105" i="4"/>
  <c r="AJ47" i="4"/>
  <c r="AJ582" i="4"/>
  <c r="AJ566" i="4"/>
  <c r="AJ558" i="4"/>
  <c r="AJ542" i="4"/>
  <c r="AJ530" i="4"/>
  <c r="AJ474" i="4"/>
  <c r="AJ470" i="4"/>
  <c r="AJ462" i="4"/>
  <c r="AJ454" i="4"/>
  <c r="AJ442" i="4"/>
  <c r="AJ438" i="4"/>
  <c r="AJ426" i="4"/>
  <c r="AJ410" i="4"/>
  <c r="AJ398" i="4"/>
  <c r="AJ378" i="4"/>
  <c r="AJ374" i="4"/>
  <c r="AJ362" i="4"/>
  <c r="AJ358" i="4"/>
  <c r="AJ354" i="4"/>
  <c r="AJ342" i="4"/>
  <c r="AJ334" i="4"/>
  <c r="AJ326" i="4"/>
  <c r="AJ314" i="4"/>
  <c r="AJ294" i="4"/>
  <c r="AJ254" i="4"/>
  <c r="AJ242" i="4"/>
  <c r="AJ234" i="4"/>
  <c r="AJ214" i="4"/>
  <c r="AJ206" i="4"/>
  <c r="AJ178" i="4"/>
  <c r="AJ142" i="4"/>
  <c r="AJ134" i="4"/>
  <c r="AJ126" i="4"/>
  <c r="AJ118" i="4"/>
  <c r="AJ106" i="4"/>
  <c r="AJ86" i="4"/>
  <c r="AJ70" i="4"/>
  <c r="AJ62" i="4"/>
  <c r="AJ564" i="4"/>
  <c r="AJ536" i="4"/>
  <c r="AJ520" i="4"/>
  <c r="AJ500" i="4"/>
  <c r="AJ448" i="4"/>
  <c r="AJ380" i="4"/>
  <c r="AJ332" i="4"/>
  <c r="AJ276" i="4"/>
  <c r="AJ200" i="4"/>
  <c r="AJ88" i="4"/>
  <c r="AJ20" i="4"/>
  <c r="AJ431" i="4"/>
  <c r="AJ363" i="4"/>
  <c r="AJ347" i="4"/>
  <c r="AJ283" i="4"/>
  <c r="AJ219" i="4"/>
  <c r="AJ187" i="4"/>
  <c r="AJ139" i="4"/>
  <c r="AJ123" i="4"/>
  <c r="AD72" i="9"/>
  <c r="AD25" i="9"/>
  <c r="AD223" i="7"/>
  <c r="AD375" i="6"/>
  <c r="AD70" i="6"/>
  <c r="AD246" i="5"/>
  <c r="AD226" i="5"/>
  <c r="AD222" i="5"/>
  <c r="AD162" i="5"/>
  <c r="AD154" i="5"/>
  <c r="AD146" i="5"/>
  <c r="AD122" i="5"/>
  <c r="AD114" i="5"/>
  <c r="AD106" i="5"/>
  <c r="AD102" i="5"/>
  <c r="AD98" i="5"/>
  <c r="AD90" i="5"/>
  <c r="AD86" i="5"/>
  <c r="AD82" i="5"/>
  <c r="AD74" i="5"/>
  <c r="AD70" i="5"/>
  <c r="AD66" i="5"/>
  <c r="AD58" i="5"/>
  <c r="AD46" i="5"/>
  <c r="AD42" i="5"/>
  <c r="AD34" i="5"/>
  <c r="AD26" i="5"/>
  <c r="AD526" i="6"/>
  <c r="AD48" i="6"/>
  <c r="AD76" i="7"/>
  <c r="AD559" i="5"/>
  <c r="AD495" i="5"/>
  <c r="AD255" i="5"/>
  <c r="AD496" i="7"/>
  <c r="AD132" i="7"/>
  <c r="AD320" i="7"/>
  <c r="AD288" i="7"/>
  <c r="AD256" i="7"/>
  <c r="AD196" i="7"/>
  <c r="AD585" i="5"/>
  <c r="AD569" i="5"/>
  <c r="AD533" i="5"/>
  <c r="AD521" i="5"/>
  <c r="AD517" i="5"/>
  <c r="AD509" i="5"/>
  <c r="AD501" i="5"/>
  <c r="AD485" i="5"/>
  <c r="AD473" i="5"/>
  <c r="AD469" i="5"/>
  <c r="AD465" i="5"/>
  <c r="AD461" i="5"/>
  <c r="AD457" i="5"/>
  <c r="AD449" i="5"/>
  <c r="AD441" i="5"/>
  <c r="AD437" i="5"/>
  <c r="AD433" i="5"/>
  <c r="AD429" i="5"/>
  <c r="AD425" i="5"/>
  <c r="AD405" i="5"/>
  <c r="AD397" i="5"/>
  <c r="AD369" i="5"/>
  <c r="AD345" i="5"/>
  <c r="AD341" i="5"/>
  <c r="AD337" i="5"/>
  <c r="AD325" i="5"/>
  <c r="AD285" i="5"/>
  <c r="AD277" i="5"/>
  <c r="AD249" i="5"/>
  <c r="AD233" i="5"/>
  <c r="AD225" i="5"/>
  <c r="AD221" i="5"/>
  <c r="AD217" i="5"/>
  <c r="AD213" i="5"/>
  <c r="AD201" i="5"/>
  <c r="AD197" i="5"/>
  <c r="AD173" i="5"/>
  <c r="AD165" i="5"/>
  <c r="AD157" i="5"/>
  <c r="AD137" i="5"/>
  <c r="AD97" i="5"/>
  <c r="AD89" i="5"/>
  <c r="AD81" i="5"/>
  <c r="AD65" i="5"/>
  <c r="AD57" i="5"/>
  <c r="AD53" i="5"/>
  <c r="AD49" i="5"/>
  <c r="AD45" i="5"/>
  <c r="AD41" i="5"/>
  <c r="AD33" i="5"/>
  <c r="AD29" i="5"/>
  <c r="AD25" i="5"/>
  <c r="AD17" i="5"/>
  <c r="AD406" i="6"/>
  <c r="AD344" i="9"/>
  <c r="AD10" i="12"/>
  <c r="O54" i="13"/>
  <c r="AD376" i="9"/>
  <c r="AD10" i="9"/>
  <c r="AE585" i="9"/>
  <c r="AE584" i="9"/>
  <c r="AC583" i="9"/>
  <c r="AD583" i="9" s="1"/>
  <c r="AE583" i="9"/>
  <c r="AE582" i="9"/>
  <c r="AC581" i="9"/>
  <c r="AD581" i="9" s="1"/>
  <c r="AE581" i="9"/>
  <c r="AE580" i="9"/>
  <c r="AC579" i="9"/>
  <c r="AD579" i="9" s="1"/>
  <c r="AE578" i="9"/>
  <c r="AE577" i="9"/>
  <c r="AE576" i="9"/>
  <c r="AE575" i="9"/>
  <c r="AE574" i="9"/>
  <c r="AC573" i="9"/>
  <c r="AD573" i="9" s="1"/>
  <c r="AE573" i="9"/>
  <c r="AE572" i="9"/>
  <c r="AE571" i="9"/>
  <c r="AC569" i="9"/>
  <c r="AD569" i="9" s="1"/>
  <c r="AE569" i="9"/>
  <c r="AE568" i="9"/>
  <c r="AE567" i="9"/>
  <c r="AC565" i="9"/>
  <c r="AD565" i="9" s="1"/>
  <c r="AE565" i="9"/>
  <c r="AE564" i="9"/>
  <c r="AE563" i="9"/>
  <c r="AE562" i="9"/>
  <c r="AC561" i="9"/>
  <c r="AD561" i="9" s="1"/>
  <c r="AE561" i="9"/>
  <c r="AE560" i="9"/>
  <c r="AE558" i="9"/>
  <c r="AE557" i="9"/>
  <c r="AE556" i="9"/>
  <c r="AE555" i="9"/>
  <c r="AE554" i="9"/>
  <c r="AC553" i="9"/>
  <c r="AD553" i="9"/>
  <c r="AE553" i="9"/>
  <c r="AE552" i="9"/>
  <c r="AC551" i="9"/>
  <c r="AD551" i="9" s="1"/>
  <c r="AE551" i="9"/>
  <c r="AE549" i="9"/>
  <c r="AE547" i="9"/>
  <c r="AE546" i="9"/>
  <c r="AC545" i="9"/>
  <c r="AD545" i="9" s="1"/>
  <c r="AE545" i="9"/>
  <c r="AE544" i="9"/>
  <c r="AE543" i="9"/>
  <c r="AE542" i="9"/>
  <c r="AC541" i="9"/>
  <c r="AD541" i="9" s="1"/>
  <c r="AE541" i="9"/>
  <c r="AE540" i="9"/>
  <c r="AE539" i="9"/>
  <c r="AC537" i="9"/>
  <c r="AD537" i="9" s="1"/>
  <c r="AE537" i="9"/>
  <c r="AE536" i="9"/>
  <c r="AE535" i="9"/>
  <c r="AE534" i="9"/>
  <c r="AC533" i="9"/>
  <c r="AD533" i="9" s="1"/>
  <c r="AE533" i="9"/>
  <c r="AE532" i="9"/>
  <c r="AE531" i="9"/>
  <c r="AE530" i="9"/>
  <c r="AE529" i="9"/>
  <c r="AE528" i="9"/>
  <c r="AC527" i="9"/>
  <c r="AD527" i="9" s="1"/>
  <c r="AE527" i="9"/>
  <c r="AE526" i="9"/>
  <c r="AC525" i="9"/>
  <c r="AD525" i="9" s="1"/>
  <c r="AE525" i="9"/>
  <c r="AE524" i="9"/>
  <c r="AE523" i="9"/>
  <c r="AE521" i="9"/>
  <c r="AC519" i="9"/>
  <c r="AD519" i="9" s="1"/>
  <c r="AE519" i="9"/>
  <c r="AE518" i="9"/>
  <c r="AE517" i="9"/>
  <c r="AE516" i="9"/>
  <c r="AE515" i="9"/>
  <c r="AE514" i="9"/>
  <c r="AC513" i="9"/>
  <c r="AD513" i="9" s="1"/>
  <c r="AE513" i="9"/>
  <c r="AE512" i="9"/>
  <c r="AC511" i="9"/>
  <c r="AD511" i="9" s="1"/>
  <c r="AE511" i="9"/>
  <c r="AE509" i="9"/>
  <c r="AE508" i="9"/>
  <c r="AE507" i="9"/>
  <c r="AE506" i="9"/>
  <c r="AC505" i="9"/>
  <c r="AD505" i="9" s="1"/>
  <c r="AE505" i="9"/>
  <c r="AE504" i="9"/>
  <c r="AC503" i="9"/>
  <c r="AD503" i="9" s="1"/>
  <c r="AE503" i="9"/>
  <c r="AE502" i="9"/>
  <c r="AE501" i="9"/>
  <c r="AE500" i="9"/>
  <c r="AC499" i="9"/>
  <c r="AD499" i="9" s="1"/>
  <c r="AE499" i="9"/>
  <c r="AE498" i="9"/>
  <c r="AC497" i="9"/>
  <c r="AD497" i="9" s="1"/>
  <c r="AE497" i="9"/>
  <c r="AE496" i="9"/>
  <c r="AC495" i="9"/>
  <c r="AD495" i="9" s="1"/>
  <c r="AE494" i="9"/>
  <c r="AE493" i="9"/>
  <c r="AE492" i="9"/>
  <c r="AC491" i="9"/>
  <c r="AD491" i="9" s="1"/>
  <c r="AE491" i="9"/>
  <c r="AC489" i="9"/>
  <c r="AD489" i="9" s="1"/>
  <c r="AE489" i="9"/>
  <c r="AE488" i="9"/>
  <c r="AE487" i="9"/>
  <c r="AE486" i="9"/>
  <c r="AE485" i="9"/>
  <c r="AE484" i="9"/>
  <c r="AC483" i="9"/>
  <c r="AD483" i="9" s="1"/>
  <c r="AE483" i="9"/>
  <c r="AE482" i="9"/>
  <c r="AC481" i="9"/>
  <c r="AD481" i="9" s="1"/>
  <c r="AE481" i="9"/>
  <c r="AE480" i="9"/>
  <c r="AC477" i="9"/>
  <c r="AD477" i="9" s="1"/>
  <c r="AE477" i="9"/>
  <c r="AE476" i="9"/>
  <c r="AC475" i="9"/>
  <c r="AD475" i="9" s="1"/>
  <c r="AE475" i="9"/>
  <c r="AE474" i="9"/>
  <c r="AE473" i="9"/>
  <c r="AE472" i="9"/>
  <c r="AC471" i="9"/>
  <c r="AD471" i="9" s="1"/>
  <c r="AE471" i="9"/>
  <c r="AE470" i="9"/>
  <c r="AC469" i="9"/>
  <c r="AE469" i="9"/>
  <c r="AE468" i="9"/>
  <c r="AC467" i="9"/>
  <c r="AD467" i="9" s="1"/>
  <c r="AE466" i="9"/>
  <c r="AE465" i="9"/>
  <c r="AE464" i="9"/>
  <c r="AC463" i="9"/>
  <c r="AD463" i="9" s="1"/>
  <c r="AE462" i="9"/>
  <c r="AC461" i="9"/>
  <c r="AD461" i="9" s="1"/>
  <c r="AE461" i="9"/>
  <c r="AE460" i="9"/>
  <c r="AE459" i="9"/>
  <c r="AE458" i="9"/>
  <c r="AE457" i="9"/>
  <c r="AE456" i="9"/>
  <c r="AC455" i="9"/>
  <c r="AD455" i="9" s="1"/>
  <c r="AE455" i="9"/>
  <c r="AE454" i="9"/>
  <c r="AC453" i="9"/>
  <c r="AD453" i="9" s="1"/>
  <c r="AE453" i="9"/>
  <c r="AE451" i="9"/>
  <c r="AE450" i="9"/>
  <c r="AE449" i="9"/>
  <c r="AE448" i="9"/>
  <c r="AC447" i="9"/>
  <c r="AD447" i="9" s="1"/>
  <c r="AE446" i="9"/>
  <c r="AE445" i="9"/>
  <c r="AE444" i="9"/>
  <c r="AC443" i="9"/>
  <c r="AD443" i="9" s="1"/>
  <c r="AE443" i="9"/>
  <c r="AE442" i="9"/>
  <c r="AE441" i="9"/>
  <c r="AE440" i="9"/>
  <c r="AC439" i="9"/>
  <c r="AD439" i="9" s="1"/>
  <c r="AE439" i="9"/>
  <c r="AE438" i="9"/>
  <c r="AE437" i="9"/>
  <c r="AC435" i="9"/>
  <c r="AD435" i="9" s="1"/>
  <c r="AE434" i="9"/>
  <c r="AE433" i="9"/>
  <c r="AE432" i="9"/>
  <c r="AE431" i="9"/>
  <c r="AE430" i="9"/>
  <c r="AC429" i="9"/>
  <c r="AD429" i="9" s="1"/>
  <c r="AE429" i="9"/>
  <c r="AE428" i="9"/>
  <c r="AC427" i="9"/>
  <c r="AD427" i="9" s="1"/>
  <c r="AE427" i="9"/>
  <c r="AE426" i="9"/>
  <c r="AE425" i="9"/>
  <c r="AE423" i="9"/>
  <c r="AE422" i="9"/>
  <c r="AC421" i="9"/>
  <c r="AD421" i="9" s="1"/>
  <c r="AE421" i="9"/>
  <c r="AE419" i="9"/>
  <c r="AE418" i="9"/>
  <c r="AE417" i="9"/>
  <c r="AE416" i="9"/>
  <c r="AC415" i="9"/>
  <c r="AD415" i="9" s="1"/>
  <c r="AE415" i="9"/>
  <c r="AE414" i="9"/>
  <c r="AC413" i="9"/>
  <c r="AD413" i="9" s="1"/>
  <c r="AE413" i="9"/>
  <c r="AE412" i="9"/>
  <c r="AE411" i="9"/>
  <c r="AE409" i="9"/>
  <c r="AE408" i="9"/>
  <c r="AC407" i="9"/>
  <c r="AE407" i="9"/>
  <c r="AE406" i="9"/>
  <c r="AC405" i="9"/>
  <c r="AD405" i="9" s="1"/>
  <c r="AE405" i="9"/>
  <c r="AE403" i="9"/>
  <c r="AE402" i="9"/>
  <c r="AC401" i="9"/>
  <c r="AD401" i="9" s="1"/>
  <c r="AE401" i="9"/>
  <c r="AE400" i="9"/>
  <c r="AC399" i="9"/>
  <c r="AD399" i="9" s="1"/>
  <c r="AE399" i="9"/>
  <c r="AE398" i="9"/>
  <c r="AC397" i="9"/>
  <c r="AD397" i="9" s="1"/>
  <c r="AE397" i="9"/>
  <c r="AE396" i="9"/>
  <c r="AE395" i="9"/>
  <c r="AC393" i="9"/>
  <c r="AD393" i="9" s="1"/>
  <c r="AE393" i="9"/>
  <c r="AE391" i="9"/>
  <c r="AE390" i="9"/>
  <c r="AE389" i="9"/>
  <c r="AE388" i="9"/>
  <c r="AC387" i="9"/>
  <c r="AD387" i="9" s="1"/>
  <c r="AE387" i="9"/>
  <c r="AE386" i="9"/>
  <c r="AC385" i="9"/>
  <c r="AD385" i="9" s="1"/>
  <c r="AE385" i="9"/>
  <c r="AE384" i="9"/>
  <c r="AE383" i="9"/>
  <c r="AE381" i="9"/>
  <c r="AE380" i="9"/>
  <c r="AC379" i="9"/>
  <c r="AD379" i="9" s="1"/>
  <c r="AE379" i="9"/>
  <c r="AC377" i="9"/>
  <c r="AD377" i="9" s="1"/>
  <c r="AE377" i="9"/>
  <c r="AE376" i="9"/>
  <c r="AE375" i="9"/>
  <c r="AE374" i="9"/>
  <c r="AC373" i="9"/>
  <c r="AD373" i="9" s="1"/>
  <c r="AE373" i="9"/>
  <c r="AE372" i="9"/>
  <c r="AC371" i="9"/>
  <c r="AD371" i="9" s="1"/>
  <c r="AE371" i="9"/>
  <c r="AE370" i="9"/>
  <c r="AC369" i="9"/>
  <c r="AD369" i="9" s="1"/>
  <c r="AE369" i="9"/>
  <c r="AE368" i="9"/>
  <c r="AE366" i="9"/>
  <c r="AE365" i="9"/>
  <c r="AE364" i="9"/>
  <c r="AC363" i="9"/>
  <c r="AD363" i="9" s="1"/>
  <c r="AE363" i="9"/>
  <c r="AE361" i="9"/>
  <c r="AE360" i="9"/>
  <c r="AC359" i="9"/>
  <c r="AD359" i="9" s="1"/>
  <c r="AE359" i="9"/>
  <c r="AE358" i="9"/>
  <c r="AE357" i="9"/>
  <c r="AE356" i="9"/>
  <c r="AC355" i="9"/>
  <c r="AD355" i="9" s="1"/>
  <c r="AE355" i="9"/>
  <c r="AE354" i="9"/>
  <c r="AE353" i="9"/>
  <c r="AE352" i="9"/>
  <c r="AC351" i="9"/>
  <c r="AD351" i="9" s="1"/>
  <c r="AE349" i="9"/>
  <c r="AE348" i="9"/>
  <c r="AE347" i="9"/>
  <c r="AE346" i="9"/>
  <c r="AC345" i="9"/>
  <c r="AD345" i="9" s="1"/>
  <c r="AE345" i="9"/>
  <c r="AE344" i="9"/>
  <c r="AC343" i="9"/>
  <c r="AD343" i="9" s="1"/>
  <c r="AE343" i="9"/>
  <c r="AE342" i="9"/>
  <c r="AE341" i="9"/>
  <c r="AE340" i="9"/>
  <c r="AE339" i="9"/>
  <c r="AE338" i="9"/>
  <c r="AE337" i="9"/>
  <c r="AE336" i="9"/>
  <c r="AC335" i="9"/>
  <c r="AD335" i="9" s="1"/>
  <c r="AE334" i="9"/>
  <c r="AE333" i="9"/>
  <c r="AE332" i="9"/>
  <c r="AC331" i="9"/>
  <c r="AD331" i="9" s="1"/>
  <c r="AE331" i="9"/>
  <c r="AC329" i="9"/>
  <c r="AD329" i="9" s="1"/>
  <c r="AE329" i="9"/>
  <c r="AE328" i="9"/>
  <c r="AE327" i="9"/>
  <c r="AE326" i="9"/>
  <c r="AE325" i="9"/>
  <c r="AE324" i="9"/>
  <c r="AE323" i="9"/>
  <c r="AE322" i="9"/>
  <c r="AC321" i="9"/>
  <c r="AD321" i="9" s="1"/>
  <c r="AE321" i="9"/>
  <c r="AE320" i="9"/>
  <c r="AE319" i="9"/>
  <c r="AE318" i="9"/>
  <c r="AC317" i="9"/>
  <c r="AD317" i="9"/>
  <c r="AE317" i="9"/>
  <c r="AE316" i="9"/>
  <c r="AE314" i="9"/>
  <c r="AC313" i="9"/>
  <c r="AD313" i="9" s="1"/>
  <c r="AE313" i="9"/>
  <c r="AE312" i="9"/>
  <c r="AE311" i="9"/>
  <c r="AE310" i="9"/>
  <c r="AC309" i="9"/>
  <c r="AD309" i="9" s="1"/>
  <c r="AE308" i="9"/>
  <c r="AE307" i="9"/>
  <c r="AE306" i="9"/>
  <c r="AE305" i="9"/>
  <c r="AE304" i="9"/>
  <c r="AC303" i="9"/>
  <c r="AD303" i="9" s="1"/>
  <c r="AE303" i="9"/>
  <c r="AE302" i="9"/>
  <c r="AC301" i="9"/>
  <c r="AD301" i="9" s="1"/>
  <c r="AE301" i="9"/>
  <c r="AE300" i="9"/>
  <c r="AE299" i="9"/>
  <c r="AE298" i="9"/>
  <c r="AE297" i="9"/>
  <c r="AE296" i="9"/>
  <c r="AC295" i="9"/>
  <c r="AD295" i="9"/>
  <c r="AE295" i="9"/>
  <c r="AC293" i="9"/>
  <c r="AD293" i="9" s="1"/>
  <c r="AE292" i="9"/>
  <c r="AE291" i="9"/>
  <c r="AE290" i="9"/>
  <c r="AC289" i="9"/>
  <c r="AD289" i="9" s="1"/>
  <c r="AE289" i="9"/>
  <c r="AE288" i="9"/>
  <c r="AE287" i="9"/>
  <c r="AC286" i="9"/>
  <c r="AD286" i="9" s="1"/>
  <c r="AE286" i="9"/>
  <c r="AE285" i="9"/>
  <c r="AE284" i="9"/>
  <c r="AE283" i="9"/>
  <c r="AE282" i="9"/>
  <c r="AC281" i="9"/>
  <c r="AD281" i="9" s="1"/>
  <c r="AE281" i="9"/>
  <c r="AE280" i="9"/>
  <c r="AE279" i="9"/>
  <c r="AC278" i="9"/>
  <c r="AD278" i="9" s="1"/>
  <c r="AE277" i="9"/>
  <c r="AE276" i="9"/>
  <c r="AC275" i="9"/>
  <c r="AD275" i="9"/>
  <c r="AE275" i="9"/>
  <c r="AE274" i="9"/>
  <c r="AC273" i="9"/>
  <c r="AD273" i="9" s="1"/>
  <c r="AE272" i="9"/>
  <c r="AE271" i="9"/>
  <c r="AE270" i="9"/>
  <c r="AE269" i="9"/>
  <c r="AC268" i="9"/>
  <c r="AD268" i="9" s="1"/>
  <c r="AE268" i="9"/>
  <c r="AC267" i="9"/>
  <c r="AD267" i="9" s="1"/>
  <c r="AE267" i="9"/>
  <c r="AE266" i="9"/>
  <c r="AC265" i="9"/>
  <c r="AD265" i="9" s="1"/>
  <c r="AE265" i="9"/>
  <c r="AE264" i="9"/>
  <c r="AE263" i="9"/>
  <c r="AE262" i="9"/>
  <c r="AE261" i="9"/>
  <c r="AC260" i="9"/>
  <c r="AD260" i="9" s="1"/>
  <c r="AE260" i="9"/>
  <c r="AC259" i="9"/>
  <c r="AD259" i="9" s="1"/>
  <c r="AE258" i="9"/>
  <c r="AC257" i="9"/>
  <c r="AD257" i="9" s="1"/>
  <c r="AE257" i="9"/>
  <c r="AE256" i="9"/>
  <c r="AE255" i="9"/>
  <c r="AC254" i="9"/>
  <c r="AE254" i="9"/>
  <c r="AE253" i="9"/>
  <c r="AE252" i="9"/>
  <c r="AC251" i="9"/>
  <c r="AD251" i="9" s="1"/>
  <c r="AE250" i="9"/>
  <c r="AE249" i="9"/>
  <c r="AE248" i="9"/>
  <c r="AE247" i="9"/>
  <c r="AC246" i="9"/>
  <c r="AD246" i="9" s="1"/>
  <c r="AE246" i="9"/>
  <c r="AE245" i="9"/>
  <c r="AE244" i="9"/>
  <c r="AC243" i="9"/>
  <c r="AD243" i="9" s="1"/>
  <c r="AE243" i="9"/>
  <c r="AE242" i="9"/>
  <c r="AE241" i="9"/>
  <c r="AE240" i="9"/>
  <c r="AE239" i="9"/>
  <c r="AC238" i="9"/>
  <c r="AD238" i="9" s="1"/>
  <c r="AE237" i="9"/>
  <c r="AE236" i="9"/>
  <c r="AE234" i="9"/>
  <c r="AE233" i="9"/>
  <c r="AE232" i="9"/>
  <c r="AE231" i="9"/>
  <c r="AC230" i="9"/>
  <c r="AD230" i="9" s="1"/>
  <c r="AE230" i="9"/>
  <c r="AE229" i="9"/>
  <c r="AE228" i="9"/>
  <c r="AE227" i="9"/>
  <c r="AE226" i="9"/>
  <c r="AE225" i="9"/>
  <c r="AE224" i="9"/>
  <c r="AE223" i="9"/>
  <c r="AC222" i="9"/>
  <c r="AD222" i="9" s="1"/>
  <c r="AE221" i="9"/>
  <c r="AE220" i="9"/>
  <c r="AC219" i="9"/>
  <c r="AD219" i="9" s="1"/>
  <c r="AE219" i="9"/>
  <c r="AE218" i="9"/>
  <c r="AE216" i="9"/>
  <c r="AE215" i="9"/>
  <c r="AE214" i="9"/>
  <c r="AE213" i="9"/>
  <c r="AE212" i="9"/>
  <c r="AC211" i="9"/>
  <c r="AD211" i="9" s="1"/>
  <c r="AE211" i="9"/>
  <c r="AE210" i="9"/>
  <c r="AE209" i="9"/>
  <c r="AE208" i="9"/>
  <c r="AE207" i="9"/>
  <c r="AE206" i="9"/>
  <c r="AD206" i="9"/>
  <c r="AE205" i="9"/>
  <c r="AE204" i="9"/>
  <c r="AC203" i="9"/>
  <c r="AD203" i="9" s="1"/>
  <c r="AE203" i="9"/>
  <c r="AE201" i="9"/>
  <c r="AE200" i="9"/>
  <c r="AE199" i="9"/>
  <c r="AC198" i="9"/>
  <c r="AD198" i="9" s="1"/>
  <c r="AE198" i="9"/>
  <c r="AE197" i="9"/>
  <c r="AE196" i="9"/>
  <c r="AC195" i="9"/>
  <c r="AE194" i="9"/>
  <c r="AE193" i="9"/>
  <c r="AE192" i="9"/>
  <c r="AE191" i="9"/>
  <c r="AC190" i="9"/>
  <c r="AD190" i="9" s="1"/>
  <c r="AE190" i="9"/>
  <c r="AE189" i="9"/>
  <c r="AC188" i="9"/>
  <c r="AD188" i="9" s="1"/>
  <c r="AE188" i="9"/>
  <c r="AC187" i="9"/>
  <c r="AD187" i="9" s="1"/>
  <c r="AE187" i="9"/>
  <c r="AE186" i="9"/>
  <c r="AE185" i="9"/>
  <c r="AE184" i="9"/>
  <c r="AE183" i="9"/>
  <c r="AC182" i="9"/>
  <c r="AD182" i="9" s="1"/>
  <c r="AE182" i="9"/>
  <c r="AE180" i="9"/>
  <c r="AE178" i="9"/>
  <c r="AC177" i="9"/>
  <c r="AD177" i="9" s="1"/>
  <c r="AE177" i="9"/>
  <c r="AE176" i="9"/>
  <c r="AE175" i="9"/>
  <c r="AC174" i="9"/>
  <c r="AD174" i="9" s="1"/>
  <c r="AE174" i="9"/>
  <c r="AE173" i="9"/>
  <c r="AE172" i="9"/>
  <c r="AE171" i="9"/>
  <c r="AE170" i="9"/>
  <c r="AC169" i="9"/>
  <c r="AD169" i="9" s="1"/>
  <c r="AE169" i="9"/>
  <c r="AE168" i="9"/>
  <c r="AE167" i="9"/>
  <c r="AC166" i="9"/>
  <c r="AD166" i="9" s="1"/>
  <c r="AE166" i="9"/>
  <c r="AE164" i="9"/>
  <c r="AC163" i="9"/>
  <c r="AD163" i="9" s="1"/>
  <c r="AE163" i="9"/>
  <c r="AE162" i="9"/>
  <c r="AC161" i="9"/>
  <c r="AD161" i="9" s="1"/>
  <c r="AE161" i="9"/>
  <c r="AE160" i="9"/>
  <c r="AE158" i="9"/>
  <c r="AE157" i="9"/>
  <c r="AC156" i="9"/>
  <c r="AD156" i="9" s="1"/>
  <c r="AE156" i="9"/>
  <c r="AC155" i="9"/>
  <c r="AD155" i="9" s="1"/>
  <c r="AE155" i="9"/>
  <c r="AE154" i="9"/>
  <c r="AC153" i="9"/>
  <c r="AD153" i="9" s="1"/>
  <c r="AE153" i="9"/>
  <c r="AE152" i="9"/>
  <c r="AE151" i="9"/>
  <c r="AE150" i="9"/>
  <c r="AE149" i="9"/>
  <c r="AC148" i="9"/>
  <c r="AD148" i="9" s="1"/>
  <c r="AE148" i="9"/>
  <c r="AC147" i="9"/>
  <c r="AD147" i="9" s="1"/>
  <c r="AE147" i="9"/>
  <c r="AE146" i="9"/>
  <c r="AC145" i="9"/>
  <c r="AD145" i="9" s="1"/>
  <c r="AE144" i="9"/>
  <c r="AE143" i="9"/>
  <c r="AC142" i="9"/>
  <c r="AD142" i="9" s="1"/>
  <c r="AE142" i="9"/>
  <c r="AE141" i="9"/>
  <c r="AC140" i="9"/>
  <c r="AD140" i="9" s="1"/>
  <c r="AE140" i="9"/>
  <c r="AC139" i="9"/>
  <c r="AD139" i="9" s="1"/>
  <c r="AE139" i="9"/>
  <c r="AE137" i="9"/>
  <c r="AE136" i="9"/>
  <c r="AE135" i="9"/>
  <c r="AC134" i="9"/>
  <c r="AD134" i="9" s="1"/>
  <c r="AE134" i="9"/>
  <c r="AE133" i="9"/>
  <c r="AC132" i="9"/>
  <c r="AD132" i="9" s="1"/>
  <c r="AE132" i="9"/>
  <c r="AC131" i="9"/>
  <c r="AD131" i="9" s="1"/>
  <c r="AE131" i="9"/>
  <c r="AE130" i="9"/>
  <c r="AD130" i="9"/>
  <c r="AE129" i="9"/>
  <c r="AC128" i="9"/>
  <c r="AD128" i="9" s="1"/>
  <c r="AE128" i="9"/>
  <c r="AE127" i="9"/>
  <c r="AC126" i="9"/>
  <c r="AD126" i="9" s="1"/>
  <c r="AE126" i="9"/>
  <c r="AC125" i="9"/>
  <c r="AD125" i="9" s="1"/>
  <c r="AE125" i="9"/>
  <c r="AC124" i="9"/>
  <c r="AD124" i="9" s="1"/>
  <c r="AE124" i="9"/>
  <c r="AD122" i="9"/>
  <c r="AE121" i="9"/>
  <c r="AC120" i="9"/>
  <c r="AD120" i="9" s="1"/>
  <c r="AE120" i="9"/>
  <c r="AE119" i="9"/>
  <c r="AC118" i="9"/>
  <c r="AD118" i="9" s="1"/>
  <c r="AE118" i="9"/>
  <c r="AE117" i="9"/>
  <c r="AE116" i="9"/>
  <c r="AE115" i="9"/>
  <c r="AE114" i="9"/>
  <c r="AE113" i="9"/>
  <c r="AC112" i="9"/>
  <c r="AD112" i="9" s="1"/>
  <c r="AE112" i="9"/>
  <c r="AE111" i="9"/>
  <c r="AE110" i="9"/>
  <c r="AC109" i="9"/>
  <c r="AD109" i="9" s="1"/>
  <c r="AE109" i="9"/>
  <c r="AE108" i="9"/>
  <c r="AC106" i="9"/>
  <c r="AD106" i="9" s="1"/>
  <c r="AE106" i="9"/>
  <c r="AE105" i="9"/>
  <c r="AC104" i="9"/>
  <c r="AD104" i="9" s="1"/>
  <c r="AE104" i="9"/>
  <c r="AC103" i="9"/>
  <c r="AD103" i="9" s="1"/>
  <c r="AE103" i="9"/>
  <c r="AE101" i="9"/>
  <c r="AE100" i="9"/>
  <c r="AE99" i="9"/>
  <c r="AE98" i="9"/>
  <c r="AE97" i="9"/>
  <c r="AC96" i="9"/>
  <c r="AD96" i="9" s="1"/>
  <c r="AE96" i="9"/>
  <c r="AC95" i="9"/>
  <c r="AD95" i="9" s="1"/>
  <c r="AE95" i="9"/>
  <c r="AE94" i="9"/>
  <c r="AE93" i="9"/>
  <c r="AC92" i="9"/>
  <c r="AD92" i="9" s="1"/>
  <c r="AE92" i="9"/>
  <c r="AE91" i="9"/>
  <c r="AC90" i="9"/>
  <c r="AD90" i="9" s="1"/>
  <c r="AE90" i="9"/>
  <c r="AC88" i="9"/>
  <c r="AD88" i="9" s="1"/>
  <c r="AE88" i="9"/>
  <c r="AE87" i="9"/>
  <c r="AE86" i="9"/>
  <c r="AC85" i="9"/>
  <c r="AD85" i="9" s="1"/>
  <c r="AE85" i="9"/>
  <c r="AC84" i="9"/>
  <c r="AD84" i="9" s="1"/>
  <c r="AE84" i="9"/>
  <c r="AC83" i="9"/>
  <c r="AD83" i="9" s="1"/>
  <c r="AE83" i="9"/>
  <c r="AC82" i="9"/>
  <c r="AD82" i="9" s="1"/>
  <c r="AE82" i="9"/>
  <c r="AD193" i="9"/>
  <c r="AD17" i="9"/>
  <c r="AD283" i="9"/>
  <c r="AE80" i="9"/>
  <c r="AE78" i="9"/>
  <c r="AE77" i="9"/>
  <c r="AC76" i="9"/>
  <c r="AD76" i="9" s="1"/>
  <c r="AE76" i="9"/>
  <c r="AE75" i="9"/>
  <c r="AC74" i="9"/>
  <c r="AD74" i="9" s="1"/>
  <c r="AE73" i="9"/>
  <c r="AE72" i="9"/>
  <c r="AC71" i="9"/>
  <c r="AD71" i="9" s="1"/>
  <c r="AE71" i="9"/>
  <c r="AE70" i="9"/>
  <c r="AE69" i="9"/>
  <c r="AC68" i="9"/>
  <c r="AD68" i="9" s="1"/>
  <c r="AE68" i="9"/>
  <c r="AE66" i="9"/>
  <c r="AC64" i="9"/>
  <c r="AD64" i="9" s="1"/>
  <c r="AE64" i="9"/>
  <c r="AE63" i="9"/>
  <c r="AE62" i="9"/>
  <c r="AC61" i="9"/>
  <c r="AD61" i="9" s="1"/>
  <c r="AE61" i="9"/>
  <c r="AE60" i="9"/>
  <c r="AE58" i="9"/>
  <c r="AE57" i="9"/>
  <c r="AE56" i="9"/>
  <c r="AE55" i="9"/>
  <c r="AC54" i="9"/>
  <c r="AD54" i="9" s="1"/>
  <c r="AE54" i="9"/>
  <c r="AE52" i="9"/>
  <c r="AC50" i="9"/>
  <c r="AD50" i="9" s="1"/>
  <c r="AE50" i="9"/>
  <c r="AE49" i="9"/>
  <c r="AE48" i="9"/>
  <c r="AC47" i="9"/>
  <c r="AD47" i="9" s="1"/>
  <c r="AE47" i="9"/>
  <c r="AC46" i="9"/>
  <c r="AD46" i="9" s="1"/>
  <c r="AE45" i="9"/>
  <c r="AE44" i="9"/>
  <c r="AE43" i="9"/>
  <c r="AC42" i="9"/>
  <c r="AD42" i="9" s="1"/>
  <c r="AE42" i="9"/>
  <c r="AE41" i="9"/>
  <c r="AC40" i="9"/>
  <c r="AD40" i="9" s="1"/>
  <c r="AE40" i="9"/>
  <c r="AE39" i="9"/>
  <c r="AC36" i="9"/>
  <c r="AD36" i="9" s="1"/>
  <c r="AE36" i="9"/>
  <c r="AC35" i="9"/>
  <c r="AD35" i="9" s="1"/>
  <c r="AE35" i="9"/>
  <c r="AC34" i="9"/>
  <c r="AD34" i="9" s="1"/>
  <c r="AE34" i="9"/>
  <c r="AE33" i="9"/>
  <c r="AE32" i="9"/>
  <c r="AE30" i="9"/>
  <c r="AE29" i="9"/>
  <c r="AC28" i="9"/>
  <c r="AD28" i="9" s="1"/>
  <c r="AE28" i="9"/>
  <c r="AE27" i="9"/>
  <c r="AC26" i="9"/>
  <c r="AD26" i="9" s="1"/>
  <c r="AE26" i="9"/>
  <c r="AE24" i="9"/>
  <c r="AE23" i="9"/>
  <c r="AC22" i="9"/>
  <c r="AD22" i="9" s="1"/>
  <c r="AE21" i="9"/>
  <c r="AC20" i="9"/>
  <c r="AD20" i="9" s="1"/>
  <c r="AE20" i="9"/>
  <c r="AE19" i="9"/>
  <c r="AC18" i="9"/>
  <c r="AD18" i="9" s="1"/>
  <c r="AE18" i="9"/>
  <c r="AE16" i="9"/>
  <c r="AE15" i="9"/>
  <c r="AC14" i="9"/>
  <c r="AD14" i="9" s="1"/>
  <c r="AE14" i="9"/>
  <c r="AC13" i="9"/>
  <c r="AD13" i="9" s="1"/>
  <c r="AE13" i="9"/>
  <c r="AC12" i="9"/>
  <c r="AD12" i="9" s="1"/>
  <c r="AE12" i="9"/>
  <c r="AE11" i="9"/>
  <c r="AD407" i="9"/>
  <c r="AD434" i="9"/>
  <c r="AD254" i="9"/>
  <c r="AD238" i="5" l="1"/>
  <c r="AC253" i="5"/>
  <c r="AD253" i="5" s="1"/>
  <c r="AD270" i="5"/>
  <c r="AD349" i="5"/>
  <c r="AD357" i="5"/>
  <c r="AD365" i="5"/>
  <c r="M15" i="13"/>
  <c r="N20" i="13"/>
  <c r="O56" i="13"/>
  <c r="F58" i="13"/>
  <c r="S60" i="13"/>
  <c r="O46" i="13"/>
  <c r="O57" i="13"/>
  <c r="I52" i="13"/>
  <c r="F51" i="13"/>
  <c r="F52" i="13"/>
  <c r="F55" i="13"/>
  <c r="F56" i="13"/>
  <c r="J56" i="13"/>
  <c r="K61" i="13"/>
  <c r="K60" i="13"/>
  <c r="K59" i="13"/>
  <c r="K58" i="13"/>
  <c r="K53" i="13"/>
  <c r="K51" i="13"/>
  <c r="O49" i="13"/>
  <c r="M49" i="13"/>
  <c r="K54" i="13"/>
  <c r="O61" i="13"/>
  <c r="O60" i="13"/>
  <c r="O51" i="13"/>
  <c r="O44" i="13"/>
  <c r="Q57" i="13"/>
  <c r="O58" i="13"/>
  <c r="M44" i="13"/>
  <c r="O50" i="13"/>
  <c r="G61" i="13"/>
  <c r="G60" i="13"/>
  <c r="G59" i="13"/>
  <c r="G57" i="13"/>
  <c r="G56" i="13"/>
  <c r="G53" i="13"/>
  <c r="G52" i="13"/>
  <c r="G51" i="13"/>
  <c r="G49" i="13"/>
  <c r="G48" i="13"/>
  <c r="G47" i="13"/>
  <c r="G46" i="13"/>
  <c r="G45" i="13"/>
  <c r="J53" i="13"/>
  <c r="O47" i="13"/>
  <c r="K52" i="13"/>
  <c r="O52" i="13"/>
  <c r="F59" i="13"/>
  <c r="O55" i="13"/>
  <c r="K56" i="13"/>
  <c r="O53" i="13"/>
  <c r="G55" i="13"/>
  <c r="O48" i="13"/>
  <c r="O62" i="13"/>
  <c r="M46" i="13"/>
  <c r="I62" i="13"/>
  <c r="J55" i="13"/>
  <c r="K15" i="13"/>
  <c r="I28" i="13"/>
  <c r="AC77" i="5"/>
  <c r="AD77" i="5" s="1"/>
  <c r="AC109" i="5"/>
  <c r="AD109" i="5" s="1"/>
  <c r="AC281" i="5"/>
  <c r="AD281" i="5" s="1"/>
  <c r="AD497" i="5"/>
  <c r="AC497" i="5"/>
  <c r="AC14" i="5"/>
  <c r="AD14" i="5"/>
  <c r="AC22" i="5"/>
  <c r="AD22" i="5" s="1"/>
  <c r="AC47" i="5"/>
  <c r="AD47" i="5"/>
  <c r="AC88" i="5"/>
  <c r="AD88" i="5" s="1"/>
  <c r="AC145" i="5"/>
  <c r="AD145" i="5"/>
  <c r="AD170" i="5"/>
  <c r="AC170" i="5"/>
  <c r="AC186" i="5"/>
  <c r="AD186" i="5" s="1"/>
  <c r="AC293" i="5"/>
  <c r="AD293" i="5" s="1"/>
  <c r="AC301" i="5"/>
  <c r="AD301" i="5" s="1"/>
  <c r="AC377" i="5"/>
  <c r="AD377" i="5" s="1"/>
  <c r="AC385" i="5"/>
  <c r="AD385" i="5" s="1"/>
  <c r="AD541" i="5"/>
  <c r="AC541" i="5"/>
  <c r="AC61" i="5"/>
  <c r="AD61" i="5" s="1"/>
  <c r="AD93" i="5"/>
  <c r="AC93" i="5"/>
  <c r="AC118" i="5"/>
  <c r="AD118" i="5" s="1"/>
  <c r="AC126" i="5"/>
  <c r="AD126" i="5" s="1"/>
  <c r="AC273" i="5"/>
  <c r="AD273" i="5" s="1"/>
  <c r="AC322" i="5"/>
  <c r="AD322" i="5" s="1"/>
  <c r="AC481" i="5"/>
  <c r="AD481" i="5" s="1"/>
  <c r="AD505" i="5"/>
  <c r="AC505" i="5"/>
  <c r="AC216" i="5"/>
  <c r="AD216" i="5"/>
  <c r="AD101" i="5"/>
  <c r="AC101" i="5"/>
  <c r="AD198" i="5"/>
  <c r="AD181" i="5"/>
  <c r="AD153" i="5"/>
  <c r="AC561" i="5"/>
  <c r="AD561" i="5" s="1"/>
  <c r="AD229" i="5"/>
  <c r="E31" i="13"/>
  <c r="AD287" i="5"/>
  <c r="AD254" i="5"/>
  <c r="AD121" i="5"/>
  <c r="AD573" i="5"/>
  <c r="AC133" i="5"/>
  <c r="AD133" i="5" s="1"/>
  <c r="AC141" i="5"/>
  <c r="AD141" i="5" s="1"/>
  <c r="AC149" i="5"/>
  <c r="AD149" i="5" s="1"/>
  <c r="AC158" i="5"/>
  <c r="AD158" i="5" s="1"/>
  <c r="AD166" i="5"/>
  <c r="AC166" i="5"/>
  <c r="AC174" i="5"/>
  <c r="AD174" i="5" s="1"/>
  <c r="AC182" i="5"/>
  <c r="AD182" i="5" s="1"/>
  <c r="AC190" i="5"/>
  <c r="AD190" i="5" s="1"/>
  <c r="AC223" i="5"/>
  <c r="AD223" i="5" s="1"/>
  <c r="AD305" i="5"/>
  <c r="AC305" i="5"/>
  <c r="AC313" i="5"/>
  <c r="AD313" i="5" s="1"/>
  <c r="AC321" i="5"/>
  <c r="AD321" i="5" s="1"/>
  <c r="AD389" i="5"/>
  <c r="AC389" i="5"/>
  <c r="AC406" i="5"/>
  <c r="AD406" i="5" s="1"/>
  <c r="AC529" i="5"/>
  <c r="AD529" i="5" s="1"/>
  <c r="AC537" i="5"/>
  <c r="AD537" i="5" s="1"/>
  <c r="AC553" i="5"/>
  <c r="AD553" i="5" s="1"/>
  <c r="AD361" i="5"/>
  <c r="AD167" i="5"/>
  <c r="AD230" i="5"/>
  <c r="AC130" i="5"/>
  <c r="AD130" i="5" s="1"/>
  <c r="AC297" i="5"/>
  <c r="AD297" i="5" s="1"/>
  <c r="AD413" i="5"/>
  <c r="AC18" i="5"/>
  <c r="AD18" i="5" s="1"/>
  <c r="AC206" i="5"/>
  <c r="AD206" i="5" s="1"/>
  <c r="AC351" i="5"/>
  <c r="AD351" i="5" s="1"/>
  <c r="AD477" i="5"/>
  <c r="AD381" i="5"/>
  <c r="AD262" i="5"/>
  <c r="AD105" i="5"/>
  <c r="AD445" i="5"/>
  <c r="N28" i="13"/>
  <c r="N29" i="13"/>
  <c r="N23" i="13"/>
  <c r="N24" i="13"/>
  <c r="M24" i="13"/>
  <c r="N31" i="13"/>
  <c r="N16" i="13"/>
  <c r="N17" i="13"/>
  <c r="N19" i="13"/>
  <c r="N21" i="13"/>
  <c r="N25" i="13"/>
  <c r="N26" i="13"/>
  <c r="N27" i="13"/>
  <c r="N30" i="13"/>
  <c r="N32" i="13"/>
  <c r="O33" i="13"/>
  <c r="O29" i="13"/>
  <c r="O28" i="13"/>
  <c r="O15" i="13"/>
  <c r="N15" i="13"/>
  <c r="M29" i="13"/>
  <c r="J28" i="13"/>
  <c r="K32" i="13"/>
  <c r="K25" i="13"/>
  <c r="K23" i="13"/>
  <c r="J30" i="13"/>
  <c r="J32" i="13"/>
  <c r="J31" i="13"/>
  <c r="M52" i="13"/>
  <c r="M53" i="13"/>
  <c r="M54" i="13"/>
  <c r="M57" i="13"/>
  <c r="M58" i="13"/>
  <c r="M59" i="13"/>
  <c r="N59" i="13"/>
  <c r="N60" i="13"/>
  <c r="M60" i="13"/>
  <c r="N62" i="13"/>
  <c r="M62" i="13"/>
  <c r="M48" i="13"/>
  <c r="M61" i="13"/>
  <c r="M56" i="13"/>
  <c r="N52" i="13"/>
  <c r="N57" i="13"/>
  <c r="N46" i="13"/>
  <c r="M45" i="13"/>
  <c r="M50" i="13"/>
  <c r="N48" i="13"/>
  <c r="N44" i="13"/>
  <c r="M51" i="13"/>
  <c r="M47" i="13"/>
  <c r="M55" i="13"/>
  <c r="J51" i="13"/>
  <c r="I51" i="13"/>
  <c r="I54" i="13"/>
  <c r="J54" i="13"/>
  <c r="J58" i="13"/>
  <c r="I58" i="13"/>
  <c r="J59" i="13"/>
  <c r="I59" i="13"/>
  <c r="J60" i="13"/>
  <c r="I60" i="13"/>
  <c r="J62" i="13"/>
  <c r="J52" i="13"/>
  <c r="J61" i="13"/>
  <c r="I53" i="13"/>
  <c r="I56" i="13"/>
  <c r="I57" i="13"/>
  <c r="J57" i="13"/>
  <c r="I55" i="13"/>
  <c r="I44" i="13"/>
  <c r="I61" i="13"/>
  <c r="F44" i="13"/>
  <c r="E44" i="13"/>
  <c r="F48" i="13"/>
  <c r="E48" i="13"/>
  <c r="E50" i="13"/>
  <c r="F54" i="13"/>
  <c r="E54" i="13"/>
  <c r="F57" i="13"/>
  <c r="E57" i="13"/>
  <c r="F60" i="13"/>
  <c r="F61" i="13"/>
  <c r="E61" i="13"/>
  <c r="F62" i="13"/>
  <c r="F53" i="13"/>
  <c r="F49" i="13"/>
  <c r="E58" i="13"/>
  <c r="E62" i="13"/>
  <c r="E49" i="13"/>
  <c r="E53" i="13"/>
  <c r="E52" i="13"/>
  <c r="S52" i="13"/>
  <c r="S49" i="13"/>
  <c r="Q51" i="13"/>
  <c r="R55" i="13"/>
  <c r="S51" i="13"/>
  <c r="Q54" i="13"/>
  <c r="S54" i="13"/>
  <c r="AD411" i="9"/>
  <c r="Q59" i="13"/>
  <c r="S59" i="13"/>
  <c r="S56" i="13"/>
  <c r="R58" i="13"/>
  <c r="I78" i="13" a="1"/>
  <c r="I78" i="13" s="1"/>
  <c r="J78" i="13" s="1" a="1"/>
  <c r="J78" i="13" s="1"/>
  <c r="I73" i="13" a="1"/>
  <c r="I73" i="13" s="1"/>
  <c r="K73" i="13" s="1" a="1"/>
  <c r="K73" i="13" s="1"/>
  <c r="S58" i="13"/>
  <c r="S62" i="13"/>
  <c r="S57" i="13"/>
  <c r="S55" i="13"/>
  <c r="S53" i="13"/>
  <c r="R33" i="13"/>
  <c r="S27" i="13"/>
  <c r="Q27" i="13"/>
  <c r="R29" i="13"/>
  <c r="E86" i="13" a="1"/>
  <c r="E86" i="13" s="1"/>
  <c r="F86" i="13" s="1" a="1"/>
  <c r="F86" i="13" s="1"/>
  <c r="S16" i="13"/>
  <c r="S17" i="13"/>
  <c r="AD226" i="7"/>
  <c r="N22" i="13" s="1"/>
  <c r="M22" i="13"/>
  <c r="AD565" i="7"/>
  <c r="N33" i="13" s="1"/>
  <c r="M33" i="13"/>
  <c r="AD103" i="7"/>
  <c r="N18" i="13" s="1"/>
  <c r="M18" i="13"/>
  <c r="M19" i="13"/>
  <c r="M31" i="13"/>
  <c r="M20" i="13"/>
  <c r="M17" i="13"/>
  <c r="M25" i="13"/>
  <c r="M30" i="13"/>
  <c r="M21" i="13"/>
  <c r="M26" i="13"/>
  <c r="M23" i="13"/>
  <c r="M32" i="13"/>
  <c r="M28" i="13"/>
  <c r="M16" i="13"/>
  <c r="M27" i="13"/>
  <c r="O25" i="13"/>
  <c r="AD136" i="6"/>
  <c r="I19" i="13"/>
  <c r="I31" i="13"/>
  <c r="I22" i="13"/>
  <c r="I17" i="13"/>
  <c r="E26" i="13"/>
  <c r="E30" i="13"/>
  <c r="AD24" i="5"/>
  <c r="AC513" i="5"/>
  <c r="AD513" i="5" s="1"/>
  <c r="AD581" i="5"/>
  <c r="AD38" i="5"/>
  <c r="AD161" i="5"/>
  <c r="AD269" i="5"/>
  <c r="AD333" i="5"/>
  <c r="AD525" i="5"/>
  <c r="E33" i="13"/>
  <c r="AC138" i="5"/>
  <c r="AD138" i="5" s="1"/>
  <c r="AC493" i="5"/>
  <c r="AD493" i="5" s="1"/>
  <c r="AD314" i="5"/>
  <c r="AC125" i="5"/>
  <c r="AD125" i="5" s="1"/>
  <c r="AD177" i="5"/>
  <c r="E25" i="13"/>
  <c r="AD565" i="5"/>
  <c r="AD103" i="5"/>
  <c r="AD54" i="5"/>
  <c r="AD202" i="5"/>
  <c r="AC326" i="5"/>
  <c r="AD326" i="5" s="1"/>
  <c r="AC214" i="5"/>
  <c r="AD214" i="5" s="1"/>
  <c r="AD548" i="5"/>
  <c r="AD483" i="5"/>
  <c r="AC189" i="5"/>
  <c r="AD189" i="5" s="1"/>
  <c r="AD113" i="5"/>
  <c r="AD417" i="5"/>
  <c r="AD242" i="5"/>
  <c r="AD85" i="5"/>
  <c r="AD185" i="5"/>
  <c r="AD257" i="5"/>
  <c r="AD545" i="5"/>
  <c r="AD30" i="5"/>
  <c r="AD210" i="5"/>
  <c r="AD13" i="5"/>
  <c r="AD150" i="5"/>
  <c r="AD193" i="5"/>
  <c r="AD218" i="5"/>
  <c r="AD294" i="5"/>
  <c r="E29" i="13"/>
  <c r="AC21" i="5"/>
  <c r="AD21" i="5" s="1"/>
  <c r="AC95" i="5"/>
  <c r="AD95" i="5" s="1"/>
  <c r="E17" i="13"/>
  <c r="AC169" i="5"/>
  <c r="AD169" i="5" s="1"/>
  <c r="E20" i="13"/>
  <c r="AC250" i="5"/>
  <c r="AD250" i="5" s="1"/>
  <c r="AC259" i="5"/>
  <c r="AD259" i="5" s="1"/>
  <c r="E23" i="13"/>
  <c r="AC300" i="5"/>
  <c r="AD300" i="5" s="1"/>
  <c r="AC409" i="5"/>
  <c r="AD409" i="5" s="1"/>
  <c r="E28" i="13"/>
  <c r="AC390" i="5"/>
  <c r="AD390" i="5" s="1"/>
  <c r="AC318" i="5"/>
  <c r="AD318" i="5" s="1"/>
  <c r="AC111" i="5"/>
  <c r="AD111" i="5" s="1"/>
  <c r="AC120" i="5"/>
  <c r="AD120" i="5" s="1"/>
  <c r="AC152" i="5"/>
  <c r="AD152" i="5" s="1"/>
  <c r="AC234" i="5"/>
  <c r="AC267" i="5"/>
  <c r="AD267" i="5" s="1"/>
  <c r="AC275" i="5"/>
  <c r="AD275" i="5" s="1"/>
  <c r="AC283" i="5"/>
  <c r="AD283" i="5" s="1"/>
  <c r="AC292" i="5"/>
  <c r="AD292" i="5" s="1"/>
  <c r="AC308" i="5"/>
  <c r="AD308" i="5" s="1"/>
  <c r="AC342" i="5"/>
  <c r="AD342" i="5" s="1"/>
  <c r="AC358" i="5"/>
  <c r="AD358" i="5" s="1"/>
  <c r="AC376" i="5"/>
  <c r="AD376" i="5" s="1"/>
  <c r="AC384" i="5"/>
  <c r="AD384" i="5" s="1"/>
  <c r="AC392" i="5"/>
  <c r="AD392" i="5" s="1"/>
  <c r="AD532" i="5"/>
  <c r="AC556" i="5"/>
  <c r="AD556" i="5" s="1"/>
  <c r="AC399" i="5"/>
  <c r="AD399" i="5" s="1"/>
  <c r="E32" i="13"/>
  <c r="AC454" i="5"/>
  <c r="AD454" i="5" s="1"/>
  <c r="AD309" i="5"/>
  <c r="AD491" i="5"/>
  <c r="E16" i="13"/>
  <c r="AC500" i="5"/>
  <c r="AD500" i="5" s="1"/>
  <c r="AC427" i="5"/>
  <c r="AD427" i="5" s="1"/>
  <c r="AC268" i="5"/>
  <c r="AD268" i="5" s="1"/>
  <c r="AD69" i="5"/>
  <c r="AD527" i="5"/>
  <c r="AC436" i="5"/>
  <c r="AD436" i="5" s="1"/>
  <c r="E19" i="13"/>
  <c r="E21" i="13"/>
  <c r="E27" i="13"/>
  <c r="AC56" i="5"/>
  <c r="AD56" i="5" s="1"/>
  <c r="AC119" i="5"/>
  <c r="AD119" i="5" s="1"/>
  <c r="AC127" i="5"/>
  <c r="AD127" i="5" s="1"/>
  <c r="AC135" i="5"/>
  <c r="AD135" i="5" s="1"/>
  <c r="AC143" i="5"/>
  <c r="AD143" i="5" s="1"/>
  <c r="AC151" i="5"/>
  <c r="AD151" i="5" s="1"/>
  <c r="AC184" i="5"/>
  <c r="AD184" i="5" s="1"/>
  <c r="AC258" i="5"/>
  <c r="AD258" i="5" s="1"/>
  <c r="AC266" i="5"/>
  <c r="AD266" i="5" s="1"/>
  <c r="AC282" i="5"/>
  <c r="AD282" i="5" s="1"/>
  <c r="AC291" i="5"/>
  <c r="AD291" i="5" s="1"/>
  <c r="AC299" i="5"/>
  <c r="AD299" i="5" s="1"/>
  <c r="AC307" i="5"/>
  <c r="AD307" i="5" s="1"/>
  <c r="AC315" i="5"/>
  <c r="AC323" i="5"/>
  <c r="AD323" i="5" s="1"/>
  <c r="AC332" i="5"/>
  <c r="AD332" i="5" s="1"/>
  <c r="AC374" i="5"/>
  <c r="AD374" i="5" s="1"/>
  <c r="AC383" i="5"/>
  <c r="AD383" i="5" s="1"/>
  <c r="AC391" i="5"/>
  <c r="AD391" i="5" s="1"/>
  <c r="AC400" i="5"/>
  <c r="AD400" i="5" s="1"/>
  <c r="AC408" i="5"/>
  <c r="AD408" i="5" s="1"/>
  <c r="AC416" i="5"/>
  <c r="AD416" i="5" s="1"/>
  <c r="AC482" i="5"/>
  <c r="AD482" i="5" s="1"/>
  <c r="AC490" i="5"/>
  <c r="AD490" i="5" s="1"/>
  <c r="AC498" i="5"/>
  <c r="AC506" i="5"/>
  <c r="AD506" i="5" s="1"/>
  <c r="AC514" i="5"/>
  <c r="AD514" i="5" s="1"/>
  <c r="AC523" i="5"/>
  <c r="AD523" i="5" s="1"/>
  <c r="AC531" i="5"/>
  <c r="AD531" i="5" s="1"/>
  <c r="AC539" i="5"/>
  <c r="AD539" i="5" s="1"/>
  <c r="AC547" i="5"/>
  <c r="AD547" i="5" s="1"/>
  <c r="AC555" i="5"/>
  <c r="AD555" i="5" s="1"/>
  <c r="AC564" i="5"/>
  <c r="AD564" i="5" s="1"/>
  <c r="AC572" i="5"/>
  <c r="AD572" i="5" s="1"/>
  <c r="AC580" i="5"/>
  <c r="AD580" i="5" s="1"/>
  <c r="AD37" i="5"/>
  <c r="AD209" i="5"/>
  <c r="AD241" i="5"/>
  <c r="AD62" i="5"/>
  <c r="AD94" i="5"/>
  <c r="AD274" i="5"/>
  <c r="AD78" i="5"/>
  <c r="AD110" i="5"/>
  <c r="AC434" i="5"/>
  <c r="AD434" i="5" s="1"/>
  <c r="AC370" i="5"/>
  <c r="AD370" i="5" s="1"/>
  <c r="AC306" i="5"/>
  <c r="AD306" i="5" s="1"/>
  <c r="AC546" i="5"/>
  <c r="AD546" i="5" s="1"/>
  <c r="AC554" i="5"/>
  <c r="AD554" i="5" s="1"/>
  <c r="AD442" i="5"/>
  <c r="AC378" i="5"/>
  <c r="AD378" i="5" s="1"/>
  <c r="AD562" i="5"/>
  <c r="AC450" i="5"/>
  <c r="AD450" i="5" s="1"/>
  <c r="AC570" i="5"/>
  <c r="AD570" i="5" s="1"/>
  <c r="AC458" i="5"/>
  <c r="AD458" i="5" s="1"/>
  <c r="AC394" i="5"/>
  <c r="AD394" i="5" s="1"/>
  <c r="AC330" i="5"/>
  <c r="AD330" i="5" s="1"/>
  <c r="AC578" i="5"/>
  <c r="AD578" i="5" s="1"/>
  <c r="AC466" i="5"/>
  <c r="AD466" i="5" s="1"/>
  <c r="AC402" i="5"/>
  <c r="AD402" i="5" s="1"/>
  <c r="AC338" i="5"/>
  <c r="AD338" i="5" s="1"/>
  <c r="E24" i="13"/>
  <c r="AC586" i="5"/>
  <c r="AD586" i="5" s="1"/>
  <c r="AC522" i="5"/>
  <c r="AD522" i="5" s="1"/>
  <c r="AD474" i="5"/>
  <c r="AD410" i="5"/>
  <c r="AC346" i="5"/>
  <c r="AD530" i="5"/>
  <c r="AC418" i="5"/>
  <c r="AD418" i="5" s="1"/>
  <c r="AD354" i="5"/>
  <c r="AD290" i="5"/>
  <c r="AC538" i="5"/>
  <c r="AD538" i="5" s="1"/>
  <c r="AC426" i="5"/>
  <c r="AD426" i="5" s="1"/>
  <c r="AC362" i="5"/>
  <c r="AD362" i="5" s="1"/>
  <c r="AC298" i="5"/>
  <c r="AD298" i="5" s="1"/>
  <c r="N61" i="13"/>
  <c r="N47" i="13"/>
  <c r="N55" i="13"/>
  <c r="N58" i="13"/>
  <c r="N56" i="13"/>
  <c r="N51" i="13"/>
  <c r="N54" i="13"/>
  <c r="N50" i="13"/>
  <c r="N49" i="13"/>
  <c r="N45" i="13"/>
  <c r="N53" i="13"/>
  <c r="F50" i="13"/>
  <c r="K48" i="13"/>
  <c r="K47" i="13"/>
  <c r="K46" i="13"/>
  <c r="K45" i="13"/>
  <c r="R51" i="13"/>
  <c r="R62" i="13"/>
  <c r="R53" i="13"/>
  <c r="R60" i="13"/>
  <c r="R56" i="13"/>
  <c r="R52" i="13"/>
  <c r="R57" i="13"/>
  <c r="R61" i="13"/>
  <c r="Q61" i="13"/>
  <c r="Q52" i="13"/>
  <c r="Q62" i="13"/>
  <c r="Q56" i="13"/>
  <c r="Q58" i="13"/>
  <c r="S44" i="13"/>
  <c r="S46" i="13"/>
  <c r="Q50" i="13"/>
  <c r="Q55" i="13"/>
  <c r="Q60" i="13"/>
  <c r="AD315" i="9"/>
  <c r="R54" i="13" s="1"/>
  <c r="S45" i="13"/>
  <c r="Q48" i="13"/>
  <c r="AD469" i="9"/>
  <c r="R59" i="13" s="1"/>
  <c r="Q53" i="13"/>
  <c r="S48" i="13"/>
  <c r="I91" i="13" a="1"/>
  <c r="I91" i="13" s="1"/>
  <c r="K91" i="13" s="1" a="1"/>
  <c r="K91" i="13" s="1"/>
  <c r="Q46" i="13"/>
  <c r="S47" i="13"/>
  <c r="S50" i="13"/>
  <c r="R17" i="13"/>
  <c r="R20" i="13"/>
  <c r="R18" i="13"/>
  <c r="E77" i="13" a="1"/>
  <c r="E77" i="13" s="1"/>
  <c r="E85" i="13" a="1"/>
  <c r="E85" i="13" s="1"/>
  <c r="E73" i="13" a="1"/>
  <c r="E73" i="13" s="1"/>
  <c r="R26" i="13"/>
  <c r="Q21" i="13"/>
  <c r="S31" i="13"/>
  <c r="Q24" i="13"/>
  <c r="E90" i="13" a="1"/>
  <c r="E90" i="13" s="1"/>
  <c r="E79" i="13" a="1"/>
  <c r="E79" i="13" s="1"/>
  <c r="R21" i="13"/>
  <c r="Q31" i="13"/>
  <c r="Q25" i="13"/>
  <c r="R16" i="13"/>
  <c r="Q18" i="13"/>
  <c r="S30" i="13"/>
  <c r="R19" i="13"/>
  <c r="E89" i="13" a="1"/>
  <c r="E89" i="13" s="1"/>
  <c r="E78" i="13" a="1"/>
  <c r="E78" i="13" s="1"/>
  <c r="S22" i="13"/>
  <c r="Q28" i="13"/>
  <c r="Q23" i="13"/>
  <c r="Q32" i="13"/>
  <c r="S19" i="13"/>
  <c r="R32" i="13"/>
  <c r="R23" i="13"/>
  <c r="E74" i="13" a="1"/>
  <c r="E74" i="13" s="1"/>
  <c r="E84" i="13" a="1"/>
  <c r="E84" i="13" s="1"/>
  <c r="S28" i="13"/>
  <c r="R24" i="13"/>
  <c r="S25" i="13"/>
  <c r="Q22" i="13"/>
  <c r="Q29" i="13"/>
  <c r="Q20" i="13"/>
  <c r="Q33" i="13"/>
  <c r="S23" i="13"/>
  <c r="S32" i="13"/>
  <c r="R25" i="13"/>
  <c r="E88" i="13" a="1"/>
  <c r="E88" i="13" s="1"/>
  <c r="E76" i="13" a="1"/>
  <c r="E76" i="13" s="1"/>
  <c r="S29" i="13"/>
  <c r="S15" i="13"/>
  <c r="Q15" i="13"/>
  <c r="Q30" i="13"/>
  <c r="S21" i="13"/>
  <c r="E83" i="13" a="1"/>
  <c r="E83" i="13" s="1"/>
  <c r="E82" i="13" a="1"/>
  <c r="E82" i="13" s="1"/>
  <c r="S33" i="13"/>
  <c r="R27" i="13"/>
  <c r="Q19" i="13"/>
  <c r="S18" i="13"/>
  <c r="Q16" i="13"/>
  <c r="R30" i="13"/>
  <c r="S20" i="13"/>
  <c r="R31" i="13"/>
  <c r="R15" i="13"/>
  <c r="R28" i="13"/>
  <c r="E80" i="13" a="1"/>
  <c r="E80" i="13" s="1"/>
  <c r="G80" i="13" s="1" a="1"/>
  <c r="G80" i="13" s="1"/>
  <c r="E91" i="13" a="1"/>
  <c r="E91" i="13" s="1"/>
  <c r="E87" i="13" a="1"/>
  <c r="E87" i="13" s="1"/>
  <c r="E81" i="13" a="1"/>
  <c r="E81" i="13" s="1"/>
  <c r="E75" i="13" a="1"/>
  <c r="E75" i="13" s="1"/>
  <c r="Q26" i="13"/>
  <c r="S24" i="13"/>
  <c r="Q17" i="13"/>
  <c r="R22" i="13"/>
  <c r="AC200" i="5"/>
  <c r="AD200" i="5" s="1"/>
  <c r="AC136" i="5"/>
  <c r="AD136" i="5" s="1"/>
  <c r="AC208" i="5"/>
  <c r="AD208" i="5" s="1"/>
  <c r="AC144" i="5"/>
  <c r="AD144" i="5" s="1"/>
  <c r="AC16" i="5"/>
  <c r="AD16" i="5" s="1"/>
  <c r="AC131" i="5"/>
  <c r="AD131" i="5" s="1"/>
  <c r="AC147" i="5"/>
  <c r="AD147" i="5" s="1"/>
  <c r="AD164" i="5"/>
  <c r="AC172" i="5"/>
  <c r="AD172" i="5" s="1"/>
  <c r="AC180" i="5"/>
  <c r="AD180" i="5" s="1"/>
  <c r="AC188" i="5"/>
  <c r="AD188" i="5" s="1"/>
  <c r="E18" i="13"/>
  <c r="E22" i="13"/>
  <c r="AC160" i="5"/>
  <c r="AD160" i="5" s="1"/>
  <c r="AC96" i="5"/>
  <c r="AD96" i="5" s="1"/>
  <c r="AC64" i="5"/>
  <c r="AD64" i="5" s="1"/>
  <c r="AC32" i="5"/>
  <c r="AD32" i="5"/>
  <c r="AC27" i="5"/>
  <c r="AD27" i="5" s="1"/>
  <c r="AC35" i="5"/>
  <c r="AD35" i="5" s="1"/>
  <c r="AC43" i="5"/>
  <c r="AD43" i="5" s="1"/>
  <c r="AC51" i="5"/>
  <c r="AD51" i="5" s="1"/>
  <c r="AC60" i="5"/>
  <c r="AD60" i="5" s="1"/>
  <c r="AD68" i="5"/>
  <c r="AC76" i="5"/>
  <c r="AD76" i="5" s="1"/>
  <c r="AC84" i="5"/>
  <c r="AD84" i="5" s="1"/>
  <c r="AC92" i="5"/>
  <c r="AD92" i="5" s="1"/>
  <c r="E15" i="13"/>
  <c r="AC168" i="5"/>
  <c r="AD168" i="5" s="1"/>
  <c r="AC104" i="5"/>
  <c r="AD104" i="5" s="1"/>
  <c r="AC176" i="5"/>
  <c r="AD176" i="5" s="1"/>
  <c r="AC112" i="5"/>
  <c r="AD112" i="5" s="1"/>
  <c r="AC72" i="5"/>
  <c r="AD72" i="5" s="1"/>
  <c r="AC40" i="5"/>
  <c r="AD40" i="5" s="1"/>
  <c r="AC192" i="5"/>
  <c r="AC128" i="5"/>
  <c r="AD128" i="5" s="1"/>
  <c r="AC80" i="5"/>
  <c r="AD80" i="5" s="1"/>
  <c r="AC48" i="5"/>
  <c r="AD48" i="5" s="1"/>
  <c r="K26" i="13"/>
  <c r="I25" i="13"/>
  <c r="K22" i="13"/>
  <c r="I30" i="13"/>
  <c r="J24" i="13"/>
  <c r="J18" i="13"/>
  <c r="J29" i="13"/>
  <c r="I26" i="13"/>
  <c r="J27" i="13"/>
  <c r="J20" i="13"/>
  <c r="I18" i="13"/>
  <c r="J25" i="13"/>
  <c r="K16" i="13"/>
  <c r="K27" i="13"/>
  <c r="I33" i="13"/>
  <c r="K17" i="13"/>
  <c r="I23" i="13"/>
  <c r="I27" i="13"/>
  <c r="J17" i="13"/>
  <c r="K18" i="13"/>
  <c r="K28" i="13"/>
  <c r="I15" i="13"/>
  <c r="K19" i="13"/>
  <c r="K29" i="13"/>
  <c r="I20" i="13"/>
  <c r="I21" i="13"/>
  <c r="J26" i="13"/>
  <c r="J16" i="13"/>
  <c r="I32" i="13"/>
  <c r="K30" i="13"/>
  <c r="K20" i="13"/>
  <c r="K31" i="13"/>
  <c r="I24" i="13"/>
  <c r="I29" i="13"/>
  <c r="J33" i="13"/>
  <c r="J21" i="13"/>
  <c r="I16" i="13"/>
  <c r="J23" i="13"/>
  <c r="K21" i="13"/>
  <c r="K24" i="13"/>
  <c r="J19" i="13"/>
  <c r="J22" i="13"/>
  <c r="K33" i="13"/>
  <c r="J15" i="13"/>
  <c r="O22" i="13"/>
  <c r="O26" i="13"/>
  <c r="O17" i="13"/>
  <c r="O32" i="13"/>
  <c r="O19" i="13"/>
  <c r="O18" i="13"/>
  <c r="O20" i="13"/>
  <c r="O30" i="13"/>
  <c r="O16" i="13"/>
  <c r="O21" i="13"/>
  <c r="O31" i="13"/>
  <c r="O23" i="13"/>
  <c r="O24" i="13"/>
  <c r="O27" i="13"/>
  <c r="R47" i="13"/>
  <c r="Q45" i="13"/>
  <c r="AD41" i="9"/>
  <c r="R45" i="13" s="1"/>
  <c r="R48" i="13"/>
  <c r="R46" i="13"/>
  <c r="R44" i="13"/>
  <c r="R49" i="13"/>
  <c r="AD195" i="9"/>
  <c r="R50" i="13" s="1"/>
  <c r="I84" i="13" a="1"/>
  <c r="I84" i="13" s="1"/>
  <c r="I88" i="13" a="1"/>
  <c r="I88" i="13" s="1"/>
  <c r="I79" i="13" a="1"/>
  <c r="I79" i="13" s="1"/>
  <c r="I75" i="13" a="1"/>
  <c r="I75" i="13" s="1"/>
  <c r="I81" i="13" a="1"/>
  <c r="I81" i="13" s="1"/>
  <c r="I85" i="13" a="1"/>
  <c r="I85" i="13" s="1"/>
  <c r="I89" i="13" a="1"/>
  <c r="I89" i="13" s="1"/>
  <c r="I77" i="13" a="1"/>
  <c r="I77" i="13" s="1"/>
  <c r="I90" i="13" a="1"/>
  <c r="I90" i="13" s="1"/>
  <c r="I76" i="13" a="1"/>
  <c r="I76" i="13" s="1"/>
  <c r="I82" i="13" a="1"/>
  <c r="I82" i="13" s="1"/>
  <c r="I86" i="13" a="1"/>
  <c r="I86" i="13" s="1"/>
  <c r="Q49" i="13"/>
  <c r="I80" i="13" a="1"/>
  <c r="I80" i="13" s="1"/>
  <c r="I74" i="13" a="1"/>
  <c r="I74" i="13" s="1"/>
  <c r="Q44" i="13"/>
  <c r="Q47" i="13"/>
  <c r="I83" i="13" a="1"/>
  <c r="I83" i="13" s="1"/>
  <c r="I87" i="13" a="1"/>
  <c r="I87" i="13" s="1"/>
  <c r="F45" i="13"/>
  <c r="E45" i="13"/>
  <c r="F46" i="13"/>
  <c r="E46" i="13"/>
  <c r="K55" i="13"/>
  <c r="G58" i="13"/>
  <c r="K57" i="13"/>
  <c r="E47" i="13"/>
  <c r="K62" i="13"/>
  <c r="F47" i="13"/>
  <c r="E51" i="13"/>
  <c r="E55" i="13"/>
  <c r="G44" i="13"/>
  <c r="E56" i="13"/>
  <c r="G50" i="13"/>
  <c r="E59" i="13"/>
  <c r="G54" i="13"/>
  <c r="E60" i="13"/>
  <c r="J44" i="13"/>
  <c r="J45" i="13"/>
  <c r="J46" i="13"/>
  <c r="I50" i="13"/>
  <c r="G62" i="13"/>
  <c r="J47" i="13"/>
  <c r="J48" i="13"/>
  <c r="I48" i="13"/>
  <c r="J49" i="13"/>
  <c r="I49" i="13"/>
  <c r="K50" i="13"/>
  <c r="K49" i="13"/>
  <c r="K44" i="13"/>
  <c r="I45" i="13"/>
  <c r="J50" i="13"/>
  <c r="I46" i="13"/>
  <c r="I47" i="13"/>
  <c r="O65" i="13" l="1"/>
  <c r="M65" i="13"/>
  <c r="F29" i="13"/>
  <c r="N36" i="13"/>
  <c r="M36" i="13"/>
  <c r="F22" i="13"/>
  <c r="N65" i="13"/>
  <c r="E65" i="13"/>
  <c r="J73" i="13" a="1"/>
  <c r="J73" i="13" s="1"/>
  <c r="K78" i="13" a="1"/>
  <c r="K78" i="13" s="1"/>
  <c r="G86" i="13" a="1"/>
  <c r="G86" i="13" s="1"/>
  <c r="G17" i="13"/>
  <c r="G24" i="13"/>
  <c r="F26" i="13"/>
  <c r="G27" i="13"/>
  <c r="F33" i="13"/>
  <c r="G33" i="13"/>
  <c r="G28" i="13"/>
  <c r="G29" i="13"/>
  <c r="G15" i="13"/>
  <c r="F23" i="13"/>
  <c r="AD234" i="5"/>
  <c r="G22" i="13" s="1"/>
  <c r="G30" i="13"/>
  <c r="F30" i="13"/>
  <c r="F21" i="13"/>
  <c r="G18" i="13"/>
  <c r="G32" i="13"/>
  <c r="F18" i="13"/>
  <c r="F24" i="13"/>
  <c r="F27" i="13"/>
  <c r="F28" i="13"/>
  <c r="F32" i="13"/>
  <c r="AD498" i="5"/>
  <c r="G31" i="13" s="1"/>
  <c r="F31" i="13"/>
  <c r="AD315" i="5"/>
  <c r="G25" i="13" s="1"/>
  <c r="F25" i="13"/>
  <c r="AD346" i="5"/>
  <c r="G26" i="13" s="1"/>
  <c r="G23" i="13"/>
  <c r="AD192" i="5"/>
  <c r="G21" i="13" s="1"/>
  <c r="G65" i="13"/>
  <c r="S65" i="13"/>
  <c r="J91" i="13" a="1"/>
  <c r="J91" i="13" s="1"/>
  <c r="G91" i="13" a="1"/>
  <c r="G91" i="13" s="1"/>
  <c r="F91" i="13" a="1"/>
  <c r="F91" i="13" s="1"/>
  <c r="Q36" i="13"/>
  <c r="G74" i="13" a="1"/>
  <c r="G74" i="13" s="1"/>
  <c r="F74" i="13" a="1"/>
  <c r="F74" i="13" s="1"/>
  <c r="G73" i="13" a="1"/>
  <c r="G73" i="13" s="1"/>
  <c r="F73" i="13" a="1"/>
  <c r="F73" i="13" s="1"/>
  <c r="F80" i="13" a="1"/>
  <c r="F80" i="13" s="1"/>
  <c r="S36" i="13"/>
  <c r="F78" i="13" a="1"/>
  <c r="F78" i="13" s="1"/>
  <c r="G78" i="13" a="1"/>
  <c r="G78" i="13" s="1"/>
  <c r="G85" i="13" a="1"/>
  <c r="G85" i="13" s="1"/>
  <c r="F85" i="13" a="1"/>
  <c r="F85" i="13" s="1"/>
  <c r="G89" i="13" a="1"/>
  <c r="G89" i="13" s="1"/>
  <c r="F89" i="13" a="1"/>
  <c r="F89" i="13" s="1"/>
  <c r="G79" i="13" a="1"/>
  <c r="G79" i="13" s="1"/>
  <c r="F79" i="13" a="1"/>
  <c r="F79" i="13" s="1"/>
  <c r="G77" i="13" a="1"/>
  <c r="G77" i="13" s="1"/>
  <c r="F77" i="13" a="1"/>
  <c r="F77" i="13" s="1"/>
  <c r="R36" i="13"/>
  <c r="G76" i="13" a="1"/>
  <c r="G76" i="13" s="1"/>
  <c r="F76" i="13" a="1"/>
  <c r="F76" i="13" s="1"/>
  <c r="F90" i="13" a="1"/>
  <c r="F90" i="13" s="1"/>
  <c r="G90" i="13" a="1"/>
  <c r="G90" i="13" s="1"/>
  <c r="F82" i="13" a="1"/>
  <c r="F82" i="13" s="1"/>
  <c r="G82" i="13" a="1"/>
  <c r="G82" i="13" s="1"/>
  <c r="F88" i="13" a="1"/>
  <c r="F88" i="13" s="1"/>
  <c r="G88" i="13" a="1"/>
  <c r="G88" i="13" s="1"/>
  <c r="F75" i="13" a="1"/>
  <c r="F75" i="13" s="1"/>
  <c r="G75" i="13" a="1"/>
  <c r="G75" i="13" s="1"/>
  <c r="F83" i="13" a="1"/>
  <c r="F83" i="13" s="1"/>
  <c r="G83" i="13" a="1"/>
  <c r="G83" i="13" s="1"/>
  <c r="G81" i="13" a="1"/>
  <c r="G81" i="13" s="1"/>
  <c r="F81" i="13" a="1"/>
  <c r="F81" i="13" s="1"/>
  <c r="G87" i="13" a="1"/>
  <c r="G87" i="13" s="1"/>
  <c r="F87" i="13" a="1"/>
  <c r="F87" i="13" s="1"/>
  <c r="G84" i="13" a="1"/>
  <c r="G84" i="13" s="1"/>
  <c r="F84" i="13" a="1"/>
  <c r="F84" i="13" s="1"/>
  <c r="G20" i="13"/>
  <c r="F16" i="13"/>
  <c r="G16" i="13"/>
  <c r="G19" i="13"/>
  <c r="F20" i="13"/>
  <c r="F19" i="13"/>
  <c r="E36" i="13"/>
  <c r="F17" i="13"/>
  <c r="F15" i="13"/>
  <c r="I36" i="13"/>
  <c r="K36" i="13"/>
  <c r="J36" i="13"/>
  <c r="O36" i="13"/>
  <c r="J82" i="13" a="1"/>
  <c r="J82" i="13" s="1"/>
  <c r="K82" i="13" a="1"/>
  <c r="K82" i="13" s="1"/>
  <c r="J76" i="13" a="1"/>
  <c r="J76" i="13" s="1"/>
  <c r="K76" i="13" a="1"/>
  <c r="K76" i="13" s="1"/>
  <c r="Q65" i="13"/>
  <c r="K77" i="13" a="1"/>
  <c r="K77" i="13" s="1"/>
  <c r="J77" i="13" a="1"/>
  <c r="J77" i="13" s="1"/>
  <c r="K89" i="13" a="1"/>
  <c r="K89" i="13" s="1"/>
  <c r="J89" i="13" a="1"/>
  <c r="J89" i="13" s="1"/>
  <c r="K85" i="13" a="1"/>
  <c r="K85" i="13" s="1"/>
  <c r="J85" i="13" a="1"/>
  <c r="J85" i="13" s="1"/>
  <c r="R65" i="13"/>
  <c r="J80" i="13" a="1"/>
  <c r="J80" i="13" s="1"/>
  <c r="K80" i="13" a="1"/>
  <c r="K80" i="13" s="1"/>
  <c r="J81" i="13" a="1"/>
  <c r="J81" i="13" s="1"/>
  <c r="K81" i="13" a="1"/>
  <c r="K81" i="13" s="1"/>
  <c r="J74" i="13" a="1"/>
  <c r="J74" i="13" s="1"/>
  <c r="K74" i="13" a="1"/>
  <c r="K74" i="13" s="1"/>
  <c r="J86" i="13" a="1"/>
  <c r="J86" i="13" s="1"/>
  <c r="K86" i="13" a="1"/>
  <c r="K86" i="13" s="1"/>
  <c r="J75" i="13" a="1"/>
  <c r="J75" i="13" s="1"/>
  <c r="K75" i="13" a="1"/>
  <c r="K75" i="13" s="1"/>
  <c r="K79" i="13" a="1"/>
  <c r="K79" i="13" s="1"/>
  <c r="J79" i="13" a="1"/>
  <c r="J79" i="13" s="1"/>
  <c r="K88" i="13" a="1"/>
  <c r="K88" i="13" s="1"/>
  <c r="J88" i="13" a="1"/>
  <c r="J88" i="13" s="1"/>
  <c r="J87" i="13" a="1"/>
  <c r="J87" i="13" s="1"/>
  <c r="K87" i="13" a="1"/>
  <c r="K87" i="13" s="1"/>
  <c r="J83" i="13" a="1"/>
  <c r="J83" i="13" s="1"/>
  <c r="K83" i="13" a="1"/>
  <c r="K83" i="13" s="1"/>
  <c r="J90" i="13" a="1"/>
  <c r="J90" i="13" s="1"/>
  <c r="K90" i="13" a="1"/>
  <c r="K90" i="13" s="1"/>
  <c r="J84" i="13" a="1"/>
  <c r="J84" i="13" s="1"/>
  <c r="K84" i="13" a="1"/>
  <c r="K84" i="13" s="1"/>
  <c r="J65" i="13"/>
  <c r="I65" i="13"/>
  <c r="F65" i="13"/>
  <c r="K65" i="13"/>
  <c r="G36" i="13" l="1"/>
  <c r="F36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<sst xmlns="http://schemas.openxmlformats.org/spreadsheetml/2006/main" count="216" uniqueCount="49">
  <si>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</si>
  <si>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</si>
  <si>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</si>
  <si>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</si>
  <si>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</si>
  <si>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</si>
  <si>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</si>
  <si>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</si>
  <si>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</si>
  <si>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</si>
  <si>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</si>
  <si>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</si>
  <si>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</si>
  <si>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</si>
  <si>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</si>
  <si>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</si>
  <si>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</si>
  <si>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</si>
  <si>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SMALL STANDARD OFFER GROUP</t>
  </si>
  <si>
    <t>Note : Peak hours = weekdays HE08 - HE23; Off-Peak hours = weekdays HE01 - HE07 and HE24 &amp; weekends/holidays HE01 - HE24</t>
  </si>
  <si>
    <t>STDOFFER CUSTOMERS ONLY</t>
  </si>
  <si>
    <t>TOTAL SMALL STANDARD OFFER CLASS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</si>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</sst>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40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Continuous"/>
    </xf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1" fontId="1" fillId="0" borderId="0" xfId="1" applyNumberFormat="1" applyFill="1" applyAlignment="1">
      <alignment horizontal="center"/>
    </xf>
    <xf numFmtId="0" fontId="1" fillId="0" borderId="0" xfId="1" applyFill="1"/>
    <xf numFmtId="3" fontId="1" fillId="0" borderId="0" xfId="1" applyNumberFormat="1" applyFill="1" applyAlignment="1">
      <alignment horizontal="centerContinuous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165" fontId="0" fillId="0" borderId="0" xfId="4" applyNumberFormat="1" applyFont="1"/>
    <xf numFmtId="164" fontId="1" fillId="0" borderId="0" xfId="1" applyNumberFormat="1" applyFill="1"/>
    <xf numFmtId="3" fontId="0" fillId="0" borderId="0" xfId="0" applyNumberFormat="1" applyFill="1"/>
    <xf numFmtId="164" fontId="0" fillId="0" borderId="0" xfId="0" applyNumberFormat="1" applyFill="1"/>
    <xf numFmtId="3" fontId="2" fillId="0" borderId="0" xfId="3" applyNumberFormat="1" applyFill="1"/>
    <xf numFmtId="3" fontId="2" fillId="0" borderId="0" xfId="2" applyNumberFormat="1" applyFill="1"/>
  </cellXfs>
  <cellStyles count="5">
    <cellStyle name="C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50"/>
  <sheetViews>
    <sheetView topLeftCell="A451" zoomScale="80" zoomScaleNormal="80" workbookViewId="0">
      <selection activeCell="B465" sqref="B465:Y494"/>
    </sheetView>
  </sheetViews>
  <sheetFormatPr defaultColWidth="9.28515625" defaultRowHeight="15" x14ac:dyDescent="0.25"/>
  <cols>
    <col min="1" max="1" width="10.7109375" style="2" customWidth="1"/>
    <col min="2" max="26" width="9.28515625" style="2" customWidth="1"/>
    <col min="27" max="27" width="9.28515625" customWidth="1"/>
    <col min="28" max="16384" width="9.28515625" style="2"/>
  </cols>
  <sheetData>
    <row r="1" spans="1:36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4">
        <v>44197</v>
      </c>
      <c r="B10" s="20">
        <v>80107</v>
      </c>
      <c r="C10" s="20">
        <v>76617</v>
      </c>
      <c r="D10" s="20">
        <v>74917</v>
      </c>
      <c r="E10" s="20">
        <v>74801</v>
      </c>
      <c r="F10" s="20">
        <v>76602</v>
      </c>
      <c r="G10" s="20">
        <v>82495</v>
      </c>
      <c r="H10" s="20">
        <v>102792</v>
      </c>
      <c r="I10" s="20">
        <v>117019</v>
      </c>
      <c r="J10" s="20">
        <v>118537</v>
      </c>
      <c r="K10" s="20">
        <v>121314</v>
      </c>
      <c r="L10" s="20">
        <v>119336</v>
      </c>
      <c r="M10" s="20">
        <v>117060</v>
      </c>
      <c r="N10" s="20">
        <v>112182</v>
      </c>
      <c r="O10" s="20">
        <v>108965</v>
      </c>
      <c r="P10" s="20">
        <v>106402</v>
      </c>
      <c r="Q10" s="20">
        <v>113915</v>
      </c>
      <c r="R10" s="20">
        <v>128941</v>
      </c>
      <c r="S10" s="20">
        <v>140299</v>
      </c>
      <c r="T10" s="20">
        <v>139287</v>
      </c>
      <c r="U10" s="20">
        <v>139547</v>
      </c>
      <c r="V10" s="20">
        <v>127518</v>
      </c>
      <c r="W10" s="20">
        <v>109794</v>
      </c>
      <c r="X10" s="20">
        <v>94226</v>
      </c>
      <c r="Y10" s="20">
        <v>84958</v>
      </c>
      <c r="AA10" s="13">
        <v>8</v>
      </c>
      <c r="AB10" s="2">
        <f>IF(AND(AA10&gt;1,AA10&lt;7),SUM(I10:X10),0)</f>
        <v>0</v>
      </c>
      <c r="AC10" s="5">
        <f>SUM(B10:Y10)-AB10</f>
        <v>2567631</v>
      </c>
      <c r="AD10" s="5">
        <f>SUM(B10:Y10)</f>
        <v>2567631</v>
      </c>
      <c r="AF10" s="2">
        <f>MONTH(A10)</f>
        <v>1</v>
      </c>
      <c r="AG10" s="2">
        <f>YEAR(A10)</f>
        <v>2021</v>
      </c>
      <c r="AI10" s="5">
        <f>MAX(B10:Y10)</f>
        <v>140299</v>
      </c>
      <c r="AJ10" s="2">
        <f>INDEX($B$8:$Y$8,MATCH(AI10,B10:Y10,0))</f>
        <v>18</v>
      </c>
    </row>
    <row r="11" spans="1:36" x14ac:dyDescent="0.25">
      <c r="A11" s="4">
        <v>44198</v>
      </c>
      <c r="B11" s="20">
        <v>79616</v>
      </c>
      <c r="C11" s="20">
        <v>76153</v>
      </c>
      <c r="D11" s="20">
        <v>74898</v>
      </c>
      <c r="E11" s="20">
        <v>74898</v>
      </c>
      <c r="F11" s="20">
        <v>76604</v>
      </c>
      <c r="G11" s="20">
        <v>82023</v>
      </c>
      <c r="H11" s="20">
        <v>102340</v>
      </c>
      <c r="I11" s="20">
        <v>116623</v>
      </c>
      <c r="J11" s="20">
        <v>118148</v>
      </c>
      <c r="K11" s="20">
        <v>120931</v>
      </c>
      <c r="L11" s="20">
        <v>118945</v>
      </c>
      <c r="M11" s="20">
        <v>116672</v>
      </c>
      <c r="N11" s="20">
        <v>114887</v>
      </c>
      <c r="O11" s="20">
        <v>111966</v>
      </c>
      <c r="P11" s="20">
        <v>109777</v>
      </c>
      <c r="Q11" s="20">
        <v>114206</v>
      </c>
      <c r="R11" s="20">
        <v>128594</v>
      </c>
      <c r="S11" s="20">
        <v>139982</v>
      </c>
      <c r="T11" s="20">
        <v>138960</v>
      </c>
      <c r="U11" s="20">
        <v>139223</v>
      </c>
      <c r="V11" s="20">
        <v>127164</v>
      </c>
      <c r="W11" s="20">
        <v>109401</v>
      </c>
      <c r="X11" s="20">
        <v>93694</v>
      </c>
      <c r="Y11" s="20">
        <v>84750</v>
      </c>
      <c r="Z11" s="12"/>
      <c r="AA11" s="13">
        <f>WEEKDAY(A11,2)</f>
        <v>6</v>
      </c>
      <c r="AB11" s="12">
        <f t="shared" ref="AB11:AB74" si="0">IF(AND(AA11&gt;1,AA11&lt;7),SUM(I11:X11),0)</f>
        <v>1919173</v>
      </c>
      <c r="AC11" s="5">
        <f t="shared" ref="AC11:AC74" si="1">SUM(B11:Y11)-AB11</f>
        <v>651282</v>
      </c>
      <c r="AD11" s="5">
        <f t="shared" ref="AD11:AD74" si="2">SUM(B11:Y11)</f>
        <v>2570455</v>
      </c>
      <c r="AF11" s="12">
        <f t="shared" ref="AF11:AF74" si="3">MONTH(A11)</f>
        <v>1</v>
      </c>
      <c r="AG11" s="12">
        <f t="shared" ref="AG11:AG74" si="4">YEAR(A11)</f>
        <v>2021</v>
      </c>
      <c r="AI11" s="5">
        <f t="shared" ref="AI11:AI74" si="5">MAX(B11:Y11)</f>
        <v>139982</v>
      </c>
      <c r="AJ11" s="12">
        <f t="shared" ref="AJ11:AJ74" si="6">INDEX($B$8:$Y$8,MATCH(AI11,B11:Y11,0))</f>
        <v>18</v>
      </c>
    </row>
    <row r="12" spans="1:36" x14ac:dyDescent="0.25">
      <c r="A12" s="4">
        <v>44199</v>
      </c>
      <c r="B12" s="20">
        <v>79491</v>
      </c>
      <c r="C12" s="20">
        <v>76361</v>
      </c>
      <c r="D12" s="20">
        <v>75414</v>
      </c>
      <c r="E12" s="20">
        <v>75740</v>
      </c>
      <c r="F12" s="20">
        <v>78310</v>
      </c>
      <c r="G12" s="20">
        <v>82137</v>
      </c>
      <c r="H12" s="20">
        <v>102498</v>
      </c>
      <c r="I12" s="20">
        <v>116787</v>
      </c>
      <c r="J12" s="20">
        <v>118293</v>
      </c>
      <c r="K12" s="20">
        <v>121076</v>
      </c>
      <c r="L12" s="20">
        <v>119080</v>
      </c>
      <c r="M12" s="20">
        <v>116805</v>
      </c>
      <c r="N12" s="20">
        <v>111908</v>
      </c>
      <c r="O12" s="20">
        <v>108686</v>
      </c>
      <c r="P12" s="20">
        <v>119386</v>
      </c>
      <c r="Q12" s="20">
        <v>121597</v>
      </c>
      <c r="R12" s="20">
        <v>131422</v>
      </c>
      <c r="S12" s="20">
        <v>140185</v>
      </c>
      <c r="T12" s="20">
        <v>139184</v>
      </c>
      <c r="U12" s="20">
        <v>139439</v>
      </c>
      <c r="V12" s="20">
        <v>127355</v>
      </c>
      <c r="W12" s="20">
        <v>109553</v>
      </c>
      <c r="X12" s="20">
        <v>94577</v>
      </c>
      <c r="Y12" s="20">
        <v>84993</v>
      </c>
      <c r="Z12" s="12"/>
      <c r="AA12" s="13">
        <f t="shared" ref="AA12:AA24" si="7">WEEKDAY(A12,2)</f>
        <v>7</v>
      </c>
      <c r="AB12" s="12">
        <f t="shared" si="0"/>
        <v>0</v>
      </c>
      <c r="AC12" s="5">
        <f t="shared" si="1"/>
        <v>2590277</v>
      </c>
      <c r="AD12" s="5">
        <f t="shared" si="2"/>
        <v>2590277</v>
      </c>
      <c r="AF12" s="12">
        <f t="shared" si="3"/>
        <v>1</v>
      </c>
      <c r="AG12" s="12">
        <f>YEAR(A12)</f>
        <v>2021</v>
      </c>
      <c r="AI12" s="5">
        <f t="shared" si="5"/>
        <v>140185</v>
      </c>
      <c r="AJ12" s="12">
        <f t="shared" si="6"/>
        <v>18</v>
      </c>
    </row>
    <row r="13" spans="1:36" x14ac:dyDescent="0.25">
      <c r="A13" s="4">
        <v>44200</v>
      </c>
      <c r="B13" s="20">
        <v>80385</v>
      </c>
      <c r="C13" s="20">
        <v>77762</v>
      </c>
      <c r="D13" s="20">
        <v>76460</v>
      </c>
      <c r="E13" s="20">
        <v>76930</v>
      </c>
      <c r="F13" s="20">
        <v>80494</v>
      </c>
      <c r="G13" s="20">
        <v>88823</v>
      </c>
      <c r="H13" s="20">
        <v>108911</v>
      </c>
      <c r="I13" s="20">
        <v>123221</v>
      </c>
      <c r="J13" s="20">
        <v>120173</v>
      </c>
      <c r="K13" s="20">
        <v>118687</v>
      </c>
      <c r="L13" s="20">
        <v>117248</v>
      </c>
      <c r="M13" s="20">
        <v>115117</v>
      </c>
      <c r="N13" s="20">
        <v>111317</v>
      </c>
      <c r="O13" s="20">
        <v>108913</v>
      </c>
      <c r="P13" s="20">
        <v>107627</v>
      </c>
      <c r="Q13" s="20">
        <v>112107</v>
      </c>
      <c r="R13" s="20">
        <v>127698</v>
      </c>
      <c r="S13" s="20">
        <v>138112</v>
      </c>
      <c r="T13" s="20">
        <v>139257</v>
      </c>
      <c r="U13" s="20">
        <v>141738</v>
      </c>
      <c r="V13" s="20">
        <v>128840</v>
      </c>
      <c r="W13" s="20">
        <v>111332</v>
      </c>
      <c r="X13" s="20">
        <v>94978</v>
      </c>
      <c r="Y13" s="20">
        <v>85569</v>
      </c>
      <c r="Z13" s="12"/>
      <c r="AA13" s="13">
        <f t="shared" si="7"/>
        <v>1</v>
      </c>
      <c r="AB13" s="12">
        <f t="shared" si="0"/>
        <v>0</v>
      </c>
      <c r="AC13" s="5">
        <f t="shared" si="1"/>
        <v>2591699</v>
      </c>
      <c r="AD13" s="5">
        <f t="shared" si="2"/>
        <v>2591699</v>
      </c>
      <c r="AF13" s="12">
        <f t="shared" si="3"/>
        <v>1</v>
      </c>
      <c r="AG13" s="12">
        <f t="shared" si="4"/>
        <v>2021</v>
      </c>
      <c r="AI13" s="5">
        <f t="shared" si="5"/>
        <v>141738</v>
      </c>
      <c r="AJ13" s="12">
        <f t="shared" si="6"/>
        <v>20</v>
      </c>
    </row>
    <row r="14" spans="1:36" x14ac:dyDescent="0.25">
      <c r="A14" s="4">
        <v>44201</v>
      </c>
      <c r="B14" s="20">
        <v>81039</v>
      </c>
      <c r="C14" s="20">
        <v>77587</v>
      </c>
      <c r="D14" s="20">
        <v>76422</v>
      </c>
      <c r="E14" s="20">
        <v>76941</v>
      </c>
      <c r="F14" s="20">
        <v>80311</v>
      </c>
      <c r="G14" s="20">
        <v>88348</v>
      </c>
      <c r="H14" s="20">
        <v>109281</v>
      </c>
      <c r="I14" s="20">
        <v>123602</v>
      </c>
      <c r="J14" s="20">
        <v>120536</v>
      </c>
      <c r="K14" s="20">
        <v>119035</v>
      </c>
      <c r="L14" s="20">
        <v>117567</v>
      </c>
      <c r="M14" s="20">
        <v>115421</v>
      </c>
      <c r="N14" s="20">
        <v>112197</v>
      </c>
      <c r="O14" s="20">
        <v>110187</v>
      </c>
      <c r="P14" s="20">
        <v>108842</v>
      </c>
      <c r="Q14" s="20">
        <v>113625</v>
      </c>
      <c r="R14" s="20">
        <v>128105</v>
      </c>
      <c r="S14" s="20">
        <v>138582</v>
      </c>
      <c r="T14" s="20">
        <v>139738</v>
      </c>
      <c r="U14" s="20">
        <v>142223</v>
      </c>
      <c r="V14" s="20">
        <v>129260</v>
      </c>
      <c r="W14" s="20">
        <v>111685</v>
      </c>
      <c r="X14" s="20">
        <v>93306</v>
      </c>
      <c r="Y14" s="20">
        <v>83625</v>
      </c>
      <c r="Z14" s="12"/>
      <c r="AA14" s="13">
        <f t="shared" si="7"/>
        <v>2</v>
      </c>
      <c r="AB14" s="12">
        <f t="shared" si="0"/>
        <v>1923911</v>
      </c>
      <c r="AC14" s="5">
        <f t="shared" si="1"/>
        <v>673554</v>
      </c>
      <c r="AD14" s="5">
        <f t="shared" si="2"/>
        <v>2597465</v>
      </c>
      <c r="AF14" s="12">
        <f t="shared" si="3"/>
        <v>1</v>
      </c>
      <c r="AG14" s="12">
        <f t="shared" si="4"/>
        <v>2021</v>
      </c>
      <c r="AI14" s="5">
        <f t="shared" si="5"/>
        <v>142223</v>
      </c>
      <c r="AJ14" s="12">
        <f t="shared" si="6"/>
        <v>20</v>
      </c>
    </row>
    <row r="15" spans="1:36" x14ac:dyDescent="0.25">
      <c r="A15" s="4">
        <v>44202</v>
      </c>
      <c r="B15" s="20">
        <v>78929</v>
      </c>
      <c r="C15" s="20">
        <v>75936</v>
      </c>
      <c r="D15" s="20">
        <v>75030</v>
      </c>
      <c r="E15" s="20">
        <v>75712</v>
      </c>
      <c r="F15" s="20">
        <v>80283</v>
      </c>
      <c r="G15" s="20">
        <v>89062</v>
      </c>
      <c r="H15" s="20">
        <v>109591</v>
      </c>
      <c r="I15" s="20">
        <v>123942</v>
      </c>
      <c r="J15" s="20">
        <v>120830</v>
      </c>
      <c r="K15" s="20">
        <v>119324</v>
      </c>
      <c r="L15" s="20">
        <v>117844</v>
      </c>
      <c r="M15" s="20">
        <v>115700</v>
      </c>
      <c r="N15" s="20">
        <v>112014</v>
      </c>
      <c r="O15" s="20">
        <v>109169</v>
      </c>
      <c r="P15" s="20">
        <v>113787</v>
      </c>
      <c r="Q15" s="20">
        <v>122145</v>
      </c>
      <c r="R15" s="20">
        <v>128423</v>
      </c>
      <c r="S15" s="20">
        <v>138955</v>
      </c>
      <c r="T15" s="20">
        <v>140134</v>
      </c>
      <c r="U15" s="20">
        <v>142634</v>
      </c>
      <c r="V15" s="20">
        <v>129634</v>
      </c>
      <c r="W15" s="20">
        <v>111992</v>
      </c>
      <c r="X15" s="20">
        <v>93286</v>
      </c>
      <c r="Y15" s="20">
        <v>83850</v>
      </c>
      <c r="Z15" s="12"/>
      <c r="AA15" s="13">
        <f t="shared" si="7"/>
        <v>3</v>
      </c>
      <c r="AB15" s="12">
        <f t="shared" si="0"/>
        <v>1939813</v>
      </c>
      <c r="AC15" s="5">
        <f t="shared" si="1"/>
        <v>668393</v>
      </c>
      <c r="AD15" s="5">
        <f t="shared" si="2"/>
        <v>2608206</v>
      </c>
      <c r="AF15" s="12">
        <f t="shared" si="3"/>
        <v>1</v>
      </c>
      <c r="AG15" s="12">
        <f t="shared" si="4"/>
        <v>2021</v>
      </c>
      <c r="AI15" s="5">
        <f t="shared" si="5"/>
        <v>142634</v>
      </c>
      <c r="AJ15" s="12">
        <f t="shared" si="6"/>
        <v>20</v>
      </c>
    </row>
    <row r="16" spans="1:36" x14ac:dyDescent="0.25">
      <c r="A16" s="4">
        <v>44203</v>
      </c>
      <c r="B16" s="20">
        <v>79213</v>
      </c>
      <c r="C16" s="20">
        <v>76330</v>
      </c>
      <c r="D16" s="20">
        <v>75027</v>
      </c>
      <c r="E16" s="20">
        <v>75554</v>
      </c>
      <c r="F16" s="20">
        <v>78988</v>
      </c>
      <c r="G16" s="20">
        <v>86886</v>
      </c>
      <c r="H16" s="20">
        <v>109789</v>
      </c>
      <c r="I16" s="20">
        <v>124200</v>
      </c>
      <c r="J16" s="20">
        <v>121061</v>
      </c>
      <c r="K16" s="20">
        <v>119531</v>
      </c>
      <c r="L16" s="20">
        <v>118038</v>
      </c>
      <c r="M16" s="20">
        <v>115891</v>
      </c>
      <c r="N16" s="20">
        <v>110886</v>
      </c>
      <c r="O16" s="20">
        <v>108115</v>
      </c>
      <c r="P16" s="20">
        <v>105315</v>
      </c>
      <c r="Q16" s="20">
        <v>112809</v>
      </c>
      <c r="R16" s="20">
        <v>128656</v>
      </c>
      <c r="S16" s="20">
        <v>139253</v>
      </c>
      <c r="T16" s="20">
        <v>140439</v>
      </c>
      <c r="U16" s="20">
        <v>142959</v>
      </c>
      <c r="V16" s="20">
        <v>129926</v>
      </c>
      <c r="W16" s="20">
        <v>112230</v>
      </c>
      <c r="X16" s="20">
        <v>95149</v>
      </c>
      <c r="Y16" s="20">
        <v>86184</v>
      </c>
      <c r="Z16" s="12"/>
      <c r="AA16" s="13">
        <f t="shared" si="7"/>
        <v>4</v>
      </c>
      <c r="AB16" s="12">
        <f t="shared" si="0"/>
        <v>1924458</v>
      </c>
      <c r="AC16" s="5">
        <f t="shared" si="1"/>
        <v>667971</v>
      </c>
      <c r="AD16" s="5">
        <f t="shared" si="2"/>
        <v>2592429</v>
      </c>
      <c r="AF16" s="12">
        <f t="shared" si="3"/>
        <v>1</v>
      </c>
      <c r="AG16" s="12">
        <f t="shared" si="4"/>
        <v>2021</v>
      </c>
      <c r="AI16" s="5">
        <f t="shared" si="5"/>
        <v>142959</v>
      </c>
      <c r="AJ16" s="12">
        <f t="shared" si="6"/>
        <v>20</v>
      </c>
    </row>
    <row r="17" spans="1:36" x14ac:dyDescent="0.25">
      <c r="A17" s="4">
        <v>44204</v>
      </c>
      <c r="B17" s="20">
        <v>81731</v>
      </c>
      <c r="C17" s="20">
        <v>78969</v>
      </c>
      <c r="D17" s="20">
        <v>77921</v>
      </c>
      <c r="E17" s="20">
        <v>78707</v>
      </c>
      <c r="F17" s="20">
        <v>82463</v>
      </c>
      <c r="G17" s="20">
        <v>90415</v>
      </c>
      <c r="H17" s="20">
        <v>110046</v>
      </c>
      <c r="I17" s="20">
        <v>124421</v>
      </c>
      <c r="J17" s="20">
        <v>121280</v>
      </c>
      <c r="K17" s="20">
        <v>119745</v>
      </c>
      <c r="L17" s="20">
        <v>118235</v>
      </c>
      <c r="M17" s="20">
        <v>116082</v>
      </c>
      <c r="N17" s="20">
        <v>111055</v>
      </c>
      <c r="O17" s="20">
        <v>108289</v>
      </c>
      <c r="P17" s="20">
        <v>106086</v>
      </c>
      <c r="Q17" s="20">
        <v>113014</v>
      </c>
      <c r="R17" s="20">
        <v>128927</v>
      </c>
      <c r="S17" s="20">
        <v>139544</v>
      </c>
      <c r="T17" s="20">
        <v>140750</v>
      </c>
      <c r="U17" s="20">
        <v>143291</v>
      </c>
      <c r="V17" s="20">
        <v>130221</v>
      </c>
      <c r="W17" s="20">
        <v>113557</v>
      </c>
      <c r="X17" s="20">
        <v>100561</v>
      </c>
      <c r="Y17" s="20">
        <v>90880</v>
      </c>
      <c r="Z17" s="12"/>
      <c r="AA17" s="13">
        <f t="shared" si="7"/>
        <v>5</v>
      </c>
      <c r="AB17" s="12">
        <f t="shared" si="0"/>
        <v>1935058</v>
      </c>
      <c r="AC17" s="5">
        <f t="shared" si="1"/>
        <v>691132</v>
      </c>
      <c r="AD17" s="5">
        <f t="shared" si="2"/>
        <v>2626190</v>
      </c>
      <c r="AF17" s="12">
        <f t="shared" si="3"/>
        <v>1</v>
      </c>
      <c r="AG17" s="12">
        <f t="shared" si="4"/>
        <v>2021</v>
      </c>
      <c r="AI17" s="5">
        <f t="shared" si="5"/>
        <v>143291</v>
      </c>
      <c r="AJ17" s="12">
        <f t="shared" si="6"/>
        <v>20</v>
      </c>
    </row>
    <row r="18" spans="1:36" x14ac:dyDescent="0.25">
      <c r="A18" s="4">
        <v>44205</v>
      </c>
      <c r="B18" s="20">
        <v>86162</v>
      </c>
      <c r="C18" s="20">
        <v>82045</v>
      </c>
      <c r="D18" s="20">
        <v>82141</v>
      </c>
      <c r="E18" s="20">
        <v>81125</v>
      </c>
      <c r="F18" s="20">
        <v>83546</v>
      </c>
      <c r="G18" s="20">
        <v>88658</v>
      </c>
      <c r="H18" s="20">
        <v>104705</v>
      </c>
      <c r="I18" s="20">
        <v>119118</v>
      </c>
      <c r="J18" s="20">
        <v>120559</v>
      </c>
      <c r="K18" s="20">
        <v>123363</v>
      </c>
      <c r="L18" s="20">
        <v>121285</v>
      </c>
      <c r="M18" s="20">
        <v>118981</v>
      </c>
      <c r="N18" s="20">
        <v>114310</v>
      </c>
      <c r="O18" s="20">
        <v>112965</v>
      </c>
      <c r="P18" s="20">
        <v>109941</v>
      </c>
      <c r="Q18" s="20">
        <v>117105</v>
      </c>
      <c r="R18" s="20">
        <v>131305</v>
      </c>
      <c r="S18" s="20">
        <v>143033</v>
      </c>
      <c r="T18" s="20">
        <v>142016</v>
      </c>
      <c r="U18" s="20">
        <v>142320</v>
      </c>
      <c r="V18" s="20">
        <v>129991</v>
      </c>
      <c r="W18" s="20">
        <v>111842</v>
      </c>
      <c r="X18" s="20">
        <v>96986</v>
      </c>
      <c r="Y18" s="20">
        <v>87917</v>
      </c>
      <c r="Z18" s="12"/>
      <c r="AA18" s="13">
        <f t="shared" si="7"/>
        <v>6</v>
      </c>
      <c r="AB18" s="12">
        <f t="shared" si="0"/>
        <v>1955120</v>
      </c>
      <c r="AC18" s="5">
        <f t="shared" si="1"/>
        <v>696299</v>
      </c>
      <c r="AD18" s="5">
        <f t="shared" si="2"/>
        <v>2651419</v>
      </c>
      <c r="AF18" s="12">
        <f t="shared" si="3"/>
        <v>1</v>
      </c>
      <c r="AG18" s="12">
        <f t="shared" si="4"/>
        <v>2021</v>
      </c>
      <c r="AI18" s="5">
        <f t="shared" si="5"/>
        <v>143033</v>
      </c>
      <c r="AJ18" s="12">
        <f t="shared" si="6"/>
        <v>18</v>
      </c>
    </row>
    <row r="19" spans="1:36" x14ac:dyDescent="0.25">
      <c r="A19" s="4">
        <v>44206</v>
      </c>
      <c r="B19" s="20">
        <v>83864</v>
      </c>
      <c r="C19" s="20">
        <v>80559</v>
      </c>
      <c r="D19" s="20">
        <v>77864</v>
      </c>
      <c r="E19" s="20">
        <v>77467</v>
      </c>
      <c r="F19" s="20">
        <v>80013</v>
      </c>
      <c r="G19" s="20">
        <v>83893</v>
      </c>
      <c r="H19" s="20">
        <v>104697</v>
      </c>
      <c r="I19" s="20">
        <v>119131</v>
      </c>
      <c r="J19" s="20">
        <v>120578</v>
      </c>
      <c r="K19" s="20">
        <v>123375</v>
      </c>
      <c r="L19" s="20">
        <v>121285</v>
      </c>
      <c r="M19" s="20">
        <v>118979</v>
      </c>
      <c r="N19" s="20">
        <v>113988</v>
      </c>
      <c r="O19" s="20">
        <v>110712</v>
      </c>
      <c r="P19" s="20">
        <v>108096</v>
      </c>
      <c r="Q19" s="20">
        <v>115802</v>
      </c>
      <c r="R19" s="20">
        <v>131308</v>
      </c>
      <c r="S19" s="20">
        <v>143047</v>
      </c>
      <c r="T19" s="20">
        <v>142041</v>
      </c>
      <c r="U19" s="20">
        <v>142356</v>
      </c>
      <c r="V19" s="20">
        <v>130052</v>
      </c>
      <c r="W19" s="20">
        <v>114781</v>
      </c>
      <c r="X19" s="20">
        <v>99777</v>
      </c>
      <c r="Y19" s="20">
        <v>90216</v>
      </c>
      <c r="Z19" s="12"/>
      <c r="AA19" s="13">
        <f t="shared" si="7"/>
        <v>7</v>
      </c>
      <c r="AB19" s="12">
        <f t="shared" si="0"/>
        <v>0</v>
      </c>
      <c r="AC19" s="5">
        <f t="shared" si="1"/>
        <v>2633881</v>
      </c>
      <c r="AD19" s="5">
        <f t="shared" si="2"/>
        <v>2633881</v>
      </c>
      <c r="AF19" s="12">
        <f t="shared" si="3"/>
        <v>1</v>
      </c>
      <c r="AG19" s="12">
        <f t="shared" si="4"/>
        <v>2021</v>
      </c>
      <c r="AI19" s="5">
        <f t="shared" si="5"/>
        <v>143047</v>
      </c>
      <c r="AJ19" s="12">
        <f t="shared" si="6"/>
        <v>18</v>
      </c>
    </row>
    <row r="20" spans="1:36" x14ac:dyDescent="0.25">
      <c r="A20" s="4">
        <v>44207</v>
      </c>
      <c r="B20" s="20">
        <v>82500</v>
      </c>
      <c r="C20" s="20">
        <v>79717</v>
      </c>
      <c r="D20" s="20">
        <v>79149</v>
      </c>
      <c r="E20" s="20">
        <v>80069</v>
      </c>
      <c r="F20" s="20">
        <v>84568</v>
      </c>
      <c r="G20" s="20">
        <v>93974</v>
      </c>
      <c r="H20" s="20">
        <v>110346</v>
      </c>
      <c r="I20" s="20">
        <v>121659</v>
      </c>
      <c r="J20" s="20">
        <v>118639</v>
      </c>
      <c r="K20" s="20">
        <v>117200</v>
      </c>
      <c r="L20" s="20">
        <v>115782</v>
      </c>
      <c r="M20" s="20">
        <v>113671</v>
      </c>
      <c r="N20" s="20">
        <v>108784</v>
      </c>
      <c r="O20" s="20">
        <v>106093</v>
      </c>
      <c r="P20" s="20">
        <v>105608</v>
      </c>
      <c r="Q20" s="20">
        <v>110644</v>
      </c>
      <c r="R20" s="20">
        <v>126054</v>
      </c>
      <c r="S20" s="20">
        <v>136254</v>
      </c>
      <c r="T20" s="20">
        <v>137355</v>
      </c>
      <c r="U20" s="20">
        <v>139782</v>
      </c>
      <c r="V20" s="20">
        <v>127074</v>
      </c>
      <c r="W20" s="20">
        <v>109837</v>
      </c>
      <c r="X20" s="20">
        <v>92591</v>
      </c>
      <c r="Y20" s="20">
        <v>83823</v>
      </c>
      <c r="Z20" s="12"/>
      <c r="AA20" s="13">
        <f t="shared" si="7"/>
        <v>1</v>
      </c>
      <c r="AB20" s="12">
        <f t="shared" si="0"/>
        <v>0</v>
      </c>
      <c r="AC20" s="5">
        <f t="shared" si="1"/>
        <v>2581173</v>
      </c>
      <c r="AD20" s="5">
        <f t="shared" si="2"/>
        <v>2581173</v>
      </c>
      <c r="AF20" s="12">
        <f t="shared" si="3"/>
        <v>1</v>
      </c>
      <c r="AG20" s="12">
        <f t="shared" si="4"/>
        <v>2021</v>
      </c>
      <c r="AI20" s="5">
        <f t="shared" si="5"/>
        <v>139782</v>
      </c>
      <c r="AJ20" s="12">
        <f t="shared" si="6"/>
        <v>20</v>
      </c>
    </row>
    <row r="21" spans="1:36" x14ac:dyDescent="0.25">
      <c r="A21" s="4">
        <v>44208</v>
      </c>
      <c r="B21" s="20">
        <v>80029</v>
      </c>
      <c r="C21" s="20">
        <v>77557</v>
      </c>
      <c r="D21" s="20">
        <v>77047</v>
      </c>
      <c r="E21" s="20">
        <v>78063</v>
      </c>
      <c r="F21" s="20">
        <v>81628</v>
      </c>
      <c r="G21" s="20">
        <v>90019</v>
      </c>
      <c r="H21" s="20">
        <v>107749</v>
      </c>
      <c r="I21" s="20">
        <v>121901</v>
      </c>
      <c r="J21" s="20">
        <v>118888</v>
      </c>
      <c r="K21" s="20">
        <v>117438</v>
      </c>
      <c r="L21" s="20">
        <v>116024</v>
      </c>
      <c r="M21" s="20">
        <v>113913</v>
      </c>
      <c r="N21" s="20">
        <v>109009</v>
      </c>
      <c r="O21" s="20">
        <v>106297</v>
      </c>
      <c r="P21" s="20">
        <v>103550</v>
      </c>
      <c r="Q21" s="20">
        <v>110857</v>
      </c>
      <c r="R21" s="20">
        <v>126295</v>
      </c>
      <c r="S21" s="20">
        <v>136536</v>
      </c>
      <c r="T21" s="20">
        <v>137652</v>
      </c>
      <c r="U21" s="20">
        <v>140078</v>
      </c>
      <c r="V21" s="20">
        <v>127342</v>
      </c>
      <c r="W21" s="20">
        <v>110070</v>
      </c>
      <c r="X21" s="20">
        <v>90866</v>
      </c>
      <c r="Y21" s="20">
        <v>81754</v>
      </c>
      <c r="Z21" s="12"/>
      <c r="AA21" s="13">
        <f t="shared" si="7"/>
        <v>2</v>
      </c>
      <c r="AB21" s="12">
        <f t="shared" si="0"/>
        <v>1886716</v>
      </c>
      <c r="AC21" s="5">
        <f t="shared" si="1"/>
        <v>673846</v>
      </c>
      <c r="AD21" s="5">
        <f t="shared" si="2"/>
        <v>2560562</v>
      </c>
      <c r="AF21" s="12">
        <f t="shared" si="3"/>
        <v>1</v>
      </c>
      <c r="AG21" s="12">
        <f t="shared" si="4"/>
        <v>2021</v>
      </c>
      <c r="AI21" s="5">
        <f t="shared" si="5"/>
        <v>140078</v>
      </c>
      <c r="AJ21" s="12">
        <f t="shared" si="6"/>
        <v>20</v>
      </c>
    </row>
    <row r="22" spans="1:36" x14ac:dyDescent="0.25">
      <c r="A22" s="4">
        <v>44209</v>
      </c>
      <c r="B22" s="20">
        <v>77166</v>
      </c>
      <c r="C22" s="20">
        <v>74434</v>
      </c>
      <c r="D22" s="20">
        <v>73062</v>
      </c>
      <c r="E22" s="20">
        <v>74515</v>
      </c>
      <c r="F22" s="20">
        <v>77751</v>
      </c>
      <c r="G22" s="20">
        <v>84969</v>
      </c>
      <c r="H22" s="20">
        <v>108046</v>
      </c>
      <c r="I22" s="20">
        <v>122252</v>
      </c>
      <c r="J22" s="20">
        <v>119258</v>
      </c>
      <c r="K22" s="20">
        <v>117803</v>
      </c>
      <c r="L22" s="20">
        <v>116379</v>
      </c>
      <c r="M22" s="20">
        <v>114270</v>
      </c>
      <c r="N22" s="20">
        <v>109351</v>
      </c>
      <c r="O22" s="20">
        <v>106636</v>
      </c>
      <c r="P22" s="20">
        <v>103877</v>
      </c>
      <c r="Q22" s="20">
        <v>111214</v>
      </c>
      <c r="R22" s="20">
        <v>126696</v>
      </c>
      <c r="S22" s="20">
        <v>136980</v>
      </c>
      <c r="T22" s="20">
        <v>138088</v>
      </c>
      <c r="U22" s="20">
        <v>140530</v>
      </c>
      <c r="V22" s="20">
        <v>127743</v>
      </c>
      <c r="W22" s="20">
        <v>110394</v>
      </c>
      <c r="X22" s="20">
        <v>91132</v>
      </c>
      <c r="Y22" s="20">
        <v>81248</v>
      </c>
      <c r="Z22" s="12"/>
      <c r="AA22" s="13">
        <f t="shared" si="7"/>
        <v>3</v>
      </c>
      <c r="AB22" s="12">
        <f t="shared" si="0"/>
        <v>1892603</v>
      </c>
      <c r="AC22" s="5">
        <f t="shared" si="1"/>
        <v>651191</v>
      </c>
      <c r="AD22" s="5">
        <f t="shared" si="2"/>
        <v>2543794</v>
      </c>
      <c r="AF22" s="12">
        <f t="shared" si="3"/>
        <v>1</v>
      </c>
      <c r="AG22" s="12">
        <f t="shared" si="4"/>
        <v>2021</v>
      </c>
      <c r="AI22" s="5">
        <f t="shared" si="5"/>
        <v>140530</v>
      </c>
      <c r="AJ22" s="12">
        <f t="shared" si="6"/>
        <v>20</v>
      </c>
    </row>
    <row r="23" spans="1:36" x14ac:dyDescent="0.25">
      <c r="A23" s="4">
        <v>44210</v>
      </c>
      <c r="B23" s="20">
        <v>76423</v>
      </c>
      <c r="C23" s="20">
        <v>72709</v>
      </c>
      <c r="D23" s="20">
        <v>71476</v>
      </c>
      <c r="E23" s="20">
        <v>71951</v>
      </c>
      <c r="F23" s="20">
        <v>75687</v>
      </c>
      <c r="G23" s="20">
        <v>84835</v>
      </c>
      <c r="H23" s="20">
        <v>107969</v>
      </c>
      <c r="I23" s="20">
        <v>122193</v>
      </c>
      <c r="J23" s="20">
        <v>119197</v>
      </c>
      <c r="K23" s="20">
        <v>117751</v>
      </c>
      <c r="L23" s="20">
        <v>116318</v>
      </c>
      <c r="M23" s="20">
        <v>114197</v>
      </c>
      <c r="N23" s="20">
        <v>109290</v>
      </c>
      <c r="O23" s="20">
        <v>106576</v>
      </c>
      <c r="P23" s="20">
        <v>103815</v>
      </c>
      <c r="Q23" s="20">
        <v>111156</v>
      </c>
      <c r="R23" s="20">
        <v>126612</v>
      </c>
      <c r="S23" s="20">
        <v>136892</v>
      </c>
      <c r="T23" s="20">
        <v>138022</v>
      </c>
      <c r="U23" s="20">
        <v>140450</v>
      </c>
      <c r="V23" s="20">
        <v>127667</v>
      </c>
      <c r="W23" s="20">
        <v>110341</v>
      </c>
      <c r="X23" s="20">
        <v>91104</v>
      </c>
      <c r="Y23" s="20">
        <v>81226</v>
      </c>
      <c r="Z23" s="12"/>
      <c r="AA23" s="13">
        <f t="shared" si="7"/>
        <v>4</v>
      </c>
      <c r="AB23" s="12">
        <f t="shared" si="0"/>
        <v>1891581</v>
      </c>
      <c r="AC23" s="5">
        <f t="shared" si="1"/>
        <v>642276</v>
      </c>
      <c r="AD23" s="5">
        <f t="shared" si="2"/>
        <v>2533857</v>
      </c>
      <c r="AF23" s="12">
        <f t="shared" si="3"/>
        <v>1</v>
      </c>
      <c r="AG23" s="12">
        <f t="shared" si="4"/>
        <v>2021</v>
      </c>
      <c r="AI23" s="5">
        <f t="shared" si="5"/>
        <v>140450</v>
      </c>
      <c r="AJ23" s="12">
        <f t="shared" si="6"/>
        <v>20</v>
      </c>
    </row>
    <row r="24" spans="1:36" x14ac:dyDescent="0.25">
      <c r="A24" s="4">
        <v>44211</v>
      </c>
      <c r="B24" s="20">
        <v>76586</v>
      </c>
      <c r="C24" s="20">
        <v>72830</v>
      </c>
      <c r="D24" s="20">
        <v>71311</v>
      </c>
      <c r="E24" s="20">
        <v>71731</v>
      </c>
      <c r="F24" s="20">
        <v>75307</v>
      </c>
      <c r="G24" s="20">
        <v>84420</v>
      </c>
      <c r="H24" s="20">
        <v>108195</v>
      </c>
      <c r="I24" s="20">
        <v>122415</v>
      </c>
      <c r="J24" s="20">
        <v>119415</v>
      </c>
      <c r="K24" s="20">
        <v>117963</v>
      </c>
      <c r="L24" s="20">
        <v>116523</v>
      </c>
      <c r="M24" s="20">
        <v>114412</v>
      </c>
      <c r="N24" s="20">
        <v>109498</v>
      </c>
      <c r="O24" s="20">
        <v>106768</v>
      </c>
      <c r="P24" s="20">
        <v>103996</v>
      </c>
      <c r="Q24" s="20">
        <v>111359</v>
      </c>
      <c r="R24" s="20">
        <v>126823</v>
      </c>
      <c r="S24" s="20">
        <v>137142</v>
      </c>
      <c r="T24" s="20">
        <v>138275</v>
      </c>
      <c r="U24" s="20">
        <v>140722</v>
      </c>
      <c r="V24" s="20">
        <v>127930</v>
      </c>
      <c r="W24" s="20">
        <v>110583</v>
      </c>
      <c r="X24" s="20">
        <v>91306</v>
      </c>
      <c r="Y24" s="20">
        <v>81409</v>
      </c>
      <c r="Z24" s="12"/>
      <c r="AA24" s="13">
        <f t="shared" si="7"/>
        <v>5</v>
      </c>
      <c r="AB24" s="12">
        <f t="shared" si="0"/>
        <v>1895130</v>
      </c>
      <c r="AC24" s="5">
        <f t="shared" si="1"/>
        <v>641789</v>
      </c>
      <c r="AD24" s="5">
        <f t="shared" si="2"/>
        <v>2536919</v>
      </c>
      <c r="AF24" s="12">
        <f t="shared" si="3"/>
        <v>1</v>
      </c>
      <c r="AG24" s="12">
        <f t="shared" si="4"/>
        <v>2021</v>
      </c>
      <c r="AI24" s="5">
        <f t="shared" si="5"/>
        <v>140722</v>
      </c>
      <c r="AJ24" s="12">
        <f t="shared" si="6"/>
        <v>20</v>
      </c>
    </row>
    <row r="25" spans="1:36" x14ac:dyDescent="0.25">
      <c r="A25" s="4">
        <v>44212</v>
      </c>
      <c r="B25" s="20">
        <v>77188</v>
      </c>
      <c r="C25" s="20">
        <v>73577</v>
      </c>
      <c r="D25" s="20">
        <v>71924</v>
      </c>
      <c r="E25" s="20">
        <v>71469</v>
      </c>
      <c r="F25" s="20">
        <v>74316</v>
      </c>
      <c r="G25" s="20">
        <v>82474</v>
      </c>
      <c r="H25" s="20">
        <v>102810</v>
      </c>
      <c r="I25" s="20">
        <v>117060</v>
      </c>
      <c r="J25" s="20">
        <v>118567</v>
      </c>
      <c r="K25" s="20">
        <v>121365</v>
      </c>
      <c r="L25" s="20">
        <v>119383</v>
      </c>
      <c r="M25" s="20">
        <v>117111</v>
      </c>
      <c r="N25" s="20">
        <v>112227</v>
      </c>
      <c r="O25" s="20">
        <v>109012</v>
      </c>
      <c r="P25" s="20">
        <v>107737</v>
      </c>
      <c r="Q25" s="20">
        <v>113975</v>
      </c>
      <c r="R25" s="20">
        <v>129027</v>
      </c>
      <c r="S25" s="20">
        <v>140421</v>
      </c>
      <c r="T25" s="20">
        <v>139399</v>
      </c>
      <c r="U25" s="20">
        <v>139659</v>
      </c>
      <c r="V25" s="20">
        <v>127601</v>
      </c>
      <c r="W25" s="20">
        <v>109818</v>
      </c>
      <c r="X25" s="20">
        <v>91861</v>
      </c>
      <c r="Y25" s="20">
        <v>81789</v>
      </c>
      <c r="Z25" s="12"/>
      <c r="AA25" s="13">
        <v>8</v>
      </c>
      <c r="AB25" s="12">
        <f t="shared" si="0"/>
        <v>0</v>
      </c>
      <c r="AC25" s="5">
        <f t="shared" si="1"/>
        <v>2549770</v>
      </c>
      <c r="AD25" s="5">
        <f t="shared" si="2"/>
        <v>2549770</v>
      </c>
      <c r="AF25" s="12">
        <f t="shared" si="3"/>
        <v>1</v>
      </c>
      <c r="AG25" s="12">
        <f t="shared" si="4"/>
        <v>2021</v>
      </c>
      <c r="AI25" s="5">
        <f t="shared" si="5"/>
        <v>140421</v>
      </c>
      <c r="AJ25" s="12">
        <f t="shared" si="6"/>
        <v>18</v>
      </c>
    </row>
    <row r="26" spans="1:36" x14ac:dyDescent="0.25">
      <c r="A26" s="4">
        <v>44213</v>
      </c>
      <c r="B26" s="20">
        <v>77053</v>
      </c>
      <c r="C26" s="20">
        <v>73235</v>
      </c>
      <c r="D26" s="20">
        <v>70935</v>
      </c>
      <c r="E26" s="20">
        <v>71362</v>
      </c>
      <c r="F26" s="20">
        <v>74214</v>
      </c>
      <c r="G26" s="20">
        <v>82358</v>
      </c>
      <c r="H26" s="20">
        <v>102693</v>
      </c>
      <c r="I26" s="20">
        <v>116937</v>
      </c>
      <c r="J26" s="20">
        <v>118467</v>
      </c>
      <c r="K26" s="20">
        <v>121249</v>
      </c>
      <c r="L26" s="20">
        <v>119262</v>
      </c>
      <c r="M26" s="20">
        <v>117005</v>
      </c>
      <c r="N26" s="20">
        <v>112126</v>
      </c>
      <c r="O26" s="20">
        <v>108915</v>
      </c>
      <c r="P26" s="20">
        <v>106353</v>
      </c>
      <c r="Q26" s="20">
        <v>113877</v>
      </c>
      <c r="R26" s="20">
        <v>128914</v>
      </c>
      <c r="S26" s="20">
        <v>140322</v>
      </c>
      <c r="T26" s="20">
        <v>139288</v>
      </c>
      <c r="U26" s="20">
        <v>139555</v>
      </c>
      <c r="V26" s="20">
        <v>127517</v>
      </c>
      <c r="W26" s="20">
        <v>109759</v>
      </c>
      <c r="X26" s="20">
        <v>91820</v>
      </c>
      <c r="Y26" s="20">
        <v>81748</v>
      </c>
      <c r="Z26" s="12"/>
      <c r="AA26" s="13">
        <f>WEEKDAY(A26,2)</f>
        <v>7</v>
      </c>
      <c r="AB26" s="12">
        <f t="shared" si="0"/>
        <v>0</v>
      </c>
      <c r="AC26" s="5">
        <f t="shared" si="1"/>
        <v>2544964</v>
      </c>
      <c r="AD26" s="5">
        <f t="shared" si="2"/>
        <v>2544964</v>
      </c>
      <c r="AF26" s="12">
        <f t="shared" si="3"/>
        <v>1</v>
      </c>
      <c r="AG26" s="12">
        <f t="shared" si="4"/>
        <v>2021</v>
      </c>
      <c r="AI26" s="5">
        <f t="shared" si="5"/>
        <v>140322</v>
      </c>
      <c r="AJ26" s="12">
        <f t="shared" si="6"/>
        <v>18</v>
      </c>
    </row>
    <row r="27" spans="1:36" x14ac:dyDescent="0.25">
      <c r="A27" s="4">
        <v>44214</v>
      </c>
      <c r="B27" s="20">
        <v>77265</v>
      </c>
      <c r="C27" s="20">
        <v>73303</v>
      </c>
      <c r="D27" s="20">
        <v>70583</v>
      </c>
      <c r="E27" s="20">
        <v>71019</v>
      </c>
      <c r="F27" s="20">
        <v>74088</v>
      </c>
      <c r="G27" s="20">
        <v>82080</v>
      </c>
      <c r="H27" s="20">
        <v>102454</v>
      </c>
      <c r="I27" s="20">
        <v>116722</v>
      </c>
      <c r="J27" s="20">
        <v>118202</v>
      </c>
      <c r="K27" s="20">
        <v>120981</v>
      </c>
      <c r="L27" s="20">
        <v>118984</v>
      </c>
      <c r="M27" s="20">
        <v>116710</v>
      </c>
      <c r="N27" s="20">
        <v>111816</v>
      </c>
      <c r="O27" s="20">
        <v>108596</v>
      </c>
      <c r="P27" s="20">
        <v>106025</v>
      </c>
      <c r="Q27" s="20">
        <v>113564</v>
      </c>
      <c r="R27" s="20">
        <v>128643</v>
      </c>
      <c r="S27" s="20">
        <v>140084</v>
      </c>
      <c r="T27" s="20">
        <v>139076</v>
      </c>
      <c r="U27" s="20">
        <v>139350</v>
      </c>
      <c r="V27" s="20">
        <v>127278</v>
      </c>
      <c r="W27" s="20">
        <v>109491</v>
      </c>
      <c r="X27" s="20">
        <v>94921</v>
      </c>
      <c r="Y27" s="20">
        <v>86045</v>
      </c>
      <c r="Z27" s="12"/>
      <c r="AA27" s="13">
        <f t="shared" ref="AA27:AA90" si="8">WEEKDAY(A27,2)</f>
        <v>1</v>
      </c>
      <c r="AB27" s="12">
        <f t="shared" si="0"/>
        <v>0</v>
      </c>
      <c r="AC27" s="5">
        <f t="shared" si="1"/>
        <v>2547280</v>
      </c>
      <c r="AD27" s="5">
        <f t="shared" si="2"/>
        <v>2547280</v>
      </c>
      <c r="AF27" s="12">
        <f t="shared" si="3"/>
        <v>1</v>
      </c>
      <c r="AG27" s="12">
        <f t="shared" si="4"/>
        <v>2021</v>
      </c>
      <c r="AI27" s="5">
        <f t="shared" si="5"/>
        <v>140084</v>
      </c>
      <c r="AJ27" s="12">
        <f t="shared" si="6"/>
        <v>18</v>
      </c>
    </row>
    <row r="28" spans="1:36" x14ac:dyDescent="0.25">
      <c r="A28" s="4">
        <v>44215</v>
      </c>
      <c r="B28" s="20">
        <v>81035</v>
      </c>
      <c r="C28" s="20">
        <v>78954</v>
      </c>
      <c r="D28" s="20">
        <v>77791</v>
      </c>
      <c r="E28" s="20">
        <v>79217</v>
      </c>
      <c r="F28" s="20">
        <v>83632</v>
      </c>
      <c r="G28" s="20">
        <v>92329</v>
      </c>
      <c r="H28" s="20">
        <v>109954</v>
      </c>
      <c r="I28" s="20">
        <v>122828</v>
      </c>
      <c r="J28" s="20">
        <v>119684</v>
      </c>
      <c r="K28" s="20">
        <v>118324</v>
      </c>
      <c r="L28" s="20">
        <v>116904</v>
      </c>
      <c r="M28" s="20">
        <v>114788</v>
      </c>
      <c r="N28" s="20">
        <v>109842</v>
      </c>
      <c r="O28" s="20">
        <v>107095</v>
      </c>
      <c r="P28" s="20">
        <v>104330</v>
      </c>
      <c r="Q28" s="20">
        <v>111704</v>
      </c>
      <c r="R28" s="20">
        <v>127276</v>
      </c>
      <c r="S28" s="20">
        <v>137627</v>
      </c>
      <c r="T28" s="20">
        <v>138750</v>
      </c>
      <c r="U28" s="20">
        <v>141201</v>
      </c>
      <c r="V28" s="20">
        <v>128366</v>
      </c>
      <c r="W28" s="20">
        <v>110959</v>
      </c>
      <c r="X28" s="20">
        <v>96871</v>
      </c>
      <c r="Y28" s="20">
        <v>88533</v>
      </c>
      <c r="Z28" s="12"/>
      <c r="AA28" s="13">
        <f t="shared" si="8"/>
        <v>2</v>
      </c>
      <c r="AB28" s="12">
        <f t="shared" si="0"/>
        <v>1906549</v>
      </c>
      <c r="AC28" s="5">
        <f t="shared" si="1"/>
        <v>691445</v>
      </c>
      <c r="AD28" s="5">
        <f t="shared" si="2"/>
        <v>2597994</v>
      </c>
      <c r="AF28" s="12">
        <f t="shared" si="3"/>
        <v>1</v>
      </c>
      <c r="AG28" s="12">
        <f t="shared" si="4"/>
        <v>2021</v>
      </c>
      <c r="AI28" s="5">
        <f t="shared" si="5"/>
        <v>141201</v>
      </c>
      <c r="AJ28" s="12">
        <f t="shared" si="6"/>
        <v>20</v>
      </c>
    </row>
    <row r="29" spans="1:36" x14ac:dyDescent="0.25">
      <c r="A29" s="4">
        <v>44216</v>
      </c>
      <c r="B29" s="20">
        <v>77443</v>
      </c>
      <c r="C29" s="20">
        <v>73638</v>
      </c>
      <c r="D29" s="20">
        <v>71138</v>
      </c>
      <c r="E29" s="20">
        <v>72251</v>
      </c>
      <c r="F29" s="20">
        <v>75358</v>
      </c>
      <c r="G29" s="20">
        <v>85326</v>
      </c>
      <c r="H29" s="20">
        <v>109265</v>
      </c>
      <c r="I29" s="20">
        <v>123562</v>
      </c>
      <c r="J29" s="20">
        <v>120615</v>
      </c>
      <c r="K29" s="20">
        <v>119188</v>
      </c>
      <c r="L29" s="20">
        <v>117737</v>
      </c>
      <c r="M29" s="20">
        <v>115632</v>
      </c>
      <c r="N29" s="20">
        <v>110645</v>
      </c>
      <c r="O29" s="20">
        <v>107917</v>
      </c>
      <c r="P29" s="20">
        <v>105121</v>
      </c>
      <c r="Q29" s="20">
        <v>112503</v>
      </c>
      <c r="R29" s="20">
        <v>128009</v>
      </c>
      <c r="S29" s="20">
        <v>138380</v>
      </c>
      <c r="T29" s="20">
        <v>139505</v>
      </c>
      <c r="U29" s="20">
        <v>141981</v>
      </c>
      <c r="V29" s="20">
        <v>129139</v>
      </c>
      <c r="W29" s="20">
        <v>111668</v>
      </c>
      <c r="X29" s="20">
        <v>92275</v>
      </c>
      <c r="Y29" s="20">
        <v>82257</v>
      </c>
      <c r="Z29" s="12"/>
      <c r="AA29" s="13">
        <f t="shared" si="8"/>
        <v>3</v>
      </c>
      <c r="AB29" s="12">
        <f t="shared" si="0"/>
        <v>1913877</v>
      </c>
      <c r="AC29" s="5">
        <f t="shared" si="1"/>
        <v>646676</v>
      </c>
      <c r="AD29" s="5">
        <f t="shared" si="2"/>
        <v>2560553</v>
      </c>
      <c r="AF29" s="12">
        <f t="shared" si="3"/>
        <v>1</v>
      </c>
      <c r="AG29" s="12">
        <f t="shared" si="4"/>
        <v>2021</v>
      </c>
      <c r="AI29" s="5">
        <f t="shared" si="5"/>
        <v>141981</v>
      </c>
      <c r="AJ29" s="12">
        <f t="shared" si="6"/>
        <v>20</v>
      </c>
    </row>
    <row r="30" spans="1:36" x14ac:dyDescent="0.25">
      <c r="A30" s="4">
        <v>44217</v>
      </c>
      <c r="B30" s="20">
        <v>85082</v>
      </c>
      <c r="C30" s="20">
        <v>82351</v>
      </c>
      <c r="D30" s="20">
        <v>82382</v>
      </c>
      <c r="E30" s="20">
        <v>83277</v>
      </c>
      <c r="F30" s="20">
        <v>87369</v>
      </c>
      <c r="G30" s="20">
        <v>96229</v>
      </c>
      <c r="H30" s="20">
        <v>113238</v>
      </c>
      <c r="I30" s="20">
        <v>123106</v>
      </c>
      <c r="J30" s="20">
        <v>121135</v>
      </c>
      <c r="K30" s="20">
        <v>120245</v>
      </c>
      <c r="L30" s="20">
        <v>118463</v>
      </c>
      <c r="M30" s="20">
        <v>117938</v>
      </c>
      <c r="N30" s="20">
        <v>116350</v>
      </c>
      <c r="O30" s="20">
        <v>113134</v>
      </c>
      <c r="P30" s="20">
        <v>111876</v>
      </c>
      <c r="Q30" s="20">
        <v>115893</v>
      </c>
      <c r="R30" s="20">
        <v>127555</v>
      </c>
      <c r="S30" s="20">
        <v>138971</v>
      </c>
      <c r="T30" s="20">
        <v>139081</v>
      </c>
      <c r="U30" s="20">
        <v>141535</v>
      </c>
      <c r="V30" s="20">
        <v>128652</v>
      </c>
      <c r="W30" s="20">
        <v>111795</v>
      </c>
      <c r="X30" s="20">
        <v>98492</v>
      </c>
      <c r="Y30" s="20">
        <v>88980</v>
      </c>
      <c r="Z30" s="12"/>
      <c r="AA30" s="13">
        <f t="shared" si="8"/>
        <v>4</v>
      </c>
      <c r="AB30" s="12">
        <f t="shared" si="0"/>
        <v>1944221</v>
      </c>
      <c r="AC30" s="5">
        <f t="shared" si="1"/>
        <v>718908</v>
      </c>
      <c r="AD30" s="5">
        <f t="shared" si="2"/>
        <v>2663129</v>
      </c>
      <c r="AF30" s="12">
        <f t="shared" si="3"/>
        <v>1</v>
      </c>
      <c r="AG30" s="12">
        <f t="shared" si="4"/>
        <v>2021</v>
      </c>
      <c r="AI30" s="5">
        <f t="shared" si="5"/>
        <v>141535</v>
      </c>
      <c r="AJ30" s="12">
        <f t="shared" si="6"/>
        <v>20</v>
      </c>
    </row>
    <row r="31" spans="1:36" x14ac:dyDescent="0.25">
      <c r="A31" s="4">
        <v>44218</v>
      </c>
      <c r="B31" s="20">
        <v>84099</v>
      </c>
      <c r="C31" s="20">
        <v>80972</v>
      </c>
      <c r="D31" s="20">
        <v>79716</v>
      </c>
      <c r="E31" s="20">
        <v>80034</v>
      </c>
      <c r="F31" s="20">
        <v>83374</v>
      </c>
      <c r="G31" s="20">
        <v>91337</v>
      </c>
      <c r="H31" s="20">
        <v>108698</v>
      </c>
      <c r="I31" s="20">
        <v>122941</v>
      </c>
      <c r="J31" s="20">
        <v>119870</v>
      </c>
      <c r="K31" s="20">
        <v>118404</v>
      </c>
      <c r="L31" s="20">
        <v>116961</v>
      </c>
      <c r="M31" s="20">
        <v>114831</v>
      </c>
      <c r="N31" s="20">
        <v>109889</v>
      </c>
      <c r="O31" s="20">
        <v>107164</v>
      </c>
      <c r="P31" s="20">
        <v>104392</v>
      </c>
      <c r="Q31" s="20">
        <v>111781</v>
      </c>
      <c r="R31" s="20">
        <v>127360</v>
      </c>
      <c r="S31" s="20">
        <v>137743</v>
      </c>
      <c r="T31" s="20">
        <v>138890</v>
      </c>
      <c r="U31" s="20">
        <v>141354</v>
      </c>
      <c r="V31" s="20">
        <v>128512</v>
      </c>
      <c r="W31" s="20">
        <v>111065</v>
      </c>
      <c r="X31" s="20">
        <v>93141</v>
      </c>
      <c r="Y31" s="20">
        <v>84372</v>
      </c>
      <c r="Z31" s="12"/>
      <c r="AA31" s="13">
        <f t="shared" si="8"/>
        <v>5</v>
      </c>
      <c r="AB31" s="12">
        <f t="shared" si="0"/>
        <v>1904298</v>
      </c>
      <c r="AC31" s="5">
        <f t="shared" si="1"/>
        <v>692602</v>
      </c>
      <c r="AD31" s="5">
        <f t="shared" si="2"/>
        <v>2596900</v>
      </c>
      <c r="AF31" s="12">
        <f t="shared" si="3"/>
        <v>1</v>
      </c>
      <c r="AG31" s="12">
        <f t="shared" si="4"/>
        <v>2021</v>
      </c>
      <c r="AI31" s="5">
        <f t="shared" si="5"/>
        <v>141354</v>
      </c>
      <c r="AJ31" s="12">
        <f t="shared" si="6"/>
        <v>20</v>
      </c>
    </row>
    <row r="32" spans="1:36" x14ac:dyDescent="0.25">
      <c r="A32" s="4">
        <v>44219</v>
      </c>
      <c r="B32" s="20">
        <v>80823</v>
      </c>
      <c r="C32" s="20">
        <v>78709</v>
      </c>
      <c r="D32" s="20">
        <v>77288</v>
      </c>
      <c r="E32" s="20">
        <v>77165</v>
      </c>
      <c r="F32" s="20">
        <v>79677</v>
      </c>
      <c r="G32" s="20">
        <v>83795</v>
      </c>
      <c r="H32" s="20">
        <v>103272</v>
      </c>
      <c r="I32" s="20">
        <v>117540</v>
      </c>
      <c r="J32" s="20">
        <v>119019</v>
      </c>
      <c r="K32" s="20">
        <v>121823</v>
      </c>
      <c r="L32" s="20">
        <v>119820</v>
      </c>
      <c r="M32" s="20">
        <v>117551</v>
      </c>
      <c r="N32" s="20">
        <v>112643</v>
      </c>
      <c r="O32" s="20">
        <v>109417</v>
      </c>
      <c r="P32" s="20">
        <v>106843</v>
      </c>
      <c r="Q32" s="20">
        <v>114424</v>
      </c>
      <c r="R32" s="20">
        <v>129619</v>
      </c>
      <c r="S32" s="20">
        <v>141147</v>
      </c>
      <c r="T32" s="20">
        <v>140142</v>
      </c>
      <c r="U32" s="20">
        <v>140407</v>
      </c>
      <c r="V32" s="20">
        <v>128311</v>
      </c>
      <c r="W32" s="20">
        <v>117942</v>
      </c>
      <c r="X32" s="20">
        <v>106212</v>
      </c>
      <c r="Y32" s="20">
        <v>97164</v>
      </c>
      <c r="Z32" s="12"/>
      <c r="AA32" s="13">
        <f t="shared" si="8"/>
        <v>6</v>
      </c>
      <c r="AB32" s="12">
        <f t="shared" si="0"/>
        <v>1942860</v>
      </c>
      <c r="AC32" s="5">
        <f t="shared" si="1"/>
        <v>677893</v>
      </c>
      <c r="AD32" s="5">
        <f t="shared" si="2"/>
        <v>2620753</v>
      </c>
      <c r="AF32" s="12">
        <f t="shared" si="3"/>
        <v>1</v>
      </c>
      <c r="AG32" s="12">
        <f t="shared" si="4"/>
        <v>2021</v>
      </c>
      <c r="AI32" s="5">
        <f t="shared" si="5"/>
        <v>141147</v>
      </c>
      <c r="AJ32" s="12">
        <f t="shared" si="6"/>
        <v>18</v>
      </c>
    </row>
    <row r="33" spans="1:36" x14ac:dyDescent="0.25">
      <c r="A33" s="4">
        <v>44220</v>
      </c>
      <c r="B33" s="20">
        <v>92308</v>
      </c>
      <c r="C33" s="20">
        <v>89519</v>
      </c>
      <c r="D33" s="20">
        <v>87520</v>
      </c>
      <c r="E33" s="20">
        <v>87802</v>
      </c>
      <c r="F33" s="20">
        <v>89890</v>
      </c>
      <c r="G33" s="20">
        <v>93410</v>
      </c>
      <c r="H33" s="20">
        <v>103298</v>
      </c>
      <c r="I33" s="20">
        <v>117501</v>
      </c>
      <c r="J33" s="20">
        <v>118923</v>
      </c>
      <c r="K33" s="20">
        <v>121738</v>
      </c>
      <c r="L33" s="20">
        <v>120465</v>
      </c>
      <c r="M33" s="20">
        <v>119129</v>
      </c>
      <c r="N33" s="20">
        <v>117746</v>
      </c>
      <c r="O33" s="20">
        <v>113916</v>
      </c>
      <c r="P33" s="20">
        <v>113880</v>
      </c>
      <c r="Q33" s="20">
        <v>119070</v>
      </c>
      <c r="R33" s="20">
        <v>132562</v>
      </c>
      <c r="S33" s="20">
        <v>145349</v>
      </c>
      <c r="T33" s="20">
        <v>144647</v>
      </c>
      <c r="U33" s="20">
        <v>141115</v>
      </c>
      <c r="V33" s="20">
        <v>131660</v>
      </c>
      <c r="W33" s="20">
        <v>119065</v>
      </c>
      <c r="X33" s="20">
        <v>105705</v>
      </c>
      <c r="Y33" s="20">
        <v>95116</v>
      </c>
      <c r="Z33" s="12"/>
      <c r="AA33" s="13">
        <f t="shared" si="8"/>
        <v>7</v>
      </c>
      <c r="AB33" s="12">
        <f t="shared" si="0"/>
        <v>0</v>
      </c>
      <c r="AC33" s="5">
        <f t="shared" si="1"/>
        <v>2721334</v>
      </c>
      <c r="AD33" s="5">
        <f t="shared" si="2"/>
        <v>2721334</v>
      </c>
      <c r="AF33" s="12">
        <f t="shared" si="3"/>
        <v>1</v>
      </c>
      <c r="AG33" s="12">
        <f t="shared" si="4"/>
        <v>2021</v>
      </c>
      <c r="AI33" s="5">
        <f t="shared" si="5"/>
        <v>145349</v>
      </c>
      <c r="AJ33" s="12">
        <f t="shared" si="6"/>
        <v>18</v>
      </c>
    </row>
    <row r="34" spans="1:36" x14ac:dyDescent="0.25">
      <c r="A34" s="4">
        <v>44221</v>
      </c>
      <c r="B34" s="20">
        <v>88863</v>
      </c>
      <c r="C34" s="20">
        <v>86128</v>
      </c>
      <c r="D34" s="20">
        <v>85084</v>
      </c>
      <c r="E34" s="20">
        <v>86057</v>
      </c>
      <c r="F34" s="20">
        <v>89528</v>
      </c>
      <c r="G34" s="20">
        <v>97984</v>
      </c>
      <c r="H34" s="20">
        <v>115279</v>
      </c>
      <c r="I34" s="20">
        <v>122773</v>
      </c>
      <c r="J34" s="20">
        <v>120447</v>
      </c>
      <c r="K34" s="20">
        <v>118590</v>
      </c>
      <c r="L34" s="20">
        <v>116799</v>
      </c>
      <c r="M34" s="20">
        <v>114673</v>
      </c>
      <c r="N34" s="20">
        <v>110458</v>
      </c>
      <c r="O34" s="20">
        <v>107003</v>
      </c>
      <c r="P34" s="20">
        <v>105109</v>
      </c>
      <c r="Q34" s="20">
        <v>111620</v>
      </c>
      <c r="R34" s="20">
        <v>127226</v>
      </c>
      <c r="S34" s="20">
        <v>138003</v>
      </c>
      <c r="T34" s="20">
        <v>138779</v>
      </c>
      <c r="U34" s="20">
        <v>141215</v>
      </c>
      <c r="V34" s="20">
        <v>128359</v>
      </c>
      <c r="W34" s="20">
        <v>110925</v>
      </c>
      <c r="X34" s="20">
        <v>98197</v>
      </c>
      <c r="Y34" s="20">
        <v>89617</v>
      </c>
      <c r="Z34" s="12"/>
      <c r="AA34" s="13">
        <f t="shared" si="8"/>
        <v>1</v>
      </c>
      <c r="AB34" s="12">
        <f t="shared" si="0"/>
        <v>0</v>
      </c>
      <c r="AC34" s="5">
        <f t="shared" si="1"/>
        <v>2648716</v>
      </c>
      <c r="AD34" s="5">
        <f t="shared" si="2"/>
        <v>2648716</v>
      </c>
      <c r="AF34" s="12">
        <f t="shared" si="3"/>
        <v>1</v>
      </c>
      <c r="AG34" s="12">
        <f t="shared" si="4"/>
        <v>2021</v>
      </c>
      <c r="AI34" s="5">
        <f t="shared" si="5"/>
        <v>141215</v>
      </c>
      <c r="AJ34" s="12">
        <f t="shared" si="6"/>
        <v>20</v>
      </c>
    </row>
    <row r="35" spans="1:36" x14ac:dyDescent="0.25">
      <c r="A35" s="4">
        <v>44222</v>
      </c>
      <c r="B35" s="20">
        <v>85395</v>
      </c>
      <c r="C35" s="20">
        <v>83167</v>
      </c>
      <c r="D35" s="20">
        <v>81562</v>
      </c>
      <c r="E35" s="20">
        <v>82829</v>
      </c>
      <c r="F35" s="20">
        <v>86690</v>
      </c>
      <c r="G35" s="20">
        <v>94704</v>
      </c>
      <c r="H35" s="20">
        <v>112156</v>
      </c>
      <c r="I35" s="20">
        <v>122746</v>
      </c>
      <c r="J35" s="20">
        <v>119692</v>
      </c>
      <c r="K35" s="20">
        <v>118223</v>
      </c>
      <c r="L35" s="20">
        <v>116784</v>
      </c>
      <c r="M35" s="20">
        <v>114669</v>
      </c>
      <c r="N35" s="20">
        <v>109739</v>
      </c>
      <c r="O35" s="20">
        <v>106989</v>
      </c>
      <c r="P35" s="20">
        <v>104244</v>
      </c>
      <c r="Q35" s="20">
        <v>111608</v>
      </c>
      <c r="R35" s="20">
        <v>127175</v>
      </c>
      <c r="S35" s="20">
        <v>137598</v>
      </c>
      <c r="T35" s="20">
        <v>138751</v>
      </c>
      <c r="U35" s="20">
        <v>141214</v>
      </c>
      <c r="V35" s="20">
        <v>128331</v>
      </c>
      <c r="W35" s="20">
        <v>110896</v>
      </c>
      <c r="X35" s="20">
        <v>92313</v>
      </c>
      <c r="Y35" s="20">
        <v>83604</v>
      </c>
      <c r="Z35" s="12"/>
      <c r="AA35" s="13">
        <f t="shared" si="8"/>
        <v>2</v>
      </c>
      <c r="AB35" s="12">
        <f t="shared" si="0"/>
        <v>1900972</v>
      </c>
      <c r="AC35" s="5">
        <f t="shared" si="1"/>
        <v>710107</v>
      </c>
      <c r="AD35" s="5">
        <f t="shared" si="2"/>
        <v>2611079</v>
      </c>
      <c r="AF35" s="12">
        <f t="shared" si="3"/>
        <v>1</v>
      </c>
      <c r="AG35" s="12">
        <f t="shared" si="4"/>
        <v>2021</v>
      </c>
      <c r="AI35" s="5">
        <f t="shared" si="5"/>
        <v>141214</v>
      </c>
      <c r="AJ35" s="12">
        <f t="shared" si="6"/>
        <v>20</v>
      </c>
    </row>
    <row r="36" spans="1:36" x14ac:dyDescent="0.25">
      <c r="A36" s="4">
        <v>44223</v>
      </c>
      <c r="B36" s="20">
        <v>79342</v>
      </c>
      <c r="C36" s="20">
        <v>76226</v>
      </c>
      <c r="D36" s="20">
        <v>74797</v>
      </c>
      <c r="E36" s="20">
        <v>76066</v>
      </c>
      <c r="F36" s="20">
        <v>78633</v>
      </c>
      <c r="G36" s="20">
        <v>87121</v>
      </c>
      <c r="H36" s="20">
        <v>108542</v>
      </c>
      <c r="I36" s="20">
        <v>122787</v>
      </c>
      <c r="J36" s="20">
        <v>119747</v>
      </c>
      <c r="K36" s="20">
        <v>118283</v>
      </c>
      <c r="L36" s="20">
        <v>116853</v>
      </c>
      <c r="M36" s="20">
        <v>114754</v>
      </c>
      <c r="N36" s="20">
        <v>109816</v>
      </c>
      <c r="O36" s="20">
        <v>107069</v>
      </c>
      <c r="P36" s="20">
        <v>104479</v>
      </c>
      <c r="Q36" s="20">
        <v>111692</v>
      </c>
      <c r="R36" s="20">
        <v>127277</v>
      </c>
      <c r="S36" s="20">
        <v>137710</v>
      </c>
      <c r="T36" s="20">
        <v>138866</v>
      </c>
      <c r="U36" s="20">
        <v>141314</v>
      </c>
      <c r="V36" s="20">
        <v>128432</v>
      </c>
      <c r="W36" s="20">
        <v>110976</v>
      </c>
      <c r="X36" s="20">
        <v>92556</v>
      </c>
      <c r="Y36" s="20">
        <v>83266</v>
      </c>
      <c r="Z36" s="12"/>
      <c r="AA36" s="13">
        <f t="shared" si="8"/>
        <v>3</v>
      </c>
      <c r="AB36" s="12">
        <f t="shared" si="0"/>
        <v>1902611</v>
      </c>
      <c r="AC36" s="5">
        <f t="shared" si="1"/>
        <v>663993</v>
      </c>
      <c r="AD36" s="5">
        <f t="shared" si="2"/>
        <v>2566604</v>
      </c>
      <c r="AF36" s="12">
        <f t="shared" si="3"/>
        <v>1</v>
      </c>
      <c r="AG36" s="12">
        <f t="shared" si="4"/>
        <v>2021</v>
      </c>
      <c r="AI36" s="5">
        <f t="shared" si="5"/>
        <v>141314</v>
      </c>
      <c r="AJ36" s="12">
        <f t="shared" si="6"/>
        <v>20</v>
      </c>
    </row>
    <row r="37" spans="1:36" x14ac:dyDescent="0.25">
      <c r="A37" s="4">
        <v>44224</v>
      </c>
      <c r="B37" s="20">
        <v>78895</v>
      </c>
      <c r="C37" s="20">
        <v>76276</v>
      </c>
      <c r="D37" s="20">
        <v>74933</v>
      </c>
      <c r="E37" s="20">
        <v>75389</v>
      </c>
      <c r="F37" s="20">
        <v>79048</v>
      </c>
      <c r="G37" s="20">
        <v>86944</v>
      </c>
      <c r="H37" s="20">
        <v>108701</v>
      </c>
      <c r="I37" s="20">
        <v>122968</v>
      </c>
      <c r="J37" s="20">
        <v>119906</v>
      </c>
      <c r="K37" s="20">
        <v>118437</v>
      </c>
      <c r="L37" s="20">
        <v>117006</v>
      </c>
      <c r="M37" s="20">
        <v>114903</v>
      </c>
      <c r="N37" s="20">
        <v>110804</v>
      </c>
      <c r="O37" s="20">
        <v>107659</v>
      </c>
      <c r="P37" s="20">
        <v>106157</v>
      </c>
      <c r="Q37" s="20">
        <v>111832</v>
      </c>
      <c r="R37" s="20">
        <v>127464</v>
      </c>
      <c r="S37" s="20">
        <v>137920</v>
      </c>
      <c r="T37" s="20">
        <v>139079</v>
      </c>
      <c r="U37" s="20">
        <v>141545</v>
      </c>
      <c r="V37" s="20">
        <v>128650</v>
      </c>
      <c r="W37" s="20">
        <v>111159</v>
      </c>
      <c r="X37" s="20">
        <v>96665</v>
      </c>
      <c r="Y37" s="20">
        <v>87660</v>
      </c>
      <c r="Z37" s="12"/>
      <c r="AA37" s="13">
        <f t="shared" si="8"/>
        <v>4</v>
      </c>
      <c r="AB37" s="12">
        <f t="shared" si="0"/>
        <v>1912154</v>
      </c>
      <c r="AC37" s="5">
        <f t="shared" si="1"/>
        <v>667846</v>
      </c>
      <c r="AD37" s="5">
        <f t="shared" si="2"/>
        <v>2580000</v>
      </c>
      <c r="AF37" s="12">
        <f t="shared" si="3"/>
        <v>1</v>
      </c>
      <c r="AG37" s="12">
        <f t="shared" si="4"/>
        <v>2021</v>
      </c>
      <c r="AI37" s="5">
        <f t="shared" si="5"/>
        <v>141545</v>
      </c>
      <c r="AJ37" s="12">
        <f t="shared" si="6"/>
        <v>20</v>
      </c>
    </row>
    <row r="38" spans="1:36" x14ac:dyDescent="0.25">
      <c r="A38" s="4">
        <v>44225</v>
      </c>
      <c r="B38" s="20">
        <v>83855</v>
      </c>
      <c r="C38" s="20">
        <v>81941</v>
      </c>
      <c r="D38" s="20">
        <v>81233</v>
      </c>
      <c r="E38" s="20">
        <v>82583</v>
      </c>
      <c r="F38" s="20">
        <v>86503</v>
      </c>
      <c r="G38" s="20">
        <v>95142</v>
      </c>
      <c r="H38" s="20">
        <v>112669</v>
      </c>
      <c r="I38" s="20">
        <v>122978</v>
      </c>
      <c r="J38" s="20">
        <v>122241</v>
      </c>
      <c r="K38" s="20">
        <v>122859</v>
      </c>
      <c r="L38" s="20">
        <v>121702</v>
      </c>
      <c r="M38" s="20">
        <v>119801</v>
      </c>
      <c r="N38" s="20">
        <v>116723</v>
      </c>
      <c r="O38" s="20">
        <v>113128</v>
      </c>
      <c r="P38" s="20">
        <v>111053</v>
      </c>
      <c r="Q38" s="20">
        <v>114649</v>
      </c>
      <c r="R38" s="20">
        <v>127433</v>
      </c>
      <c r="S38" s="20">
        <v>137889</v>
      </c>
      <c r="T38" s="20">
        <v>139057</v>
      </c>
      <c r="U38" s="20">
        <v>141494</v>
      </c>
      <c r="V38" s="20">
        <v>128615</v>
      </c>
      <c r="W38" s="20">
        <v>116975</v>
      </c>
      <c r="X38" s="20">
        <v>104757</v>
      </c>
      <c r="Y38" s="20">
        <v>96596</v>
      </c>
      <c r="Z38" s="12"/>
      <c r="AA38" s="13">
        <f t="shared" si="8"/>
        <v>5</v>
      </c>
      <c r="AB38" s="12">
        <f t="shared" si="0"/>
        <v>1961354</v>
      </c>
      <c r="AC38" s="5">
        <f t="shared" si="1"/>
        <v>720522</v>
      </c>
      <c r="AD38" s="5">
        <f t="shared" si="2"/>
        <v>2681876</v>
      </c>
      <c r="AF38" s="12">
        <f t="shared" si="3"/>
        <v>1</v>
      </c>
      <c r="AG38" s="12">
        <f t="shared" si="4"/>
        <v>2021</v>
      </c>
      <c r="AI38" s="5">
        <f t="shared" si="5"/>
        <v>141494</v>
      </c>
      <c r="AJ38" s="12">
        <f t="shared" si="6"/>
        <v>20</v>
      </c>
    </row>
    <row r="39" spans="1:36" x14ac:dyDescent="0.25">
      <c r="A39" s="4">
        <v>44226</v>
      </c>
      <c r="B39" s="20">
        <v>93269</v>
      </c>
      <c r="C39" s="20">
        <v>90172</v>
      </c>
      <c r="D39" s="20">
        <v>88690</v>
      </c>
      <c r="E39" s="20">
        <v>89198</v>
      </c>
      <c r="F39" s="20">
        <v>92505</v>
      </c>
      <c r="G39" s="20">
        <v>96851</v>
      </c>
      <c r="H39" s="20">
        <v>107934</v>
      </c>
      <c r="I39" s="20">
        <v>117589</v>
      </c>
      <c r="J39" s="20">
        <v>120778</v>
      </c>
      <c r="K39" s="20">
        <v>123437</v>
      </c>
      <c r="L39" s="20">
        <v>122302</v>
      </c>
      <c r="M39" s="20">
        <v>119613</v>
      </c>
      <c r="N39" s="20">
        <v>116236</v>
      </c>
      <c r="O39" s="20">
        <v>112722</v>
      </c>
      <c r="P39" s="20">
        <v>112121</v>
      </c>
      <c r="Q39" s="20">
        <v>116775</v>
      </c>
      <c r="R39" s="20">
        <v>129617</v>
      </c>
      <c r="S39" s="20">
        <v>144462</v>
      </c>
      <c r="T39" s="20">
        <v>143155</v>
      </c>
      <c r="U39" s="20">
        <v>140444</v>
      </c>
      <c r="V39" s="20">
        <v>131732</v>
      </c>
      <c r="W39" s="20">
        <v>122136</v>
      </c>
      <c r="X39" s="20">
        <v>110377</v>
      </c>
      <c r="Y39" s="20">
        <v>101513</v>
      </c>
      <c r="Z39" s="12"/>
      <c r="AA39" s="13">
        <f t="shared" si="8"/>
        <v>6</v>
      </c>
      <c r="AB39" s="12">
        <f t="shared" si="0"/>
        <v>1983496</v>
      </c>
      <c r="AC39" s="5">
        <f t="shared" si="1"/>
        <v>760132</v>
      </c>
      <c r="AD39" s="5">
        <f t="shared" si="2"/>
        <v>2743628</v>
      </c>
      <c r="AF39" s="12">
        <f t="shared" si="3"/>
        <v>1</v>
      </c>
      <c r="AG39" s="12">
        <f t="shared" si="4"/>
        <v>2021</v>
      </c>
      <c r="AI39" s="5">
        <f t="shared" si="5"/>
        <v>144462</v>
      </c>
      <c r="AJ39" s="12">
        <f t="shared" si="6"/>
        <v>18</v>
      </c>
    </row>
    <row r="40" spans="1:36" x14ac:dyDescent="0.25">
      <c r="A40" s="4">
        <v>44227</v>
      </c>
      <c r="B40" s="20">
        <v>96606</v>
      </c>
      <c r="C40" s="20">
        <v>93747</v>
      </c>
      <c r="D40" s="20">
        <v>92576</v>
      </c>
      <c r="E40" s="20">
        <v>93040</v>
      </c>
      <c r="F40" s="20">
        <v>94944</v>
      </c>
      <c r="G40" s="20">
        <v>98688</v>
      </c>
      <c r="H40" s="20">
        <v>108575</v>
      </c>
      <c r="I40" s="20">
        <v>117587</v>
      </c>
      <c r="J40" s="20">
        <v>121235</v>
      </c>
      <c r="K40" s="20">
        <v>123174</v>
      </c>
      <c r="L40" s="20">
        <v>121558</v>
      </c>
      <c r="M40" s="20">
        <v>118885</v>
      </c>
      <c r="N40" s="20">
        <v>115800</v>
      </c>
      <c r="O40" s="20">
        <v>111917</v>
      </c>
      <c r="P40" s="20">
        <v>110560</v>
      </c>
      <c r="Q40" s="20">
        <v>115377</v>
      </c>
      <c r="R40" s="20">
        <v>129618</v>
      </c>
      <c r="S40" s="20">
        <v>145538</v>
      </c>
      <c r="T40" s="20">
        <v>144919</v>
      </c>
      <c r="U40" s="20">
        <v>141862</v>
      </c>
      <c r="V40" s="20">
        <v>132648</v>
      </c>
      <c r="W40" s="20">
        <v>120457</v>
      </c>
      <c r="X40" s="20">
        <v>107389</v>
      </c>
      <c r="Y40" s="20">
        <v>98325</v>
      </c>
      <c r="Z40" s="12"/>
      <c r="AA40" s="13">
        <f t="shared" si="8"/>
        <v>7</v>
      </c>
      <c r="AB40" s="12">
        <f t="shared" si="0"/>
        <v>0</v>
      </c>
      <c r="AC40" s="5">
        <f t="shared" si="1"/>
        <v>2755025</v>
      </c>
      <c r="AD40" s="5">
        <f t="shared" si="2"/>
        <v>2755025</v>
      </c>
      <c r="AF40" s="12">
        <f t="shared" si="3"/>
        <v>1</v>
      </c>
      <c r="AG40" s="12">
        <f t="shared" si="4"/>
        <v>2021</v>
      </c>
      <c r="AI40" s="5">
        <f t="shared" si="5"/>
        <v>145538</v>
      </c>
      <c r="AJ40" s="12">
        <f t="shared" si="6"/>
        <v>18</v>
      </c>
    </row>
    <row r="41" spans="1:36" x14ac:dyDescent="0.25">
      <c r="A41" s="4">
        <v>44228</v>
      </c>
      <c r="B41" s="20">
        <v>94499</v>
      </c>
      <c r="C41" s="20">
        <v>93919</v>
      </c>
      <c r="D41" s="20">
        <v>92532</v>
      </c>
      <c r="E41" s="20">
        <v>93711</v>
      </c>
      <c r="F41" s="20">
        <v>97385</v>
      </c>
      <c r="G41" s="20">
        <v>106205</v>
      </c>
      <c r="H41" s="20">
        <v>129353</v>
      </c>
      <c r="I41" s="20">
        <v>135609</v>
      </c>
      <c r="J41" s="20">
        <v>132099</v>
      </c>
      <c r="K41" s="20">
        <v>130702</v>
      </c>
      <c r="L41" s="20">
        <v>128871</v>
      </c>
      <c r="M41" s="20">
        <v>126779</v>
      </c>
      <c r="N41" s="20">
        <v>121862</v>
      </c>
      <c r="O41" s="20">
        <v>119323</v>
      </c>
      <c r="P41" s="20">
        <v>118136</v>
      </c>
      <c r="Q41" s="20">
        <v>122584</v>
      </c>
      <c r="R41" s="20">
        <v>130594</v>
      </c>
      <c r="S41" s="20">
        <v>144374</v>
      </c>
      <c r="T41" s="20">
        <v>143709</v>
      </c>
      <c r="U41" s="20">
        <v>140240</v>
      </c>
      <c r="V41" s="20">
        <v>126959</v>
      </c>
      <c r="W41" s="20">
        <v>114619</v>
      </c>
      <c r="X41" s="20">
        <v>101751</v>
      </c>
      <c r="Y41" s="20">
        <v>92217</v>
      </c>
      <c r="Z41" s="12"/>
      <c r="AA41" s="13">
        <f t="shared" si="8"/>
        <v>1</v>
      </c>
      <c r="AB41" s="12">
        <f t="shared" si="0"/>
        <v>0</v>
      </c>
      <c r="AC41" s="5">
        <f t="shared" si="1"/>
        <v>2838032</v>
      </c>
      <c r="AD41" s="5">
        <f t="shared" si="2"/>
        <v>2838032</v>
      </c>
      <c r="AF41" s="12">
        <f t="shared" si="3"/>
        <v>2</v>
      </c>
      <c r="AG41" s="12">
        <f t="shared" si="4"/>
        <v>2021</v>
      </c>
      <c r="AI41" s="5">
        <f t="shared" si="5"/>
        <v>144374</v>
      </c>
      <c r="AJ41" s="12">
        <f t="shared" si="6"/>
        <v>18</v>
      </c>
    </row>
    <row r="42" spans="1:36" x14ac:dyDescent="0.25">
      <c r="A42" s="4">
        <v>44229</v>
      </c>
      <c r="B42" s="20">
        <v>86266</v>
      </c>
      <c r="C42" s="20">
        <v>84025</v>
      </c>
      <c r="D42" s="20">
        <v>82895</v>
      </c>
      <c r="E42" s="20">
        <v>82671</v>
      </c>
      <c r="F42" s="20">
        <v>86164</v>
      </c>
      <c r="G42" s="20">
        <v>93620</v>
      </c>
      <c r="H42" s="20">
        <v>112028</v>
      </c>
      <c r="I42" s="20">
        <v>120832</v>
      </c>
      <c r="J42" s="20">
        <v>119141</v>
      </c>
      <c r="K42" s="20">
        <v>119396</v>
      </c>
      <c r="L42" s="20">
        <v>121276</v>
      </c>
      <c r="M42" s="20">
        <v>121490</v>
      </c>
      <c r="N42" s="20">
        <v>118883</v>
      </c>
      <c r="O42" s="20">
        <v>115830</v>
      </c>
      <c r="P42" s="20">
        <v>114968</v>
      </c>
      <c r="Q42" s="20">
        <v>118198</v>
      </c>
      <c r="R42" s="20">
        <v>123148</v>
      </c>
      <c r="S42" s="20">
        <v>138224</v>
      </c>
      <c r="T42" s="20">
        <v>138662</v>
      </c>
      <c r="U42" s="20">
        <v>141921</v>
      </c>
      <c r="V42" s="20">
        <v>126107</v>
      </c>
      <c r="W42" s="20">
        <v>107137</v>
      </c>
      <c r="X42" s="20">
        <v>94176</v>
      </c>
      <c r="Y42" s="20">
        <v>85801</v>
      </c>
      <c r="Z42" s="12"/>
      <c r="AA42" s="13">
        <f t="shared" si="8"/>
        <v>2</v>
      </c>
      <c r="AB42" s="12">
        <f t="shared" si="0"/>
        <v>1939389</v>
      </c>
      <c r="AC42" s="5">
        <f t="shared" si="1"/>
        <v>713470</v>
      </c>
      <c r="AD42" s="5">
        <f t="shared" si="2"/>
        <v>2652859</v>
      </c>
      <c r="AF42" s="12">
        <f t="shared" si="3"/>
        <v>2</v>
      </c>
      <c r="AG42" s="12">
        <f t="shared" si="4"/>
        <v>2021</v>
      </c>
      <c r="AI42" s="5">
        <f t="shared" si="5"/>
        <v>141921</v>
      </c>
      <c r="AJ42" s="12">
        <f t="shared" si="6"/>
        <v>20</v>
      </c>
    </row>
    <row r="43" spans="1:36" x14ac:dyDescent="0.25">
      <c r="A43" s="4">
        <v>44230</v>
      </c>
      <c r="B43" s="20">
        <v>81797</v>
      </c>
      <c r="C43" s="20">
        <v>80654</v>
      </c>
      <c r="D43" s="20">
        <v>79193</v>
      </c>
      <c r="E43" s="20">
        <v>78551</v>
      </c>
      <c r="F43" s="20">
        <v>81941</v>
      </c>
      <c r="G43" s="20">
        <v>89221</v>
      </c>
      <c r="H43" s="20">
        <v>112929</v>
      </c>
      <c r="I43" s="20">
        <v>121839</v>
      </c>
      <c r="J43" s="20">
        <v>120176</v>
      </c>
      <c r="K43" s="20">
        <v>117597</v>
      </c>
      <c r="L43" s="20">
        <v>115791</v>
      </c>
      <c r="M43" s="20">
        <v>112974</v>
      </c>
      <c r="N43" s="20">
        <v>106834</v>
      </c>
      <c r="O43" s="20">
        <v>105571</v>
      </c>
      <c r="P43" s="20">
        <v>104469</v>
      </c>
      <c r="Q43" s="20">
        <v>108796</v>
      </c>
      <c r="R43" s="20">
        <v>119243</v>
      </c>
      <c r="S43" s="20">
        <v>134929</v>
      </c>
      <c r="T43" s="20">
        <v>139808</v>
      </c>
      <c r="U43" s="20">
        <v>143080</v>
      </c>
      <c r="V43" s="20">
        <v>127138</v>
      </c>
      <c r="W43" s="20">
        <v>108014</v>
      </c>
      <c r="X43" s="20">
        <v>92994</v>
      </c>
      <c r="Y43" s="20">
        <v>84536</v>
      </c>
      <c r="Z43" s="12"/>
      <c r="AA43" s="13">
        <f t="shared" si="8"/>
        <v>3</v>
      </c>
      <c r="AB43" s="12">
        <f t="shared" si="0"/>
        <v>1879253</v>
      </c>
      <c r="AC43" s="5">
        <f t="shared" si="1"/>
        <v>688822</v>
      </c>
      <c r="AD43" s="5">
        <f t="shared" si="2"/>
        <v>2568075</v>
      </c>
      <c r="AF43" s="12">
        <f t="shared" si="3"/>
        <v>2</v>
      </c>
      <c r="AG43" s="12">
        <f t="shared" si="4"/>
        <v>2021</v>
      </c>
      <c r="AI43" s="5">
        <f t="shared" si="5"/>
        <v>143080</v>
      </c>
      <c r="AJ43" s="12">
        <f t="shared" si="6"/>
        <v>20</v>
      </c>
    </row>
    <row r="44" spans="1:36" x14ac:dyDescent="0.25">
      <c r="A44" s="4">
        <v>44231</v>
      </c>
      <c r="B44" s="20">
        <v>79395</v>
      </c>
      <c r="C44" s="20">
        <v>78330</v>
      </c>
      <c r="D44" s="20">
        <v>75559</v>
      </c>
      <c r="E44" s="20">
        <v>75612</v>
      </c>
      <c r="F44" s="20">
        <v>79503</v>
      </c>
      <c r="G44" s="20">
        <v>88262</v>
      </c>
      <c r="H44" s="20">
        <v>113736</v>
      </c>
      <c r="I44" s="20">
        <v>122730</v>
      </c>
      <c r="J44" s="20">
        <v>121058</v>
      </c>
      <c r="K44" s="20">
        <v>118454</v>
      </c>
      <c r="L44" s="20">
        <v>116649</v>
      </c>
      <c r="M44" s="20">
        <v>113791</v>
      </c>
      <c r="N44" s="20">
        <v>107330</v>
      </c>
      <c r="O44" s="20">
        <v>105728</v>
      </c>
      <c r="P44" s="20">
        <v>102767</v>
      </c>
      <c r="Q44" s="20">
        <v>109546</v>
      </c>
      <c r="R44" s="20">
        <v>120091</v>
      </c>
      <c r="S44" s="20">
        <v>135908</v>
      </c>
      <c r="T44" s="20">
        <v>140835</v>
      </c>
      <c r="U44" s="20">
        <v>144113</v>
      </c>
      <c r="V44" s="20">
        <v>128044</v>
      </c>
      <c r="W44" s="20">
        <v>108788</v>
      </c>
      <c r="X44" s="20">
        <v>95337</v>
      </c>
      <c r="Y44" s="20">
        <v>85767</v>
      </c>
      <c r="Z44" s="12"/>
      <c r="AA44" s="13">
        <f t="shared" si="8"/>
        <v>4</v>
      </c>
      <c r="AB44" s="12">
        <f t="shared" si="0"/>
        <v>1891169</v>
      </c>
      <c r="AC44" s="5">
        <f t="shared" si="1"/>
        <v>676164</v>
      </c>
      <c r="AD44" s="5">
        <f t="shared" si="2"/>
        <v>2567333</v>
      </c>
      <c r="AF44" s="12">
        <f t="shared" si="3"/>
        <v>2</v>
      </c>
      <c r="AG44" s="12">
        <f t="shared" si="4"/>
        <v>2021</v>
      </c>
      <c r="AI44" s="5">
        <f t="shared" si="5"/>
        <v>144113</v>
      </c>
      <c r="AJ44" s="12">
        <f t="shared" si="6"/>
        <v>20</v>
      </c>
    </row>
    <row r="45" spans="1:36" x14ac:dyDescent="0.25">
      <c r="A45" s="4">
        <v>44232</v>
      </c>
      <c r="B45" s="20">
        <v>81115</v>
      </c>
      <c r="C45" s="20">
        <v>79379</v>
      </c>
      <c r="D45" s="20">
        <v>79029</v>
      </c>
      <c r="E45" s="20">
        <v>79139</v>
      </c>
      <c r="F45" s="20">
        <v>82814</v>
      </c>
      <c r="G45" s="20">
        <v>91333</v>
      </c>
      <c r="H45" s="20">
        <v>114515</v>
      </c>
      <c r="I45" s="20">
        <v>123526</v>
      </c>
      <c r="J45" s="20">
        <v>121845</v>
      </c>
      <c r="K45" s="20">
        <v>119212</v>
      </c>
      <c r="L45" s="20">
        <v>117390</v>
      </c>
      <c r="M45" s="20">
        <v>114523</v>
      </c>
      <c r="N45" s="20">
        <v>110563</v>
      </c>
      <c r="O45" s="20">
        <v>108308</v>
      </c>
      <c r="P45" s="20">
        <v>107009</v>
      </c>
      <c r="Q45" s="20">
        <v>111947</v>
      </c>
      <c r="R45" s="20">
        <v>120904</v>
      </c>
      <c r="S45" s="20">
        <v>136793</v>
      </c>
      <c r="T45" s="20">
        <v>141722</v>
      </c>
      <c r="U45" s="20">
        <v>145025</v>
      </c>
      <c r="V45" s="20">
        <v>128866</v>
      </c>
      <c r="W45" s="20">
        <v>109483</v>
      </c>
      <c r="X45" s="20">
        <v>92021</v>
      </c>
      <c r="Y45" s="20">
        <v>84531</v>
      </c>
      <c r="Z45" s="12"/>
      <c r="AA45" s="13">
        <f t="shared" si="8"/>
        <v>5</v>
      </c>
      <c r="AB45" s="12">
        <f t="shared" si="0"/>
        <v>1909137</v>
      </c>
      <c r="AC45" s="5">
        <f t="shared" si="1"/>
        <v>691855</v>
      </c>
      <c r="AD45" s="5">
        <f t="shared" si="2"/>
        <v>2600992</v>
      </c>
      <c r="AF45" s="12">
        <f t="shared" si="3"/>
        <v>2</v>
      </c>
      <c r="AG45" s="12">
        <f t="shared" si="4"/>
        <v>2021</v>
      </c>
      <c r="AI45" s="5">
        <f t="shared" si="5"/>
        <v>145025</v>
      </c>
      <c r="AJ45" s="12">
        <f t="shared" si="6"/>
        <v>20</v>
      </c>
    </row>
    <row r="46" spans="1:36" x14ac:dyDescent="0.25">
      <c r="A46" s="4">
        <v>44233</v>
      </c>
      <c r="B46" s="20">
        <v>79057</v>
      </c>
      <c r="C46" s="20">
        <v>76842</v>
      </c>
      <c r="D46" s="20">
        <v>75226</v>
      </c>
      <c r="E46" s="20">
        <v>75725</v>
      </c>
      <c r="F46" s="20">
        <v>77346</v>
      </c>
      <c r="G46" s="20">
        <v>82639</v>
      </c>
      <c r="H46" s="20">
        <v>107219</v>
      </c>
      <c r="I46" s="20">
        <v>118489</v>
      </c>
      <c r="J46" s="20">
        <v>121834</v>
      </c>
      <c r="K46" s="20">
        <v>123766</v>
      </c>
      <c r="L46" s="20">
        <v>121781</v>
      </c>
      <c r="M46" s="20">
        <v>118639</v>
      </c>
      <c r="N46" s="20">
        <v>110916</v>
      </c>
      <c r="O46" s="20">
        <v>108771</v>
      </c>
      <c r="P46" s="20">
        <v>105735</v>
      </c>
      <c r="Q46" s="20">
        <v>112919</v>
      </c>
      <c r="R46" s="20">
        <v>123147</v>
      </c>
      <c r="S46" s="20">
        <v>137670</v>
      </c>
      <c r="T46" s="20">
        <v>143602</v>
      </c>
      <c r="U46" s="20">
        <v>144121</v>
      </c>
      <c r="V46" s="20">
        <v>127229</v>
      </c>
      <c r="W46" s="20">
        <v>107502</v>
      </c>
      <c r="X46" s="20">
        <v>97127</v>
      </c>
      <c r="Y46" s="20">
        <v>88385</v>
      </c>
      <c r="Z46" s="12"/>
      <c r="AA46" s="13">
        <f t="shared" si="8"/>
        <v>6</v>
      </c>
      <c r="AB46" s="12">
        <f t="shared" si="0"/>
        <v>1923248</v>
      </c>
      <c r="AC46" s="5">
        <f t="shared" si="1"/>
        <v>662439</v>
      </c>
      <c r="AD46" s="5">
        <f t="shared" si="2"/>
        <v>2585687</v>
      </c>
      <c r="AF46" s="12">
        <f t="shared" si="3"/>
        <v>2</v>
      </c>
      <c r="AG46" s="12">
        <f t="shared" si="4"/>
        <v>2021</v>
      </c>
      <c r="AI46" s="5">
        <f t="shared" si="5"/>
        <v>144121</v>
      </c>
      <c r="AJ46" s="12">
        <f t="shared" si="6"/>
        <v>20</v>
      </c>
    </row>
    <row r="47" spans="1:36" x14ac:dyDescent="0.25">
      <c r="A47" s="4">
        <v>44234</v>
      </c>
      <c r="B47" s="20">
        <v>81709</v>
      </c>
      <c r="C47" s="20">
        <v>80355</v>
      </c>
      <c r="D47" s="20">
        <v>78551</v>
      </c>
      <c r="E47" s="20">
        <v>80158</v>
      </c>
      <c r="F47" s="20">
        <v>83209</v>
      </c>
      <c r="G47" s="20">
        <v>86370</v>
      </c>
      <c r="H47" s="20">
        <v>107527</v>
      </c>
      <c r="I47" s="20">
        <v>118782</v>
      </c>
      <c r="J47" s="20">
        <v>122126</v>
      </c>
      <c r="K47" s="20">
        <v>124071</v>
      </c>
      <c r="L47" s="20">
        <v>122097</v>
      </c>
      <c r="M47" s="20">
        <v>118942</v>
      </c>
      <c r="N47" s="20">
        <v>118326</v>
      </c>
      <c r="O47" s="20">
        <v>115412</v>
      </c>
      <c r="P47" s="20">
        <v>115809</v>
      </c>
      <c r="Q47" s="20">
        <v>120776</v>
      </c>
      <c r="R47" s="20">
        <v>130057</v>
      </c>
      <c r="S47" s="20">
        <v>142691</v>
      </c>
      <c r="T47" s="20">
        <v>144010</v>
      </c>
      <c r="U47" s="20">
        <v>144485</v>
      </c>
      <c r="V47" s="20">
        <v>127561</v>
      </c>
      <c r="W47" s="20">
        <v>114572</v>
      </c>
      <c r="X47" s="20">
        <v>103797</v>
      </c>
      <c r="Y47" s="20">
        <v>93127</v>
      </c>
      <c r="Z47" s="12"/>
      <c r="AA47" s="13">
        <f t="shared" si="8"/>
        <v>7</v>
      </c>
      <c r="AB47" s="12">
        <f t="shared" si="0"/>
        <v>0</v>
      </c>
      <c r="AC47" s="5">
        <f t="shared" si="1"/>
        <v>2674520</v>
      </c>
      <c r="AD47" s="5">
        <f t="shared" si="2"/>
        <v>2674520</v>
      </c>
      <c r="AF47" s="12">
        <f t="shared" si="3"/>
        <v>2</v>
      </c>
      <c r="AG47" s="12">
        <f t="shared" si="4"/>
        <v>2021</v>
      </c>
      <c r="AI47" s="5">
        <f t="shared" si="5"/>
        <v>144485</v>
      </c>
      <c r="AJ47" s="12">
        <f t="shared" si="6"/>
        <v>20</v>
      </c>
    </row>
    <row r="48" spans="1:36" x14ac:dyDescent="0.25">
      <c r="A48" s="4">
        <v>44235</v>
      </c>
      <c r="B48" s="20">
        <v>84261</v>
      </c>
      <c r="C48" s="20">
        <v>83843</v>
      </c>
      <c r="D48" s="20">
        <v>82127</v>
      </c>
      <c r="E48" s="20">
        <v>81798</v>
      </c>
      <c r="F48" s="20">
        <v>85990</v>
      </c>
      <c r="G48" s="20">
        <v>93515</v>
      </c>
      <c r="H48" s="20">
        <v>115734</v>
      </c>
      <c r="I48" s="20">
        <v>124878</v>
      </c>
      <c r="J48" s="20">
        <v>123197</v>
      </c>
      <c r="K48" s="20">
        <v>120572</v>
      </c>
      <c r="L48" s="20">
        <v>118725</v>
      </c>
      <c r="M48" s="20">
        <v>115843</v>
      </c>
      <c r="N48" s="20">
        <v>111255</v>
      </c>
      <c r="O48" s="20">
        <v>109693</v>
      </c>
      <c r="P48" s="20">
        <v>108860</v>
      </c>
      <c r="Q48" s="20">
        <v>113569</v>
      </c>
      <c r="R48" s="20">
        <v>123360</v>
      </c>
      <c r="S48" s="20">
        <v>141801</v>
      </c>
      <c r="T48" s="20">
        <v>143461</v>
      </c>
      <c r="U48" s="20">
        <v>146707</v>
      </c>
      <c r="V48" s="20">
        <v>130391</v>
      </c>
      <c r="W48" s="20">
        <v>118504</v>
      </c>
      <c r="X48" s="20">
        <v>105402</v>
      </c>
      <c r="Y48" s="20">
        <v>97506</v>
      </c>
      <c r="Z48" s="12"/>
      <c r="AA48" s="13">
        <f t="shared" si="8"/>
        <v>1</v>
      </c>
      <c r="AB48" s="12">
        <f t="shared" si="0"/>
        <v>0</v>
      </c>
      <c r="AC48" s="5">
        <f t="shared" si="1"/>
        <v>2680992</v>
      </c>
      <c r="AD48" s="5">
        <f t="shared" si="2"/>
        <v>2680992</v>
      </c>
      <c r="AF48" s="12">
        <f t="shared" si="3"/>
        <v>2</v>
      </c>
      <c r="AG48" s="12">
        <f t="shared" si="4"/>
        <v>2021</v>
      </c>
      <c r="AI48" s="5">
        <f t="shared" si="5"/>
        <v>146707</v>
      </c>
      <c r="AJ48" s="12">
        <f t="shared" si="6"/>
        <v>20</v>
      </c>
    </row>
    <row r="49" spans="1:36" x14ac:dyDescent="0.25">
      <c r="A49" s="4">
        <v>44236</v>
      </c>
      <c r="B49" s="20">
        <v>91720</v>
      </c>
      <c r="C49" s="20">
        <v>90364</v>
      </c>
      <c r="D49" s="20">
        <v>90438</v>
      </c>
      <c r="E49" s="20">
        <v>90646</v>
      </c>
      <c r="F49" s="20">
        <v>95026</v>
      </c>
      <c r="G49" s="20">
        <v>106670</v>
      </c>
      <c r="H49" s="20">
        <v>124848</v>
      </c>
      <c r="I49" s="20">
        <v>129728</v>
      </c>
      <c r="J49" s="20">
        <v>128031</v>
      </c>
      <c r="K49" s="20">
        <v>124346</v>
      </c>
      <c r="L49" s="20">
        <v>122552</v>
      </c>
      <c r="M49" s="20">
        <v>121067</v>
      </c>
      <c r="N49" s="20">
        <v>117368</v>
      </c>
      <c r="O49" s="20">
        <v>115725</v>
      </c>
      <c r="P49" s="20">
        <v>114698</v>
      </c>
      <c r="Q49" s="20">
        <v>118993</v>
      </c>
      <c r="R49" s="20">
        <v>126907</v>
      </c>
      <c r="S49" s="20">
        <v>144216</v>
      </c>
      <c r="T49" s="20">
        <v>146375</v>
      </c>
      <c r="U49" s="20">
        <v>147431</v>
      </c>
      <c r="V49" s="20">
        <v>131134</v>
      </c>
      <c r="W49" s="20">
        <v>118809</v>
      </c>
      <c r="X49" s="20">
        <v>105826</v>
      </c>
      <c r="Y49" s="20">
        <v>96565</v>
      </c>
      <c r="Z49" s="12"/>
      <c r="AA49" s="13">
        <f t="shared" si="8"/>
        <v>2</v>
      </c>
      <c r="AB49" s="12">
        <f t="shared" si="0"/>
        <v>2013206</v>
      </c>
      <c r="AC49" s="5">
        <f t="shared" si="1"/>
        <v>786277</v>
      </c>
      <c r="AD49" s="5">
        <f t="shared" si="2"/>
        <v>2799483</v>
      </c>
      <c r="AF49" s="12">
        <f t="shared" si="3"/>
        <v>2</v>
      </c>
      <c r="AG49" s="12">
        <f t="shared" si="4"/>
        <v>2021</v>
      </c>
      <c r="AI49" s="5">
        <f t="shared" si="5"/>
        <v>147431</v>
      </c>
      <c r="AJ49" s="12">
        <f t="shared" si="6"/>
        <v>20</v>
      </c>
    </row>
    <row r="50" spans="1:36" x14ac:dyDescent="0.25">
      <c r="A50" s="4">
        <v>44237</v>
      </c>
      <c r="B50" s="20">
        <v>90511</v>
      </c>
      <c r="C50" s="20">
        <v>90285</v>
      </c>
      <c r="D50" s="20">
        <v>88112</v>
      </c>
      <c r="E50" s="20">
        <v>88883</v>
      </c>
      <c r="F50" s="20">
        <v>92764</v>
      </c>
      <c r="G50" s="20">
        <v>101952</v>
      </c>
      <c r="H50" s="20">
        <v>123745</v>
      </c>
      <c r="I50" s="20">
        <v>128434</v>
      </c>
      <c r="J50" s="20">
        <v>126704</v>
      </c>
      <c r="K50" s="20">
        <v>122701</v>
      </c>
      <c r="L50" s="20">
        <v>119861</v>
      </c>
      <c r="M50" s="20">
        <v>116939</v>
      </c>
      <c r="N50" s="20">
        <v>113208</v>
      </c>
      <c r="O50" s="20">
        <v>111401</v>
      </c>
      <c r="P50" s="20">
        <v>107829</v>
      </c>
      <c r="Q50" s="20">
        <v>112594</v>
      </c>
      <c r="R50" s="20">
        <v>123403</v>
      </c>
      <c r="S50" s="20">
        <v>139725</v>
      </c>
      <c r="T50" s="20">
        <v>144761</v>
      </c>
      <c r="U50" s="20">
        <v>148090</v>
      </c>
      <c r="V50" s="20">
        <v>131631</v>
      </c>
      <c r="W50" s="20">
        <v>117698</v>
      </c>
      <c r="X50" s="20">
        <v>103526</v>
      </c>
      <c r="Y50" s="20">
        <v>96266</v>
      </c>
      <c r="Z50" s="12"/>
      <c r="AA50" s="13">
        <f t="shared" si="8"/>
        <v>3</v>
      </c>
      <c r="AB50" s="12">
        <f t="shared" si="0"/>
        <v>1968505</v>
      </c>
      <c r="AC50" s="5">
        <f t="shared" si="1"/>
        <v>772518</v>
      </c>
      <c r="AD50" s="5">
        <f t="shared" si="2"/>
        <v>2741023</v>
      </c>
      <c r="AF50" s="12">
        <f t="shared" si="3"/>
        <v>2</v>
      </c>
      <c r="AG50" s="12">
        <f t="shared" si="4"/>
        <v>2021</v>
      </c>
      <c r="AI50" s="5">
        <f t="shared" si="5"/>
        <v>148090</v>
      </c>
      <c r="AJ50" s="12">
        <f t="shared" si="6"/>
        <v>20</v>
      </c>
    </row>
    <row r="51" spans="1:36" x14ac:dyDescent="0.25">
      <c r="A51" s="4">
        <v>44238</v>
      </c>
      <c r="B51" s="20">
        <v>90566</v>
      </c>
      <c r="C51" s="20">
        <v>89359</v>
      </c>
      <c r="D51" s="20">
        <v>88663</v>
      </c>
      <c r="E51" s="20">
        <v>88959</v>
      </c>
      <c r="F51" s="20">
        <v>94342</v>
      </c>
      <c r="G51" s="20">
        <v>101734</v>
      </c>
      <c r="H51" s="20">
        <v>122048</v>
      </c>
      <c r="I51" s="20">
        <v>127966</v>
      </c>
      <c r="J51" s="20">
        <v>125250</v>
      </c>
      <c r="K51" s="20">
        <v>122351</v>
      </c>
      <c r="L51" s="20">
        <v>120243</v>
      </c>
      <c r="M51" s="20">
        <v>117305</v>
      </c>
      <c r="N51" s="20">
        <v>112436</v>
      </c>
      <c r="O51" s="20">
        <v>110397</v>
      </c>
      <c r="P51" s="20">
        <v>109404</v>
      </c>
      <c r="Q51" s="20">
        <v>114664</v>
      </c>
      <c r="R51" s="20">
        <v>123913</v>
      </c>
      <c r="S51" s="20">
        <v>142470</v>
      </c>
      <c r="T51" s="20">
        <v>145169</v>
      </c>
      <c r="U51" s="20">
        <v>148575</v>
      </c>
      <c r="V51" s="20">
        <v>132163</v>
      </c>
      <c r="W51" s="20">
        <v>121019</v>
      </c>
      <c r="X51" s="20">
        <v>108082</v>
      </c>
      <c r="Y51" s="20">
        <v>100059</v>
      </c>
      <c r="Z51" s="12"/>
      <c r="AA51" s="13">
        <f t="shared" si="8"/>
        <v>4</v>
      </c>
      <c r="AB51" s="12">
        <f t="shared" si="0"/>
        <v>1981407</v>
      </c>
      <c r="AC51" s="5">
        <f t="shared" si="1"/>
        <v>775730</v>
      </c>
      <c r="AD51" s="5">
        <f t="shared" si="2"/>
        <v>2757137</v>
      </c>
      <c r="AF51" s="12">
        <f t="shared" si="3"/>
        <v>2</v>
      </c>
      <c r="AG51" s="12">
        <f t="shared" si="4"/>
        <v>2021</v>
      </c>
      <c r="AI51" s="5">
        <f t="shared" si="5"/>
        <v>148575</v>
      </c>
      <c r="AJ51" s="12">
        <f t="shared" si="6"/>
        <v>20</v>
      </c>
    </row>
    <row r="52" spans="1:36" x14ac:dyDescent="0.25">
      <c r="A52" s="4">
        <v>44239</v>
      </c>
      <c r="B52" s="20">
        <v>95002</v>
      </c>
      <c r="C52" s="20">
        <v>93405</v>
      </c>
      <c r="D52" s="20">
        <v>93928</v>
      </c>
      <c r="E52" s="20">
        <v>94303</v>
      </c>
      <c r="F52" s="20">
        <v>98505</v>
      </c>
      <c r="G52" s="20">
        <v>106923</v>
      </c>
      <c r="H52" s="20">
        <v>126658</v>
      </c>
      <c r="I52" s="20">
        <v>131882</v>
      </c>
      <c r="J52" s="20">
        <v>130085</v>
      </c>
      <c r="K52" s="20">
        <v>127414</v>
      </c>
      <c r="L52" s="20">
        <v>122741</v>
      </c>
      <c r="M52" s="20">
        <v>118373</v>
      </c>
      <c r="N52" s="20">
        <v>116134</v>
      </c>
      <c r="O52" s="20">
        <v>114283</v>
      </c>
      <c r="P52" s="20">
        <v>112234</v>
      </c>
      <c r="Q52" s="20">
        <v>114548</v>
      </c>
      <c r="R52" s="20">
        <v>124779</v>
      </c>
      <c r="S52" s="20">
        <v>142704</v>
      </c>
      <c r="T52" s="20">
        <v>145590</v>
      </c>
      <c r="U52" s="20">
        <v>148932</v>
      </c>
      <c r="V52" s="20">
        <v>132331</v>
      </c>
      <c r="W52" s="20">
        <v>121856</v>
      </c>
      <c r="X52" s="20">
        <v>110811</v>
      </c>
      <c r="Y52" s="20">
        <v>102610</v>
      </c>
      <c r="Z52" s="12"/>
      <c r="AA52" s="13">
        <f t="shared" si="8"/>
        <v>5</v>
      </c>
      <c r="AB52" s="12">
        <f t="shared" si="0"/>
        <v>2014697</v>
      </c>
      <c r="AC52" s="5">
        <f t="shared" si="1"/>
        <v>811334</v>
      </c>
      <c r="AD52" s="5">
        <f t="shared" si="2"/>
        <v>2826031</v>
      </c>
      <c r="AF52" s="12">
        <f t="shared" si="3"/>
        <v>2</v>
      </c>
      <c r="AG52" s="12">
        <f t="shared" si="4"/>
        <v>2021</v>
      </c>
      <c r="AI52" s="5">
        <f t="shared" si="5"/>
        <v>148932</v>
      </c>
      <c r="AJ52" s="12">
        <f t="shared" si="6"/>
        <v>20</v>
      </c>
    </row>
    <row r="53" spans="1:36" x14ac:dyDescent="0.25">
      <c r="A53" s="4">
        <v>44240</v>
      </c>
      <c r="B53" s="20">
        <v>95870</v>
      </c>
      <c r="C53" s="20">
        <v>93209</v>
      </c>
      <c r="D53" s="20">
        <v>92169</v>
      </c>
      <c r="E53" s="20">
        <v>92479</v>
      </c>
      <c r="F53" s="20">
        <v>95652</v>
      </c>
      <c r="G53" s="20">
        <v>99438</v>
      </c>
      <c r="H53" s="20">
        <v>111881</v>
      </c>
      <c r="I53" s="20">
        <v>121474</v>
      </c>
      <c r="J53" s="20">
        <v>124894</v>
      </c>
      <c r="K53" s="20">
        <v>126892</v>
      </c>
      <c r="L53" s="20">
        <v>124873</v>
      </c>
      <c r="M53" s="20">
        <v>121617</v>
      </c>
      <c r="N53" s="20">
        <v>113700</v>
      </c>
      <c r="O53" s="20">
        <v>111508</v>
      </c>
      <c r="P53" s="20">
        <v>108383</v>
      </c>
      <c r="Q53" s="20">
        <v>115759</v>
      </c>
      <c r="R53" s="20">
        <v>126257</v>
      </c>
      <c r="S53" s="20">
        <v>141135</v>
      </c>
      <c r="T53" s="20">
        <v>147207</v>
      </c>
      <c r="U53" s="20">
        <v>147739</v>
      </c>
      <c r="V53" s="20">
        <v>130438</v>
      </c>
      <c r="W53" s="20">
        <v>118412</v>
      </c>
      <c r="X53" s="20">
        <v>107189</v>
      </c>
      <c r="Y53" s="20">
        <v>99309</v>
      </c>
      <c r="Z53" s="12"/>
      <c r="AA53" s="13">
        <f t="shared" si="8"/>
        <v>6</v>
      </c>
      <c r="AB53" s="12">
        <f t="shared" si="0"/>
        <v>1987477</v>
      </c>
      <c r="AC53" s="5">
        <f t="shared" si="1"/>
        <v>780007</v>
      </c>
      <c r="AD53" s="5">
        <f t="shared" si="2"/>
        <v>2767484</v>
      </c>
      <c r="AF53" s="12">
        <f t="shared" si="3"/>
        <v>2</v>
      </c>
      <c r="AG53" s="12">
        <f t="shared" si="4"/>
        <v>2021</v>
      </c>
      <c r="AI53" s="5">
        <f t="shared" si="5"/>
        <v>147739</v>
      </c>
      <c r="AJ53" s="12">
        <f t="shared" si="6"/>
        <v>20</v>
      </c>
    </row>
    <row r="54" spans="1:36" x14ac:dyDescent="0.25">
      <c r="A54" s="4">
        <v>44241</v>
      </c>
      <c r="B54" s="20">
        <v>90816</v>
      </c>
      <c r="C54" s="20">
        <v>88780</v>
      </c>
      <c r="D54" s="20">
        <v>86821</v>
      </c>
      <c r="E54" s="20">
        <v>85833</v>
      </c>
      <c r="F54" s="20">
        <v>89733</v>
      </c>
      <c r="G54" s="20">
        <v>91614</v>
      </c>
      <c r="H54" s="20">
        <v>110026</v>
      </c>
      <c r="I54" s="20">
        <v>121534</v>
      </c>
      <c r="J54" s="20">
        <v>124964</v>
      </c>
      <c r="K54" s="20">
        <v>126973</v>
      </c>
      <c r="L54" s="20">
        <v>124949</v>
      </c>
      <c r="M54" s="20">
        <v>122209</v>
      </c>
      <c r="N54" s="20">
        <v>119902</v>
      </c>
      <c r="O54" s="20">
        <v>116530</v>
      </c>
      <c r="P54" s="20">
        <v>114502</v>
      </c>
      <c r="Q54" s="20">
        <v>118236</v>
      </c>
      <c r="R54" s="20">
        <v>126362</v>
      </c>
      <c r="S54" s="20">
        <v>141242</v>
      </c>
      <c r="T54" s="20">
        <v>147311</v>
      </c>
      <c r="U54" s="20">
        <v>147836</v>
      </c>
      <c r="V54" s="20">
        <v>130529</v>
      </c>
      <c r="W54" s="20">
        <v>116260</v>
      </c>
      <c r="X54" s="20">
        <v>107074</v>
      </c>
      <c r="Y54" s="20">
        <v>96100</v>
      </c>
      <c r="Z54" s="12"/>
      <c r="AA54" s="13">
        <f t="shared" si="8"/>
        <v>7</v>
      </c>
      <c r="AB54" s="12">
        <f t="shared" si="0"/>
        <v>0</v>
      </c>
      <c r="AC54" s="5">
        <f t="shared" si="1"/>
        <v>2746136</v>
      </c>
      <c r="AD54" s="5">
        <f t="shared" si="2"/>
        <v>2746136</v>
      </c>
      <c r="AF54" s="12">
        <f t="shared" si="3"/>
        <v>2</v>
      </c>
      <c r="AG54" s="12">
        <f t="shared" si="4"/>
        <v>2021</v>
      </c>
      <c r="AI54" s="5">
        <f t="shared" si="5"/>
        <v>147836</v>
      </c>
      <c r="AJ54" s="12">
        <f t="shared" si="6"/>
        <v>20</v>
      </c>
    </row>
    <row r="55" spans="1:36" x14ac:dyDescent="0.25">
      <c r="A55" s="4">
        <v>44242</v>
      </c>
      <c r="B55" s="20">
        <v>91032</v>
      </c>
      <c r="C55" s="20">
        <v>89335</v>
      </c>
      <c r="D55" s="20">
        <v>86644</v>
      </c>
      <c r="E55" s="20">
        <v>87569</v>
      </c>
      <c r="F55" s="20">
        <v>91332</v>
      </c>
      <c r="G55" s="20">
        <v>97777</v>
      </c>
      <c r="H55" s="20">
        <v>112351</v>
      </c>
      <c r="I55" s="20">
        <v>121725</v>
      </c>
      <c r="J55" s="20">
        <v>125198</v>
      </c>
      <c r="K55" s="20">
        <v>127194</v>
      </c>
      <c r="L55" s="20">
        <v>125169</v>
      </c>
      <c r="M55" s="20">
        <v>121939</v>
      </c>
      <c r="N55" s="20">
        <v>115680</v>
      </c>
      <c r="O55" s="20">
        <v>114484</v>
      </c>
      <c r="P55" s="20">
        <v>113834</v>
      </c>
      <c r="Q55" s="20">
        <v>117529</v>
      </c>
      <c r="R55" s="20">
        <v>126920</v>
      </c>
      <c r="S55" s="20">
        <v>143064</v>
      </c>
      <c r="T55" s="20">
        <v>147432</v>
      </c>
      <c r="U55" s="20">
        <v>147931</v>
      </c>
      <c r="V55" s="20">
        <v>130588</v>
      </c>
      <c r="W55" s="20">
        <v>111901</v>
      </c>
      <c r="X55" s="20">
        <v>101350</v>
      </c>
      <c r="Y55" s="20">
        <v>91031</v>
      </c>
      <c r="Z55" s="12"/>
      <c r="AA55" s="13">
        <f t="shared" si="8"/>
        <v>1</v>
      </c>
      <c r="AB55" s="12">
        <f t="shared" si="0"/>
        <v>0</v>
      </c>
      <c r="AC55" s="5">
        <f t="shared" si="1"/>
        <v>2739009</v>
      </c>
      <c r="AD55" s="5">
        <f t="shared" si="2"/>
        <v>2739009</v>
      </c>
      <c r="AF55" s="12">
        <f t="shared" si="3"/>
        <v>2</v>
      </c>
      <c r="AG55" s="12">
        <f t="shared" si="4"/>
        <v>2021</v>
      </c>
      <c r="AI55" s="5">
        <f t="shared" si="5"/>
        <v>147931</v>
      </c>
      <c r="AJ55" s="12">
        <f t="shared" si="6"/>
        <v>20</v>
      </c>
    </row>
    <row r="56" spans="1:36" x14ac:dyDescent="0.25">
      <c r="A56" s="4">
        <v>44243</v>
      </c>
      <c r="B56" s="20">
        <v>84134</v>
      </c>
      <c r="C56" s="20">
        <v>81796</v>
      </c>
      <c r="D56" s="20">
        <v>81924</v>
      </c>
      <c r="E56" s="20">
        <v>80702</v>
      </c>
      <c r="F56" s="20">
        <v>84822</v>
      </c>
      <c r="G56" s="20">
        <v>90546</v>
      </c>
      <c r="H56" s="20">
        <v>117661</v>
      </c>
      <c r="I56" s="20">
        <v>126998</v>
      </c>
      <c r="J56" s="20">
        <v>125274</v>
      </c>
      <c r="K56" s="20">
        <v>122591</v>
      </c>
      <c r="L56" s="20">
        <v>120725</v>
      </c>
      <c r="M56" s="20">
        <v>121420</v>
      </c>
      <c r="N56" s="20">
        <v>118377</v>
      </c>
      <c r="O56" s="20">
        <v>114100</v>
      </c>
      <c r="P56" s="20">
        <v>112292</v>
      </c>
      <c r="Q56" s="20">
        <v>113365</v>
      </c>
      <c r="R56" s="20">
        <v>124278</v>
      </c>
      <c r="S56" s="20">
        <v>140904</v>
      </c>
      <c r="T56" s="20">
        <v>145700</v>
      </c>
      <c r="U56" s="20">
        <v>149092</v>
      </c>
      <c r="V56" s="20">
        <v>132479</v>
      </c>
      <c r="W56" s="20">
        <v>112580</v>
      </c>
      <c r="X56" s="20">
        <v>98991</v>
      </c>
      <c r="Y56" s="20">
        <v>88858</v>
      </c>
      <c r="Z56" s="12"/>
      <c r="AA56" s="13">
        <f t="shared" si="8"/>
        <v>2</v>
      </c>
      <c r="AB56" s="12">
        <f t="shared" si="0"/>
        <v>1979166</v>
      </c>
      <c r="AC56" s="5">
        <f t="shared" si="1"/>
        <v>710443</v>
      </c>
      <c r="AD56" s="5">
        <f t="shared" si="2"/>
        <v>2689609</v>
      </c>
      <c r="AF56" s="12">
        <f t="shared" si="3"/>
        <v>2</v>
      </c>
      <c r="AG56" s="12">
        <f t="shared" si="4"/>
        <v>2021</v>
      </c>
      <c r="AI56" s="5">
        <f t="shared" si="5"/>
        <v>149092</v>
      </c>
      <c r="AJ56" s="12">
        <f t="shared" si="6"/>
        <v>20</v>
      </c>
    </row>
    <row r="57" spans="1:36" x14ac:dyDescent="0.25">
      <c r="A57" s="4">
        <v>44244</v>
      </c>
      <c r="B57" s="20">
        <v>85240</v>
      </c>
      <c r="C57" s="20">
        <v>83398</v>
      </c>
      <c r="D57" s="20">
        <v>83062</v>
      </c>
      <c r="E57" s="20">
        <v>83813</v>
      </c>
      <c r="F57" s="20">
        <v>87253</v>
      </c>
      <c r="G57" s="20">
        <v>97347</v>
      </c>
      <c r="H57" s="20">
        <v>117700</v>
      </c>
      <c r="I57" s="20">
        <v>127017</v>
      </c>
      <c r="J57" s="20">
        <v>125312</v>
      </c>
      <c r="K57" s="20">
        <v>122648</v>
      </c>
      <c r="L57" s="20">
        <v>120777</v>
      </c>
      <c r="M57" s="20">
        <v>117841</v>
      </c>
      <c r="N57" s="20">
        <v>114051</v>
      </c>
      <c r="O57" s="20">
        <v>109514</v>
      </c>
      <c r="P57" s="20">
        <v>108210</v>
      </c>
      <c r="Q57" s="20">
        <v>113422</v>
      </c>
      <c r="R57" s="20">
        <v>124298</v>
      </c>
      <c r="S57" s="20">
        <v>140707</v>
      </c>
      <c r="T57" s="20">
        <v>145822</v>
      </c>
      <c r="U57" s="20">
        <v>149130</v>
      </c>
      <c r="V57" s="20">
        <v>132544</v>
      </c>
      <c r="W57" s="20">
        <v>116617</v>
      </c>
      <c r="X57" s="20">
        <v>103546</v>
      </c>
      <c r="Y57" s="20">
        <v>93370</v>
      </c>
      <c r="Z57" s="12"/>
      <c r="AA57" s="13">
        <f t="shared" si="8"/>
        <v>3</v>
      </c>
      <c r="AB57" s="12">
        <f t="shared" si="0"/>
        <v>1971456</v>
      </c>
      <c r="AC57" s="5">
        <f t="shared" si="1"/>
        <v>731183</v>
      </c>
      <c r="AD57" s="5">
        <f t="shared" si="2"/>
        <v>2702639</v>
      </c>
      <c r="AF57" s="12">
        <f t="shared" si="3"/>
        <v>2</v>
      </c>
      <c r="AG57" s="12">
        <f t="shared" si="4"/>
        <v>2021</v>
      </c>
      <c r="AI57" s="5">
        <f t="shared" si="5"/>
        <v>149130</v>
      </c>
      <c r="AJ57" s="12">
        <f t="shared" si="6"/>
        <v>20</v>
      </c>
    </row>
    <row r="58" spans="1:36" x14ac:dyDescent="0.25">
      <c r="A58" s="4">
        <v>44245</v>
      </c>
      <c r="B58" s="20">
        <v>90596</v>
      </c>
      <c r="C58" s="20">
        <v>88813</v>
      </c>
      <c r="D58" s="20">
        <v>89254</v>
      </c>
      <c r="E58" s="20">
        <v>89054</v>
      </c>
      <c r="F58" s="20">
        <v>95193</v>
      </c>
      <c r="G58" s="20">
        <v>102464</v>
      </c>
      <c r="H58" s="20">
        <v>119337</v>
      </c>
      <c r="I58" s="20">
        <v>126869</v>
      </c>
      <c r="J58" s="20">
        <v>126050</v>
      </c>
      <c r="K58" s="20">
        <v>122763</v>
      </c>
      <c r="L58" s="20">
        <v>120933</v>
      </c>
      <c r="M58" s="20">
        <v>117686</v>
      </c>
      <c r="N58" s="20">
        <v>115549</v>
      </c>
      <c r="O58" s="20">
        <v>112426</v>
      </c>
      <c r="P58" s="20">
        <v>113809</v>
      </c>
      <c r="Q58" s="20">
        <v>115172</v>
      </c>
      <c r="R58" s="20">
        <v>124196</v>
      </c>
      <c r="S58" s="20">
        <v>140932</v>
      </c>
      <c r="T58" s="20">
        <v>145651</v>
      </c>
      <c r="U58" s="20">
        <v>149019</v>
      </c>
      <c r="V58" s="20">
        <v>132352</v>
      </c>
      <c r="W58" s="20">
        <v>114831</v>
      </c>
      <c r="X58" s="20">
        <v>100799</v>
      </c>
      <c r="Y58" s="20">
        <v>90127</v>
      </c>
      <c r="Z58" s="12"/>
      <c r="AA58" s="13">
        <f t="shared" si="8"/>
        <v>4</v>
      </c>
      <c r="AB58" s="12">
        <f t="shared" si="0"/>
        <v>1979037</v>
      </c>
      <c r="AC58" s="5">
        <f t="shared" si="1"/>
        <v>764838</v>
      </c>
      <c r="AD58" s="5">
        <f t="shared" si="2"/>
        <v>2743875</v>
      </c>
      <c r="AF58" s="12">
        <f t="shared" si="3"/>
        <v>2</v>
      </c>
      <c r="AG58" s="12">
        <f t="shared" si="4"/>
        <v>2021</v>
      </c>
      <c r="AI58" s="5">
        <f t="shared" si="5"/>
        <v>149019</v>
      </c>
      <c r="AJ58" s="12">
        <f t="shared" si="6"/>
        <v>20</v>
      </c>
    </row>
    <row r="59" spans="1:36" x14ac:dyDescent="0.25">
      <c r="A59" s="4">
        <v>44246</v>
      </c>
      <c r="B59" s="20">
        <v>87155</v>
      </c>
      <c r="C59" s="20">
        <v>84286</v>
      </c>
      <c r="D59" s="20">
        <v>83870</v>
      </c>
      <c r="E59" s="20">
        <v>83144</v>
      </c>
      <c r="F59" s="20">
        <v>87226</v>
      </c>
      <c r="G59" s="20">
        <v>96413</v>
      </c>
      <c r="H59" s="20">
        <v>117450</v>
      </c>
      <c r="I59" s="20">
        <v>126735</v>
      </c>
      <c r="J59" s="20">
        <v>125050</v>
      </c>
      <c r="K59" s="20">
        <v>122389</v>
      </c>
      <c r="L59" s="20">
        <v>120493</v>
      </c>
      <c r="M59" s="20">
        <v>117573</v>
      </c>
      <c r="N59" s="20">
        <v>111242</v>
      </c>
      <c r="O59" s="20">
        <v>109238</v>
      </c>
      <c r="P59" s="20">
        <v>107778</v>
      </c>
      <c r="Q59" s="20">
        <v>113158</v>
      </c>
      <c r="R59" s="20">
        <v>124011</v>
      </c>
      <c r="S59" s="20">
        <v>140296</v>
      </c>
      <c r="T59" s="20">
        <v>145403</v>
      </c>
      <c r="U59" s="20">
        <v>148699</v>
      </c>
      <c r="V59" s="20">
        <v>132162</v>
      </c>
      <c r="W59" s="20">
        <v>112308</v>
      </c>
      <c r="X59" s="20">
        <v>100269</v>
      </c>
      <c r="Y59" s="20">
        <v>91644</v>
      </c>
      <c r="Z59" s="12"/>
      <c r="AA59" s="13">
        <v>8</v>
      </c>
      <c r="AB59" s="12">
        <f t="shared" si="0"/>
        <v>0</v>
      </c>
      <c r="AC59" s="5">
        <f t="shared" si="1"/>
        <v>2687992</v>
      </c>
      <c r="AD59" s="5">
        <f t="shared" si="2"/>
        <v>2687992</v>
      </c>
      <c r="AF59" s="12">
        <f t="shared" si="3"/>
        <v>2</v>
      </c>
      <c r="AG59" s="12">
        <f t="shared" si="4"/>
        <v>2021</v>
      </c>
      <c r="AI59" s="5">
        <f t="shared" si="5"/>
        <v>148699</v>
      </c>
      <c r="AJ59" s="12">
        <f t="shared" si="6"/>
        <v>20</v>
      </c>
    </row>
    <row r="60" spans="1:36" x14ac:dyDescent="0.25">
      <c r="A60" s="4">
        <v>44247</v>
      </c>
      <c r="B60" s="20">
        <v>84989</v>
      </c>
      <c r="C60" s="20">
        <v>84345</v>
      </c>
      <c r="D60" s="20">
        <v>83332</v>
      </c>
      <c r="E60" s="20">
        <v>83780</v>
      </c>
      <c r="F60" s="20">
        <v>85232</v>
      </c>
      <c r="G60" s="20">
        <v>87306</v>
      </c>
      <c r="H60" s="20">
        <v>109390</v>
      </c>
      <c r="I60" s="20">
        <v>120862</v>
      </c>
      <c r="J60" s="20">
        <v>124293</v>
      </c>
      <c r="K60" s="20">
        <v>126301</v>
      </c>
      <c r="L60" s="20">
        <v>124304</v>
      </c>
      <c r="M60" s="20">
        <v>121092</v>
      </c>
      <c r="N60" s="20">
        <v>113197</v>
      </c>
      <c r="O60" s="20">
        <v>111017</v>
      </c>
      <c r="P60" s="20">
        <v>107930</v>
      </c>
      <c r="Q60" s="20">
        <v>115248</v>
      </c>
      <c r="R60" s="20">
        <v>125632</v>
      </c>
      <c r="S60" s="20">
        <v>140369</v>
      </c>
      <c r="T60" s="20">
        <v>146402</v>
      </c>
      <c r="U60" s="20">
        <v>146907</v>
      </c>
      <c r="V60" s="20">
        <v>129719</v>
      </c>
      <c r="W60" s="20">
        <v>111820</v>
      </c>
      <c r="X60" s="20">
        <v>101660</v>
      </c>
      <c r="Y60" s="20">
        <v>93596</v>
      </c>
      <c r="Z60" s="12"/>
      <c r="AA60" s="13">
        <f t="shared" si="8"/>
        <v>6</v>
      </c>
      <c r="AB60" s="12">
        <f t="shared" si="0"/>
        <v>1966753</v>
      </c>
      <c r="AC60" s="5">
        <f t="shared" si="1"/>
        <v>711970</v>
      </c>
      <c r="AD60" s="5">
        <f t="shared" si="2"/>
        <v>2678723</v>
      </c>
      <c r="AF60" s="12">
        <f t="shared" si="3"/>
        <v>2</v>
      </c>
      <c r="AG60" s="12">
        <f t="shared" si="4"/>
        <v>2021</v>
      </c>
      <c r="AI60" s="5">
        <f t="shared" si="5"/>
        <v>146907</v>
      </c>
      <c r="AJ60" s="12">
        <f t="shared" si="6"/>
        <v>20</v>
      </c>
    </row>
    <row r="61" spans="1:36" x14ac:dyDescent="0.25">
      <c r="A61" s="4">
        <v>44248</v>
      </c>
      <c r="B61" s="20">
        <v>89688</v>
      </c>
      <c r="C61" s="20">
        <v>85635</v>
      </c>
      <c r="D61" s="20">
        <v>85578</v>
      </c>
      <c r="E61" s="20">
        <v>84177</v>
      </c>
      <c r="F61" s="20">
        <v>86839</v>
      </c>
      <c r="G61" s="20">
        <v>89826</v>
      </c>
      <c r="H61" s="20">
        <v>109465</v>
      </c>
      <c r="I61" s="20">
        <v>120916</v>
      </c>
      <c r="J61" s="20">
        <v>124335</v>
      </c>
      <c r="K61" s="20">
        <v>126329</v>
      </c>
      <c r="L61" s="20">
        <v>124305</v>
      </c>
      <c r="M61" s="20">
        <v>121103</v>
      </c>
      <c r="N61" s="20">
        <v>113206</v>
      </c>
      <c r="O61" s="20">
        <v>111055</v>
      </c>
      <c r="P61" s="20">
        <v>107959</v>
      </c>
      <c r="Q61" s="20">
        <v>115259</v>
      </c>
      <c r="R61" s="20">
        <v>125664</v>
      </c>
      <c r="S61" s="20">
        <v>140450</v>
      </c>
      <c r="T61" s="20">
        <v>146514</v>
      </c>
      <c r="U61" s="20">
        <v>147035</v>
      </c>
      <c r="V61" s="20">
        <v>129818</v>
      </c>
      <c r="W61" s="20">
        <v>112110</v>
      </c>
      <c r="X61" s="20">
        <v>100391</v>
      </c>
      <c r="Y61" s="20">
        <v>93168</v>
      </c>
      <c r="Z61" s="12"/>
      <c r="AA61" s="13">
        <f t="shared" si="8"/>
        <v>7</v>
      </c>
      <c r="AB61" s="12">
        <f t="shared" si="0"/>
        <v>0</v>
      </c>
      <c r="AC61" s="5">
        <f t="shared" si="1"/>
        <v>2690825</v>
      </c>
      <c r="AD61" s="5">
        <f t="shared" si="2"/>
        <v>2690825</v>
      </c>
      <c r="AF61" s="12">
        <f t="shared" si="3"/>
        <v>2</v>
      </c>
      <c r="AG61" s="12">
        <f t="shared" si="4"/>
        <v>2021</v>
      </c>
      <c r="AI61" s="5">
        <f t="shared" si="5"/>
        <v>147035</v>
      </c>
      <c r="AJ61" s="12">
        <f t="shared" si="6"/>
        <v>20</v>
      </c>
    </row>
    <row r="62" spans="1:36" x14ac:dyDescent="0.25">
      <c r="A62" s="4">
        <v>44249</v>
      </c>
      <c r="B62" s="20">
        <v>88836</v>
      </c>
      <c r="C62" s="20">
        <v>85483</v>
      </c>
      <c r="D62" s="20">
        <v>86479</v>
      </c>
      <c r="E62" s="20">
        <v>86044</v>
      </c>
      <c r="F62" s="20">
        <v>90511</v>
      </c>
      <c r="G62" s="20">
        <v>99750</v>
      </c>
      <c r="H62" s="20">
        <v>120282</v>
      </c>
      <c r="I62" s="20">
        <v>127912</v>
      </c>
      <c r="J62" s="20">
        <v>125572</v>
      </c>
      <c r="K62" s="20">
        <v>123522</v>
      </c>
      <c r="L62" s="20">
        <v>121763</v>
      </c>
      <c r="M62" s="20">
        <v>121071</v>
      </c>
      <c r="N62" s="20">
        <v>118007</v>
      </c>
      <c r="O62" s="20">
        <v>117752</v>
      </c>
      <c r="P62" s="20">
        <v>113678</v>
      </c>
      <c r="Q62" s="20">
        <v>116030</v>
      </c>
      <c r="R62" s="20">
        <v>123818</v>
      </c>
      <c r="S62" s="20">
        <v>140057</v>
      </c>
      <c r="T62" s="20">
        <v>145072</v>
      </c>
      <c r="U62" s="20">
        <v>148366</v>
      </c>
      <c r="V62" s="20">
        <v>131845</v>
      </c>
      <c r="W62" s="20">
        <v>112039</v>
      </c>
      <c r="X62" s="20">
        <v>97427</v>
      </c>
      <c r="Y62" s="20">
        <v>88846</v>
      </c>
      <c r="Z62" s="12"/>
      <c r="AA62" s="13">
        <f t="shared" si="8"/>
        <v>1</v>
      </c>
      <c r="AB62" s="12">
        <f t="shared" si="0"/>
        <v>0</v>
      </c>
      <c r="AC62" s="5">
        <f t="shared" si="1"/>
        <v>2730162</v>
      </c>
      <c r="AD62" s="5">
        <f t="shared" si="2"/>
        <v>2730162</v>
      </c>
      <c r="AF62" s="12">
        <f t="shared" si="3"/>
        <v>2</v>
      </c>
      <c r="AG62" s="12">
        <f t="shared" si="4"/>
        <v>2021</v>
      </c>
      <c r="AI62" s="5">
        <f t="shared" si="5"/>
        <v>148366</v>
      </c>
      <c r="AJ62" s="12">
        <f t="shared" si="6"/>
        <v>20</v>
      </c>
    </row>
    <row r="63" spans="1:36" x14ac:dyDescent="0.25">
      <c r="A63" s="4">
        <v>44250</v>
      </c>
      <c r="B63" s="20">
        <v>81394</v>
      </c>
      <c r="C63" s="20">
        <v>78893</v>
      </c>
      <c r="D63" s="20">
        <v>77174</v>
      </c>
      <c r="E63" s="20">
        <v>78274</v>
      </c>
      <c r="F63" s="20">
        <v>81863</v>
      </c>
      <c r="G63" s="20">
        <v>89839</v>
      </c>
      <c r="H63" s="20">
        <v>116619</v>
      </c>
      <c r="I63" s="20">
        <v>125865</v>
      </c>
      <c r="J63" s="20">
        <v>124203</v>
      </c>
      <c r="K63" s="20">
        <v>121572</v>
      </c>
      <c r="L63" s="20">
        <v>119714</v>
      </c>
      <c r="M63" s="20">
        <v>116797</v>
      </c>
      <c r="N63" s="20">
        <v>110179</v>
      </c>
      <c r="O63" s="20">
        <v>108543</v>
      </c>
      <c r="P63" s="20">
        <v>105501</v>
      </c>
      <c r="Q63" s="20">
        <v>112435</v>
      </c>
      <c r="R63" s="20">
        <v>123201</v>
      </c>
      <c r="S63" s="20">
        <v>139420</v>
      </c>
      <c r="T63" s="20">
        <v>144439</v>
      </c>
      <c r="U63" s="20">
        <v>147733</v>
      </c>
      <c r="V63" s="20">
        <v>131251</v>
      </c>
      <c r="W63" s="20">
        <v>111530</v>
      </c>
      <c r="X63" s="20">
        <v>93156</v>
      </c>
      <c r="Y63" s="20">
        <v>85141</v>
      </c>
      <c r="Z63" s="12"/>
      <c r="AA63" s="13">
        <f t="shared" si="8"/>
        <v>2</v>
      </c>
      <c r="AB63" s="12">
        <f t="shared" si="0"/>
        <v>1935539</v>
      </c>
      <c r="AC63" s="5">
        <f t="shared" si="1"/>
        <v>689197</v>
      </c>
      <c r="AD63" s="5">
        <f t="shared" si="2"/>
        <v>2624736</v>
      </c>
      <c r="AF63" s="12">
        <f t="shared" si="3"/>
        <v>2</v>
      </c>
      <c r="AG63" s="12">
        <f t="shared" si="4"/>
        <v>2021</v>
      </c>
      <c r="AI63" s="5">
        <f t="shared" si="5"/>
        <v>147733</v>
      </c>
      <c r="AJ63" s="12">
        <f t="shared" si="6"/>
        <v>20</v>
      </c>
    </row>
    <row r="64" spans="1:36" x14ac:dyDescent="0.25">
      <c r="A64" s="4">
        <v>44251</v>
      </c>
      <c r="B64" s="20">
        <v>78679</v>
      </c>
      <c r="C64" s="20">
        <v>76351</v>
      </c>
      <c r="D64" s="20">
        <v>76195</v>
      </c>
      <c r="E64" s="20">
        <v>75610</v>
      </c>
      <c r="F64" s="20">
        <v>78915</v>
      </c>
      <c r="G64" s="20">
        <v>87720</v>
      </c>
      <c r="H64" s="20">
        <v>116227</v>
      </c>
      <c r="I64" s="20">
        <v>125465</v>
      </c>
      <c r="J64" s="20">
        <v>123793</v>
      </c>
      <c r="K64" s="20">
        <v>121157</v>
      </c>
      <c r="L64" s="20">
        <v>119291</v>
      </c>
      <c r="M64" s="20">
        <v>116401</v>
      </c>
      <c r="N64" s="20">
        <v>109786</v>
      </c>
      <c r="O64" s="20">
        <v>108167</v>
      </c>
      <c r="P64" s="20">
        <v>105155</v>
      </c>
      <c r="Q64" s="20">
        <v>112055</v>
      </c>
      <c r="R64" s="20">
        <v>122771</v>
      </c>
      <c r="S64" s="20">
        <v>138933</v>
      </c>
      <c r="T64" s="20">
        <v>143953</v>
      </c>
      <c r="U64" s="20">
        <v>147233</v>
      </c>
      <c r="V64" s="20">
        <v>130842</v>
      </c>
      <c r="W64" s="20">
        <v>111177</v>
      </c>
      <c r="X64" s="20">
        <v>92767</v>
      </c>
      <c r="Y64" s="20">
        <v>83350</v>
      </c>
      <c r="Z64" s="12"/>
      <c r="AA64" s="13">
        <f t="shared" si="8"/>
        <v>3</v>
      </c>
      <c r="AB64" s="12">
        <f t="shared" si="0"/>
        <v>1928946</v>
      </c>
      <c r="AC64" s="5">
        <f t="shared" si="1"/>
        <v>673047</v>
      </c>
      <c r="AD64" s="5">
        <f t="shared" si="2"/>
        <v>2601993</v>
      </c>
      <c r="AF64" s="12">
        <f t="shared" si="3"/>
        <v>2</v>
      </c>
      <c r="AG64" s="12">
        <f t="shared" si="4"/>
        <v>2021</v>
      </c>
      <c r="AI64" s="5">
        <f t="shared" si="5"/>
        <v>147233</v>
      </c>
      <c r="AJ64" s="12">
        <f t="shared" si="6"/>
        <v>20</v>
      </c>
    </row>
    <row r="65" spans="1:36" x14ac:dyDescent="0.25">
      <c r="A65" s="4">
        <v>44252</v>
      </c>
      <c r="B65" s="20">
        <v>76570</v>
      </c>
      <c r="C65" s="20">
        <v>74201</v>
      </c>
      <c r="D65" s="20">
        <v>73027</v>
      </c>
      <c r="E65" s="20">
        <v>72285</v>
      </c>
      <c r="F65" s="20">
        <v>77958</v>
      </c>
      <c r="G65" s="20">
        <v>85671</v>
      </c>
      <c r="H65" s="20">
        <v>115812</v>
      </c>
      <c r="I65" s="20">
        <v>125014</v>
      </c>
      <c r="J65" s="20">
        <v>123356</v>
      </c>
      <c r="K65" s="20">
        <v>120736</v>
      </c>
      <c r="L65" s="20">
        <v>118906</v>
      </c>
      <c r="M65" s="20">
        <v>116029</v>
      </c>
      <c r="N65" s="20">
        <v>109450</v>
      </c>
      <c r="O65" s="20">
        <v>107832</v>
      </c>
      <c r="P65" s="20">
        <v>104800</v>
      </c>
      <c r="Q65" s="20">
        <v>111700</v>
      </c>
      <c r="R65" s="20">
        <v>122432</v>
      </c>
      <c r="S65" s="20">
        <v>138532</v>
      </c>
      <c r="T65" s="20">
        <v>143509</v>
      </c>
      <c r="U65" s="20">
        <v>146793</v>
      </c>
      <c r="V65" s="20">
        <v>130441</v>
      </c>
      <c r="W65" s="20">
        <v>111694</v>
      </c>
      <c r="X65" s="20">
        <v>99517</v>
      </c>
      <c r="Y65" s="20">
        <v>93540</v>
      </c>
      <c r="Z65" s="12"/>
      <c r="AA65" s="13">
        <f t="shared" si="8"/>
        <v>4</v>
      </c>
      <c r="AB65" s="12">
        <f t="shared" si="0"/>
        <v>1930741</v>
      </c>
      <c r="AC65" s="5">
        <f t="shared" si="1"/>
        <v>669064</v>
      </c>
      <c r="AD65" s="5">
        <f t="shared" si="2"/>
        <v>2599805</v>
      </c>
      <c r="AF65" s="12">
        <f t="shared" si="3"/>
        <v>2</v>
      </c>
      <c r="AG65" s="12">
        <f t="shared" si="4"/>
        <v>2021</v>
      </c>
      <c r="AI65" s="5">
        <f t="shared" si="5"/>
        <v>146793</v>
      </c>
      <c r="AJ65" s="12">
        <f t="shared" si="6"/>
        <v>20</v>
      </c>
    </row>
    <row r="66" spans="1:36" x14ac:dyDescent="0.25">
      <c r="A66" s="4">
        <v>44253</v>
      </c>
      <c r="B66" s="20">
        <v>87666</v>
      </c>
      <c r="C66" s="20">
        <v>85040</v>
      </c>
      <c r="D66" s="20">
        <v>85471</v>
      </c>
      <c r="E66" s="20">
        <v>86079</v>
      </c>
      <c r="F66" s="20">
        <v>88961</v>
      </c>
      <c r="G66" s="20">
        <v>98380</v>
      </c>
      <c r="H66" s="20">
        <v>118145</v>
      </c>
      <c r="I66" s="20">
        <v>124606</v>
      </c>
      <c r="J66" s="20">
        <v>122959</v>
      </c>
      <c r="K66" s="20">
        <v>120359</v>
      </c>
      <c r="L66" s="20">
        <v>118526</v>
      </c>
      <c r="M66" s="20">
        <v>115661</v>
      </c>
      <c r="N66" s="20">
        <v>109114</v>
      </c>
      <c r="O66" s="20">
        <v>107485</v>
      </c>
      <c r="P66" s="20">
        <v>104484</v>
      </c>
      <c r="Q66" s="20">
        <v>111302</v>
      </c>
      <c r="R66" s="20">
        <v>121940</v>
      </c>
      <c r="S66" s="20">
        <v>138028</v>
      </c>
      <c r="T66" s="20">
        <v>142997</v>
      </c>
      <c r="U66" s="20">
        <v>146337</v>
      </c>
      <c r="V66" s="20">
        <v>129993</v>
      </c>
      <c r="W66" s="20">
        <v>115607</v>
      </c>
      <c r="X66" s="20">
        <v>103754</v>
      </c>
      <c r="Y66" s="20">
        <v>97025</v>
      </c>
      <c r="Z66" s="12"/>
      <c r="AA66" s="13">
        <f t="shared" si="8"/>
        <v>5</v>
      </c>
      <c r="AB66" s="12">
        <f t="shared" si="0"/>
        <v>1933152</v>
      </c>
      <c r="AC66" s="5">
        <f t="shared" si="1"/>
        <v>746767</v>
      </c>
      <c r="AD66" s="5">
        <f t="shared" si="2"/>
        <v>2679919</v>
      </c>
      <c r="AF66" s="12">
        <f t="shared" si="3"/>
        <v>2</v>
      </c>
      <c r="AG66" s="12">
        <f t="shared" si="4"/>
        <v>2021</v>
      </c>
      <c r="AI66" s="5">
        <f t="shared" si="5"/>
        <v>146337</v>
      </c>
      <c r="AJ66" s="12">
        <f t="shared" si="6"/>
        <v>20</v>
      </c>
    </row>
    <row r="67" spans="1:36" x14ac:dyDescent="0.25">
      <c r="A67" s="4">
        <v>44254</v>
      </c>
      <c r="B67" s="20">
        <v>90697</v>
      </c>
      <c r="C67" s="20">
        <v>87499</v>
      </c>
      <c r="D67" s="20">
        <v>86059</v>
      </c>
      <c r="E67" s="20">
        <v>86853</v>
      </c>
      <c r="F67" s="20">
        <v>89050</v>
      </c>
      <c r="G67" s="20">
        <v>91692</v>
      </c>
      <c r="H67" s="20">
        <v>107992</v>
      </c>
      <c r="I67" s="20">
        <v>119251</v>
      </c>
      <c r="J67" s="20">
        <v>122626</v>
      </c>
      <c r="K67" s="20">
        <v>124585</v>
      </c>
      <c r="L67" s="20">
        <v>122634</v>
      </c>
      <c r="M67" s="20">
        <v>119466</v>
      </c>
      <c r="N67" s="20">
        <v>111692</v>
      </c>
      <c r="O67" s="20">
        <v>109860</v>
      </c>
      <c r="P67" s="20">
        <v>109653</v>
      </c>
      <c r="Q67" s="20">
        <v>113695</v>
      </c>
      <c r="R67" s="20">
        <v>123977</v>
      </c>
      <c r="S67" s="20">
        <v>138525</v>
      </c>
      <c r="T67" s="20">
        <v>144420</v>
      </c>
      <c r="U67" s="20">
        <v>144881</v>
      </c>
      <c r="V67" s="20">
        <v>127935</v>
      </c>
      <c r="W67" s="20">
        <v>108131</v>
      </c>
      <c r="X67" s="20">
        <v>92995</v>
      </c>
      <c r="Y67" s="20">
        <v>83357</v>
      </c>
      <c r="Z67" s="12"/>
      <c r="AA67" s="13">
        <f t="shared" si="8"/>
        <v>6</v>
      </c>
      <c r="AB67" s="12">
        <f t="shared" si="0"/>
        <v>1934326</v>
      </c>
      <c r="AC67" s="5">
        <f t="shared" si="1"/>
        <v>723199</v>
      </c>
      <c r="AD67" s="5">
        <f t="shared" si="2"/>
        <v>2657525</v>
      </c>
      <c r="AF67" s="12">
        <f t="shared" si="3"/>
        <v>2</v>
      </c>
      <c r="AG67" s="12">
        <f t="shared" si="4"/>
        <v>2021</v>
      </c>
      <c r="AI67" s="5">
        <f t="shared" si="5"/>
        <v>144881</v>
      </c>
      <c r="AJ67" s="12">
        <f t="shared" si="6"/>
        <v>20</v>
      </c>
    </row>
    <row r="68" spans="1:36" x14ac:dyDescent="0.25">
      <c r="A68" s="4">
        <v>44255</v>
      </c>
      <c r="B68" s="20">
        <v>77231</v>
      </c>
      <c r="C68" s="20">
        <v>74838</v>
      </c>
      <c r="D68" s="20">
        <v>73649</v>
      </c>
      <c r="E68" s="20">
        <v>73240</v>
      </c>
      <c r="F68" s="20">
        <v>77372</v>
      </c>
      <c r="G68" s="20">
        <v>83235</v>
      </c>
      <c r="H68" s="20">
        <v>107827</v>
      </c>
      <c r="I68" s="20">
        <v>119203</v>
      </c>
      <c r="J68" s="20">
        <v>122585</v>
      </c>
      <c r="K68" s="20">
        <v>124555</v>
      </c>
      <c r="L68" s="20">
        <v>122573</v>
      </c>
      <c r="M68" s="20">
        <v>119422</v>
      </c>
      <c r="N68" s="20">
        <v>111667</v>
      </c>
      <c r="O68" s="20">
        <v>109515</v>
      </c>
      <c r="P68" s="20">
        <v>106487</v>
      </c>
      <c r="Q68" s="20">
        <v>113675</v>
      </c>
      <c r="R68" s="20">
        <v>123878</v>
      </c>
      <c r="S68" s="20">
        <v>138416</v>
      </c>
      <c r="T68" s="20">
        <v>144426</v>
      </c>
      <c r="U68" s="20">
        <v>144924</v>
      </c>
      <c r="V68" s="20">
        <v>127959</v>
      </c>
      <c r="W68" s="20">
        <v>108155</v>
      </c>
      <c r="X68" s="20">
        <v>92730</v>
      </c>
      <c r="Y68" s="20">
        <v>82985</v>
      </c>
      <c r="Z68" s="12"/>
      <c r="AA68" s="13">
        <f t="shared" si="8"/>
        <v>7</v>
      </c>
      <c r="AB68" s="12">
        <f t="shared" si="0"/>
        <v>0</v>
      </c>
      <c r="AC68" s="5">
        <f t="shared" si="1"/>
        <v>2580547</v>
      </c>
      <c r="AD68" s="5">
        <f t="shared" si="2"/>
        <v>2580547</v>
      </c>
      <c r="AF68" s="12">
        <f t="shared" si="3"/>
        <v>2</v>
      </c>
      <c r="AG68" s="12">
        <f t="shared" si="4"/>
        <v>2021</v>
      </c>
      <c r="AI68" s="5">
        <f t="shared" si="5"/>
        <v>144924</v>
      </c>
      <c r="AJ68" s="12">
        <f t="shared" si="6"/>
        <v>20</v>
      </c>
    </row>
    <row r="69" spans="1:36" x14ac:dyDescent="0.25">
      <c r="A69" s="4">
        <v>44256</v>
      </c>
      <c r="B69" s="20">
        <v>76059</v>
      </c>
      <c r="C69" s="20">
        <v>71703</v>
      </c>
      <c r="D69" s="20">
        <v>70942</v>
      </c>
      <c r="E69" s="20">
        <v>71673</v>
      </c>
      <c r="F69" s="20">
        <v>74080</v>
      </c>
      <c r="G69" s="20">
        <v>83183</v>
      </c>
      <c r="H69" s="20">
        <v>105814</v>
      </c>
      <c r="I69" s="20">
        <v>118403</v>
      </c>
      <c r="J69" s="20">
        <v>114871</v>
      </c>
      <c r="K69" s="20">
        <v>115019</v>
      </c>
      <c r="L69" s="20">
        <v>113006</v>
      </c>
      <c r="M69" s="20">
        <v>111200</v>
      </c>
      <c r="N69" s="20">
        <v>110386</v>
      </c>
      <c r="O69" s="20">
        <v>108287</v>
      </c>
      <c r="P69" s="20">
        <v>105571</v>
      </c>
      <c r="Q69" s="20">
        <v>105940</v>
      </c>
      <c r="R69" s="20">
        <v>113893</v>
      </c>
      <c r="S69" s="20">
        <v>124681</v>
      </c>
      <c r="T69" s="20">
        <v>126699</v>
      </c>
      <c r="U69" s="20">
        <v>134059</v>
      </c>
      <c r="V69" s="20">
        <v>128885</v>
      </c>
      <c r="W69" s="20">
        <v>107474</v>
      </c>
      <c r="X69" s="20">
        <v>96396</v>
      </c>
      <c r="Y69" s="20">
        <v>88961</v>
      </c>
      <c r="Z69" s="12"/>
      <c r="AA69" s="13">
        <f t="shared" si="8"/>
        <v>1</v>
      </c>
      <c r="AB69" s="12">
        <f t="shared" si="0"/>
        <v>0</v>
      </c>
      <c r="AC69" s="5">
        <f t="shared" si="1"/>
        <v>2477185</v>
      </c>
      <c r="AD69" s="5">
        <f t="shared" si="2"/>
        <v>2477185</v>
      </c>
      <c r="AF69" s="12">
        <f t="shared" si="3"/>
        <v>3</v>
      </c>
      <c r="AG69" s="12">
        <f t="shared" si="4"/>
        <v>2021</v>
      </c>
      <c r="AI69" s="5">
        <f t="shared" si="5"/>
        <v>134059</v>
      </c>
      <c r="AJ69" s="12">
        <f t="shared" si="6"/>
        <v>20</v>
      </c>
    </row>
    <row r="70" spans="1:36" x14ac:dyDescent="0.25">
      <c r="A70" s="4">
        <v>44257</v>
      </c>
      <c r="B70" s="20">
        <v>83821</v>
      </c>
      <c r="C70" s="20">
        <v>81413</v>
      </c>
      <c r="D70" s="20">
        <v>82629</v>
      </c>
      <c r="E70" s="20">
        <v>84404</v>
      </c>
      <c r="F70" s="20">
        <v>89438</v>
      </c>
      <c r="G70" s="20">
        <v>100059</v>
      </c>
      <c r="H70" s="20">
        <v>118217</v>
      </c>
      <c r="I70" s="20">
        <v>126531</v>
      </c>
      <c r="J70" s="20">
        <v>124874</v>
      </c>
      <c r="K70" s="20">
        <v>127528</v>
      </c>
      <c r="L70" s="20">
        <v>122425</v>
      </c>
      <c r="M70" s="20">
        <v>116188</v>
      </c>
      <c r="N70" s="20">
        <v>117613</v>
      </c>
      <c r="O70" s="20">
        <v>115298</v>
      </c>
      <c r="P70" s="20">
        <v>113648</v>
      </c>
      <c r="Q70" s="20">
        <v>116482</v>
      </c>
      <c r="R70" s="20">
        <v>124523</v>
      </c>
      <c r="S70" s="20">
        <v>141698</v>
      </c>
      <c r="T70" s="20">
        <v>145861</v>
      </c>
      <c r="U70" s="20">
        <v>145266</v>
      </c>
      <c r="V70" s="20">
        <v>136691</v>
      </c>
      <c r="W70" s="20">
        <v>123456</v>
      </c>
      <c r="X70" s="20">
        <v>108818</v>
      </c>
      <c r="Y70" s="20">
        <v>98903</v>
      </c>
      <c r="Z70" s="12"/>
      <c r="AA70" s="13">
        <f t="shared" si="8"/>
        <v>2</v>
      </c>
      <c r="AB70" s="12">
        <f t="shared" si="0"/>
        <v>2006900</v>
      </c>
      <c r="AC70" s="5">
        <f t="shared" si="1"/>
        <v>738884</v>
      </c>
      <c r="AD70" s="5">
        <f t="shared" si="2"/>
        <v>2745784</v>
      </c>
      <c r="AF70" s="12">
        <f t="shared" si="3"/>
        <v>3</v>
      </c>
      <c r="AG70" s="12">
        <f t="shared" si="4"/>
        <v>2021</v>
      </c>
      <c r="AI70" s="5">
        <f t="shared" si="5"/>
        <v>145861</v>
      </c>
      <c r="AJ70" s="12">
        <f t="shared" si="6"/>
        <v>19</v>
      </c>
    </row>
    <row r="71" spans="1:36" x14ac:dyDescent="0.25">
      <c r="A71" s="4">
        <v>44258</v>
      </c>
      <c r="B71" s="20">
        <v>93336</v>
      </c>
      <c r="C71" s="20">
        <v>89481</v>
      </c>
      <c r="D71" s="20">
        <v>88256</v>
      </c>
      <c r="E71" s="20">
        <v>88429</v>
      </c>
      <c r="F71" s="20">
        <v>91512</v>
      </c>
      <c r="G71" s="20">
        <v>100186</v>
      </c>
      <c r="H71" s="20">
        <v>115318</v>
      </c>
      <c r="I71" s="20">
        <v>121883</v>
      </c>
      <c r="J71" s="20">
        <v>118979</v>
      </c>
      <c r="K71" s="20">
        <v>116310</v>
      </c>
      <c r="L71" s="20">
        <v>113597</v>
      </c>
      <c r="M71" s="20">
        <v>109603</v>
      </c>
      <c r="N71" s="20">
        <v>106631</v>
      </c>
      <c r="O71" s="20">
        <v>101753</v>
      </c>
      <c r="P71" s="20">
        <v>99972</v>
      </c>
      <c r="Q71" s="20">
        <v>102745</v>
      </c>
      <c r="R71" s="20">
        <v>109485</v>
      </c>
      <c r="S71" s="20">
        <v>125262</v>
      </c>
      <c r="T71" s="20">
        <v>130774</v>
      </c>
      <c r="U71" s="20">
        <v>134883</v>
      </c>
      <c r="V71" s="20">
        <v>129683</v>
      </c>
      <c r="W71" s="20">
        <v>111301</v>
      </c>
      <c r="X71" s="20">
        <v>97677</v>
      </c>
      <c r="Y71" s="20">
        <v>90284</v>
      </c>
      <c r="Z71" s="12"/>
      <c r="AA71" s="13">
        <f t="shared" si="8"/>
        <v>3</v>
      </c>
      <c r="AB71" s="12">
        <f t="shared" si="0"/>
        <v>1830538</v>
      </c>
      <c r="AC71" s="5">
        <f t="shared" si="1"/>
        <v>756802</v>
      </c>
      <c r="AD71" s="5">
        <f t="shared" si="2"/>
        <v>2587340</v>
      </c>
      <c r="AF71" s="12">
        <f t="shared" si="3"/>
        <v>3</v>
      </c>
      <c r="AG71" s="12">
        <f t="shared" si="4"/>
        <v>2021</v>
      </c>
      <c r="AI71" s="5">
        <f t="shared" si="5"/>
        <v>134883</v>
      </c>
      <c r="AJ71" s="12">
        <f t="shared" si="6"/>
        <v>20</v>
      </c>
    </row>
    <row r="72" spans="1:36" x14ac:dyDescent="0.25">
      <c r="A72" s="4">
        <v>44259</v>
      </c>
      <c r="B72" s="20">
        <v>84653</v>
      </c>
      <c r="C72" s="20">
        <v>81266</v>
      </c>
      <c r="D72" s="20">
        <v>80819</v>
      </c>
      <c r="E72" s="20">
        <v>82217</v>
      </c>
      <c r="F72" s="20">
        <v>85516</v>
      </c>
      <c r="G72" s="20">
        <v>95040</v>
      </c>
      <c r="H72" s="20">
        <v>111414</v>
      </c>
      <c r="I72" s="20">
        <v>119627</v>
      </c>
      <c r="J72" s="20">
        <v>116061</v>
      </c>
      <c r="K72" s="20">
        <v>116193</v>
      </c>
      <c r="L72" s="20">
        <v>114178</v>
      </c>
      <c r="M72" s="20">
        <v>110133</v>
      </c>
      <c r="N72" s="20">
        <v>107147</v>
      </c>
      <c r="O72" s="20">
        <v>102172</v>
      </c>
      <c r="P72" s="20">
        <v>99773</v>
      </c>
      <c r="Q72" s="20">
        <v>103148</v>
      </c>
      <c r="R72" s="20">
        <v>111778</v>
      </c>
      <c r="S72" s="20">
        <v>128185</v>
      </c>
      <c r="T72" s="20">
        <v>133404</v>
      </c>
      <c r="U72" s="20">
        <v>135477</v>
      </c>
      <c r="V72" s="20">
        <v>130329</v>
      </c>
      <c r="W72" s="20">
        <v>116472</v>
      </c>
      <c r="X72" s="20">
        <v>100682</v>
      </c>
      <c r="Y72" s="20">
        <v>93573</v>
      </c>
      <c r="Z72" s="12"/>
      <c r="AA72" s="13">
        <f t="shared" si="8"/>
        <v>4</v>
      </c>
      <c r="AB72" s="12">
        <f t="shared" si="0"/>
        <v>1844759</v>
      </c>
      <c r="AC72" s="5">
        <f t="shared" si="1"/>
        <v>714498</v>
      </c>
      <c r="AD72" s="5">
        <f t="shared" si="2"/>
        <v>2559257</v>
      </c>
      <c r="AF72" s="12">
        <f t="shared" si="3"/>
        <v>3</v>
      </c>
      <c r="AG72" s="12">
        <f t="shared" si="4"/>
        <v>2021</v>
      </c>
      <c r="AI72" s="5">
        <f t="shared" si="5"/>
        <v>135477</v>
      </c>
      <c r="AJ72" s="12">
        <f t="shared" si="6"/>
        <v>20</v>
      </c>
    </row>
    <row r="73" spans="1:36" x14ac:dyDescent="0.25">
      <c r="A73" s="4">
        <v>44260</v>
      </c>
      <c r="B73" s="20">
        <v>87209</v>
      </c>
      <c r="C73" s="20">
        <v>85320</v>
      </c>
      <c r="D73" s="20">
        <v>85463</v>
      </c>
      <c r="E73" s="20">
        <v>86787</v>
      </c>
      <c r="F73" s="20">
        <v>89244</v>
      </c>
      <c r="G73" s="20">
        <v>100927</v>
      </c>
      <c r="H73" s="20">
        <v>115983</v>
      </c>
      <c r="I73" s="20">
        <v>122604</v>
      </c>
      <c r="J73" s="20">
        <v>119570</v>
      </c>
      <c r="K73" s="20">
        <v>119281</v>
      </c>
      <c r="L73" s="20">
        <v>116872</v>
      </c>
      <c r="M73" s="20">
        <v>114612</v>
      </c>
      <c r="N73" s="20">
        <v>111838</v>
      </c>
      <c r="O73" s="20">
        <v>107524</v>
      </c>
      <c r="P73" s="20">
        <v>106052</v>
      </c>
      <c r="Q73" s="20">
        <v>110210</v>
      </c>
      <c r="R73" s="20">
        <v>118737</v>
      </c>
      <c r="S73" s="20">
        <v>132088</v>
      </c>
      <c r="T73" s="20">
        <v>136054</v>
      </c>
      <c r="U73" s="20">
        <v>137002</v>
      </c>
      <c r="V73" s="20">
        <v>131730</v>
      </c>
      <c r="W73" s="20">
        <v>120040</v>
      </c>
      <c r="X73" s="20">
        <v>106144</v>
      </c>
      <c r="Y73" s="20">
        <v>98853</v>
      </c>
      <c r="Z73" s="12"/>
      <c r="AA73" s="13">
        <f t="shared" si="8"/>
        <v>5</v>
      </c>
      <c r="AB73" s="12">
        <f t="shared" si="0"/>
        <v>1910358</v>
      </c>
      <c r="AC73" s="5">
        <f t="shared" si="1"/>
        <v>749786</v>
      </c>
      <c r="AD73" s="5">
        <f t="shared" si="2"/>
        <v>2660144</v>
      </c>
      <c r="AF73" s="12">
        <f t="shared" si="3"/>
        <v>3</v>
      </c>
      <c r="AG73" s="12">
        <f t="shared" si="4"/>
        <v>2021</v>
      </c>
      <c r="AI73" s="5">
        <f t="shared" si="5"/>
        <v>137002</v>
      </c>
      <c r="AJ73" s="12">
        <f t="shared" si="6"/>
        <v>20</v>
      </c>
    </row>
    <row r="74" spans="1:36" x14ac:dyDescent="0.25">
      <c r="A74" s="4">
        <v>44261</v>
      </c>
      <c r="B74" s="20">
        <v>93227</v>
      </c>
      <c r="C74" s="20">
        <v>87513</v>
      </c>
      <c r="D74" s="20">
        <v>90518</v>
      </c>
      <c r="E74" s="20">
        <v>90466</v>
      </c>
      <c r="F74" s="20">
        <v>92346</v>
      </c>
      <c r="G74" s="20">
        <v>97620</v>
      </c>
      <c r="H74" s="20">
        <v>106973</v>
      </c>
      <c r="I74" s="20">
        <v>114277</v>
      </c>
      <c r="J74" s="20">
        <v>117482</v>
      </c>
      <c r="K74" s="20">
        <v>122208</v>
      </c>
      <c r="L74" s="20">
        <v>119170</v>
      </c>
      <c r="M74" s="20">
        <v>116030</v>
      </c>
      <c r="N74" s="20">
        <v>112034</v>
      </c>
      <c r="O74" s="20">
        <v>107220</v>
      </c>
      <c r="P74" s="20">
        <v>101387</v>
      </c>
      <c r="Q74" s="20">
        <v>105110</v>
      </c>
      <c r="R74" s="20">
        <v>111657</v>
      </c>
      <c r="S74" s="20">
        <v>126196</v>
      </c>
      <c r="T74" s="20">
        <v>131018</v>
      </c>
      <c r="U74" s="20">
        <v>138351</v>
      </c>
      <c r="V74" s="20">
        <v>133503</v>
      </c>
      <c r="W74" s="20">
        <v>114916</v>
      </c>
      <c r="X74" s="20">
        <v>101421</v>
      </c>
      <c r="Y74" s="20">
        <v>94003</v>
      </c>
      <c r="Z74" s="12"/>
      <c r="AA74" s="13">
        <f t="shared" si="8"/>
        <v>6</v>
      </c>
      <c r="AB74" s="12">
        <f t="shared" si="0"/>
        <v>1871980</v>
      </c>
      <c r="AC74" s="5">
        <f t="shared" si="1"/>
        <v>752666</v>
      </c>
      <c r="AD74" s="5">
        <f t="shared" si="2"/>
        <v>2624646</v>
      </c>
      <c r="AF74" s="12">
        <f t="shared" si="3"/>
        <v>3</v>
      </c>
      <c r="AG74" s="12">
        <f t="shared" si="4"/>
        <v>2021</v>
      </c>
      <c r="AI74" s="5">
        <f t="shared" si="5"/>
        <v>138351</v>
      </c>
      <c r="AJ74" s="12">
        <f t="shared" si="6"/>
        <v>20</v>
      </c>
    </row>
    <row r="75" spans="1:36" x14ac:dyDescent="0.25">
      <c r="A75" s="4">
        <v>44262</v>
      </c>
      <c r="B75" s="20">
        <v>89029</v>
      </c>
      <c r="C75" s="20">
        <v>83038</v>
      </c>
      <c r="D75" s="20">
        <v>85434</v>
      </c>
      <c r="E75" s="20">
        <v>85720</v>
      </c>
      <c r="F75" s="20">
        <v>88270</v>
      </c>
      <c r="G75" s="20">
        <v>92401</v>
      </c>
      <c r="H75" s="20">
        <v>100741</v>
      </c>
      <c r="I75" s="20">
        <v>110577</v>
      </c>
      <c r="J75" s="20">
        <v>117478</v>
      </c>
      <c r="K75" s="20">
        <v>122181</v>
      </c>
      <c r="L75" s="20">
        <v>119147</v>
      </c>
      <c r="M75" s="20">
        <v>116012</v>
      </c>
      <c r="N75" s="20">
        <v>112012</v>
      </c>
      <c r="O75" s="20">
        <v>107228</v>
      </c>
      <c r="P75" s="20">
        <v>101393</v>
      </c>
      <c r="Q75" s="20">
        <v>105143</v>
      </c>
      <c r="R75" s="20">
        <v>113923</v>
      </c>
      <c r="S75" s="20">
        <v>128545</v>
      </c>
      <c r="T75" s="20">
        <v>133652</v>
      </c>
      <c r="U75" s="20">
        <v>138419</v>
      </c>
      <c r="V75" s="20">
        <v>133539</v>
      </c>
      <c r="W75" s="20">
        <v>112254</v>
      </c>
      <c r="X75" s="20">
        <v>98922</v>
      </c>
      <c r="Y75" s="20">
        <v>90902</v>
      </c>
      <c r="Z75" s="12"/>
      <c r="AA75" s="13">
        <f t="shared" si="8"/>
        <v>7</v>
      </c>
      <c r="AB75" s="12">
        <f t="shared" ref="AB75:AB138" si="9">IF(AND(AA75&gt;1,AA75&lt;7),SUM(I75:X75),0)</f>
        <v>0</v>
      </c>
      <c r="AC75" s="5">
        <f t="shared" ref="AC75:AC138" si="10">SUM(B75:Y75)-AB75</f>
        <v>2585960</v>
      </c>
      <c r="AD75" s="5">
        <f t="shared" ref="AD75:AD138" si="11">SUM(B75:Y75)</f>
        <v>2585960</v>
      </c>
      <c r="AF75" s="12">
        <f t="shared" ref="AF75:AF138" si="12">MONTH(A75)</f>
        <v>3</v>
      </c>
      <c r="AG75" s="12">
        <f t="shared" ref="AG75:AG138" si="13">YEAR(A75)</f>
        <v>2021</v>
      </c>
      <c r="AI75" s="5">
        <f t="shared" ref="AI75:AI138" si="14">MAX(B75:Y75)</f>
        <v>138419</v>
      </c>
      <c r="AJ75" s="12">
        <f t="shared" ref="AJ75:AJ138" si="15">INDEX($B$8:$Y$8,MATCH(AI75,B75:Y75,0))</f>
        <v>20</v>
      </c>
    </row>
    <row r="76" spans="1:36" x14ac:dyDescent="0.25">
      <c r="A76" s="4">
        <v>44263</v>
      </c>
      <c r="B76" s="20">
        <v>85533</v>
      </c>
      <c r="C76" s="20">
        <v>82779</v>
      </c>
      <c r="D76" s="20">
        <v>82650</v>
      </c>
      <c r="E76" s="20">
        <v>84839</v>
      </c>
      <c r="F76" s="20">
        <v>87845</v>
      </c>
      <c r="G76" s="20">
        <v>98932</v>
      </c>
      <c r="H76" s="20">
        <v>115538</v>
      </c>
      <c r="I76" s="20">
        <v>121008</v>
      </c>
      <c r="J76" s="20">
        <v>117422</v>
      </c>
      <c r="K76" s="20">
        <v>117555</v>
      </c>
      <c r="L76" s="20">
        <v>115504</v>
      </c>
      <c r="M76" s="20">
        <v>111430</v>
      </c>
      <c r="N76" s="20">
        <v>108413</v>
      </c>
      <c r="O76" s="20">
        <v>103358</v>
      </c>
      <c r="P76" s="20">
        <v>99428</v>
      </c>
      <c r="Q76" s="20">
        <v>103662</v>
      </c>
      <c r="R76" s="20">
        <v>109777</v>
      </c>
      <c r="S76" s="20">
        <v>123083</v>
      </c>
      <c r="T76" s="20">
        <v>128105</v>
      </c>
      <c r="U76" s="20">
        <v>137207</v>
      </c>
      <c r="V76" s="20">
        <v>131906</v>
      </c>
      <c r="W76" s="20">
        <v>109413</v>
      </c>
      <c r="X76" s="20">
        <v>95373</v>
      </c>
      <c r="Y76" s="20">
        <v>88666</v>
      </c>
      <c r="Z76" s="12"/>
      <c r="AA76" s="13">
        <f t="shared" si="8"/>
        <v>1</v>
      </c>
      <c r="AB76" s="12">
        <f t="shared" si="9"/>
        <v>0</v>
      </c>
      <c r="AC76" s="5">
        <f t="shared" si="10"/>
        <v>2559426</v>
      </c>
      <c r="AD76" s="5">
        <f t="shared" si="11"/>
        <v>2559426</v>
      </c>
      <c r="AF76" s="12">
        <f t="shared" si="12"/>
        <v>3</v>
      </c>
      <c r="AG76" s="12">
        <f t="shared" si="13"/>
        <v>2021</v>
      </c>
      <c r="AI76" s="5">
        <f t="shared" si="14"/>
        <v>137207</v>
      </c>
      <c r="AJ76" s="12">
        <f t="shared" si="15"/>
        <v>20</v>
      </c>
    </row>
    <row r="77" spans="1:36" x14ac:dyDescent="0.25">
      <c r="A77" s="4">
        <v>44264</v>
      </c>
      <c r="B77" s="20">
        <v>83920</v>
      </c>
      <c r="C77" s="20">
        <v>80792</v>
      </c>
      <c r="D77" s="20">
        <v>80037</v>
      </c>
      <c r="E77" s="20">
        <v>80805</v>
      </c>
      <c r="F77" s="20">
        <v>83850</v>
      </c>
      <c r="G77" s="20">
        <v>92388</v>
      </c>
      <c r="H77" s="20">
        <v>109218</v>
      </c>
      <c r="I77" s="20">
        <v>122120</v>
      </c>
      <c r="J77" s="20">
        <v>118459</v>
      </c>
      <c r="K77" s="20">
        <v>118615</v>
      </c>
      <c r="L77" s="20">
        <v>116538</v>
      </c>
      <c r="M77" s="20">
        <v>112414</v>
      </c>
      <c r="N77" s="20">
        <v>109367</v>
      </c>
      <c r="O77" s="20">
        <v>104281</v>
      </c>
      <c r="P77" s="20">
        <v>100326</v>
      </c>
      <c r="Q77" s="20">
        <v>104598</v>
      </c>
      <c r="R77" s="20">
        <v>110777</v>
      </c>
      <c r="S77" s="20">
        <v>124678</v>
      </c>
      <c r="T77" s="20">
        <v>128199</v>
      </c>
      <c r="U77" s="20">
        <v>138252</v>
      </c>
      <c r="V77" s="20">
        <v>132928</v>
      </c>
      <c r="W77" s="20">
        <v>110324</v>
      </c>
      <c r="X77" s="20">
        <v>92582</v>
      </c>
      <c r="Y77" s="20">
        <v>85228</v>
      </c>
      <c r="Z77" s="12"/>
      <c r="AA77" s="13">
        <f t="shared" si="8"/>
        <v>2</v>
      </c>
      <c r="AB77" s="12">
        <f t="shared" si="9"/>
        <v>1844458</v>
      </c>
      <c r="AC77" s="5">
        <f t="shared" si="10"/>
        <v>696238</v>
      </c>
      <c r="AD77" s="5">
        <f t="shared" si="11"/>
        <v>2540696</v>
      </c>
      <c r="AF77" s="12">
        <f t="shared" si="12"/>
        <v>3</v>
      </c>
      <c r="AG77" s="12">
        <f t="shared" si="13"/>
        <v>2021</v>
      </c>
      <c r="AI77" s="5">
        <f t="shared" si="14"/>
        <v>138252</v>
      </c>
      <c r="AJ77" s="12">
        <f t="shared" si="15"/>
        <v>20</v>
      </c>
    </row>
    <row r="78" spans="1:36" x14ac:dyDescent="0.25">
      <c r="A78" s="4">
        <v>44265</v>
      </c>
      <c r="B78" s="20">
        <v>80570</v>
      </c>
      <c r="C78" s="20">
        <v>77504</v>
      </c>
      <c r="D78" s="20">
        <v>76412</v>
      </c>
      <c r="E78" s="20">
        <v>78122</v>
      </c>
      <c r="F78" s="20">
        <v>81916</v>
      </c>
      <c r="G78" s="20">
        <v>93261</v>
      </c>
      <c r="H78" s="20">
        <v>109645</v>
      </c>
      <c r="I78" s="20">
        <v>122666</v>
      </c>
      <c r="J78" s="20">
        <v>119023</v>
      </c>
      <c r="K78" s="20">
        <v>119153</v>
      </c>
      <c r="L78" s="20">
        <v>117085</v>
      </c>
      <c r="M78" s="20">
        <v>112961</v>
      </c>
      <c r="N78" s="20">
        <v>109887</v>
      </c>
      <c r="O78" s="20">
        <v>104778</v>
      </c>
      <c r="P78" s="20">
        <v>100818</v>
      </c>
      <c r="Q78" s="20">
        <v>105109</v>
      </c>
      <c r="R78" s="20">
        <v>111304</v>
      </c>
      <c r="S78" s="20">
        <v>122084</v>
      </c>
      <c r="T78" s="20">
        <v>126343</v>
      </c>
      <c r="U78" s="20">
        <v>138881</v>
      </c>
      <c r="V78" s="20">
        <v>133513</v>
      </c>
      <c r="W78" s="20">
        <v>110770</v>
      </c>
      <c r="X78" s="20">
        <v>89255</v>
      </c>
      <c r="Y78" s="20">
        <v>80389</v>
      </c>
      <c r="Z78" s="12"/>
      <c r="AA78" s="13">
        <f t="shared" si="8"/>
        <v>3</v>
      </c>
      <c r="AB78" s="12">
        <f t="shared" si="9"/>
        <v>1843630</v>
      </c>
      <c r="AC78" s="5">
        <f t="shared" si="10"/>
        <v>677819</v>
      </c>
      <c r="AD78" s="5">
        <f t="shared" si="11"/>
        <v>2521449</v>
      </c>
      <c r="AF78" s="12">
        <f t="shared" si="12"/>
        <v>3</v>
      </c>
      <c r="AG78" s="12">
        <f t="shared" si="13"/>
        <v>2021</v>
      </c>
      <c r="AI78" s="5">
        <f t="shared" si="14"/>
        <v>138881</v>
      </c>
      <c r="AJ78" s="12">
        <f t="shared" si="15"/>
        <v>20</v>
      </c>
    </row>
    <row r="79" spans="1:36" x14ac:dyDescent="0.25">
      <c r="A79" s="4">
        <v>44266</v>
      </c>
      <c r="B79" s="20">
        <v>75439</v>
      </c>
      <c r="C79" s="20">
        <v>70553</v>
      </c>
      <c r="D79" s="20">
        <v>69871</v>
      </c>
      <c r="E79" s="20">
        <v>73078</v>
      </c>
      <c r="F79" s="20">
        <v>76062</v>
      </c>
      <c r="G79" s="20">
        <v>86459</v>
      </c>
      <c r="H79" s="20">
        <v>109987</v>
      </c>
      <c r="I79" s="20">
        <v>123090</v>
      </c>
      <c r="J79" s="20">
        <v>119454</v>
      </c>
      <c r="K79" s="20">
        <v>119590</v>
      </c>
      <c r="L79" s="20">
        <v>117529</v>
      </c>
      <c r="M79" s="20">
        <v>113386</v>
      </c>
      <c r="N79" s="20">
        <v>110292</v>
      </c>
      <c r="O79" s="20">
        <v>105167</v>
      </c>
      <c r="P79" s="20">
        <v>101186</v>
      </c>
      <c r="Q79" s="20">
        <v>105526</v>
      </c>
      <c r="R79" s="20">
        <v>111786</v>
      </c>
      <c r="S79" s="20">
        <v>122586</v>
      </c>
      <c r="T79" s="20">
        <v>126576</v>
      </c>
      <c r="U79" s="20">
        <v>139273</v>
      </c>
      <c r="V79" s="20">
        <v>133834</v>
      </c>
      <c r="W79" s="20">
        <v>111013</v>
      </c>
      <c r="X79" s="20">
        <v>89406</v>
      </c>
      <c r="Y79" s="20">
        <v>80440</v>
      </c>
      <c r="Z79" s="12"/>
      <c r="AA79" s="13">
        <f t="shared" si="8"/>
        <v>4</v>
      </c>
      <c r="AB79" s="12">
        <f t="shared" si="9"/>
        <v>1849694</v>
      </c>
      <c r="AC79" s="5">
        <f t="shared" si="10"/>
        <v>641889</v>
      </c>
      <c r="AD79" s="5">
        <f t="shared" si="11"/>
        <v>2491583</v>
      </c>
      <c r="AF79" s="12">
        <f t="shared" si="12"/>
        <v>3</v>
      </c>
      <c r="AG79" s="12">
        <f t="shared" si="13"/>
        <v>2021</v>
      </c>
      <c r="AI79" s="5">
        <f t="shared" si="14"/>
        <v>139273</v>
      </c>
      <c r="AJ79" s="12">
        <f t="shared" si="15"/>
        <v>20</v>
      </c>
    </row>
    <row r="80" spans="1:36" x14ac:dyDescent="0.25">
      <c r="A80" s="4">
        <v>44267</v>
      </c>
      <c r="B80" s="20">
        <v>75349</v>
      </c>
      <c r="C80" s="20">
        <v>70207</v>
      </c>
      <c r="D80" s="20">
        <v>68651</v>
      </c>
      <c r="E80" s="20">
        <v>70674</v>
      </c>
      <c r="F80" s="20">
        <v>72754</v>
      </c>
      <c r="G80" s="20">
        <v>83536</v>
      </c>
      <c r="H80" s="20">
        <v>109916</v>
      </c>
      <c r="I80" s="20">
        <v>123093</v>
      </c>
      <c r="J80" s="20">
        <v>119455</v>
      </c>
      <c r="K80" s="20">
        <v>119597</v>
      </c>
      <c r="L80" s="20">
        <v>117509</v>
      </c>
      <c r="M80" s="20">
        <v>113378</v>
      </c>
      <c r="N80" s="20">
        <v>110304</v>
      </c>
      <c r="O80" s="20">
        <v>105165</v>
      </c>
      <c r="P80" s="20">
        <v>101176</v>
      </c>
      <c r="Q80" s="20">
        <v>105484</v>
      </c>
      <c r="R80" s="20">
        <v>111806</v>
      </c>
      <c r="S80" s="20">
        <v>122745</v>
      </c>
      <c r="T80" s="20">
        <v>126677</v>
      </c>
      <c r="U80" s="20">
        <v>139281</v>
      </c>
      <c r="V80" s="20">
        <v>133909</v>
      </c>
      <c r="W80" s="20">
        <v>111103</v>
      </c>
      <c r="X80" s="20">
        <v>89507</v>
      </c>
      <c r="Y80" s="20">
        <v>80648</v>
      </c>
      <c r="Z80" s="12"/>
      <c r="AA80" s="13">
        <f t="shared" si="8"/>
        <v>5</v>
      </c>
      <c r="AB80" s="12">
        <f t="shared" si="9"/>
        <v>1850189</v>
      </c>
      <c r="AC80" s="5">
        <f t="shared" si="10"/>
        <v>631735</v>
      </c>
      <c r="AD80" s="5">
        <f t="shared" si="11"/>
        <v>2481924</v>
      </c>
      <c r="AF80" s="12">
        <f t="shared" si="12"/>
        <v>3</v>
      </c>
      <c r="AG80" s="12">
        <f t="shared" si="13"/>
        <v>2021</v>
      </c>
      <c r="AI80" s="5">
        <f t="shared" si="14"/>
        <v>139281</v>
      </c>
      <c r="AJ80" s="12">
        <f t="shared" si="15"/>
        <v>20</v>
      </c>
    </row>
    <row r="81" spans="1:36" x14ac:dyDescent="0.25">
      <c r="A81" s="4">
        <v>44268</v>
      </c>
      <c r="B81" s="20">
        <v>75833</v>
      </c>
      <c r="C81" s="20">
        <v>64835</v>
      </c>
      <c r="D81" s="20">
        <v>69475</v>
      </c>
      <c r="E81" s="20">
        <v>69930</v>
      </c>
      <c r="F81" s="20">
        <v>72306</v>
      </c>
      <c r="G81" s="20">
        <v>79887</v>
      </c>
      <c r="H81" s="20">
        <v>99762</v>
      </c>
      <c r="I81" s="20">
        <v>112517</v>
      </c>
      <c r="J81" s="20">
        <v>119547</v>
      </c>
      <c r="K81" s="20">
        <v>124356</v>
      </c>
      <c r="L81" s="20">
        <v>121273</v>
      </c>
      <c r="M81" s="20">
        <v>118096</v>
      </c>
      <c r="N81" s="20">
        <v>114024</v>
      </c>
      <c r="O81" s="20">
        <v>109139</v>
      </c>
      <c r="P81" s="20">
        <v>103202</v>
      </c>
      <c r="Q81" s="20">
        <v>106995</v>
      </c>
      <c r="R81" s="20">
        <v>113504</v>
      </c>
      <c r="S81" s="20">
        <v>123891</v>
      </c>
      <c r="T81" s="20">
        <v>128719</v>
      </c>
      <c r="U81" s="20">
        <v>140721</v>
      </c>
      <c r="V81" s="20">
        <v>135781</v>
      </c>
      <c r="W81" s="20">
        <v>110423</v>
      </c>
      <c r="X81" s="20">
        <v>91189</v>
      </c>
      <c r="Y81" s="20">
        <v>85597</v>
      </c>
      <c r="Z81" s="12"/>
      <c r="AA81" s="13">
        <f t="shared" si="8"/>
        <v>6</v>
      </c>
      <c r="AB81" s="12">
        <f t="shared" si="9"/>
        <v>1873377</v>
      </c>
      <c r="AC81" s="5">
        <f t="shared" si="10"/>
        <v>617625</v>
      </c>
      <c r="AD81" s="5">
        <f t="shared" si="11"/>
        <v>2491002</v>
      </c>
      <c r="AF81" s="12">
        <f t="shared" si="12"/>
        <v>3</v>
      </c>
      <c r="AG81" s="12">
        <f t="shared" si="13"/>
        <v>2021</v>
      </c>
      <c r="AI81" s="5">
        <f t="shared" si="14"/>
        <v>140721</v>
      </c>
      <c r="AJ81" s="12">
        <f t="shared" si="15"/>
        <v>20</v>
      </c>
    </row>
    <row r="82" spans="1:36" x14ac:dyDescent="0.25">
      <c r="A82" s="4">
        <v>44269</v>
      </c>
      <c r="B82" s="20">
        <v>81135</v>
      </c>
      <c r="C82" s="20">
        <v>0</v>
      </c>
      <c r="D82" s="20">
        <v>74973</v>
      </c>
      <c r="E82" s="20">
        <v>76457</v>
      </c>
      <c r="F82" s="20">
        <v>80874</v>
      </c>
      <c r="G82" s="20">
        <v>80305</v>
      </c>
      <c r="H82" s="20">
        <v>100243</v>
      </c>
      <c r="I82" s="20">
        <v>113035</v>
      </c>
      <c r="J82" s="20">
        <v>120087</v>
      </c>
      <c r="K82" s="20">
        <v>124917</v>
      </c>
      <c r="L82" s="20">
        <v>121814</v>
      </c>
      <c r="M82" s="20">
        <v>118629</v>
      </c>
      <c r="N82" s="20">
        <v>114533</v>
      </c>
      <c r="O82" s="20">
        <v>109630</v>
      </c>
      <c r="P82" s="20">
        <v>110263</v>
      </c>
      <c r="Q82" s="20">
        <v>113946</v>
      </c>
      <c r="R82" s="20">
        <v>116166</v>
      </c>
      <c r="S82" s="20">
        <v>130588</v>
      </c>
      <c r="T82" s="20">
        <v>129386</v>
      </c>
      <c r="U82" s="20">
        <v>141531</v>
      </c>
      <c r="V82" s="20">
        <v>136564</v>
      </c>
      <c r="W82" s="20">
        <v>121278</v>
      </c>
      <c r="X82" s="20">
        <v>103038</v>
      </c>
      <c r="Y82" s="20">
        <v>97105</v>
      </c>
      <c r="Z82" s="12"/>
      <c r="AA82" s="13">
        <f t="shared" si="8"/>
        <v>7</v>
      </c>
      <c r="AB82" s="12">
        <f t="shared" si="9"/>
        <v>0</v>
      </c>
      <c r="AC82" s="5">
        <f t="shared" si="10"/>
        <v>2516497</v>
      </c>
      <c r="AD82" s="5">
        <f t="shared" si="11"/>
        <v>2516497</v>
      </c>
      <c r="AF82" s="12">
        <f t="shared" si="12"/>
        <v>3</v>
      </c>
      <c r="AG82" s="12">
        <f t="shared" si="13"/>
        <v>2021</v>
      </c>
      <c r="AI82" s="5">
        <f t="shared" si="14"/>
        <v>141531</v>
      </c>
      <c r="AJ82" s="12">
        <f t="shared" si="15"/>
        <v>20</v>
      </c>
    </row>
    <row r="83" spans="1:36" x14ac:dyDescent="0.25">
      <c r="A83" s="4">
        <v>44270</v>
      </c>
      <c r="B83" s="20">
        <v>86001</v>
      </c>
      <c r="C83" s="20">
        <v>84961</v>
      </c>
      <c r="D83" s="20">
        <v>84922</v>
      </c>
      <c r="E83" s="20">
        <v>86951</v>
      </c>
      <c r="F83" s="20">
        <v>90172</v>
      </c>
      <c r="G83" s="20">
        <v>100428</v>
      </c>
      <c r="H83" s="20">
        <v>117945</v>
      </c>
      <c r="I83" s="20">
        <v>126932</v>
      </c>
      <c r="J83" s="20">
        <v>126347</v>
      </c>
      <c r="K83" s="20">
        <v>127178</v>
      </c>
      <c r="L83" s="20">
        <v>122698</v>
      </c>
      <c r="M83" s="20">
        <v>120324</v>
      </c>
      <c r="N83" s="20">
        <v>117750</v>
      </c>
      <c r="O83" s="20">
        <v>112830</v>
      </c>
      <c r="P83" s="20">
        <v>109931</v>
      </c>
      <c r="Q83" s="20">
        <v>110984</v>
      </c>
      <c r="R83" s="20">
        <v>117426</v>
      </c>
      <c r="S83" s="20">
        <v>130267</v>
      </c>
      <c r="T83" s="20">
        <v>136667</v>
      </c>
      <c r="U83" s="20">
        <v>144632</v>
      </c>
      <c r="V83" s="20">
        <v>137427</v>
      </c>
      <c r="W83" s="20">
        <v>124371</v>
      </c>
      <c r="X83" s="20">
        <v>108512</v>
      </c>
      <c r="Y83" s="20">
        <v>99533</v>
      </c>
      <c r="Z83" s="12"/>
      <c r="AA83" s="13">
        <f t="shared" si="8"/>
        <v>1</v>
      </c>
      <c r="AB83" s="12">
        <f t="shared" si="9"/>
        <v>0</v>
      </c>
      <c r="AC83" s="5">
        <f t="shared" si="10"/>
        <v>2725189</v>
      </c>
      <c r="AD83" s="5">
        <f t="shared" si="11"/>
        <v>2725189</v>
      </c>
      <c r="AF83" s="12">
        <f t="shared" si="12"/>
        <v>3</v>
      </c>
      <c r="AG83" s="12">
        <f t="shared" si="13"/>
        <v>2021</v>
      </c>
      <c r="AI83" s="5">
        <f t="shared" si="14"/>
        <v>144632</v>
      </c>
      <c r="AJ83" s="12">
        <f t="shared" si="15"/>
        <v>20</v>
      </c>
    </row>
    <row r="84" spans="1:36" x14ac:dyDescent="0.25">
      <c r="A84" s="4">
        <v>44271</v>
      </c>
      <c r="B84" s="20">
        <v>92886</v>
      </c>
      <c r="C84" s="20">
        <v>89405</v>
      </c>
      <c r="D84" s="20">
        <v>89396</v>
      </c>
      <c r="E84" s="20">
        <v>93002</v>
      </c>
      <c r="F84" s="20">
        <v>96524</v>
      </c>
      <c r="G84" s="20">
        <v>106280</v>
      </c>
      <c r="H84" s="20">
        <v>123839</v>
      </c>
      <c r="I84" s="20">
        <v>129321</v>
      </c>
      <c r="J84" s="20">
        <v>125569</v>
      </c>
      <c r="K84" s="20">
        <v>124876</v>
      </c>
      <c r="L84" s="20">
        <v>120296</v>
      </c>
      <c r="M84" s="20">
        <v>114800</v>
      </c>
      <c r="N84" s="20">
        <v>111586</v>
      </c>
      <c r="O84" s="20">
        <v>106498</v>
      </c>
      <c r="P84" s="20">
        <v>103374</v>
      </c>
      <c r="Q84" s="20">
        <v>106679</v>
      </c>
      <c r="R84" s="20">
        <v>112968</v>
      </c>
      <c r="S84" s="20">
        <v>123837</v>
      </c>
      <c r="T84" s="20">
        <v>128233</v>
      </c>
      <c r="U84" s="20">
        <v>141189</v>
      </c>
      <c r="V84" s="20">
        <v>135764</v>
      </c>
      <c r="W84" s="20">
        <v>114199</v>
      </c>
      <c r="X84" s="20">
        <v>100365</v>
      </c>
      <c r="Y84" s="20">
        <v>91708</v>
      </c>
      <c r="Z84" s="12"/>
      <c r="AA84" s="13">
        <f t="shared" si="8"/>
        <v>2</v>
      </c>
      <c r="AB84" s="12">
        <f t="shared" si="9"/>
        <v>1899554</v>
      </c>
      <c r="AC84" s="5">
        <f t="shared" si="10"/>
        <v>783040</v>
      </c>
      <c r="AD84" s="5">
        <f t="shared" si="11"/>
        <v>2682594</v>
      </c>
      <c r="AF84" s="12">
        <f t="shared" si="12"/>
        <v>3</v>
      </c>
      <c r="AG84" s="12">
        <f t="shared" si="13"/>
        <v>2021</v>
      </c>
      <c r="AI84" s="5">
        <f t="shared" si="14"/>
        <v>141189</v>
      </c>
      <c r="AJ84" s="12">
        <f t="shared" si="15"/>
        <v>20</v>
      </c>
    </row>
    <row r="85" spans="1:36" x14ac:dyDescent="0.25">
      <c r="A85" s="4">
        <v>44272</v>
      </c>
      <c r="B85" s="20">
        <v>85715</v>
      </c>
      <c r="C85" s="20">
        <v>81946</v>
      </c>
      <c r="D85" s="20">
        <v>80722</v>
      </c>
      <c r="E85" s="20">
        <v>82618</v>
      </c>
      <c r="F85" s="20">
        <v>86061</v>
      </c>
      <c r="G85" s="20">
        <v>95305</v>
      </c>
      <c r="H85" s="20">
        <v>112383</v>
      </c>
      <c r="I85" s="20">
        <v>124615</v>
      </c>
      <c r="J85" s="20">
        <v>120945</v>
      </c>
      <c r="K85" s="20">
        <v>121073</v>
      </c>
      <c r="L85" s="20">
        <v>118976</v>
      </c>
      <c r="M85" s="20">
        <v>114761</v>
      </c>
      <c r="N85" s="20">
        <v>111659</v>
      </c>
      <c r="O85" s="20">
        <v>106454</v>
      </c>
      <c r="P85" s="20">
        <v>102415</v>
      </c>
      <c r="Q85" s="20">
        <v>106801</v>
      </c>
      <c r="R85" s="20">
        <v>113092</v>
      </c>
      <c r="S85" s="20">
        <v>123941</v>
      </c>
      <c r="T85" s="20">
        <v>128275</v>
      </c>
      <c r="U85" s="20">
        <v>141240</v>
      </c>
      <c r="V85" s="20">
        <v>135746</v>
      </c>
      <c r="W85" s="20">
        <v>112495</v>
      </c>
      <c r="X85" s="20">
        <v>90695</v>
      </c>
      <c r="Y85" s="20">
        <v>81669</v>
      </c>
      <c r="Z85" s="12"/>
      <c r="AA85" s="13">
        <f t="shared" si="8"/>
        <v>3</v>
      </c>
      <c r="AB85" s="12">
        <f t="shared" si="9"/>
        <v>1873183</v>
      </c>
      <c r="AC85" s="5">
        <f t="shared" si="10"/>
        <v>706419</v>
      </c>
      <c r="AD85" s="5">
        <f t="shared" si="11"/>
        <v>2579602</v>
      </c>
      <c r="AF85" s="12">
        <f t="shared" si="12"/>
        <v>3</v>
      </c>
      <c r="AG85" s="12">
        <f t="shared" si="13"/>
        <v>2021</v>
      </c>
      <c r="AI85" s="5">
        <f t="shared" si="14"/>
        <v>141240</v>
      </c>
      <c r="AJ85" s="12">
        <f t="shared" si="15"/>
        <v>20</v>
      </c>
    </row>
    <row r="86" spans="1:36" x14ac:dyDescent="0.25">
      <c r="A86" s="4">
        <v>44273</v>
      </c>
      <c r="B86" s="20">
        <v>76382</v>
      </c>
      <c r="C86" s="20">
        <v>71169</v>
      </c>
      <c r="D86" s="20">
        <v>69608</v>
      </c>
      <c r="E86" s="20">
        <v>71662</v>
      </c>
      <c r="F86" s="20">
        <v>73744</v>
      </c>
      <c r="G86" s="20">
        <v>84673</v>
      </c>
      <c r="H86" s="20">
        <v>111375</v>
      </c>
      <c r="I86" s="20">
        <v>124655</v>
      </c>
      <c r="J86" s="20">
        <v>120965</v>
      </c>
      <c r="K86" s="20">
        <v>121120</v>
      </c>
      <c r="L86" s="20">
        <v>119025</v>
      </c>
      <c r="M86" s="20">
        <v>114855</v>
      </c>
      <c r="N86" s="20">
        <v>111748</v>
      </c>
      <c r="O86" s="20">
        <v>106521</v>
      </c>
      <c r="P86" s="20">
        <v>102471</v>
      </c>
      <c r="Q86" s="20">
        <v>106854</v>
      </c>
      <c r="R86" s="20">
        <v>113143</v>
      </c>
      <c r="S86" s="20">
        <v>124093</v>
      </c>
      <c r="T86" s="20">
        <v>128412</v>
      </c>
      <c r="U86" s="20">
        <v>141110</v>
      </c>
      <c r="V86" s="20">
        <v>135665</v>
      </c>
      <c r="W86" s="20">
        <v>112603</v>
      </c>
      <c r="X86" s="20">
        <v>90918</v>
      </c>
      <c r="Y86" s="20">
        <v>82646</v>
      </c>
      <c r="Z86" s="12"/>
      <c r="AA86" s="13">
        <f t="shared" si="8"/>
        <v>4</v>
      </c>
      <c r="AB86" s="12">
        <f t="shared" si="9"/>
        <v>1874158</v>
      </c>
      <c r="AC86" s="5">
        <f t="shared" si="10"/>
        <v>641259</v>
      </c>
      <c r="AD86" s="5">
        <f t="shared" si="11"/>
        <v>2515417</v>
      </c>
      <c r="AF86" s="12">
        <f t="shared" si="12"/>
        <v>3</v>
      </c>
      <c r="AG86" s="12">
        <f t="shared" si="13"/>
        <v>2021</v>
      </c>
      <c r="AI86" s="5">
        <f t="shared" si="14"/>
        <v>141110</v>
      </c>
      <c r="AJ86" s="12">
        <f t="shared" si="15"/>
        <v>20</v>
      </c>
    </row>
    <row r="87" spans="1:36" x14ac:dyDescent="0.25">
      <c r="A87" s="4">
        <v>44274</v>
      </c>
      <c r="B87" s="20">
        <v>85461</v>
      </c>
      <c r="C87" s="20">
        <v>81755</v>
      </c>
      <c r="D87" s="20">
        <v>81621</v>
      </c>
      <c r="E87" s="20">
        <v>84343</v>
      </c>
      <c r="F87" s="20">
        <v>88713</v>
      </c>
      <c r="G87" s="20">
        <v>99756</v>
      </c>
      <c r="H87" s="20">
        <v>118187</v>
      </c>
      <c r="I87" s="20">
        <v>128469</v>
      </c>
      <c r="J87" s="20">
        <v>130325</v>
      </c>
      <c r="K87" s="20">
        <v>127870</v>
      </c>
      <c r="L87" s="20">
        <v>125079</v>
      </c>
      <c r="M87" s="20">
        <v>122658</v>
      </c>
      <c r="N87" s="20">
        <v>119254</v>
      </c>
      <c r="O87" s="20">
        <v>113382</v>
      </c>
      <c r="P87" s="20">
        <v>109259</v>
      </c>
      <c r="Q87" s="20">
        <v>107979</v>
      </c>
      <c r="R87" s="20">
        <v>113670</v>
      </c>
      <c r="S87" s="20">
        <v>124068</v>
      </c>
      <c r="T87" s="20">
        <v>127366</v>
      </c>
      <c r="U87" s="20">
        <v>140284</v>
      </c>
      <c r="V87" s="20">
        <v>134877</v>
      </c>
      <c r="W87" s="20">
        <v>119672</v>
      </c>
      <c r="X87" s="20">
        <v>106838</v>
      </c>
      <c r="Y87" s="20">
        <v>96856</v>
      </c>
      <c r="Z87" s="12"/>
      <c r="AA87" s="13">
        <f t="shared" si="8"/>
        <v>5</v>
      </c>
      <c r="AB87" s="12">
        <f t="shared" si="9"/>
        <v>1951050</v>
      </c>
      <c r="AC87" s="5">
        <f t="shared" si="10"/>
        <v>736692</v>
      </c>
      <c r="AD87" s="5">
        <f t="shared" si="11"/>
        <v>2687742</v>
      </c>
      <c r="AF87" s="12">
        <f t="shared" si="12"/>
        <v>3</v>
      </c>
      <c r="AG87" s="12">
        <f t="shared" si="13"/>
        <v>2021</v>
      </c>
      <c r="AI87" s="5">
        <f t="shared" si="14"/>
        <v>140284</v>
      </c>
      <c r="AJ87" s="12">
        <f t="shared" si="15"/>
        <v>20</v>
      </c>
    </row>
    <row r="88" spans="1:36" x14ac:dyDescent="0.25">
      <c r="A88" s="4">
        <v>44275</v>
      </c>
      <c r="B88" s="20">
        <v>91555</v>
      </c>
      <c r="C88" s="20">
        <v>86024</v>
      </c>
      <c r="D88" s="20">
        <v>88569</v>
      </c>
      <c r="E88" s="20">
        <v>88749</v>
      </c>
      <c r="F88" s="20">
        <v>90076</v>
      </c>
      <c r="G88" s="20">
        <v>95157</v>
      </c>
      <c r="H88" s="20">
        <v>106129</v>
      </c>
      <c r="I88" s="20">
        <v>113310</v>
      </c>
      <c r="J88" s="20">
        <v>120408</v>
      </c>
      <c r="K88" s="20">
        <v>125229</v>
      </c>
      <c r="L88" s="20">
        <v>122087</v>
      </c>
      <c r="M88" s="20">
        <v>118855</v>
      </c>
      <c r="N88" s="20">
        <v>114708</v>
      </c>
      <c r="O88" s="20">
        <v>109756</v>
      </c>
      <c r="P88" s="20">
        <v>103749</v>
      </c>
      <c r="Q88" s="20">
        <v>107602</v>
      </c>
      <c r="R88" s="20">
        <v>114190</v>
      </c>
      <c r="S88" s="20">
        <v>124657</v>
      </c>
      <c r="T88" s="20">
        <v>129490</v>
      </c>
      <c r="U88" s="20">
        <v>141712</v>
      </c>
      <c r="V88" s="20">
        <v>136721</v>
      </c>
      <c r="W88" s="20">
        <v>111094</v>
      </c>
      <c r="X88" s="20">
        <v>95699</v>
      </c>
      <c r="Y88" s="20">
        <v>87886</v>
      </c>
      <c r="Z88" s="12"/>
      <c r="AA88" s="13">
        <f t="shared" si="8"/>
        <v>6</v>
      </c>
      <c r="AB88" s="12">
        <f t="shared" si="9"/>
        <v>1889267</v>
      </c>
      <c r="AC88" s="5">
        <f t="shared" si="10"/>
        <v>734145</v>
      </c>
      <c r="AD88" s="5">
        <f t="shared" si="11"/>
        <v>2623412</v>
      </c>
      <c r="AF88" s="12">
        <f t="shared" si="12"/>
        <v>3</v>
      </c>
      <c r="AG88" s="12">
        <f t="shared" si="13"/>
        <v>2021</v>
      </c>
      <c r="AI88" s="5">
        <f t="shared" si="14"/>
        <v>141712</v>
      </c>
      <c r="AJ88" s="12">
        <f t="shared" si="15"/>
        <v>20</v>
      </c>
    </row>
    <row r="89" spans="1:36" x14ac:dyDescent="0.25">
      <c r="A89" s="4">
        <v>44276</v>
      </c>
      <c r="B89" s="20">
        <v>81878</v>
      </c>
      <c r="C89" s="20">
        <v>75885</v>
      </c>
      <c r="D89" s="20">
        <v>78199</v>
      </c>
      <c r="E89" s="20">
        <v>78518</v>
      </c>
      <c r="F89" s="20">
        <v>80518</v>
      </c>
      <c r="G89" s="20">
        <v>84493</v>
      </c>
      <c r="H89" s="20">
        <v>100449</v>
      </c>
      <c r="I89" s="20">
        <v>113301</v>
      </c>
      <c r="J89" s="20">
        <v>120407</v>
      </c>
      <c r="K89" s="20">
        <v>125229</v>
      </c>
      <c r="L89" s="20">
        <v>122085</v>
      </c>
      <c r="M89" s="20">
        <v>118855</v>
      </c>
      <c r="N89" s="20">
        <v>114707</v>
      </c>
      <c r="O89" s="20">
        <v>109756</v>
      </c>
      <c r="P89" s="20">
        <v>103749</v>
      </c>
      <c r="Q89" s="20">
        <v>107602</v>
      </c>
      <c r="R89" s="20">
        <v>114190</v>
      </c>
      <c r="S89" s="20">
        <v>124658</v>
      </c>
      <c r="T89" s="20">
        <v>129493</v>
      </c>
      <c r="U89" s="20">
        <v>141715</v>
      </c>
      <c r="V89" s="20">
        <v>136713</v>
      </c>
      <c r="W89" s="20">
        <v>111043</v>
      </c>
      <c r="X89" s="20">
        <v>90957</v>
      </c>
      <c r="Y89" s="20">
        <v>81506</v>
      </c>
      <c r="Z89" s="12"/>
      <c r="AA89" s="13">
        <f t="shared" si="8"/>
        <v>7</v>
      </c>
      <c r="AB89" s="12">
        <f t="shared" si="9"/>
        <v>0</v>
      </c>
      <c r="AC89" s="5">
        <f t="shared" si="10"/>
        <v>2545906</v>
      </c>
      <c r="AD89" s="5">
        <f t="shared" si="11"/>
        <v>2545906</v>
      </c>
      <c r="AF89" s="12">
        <f t="shared" si="12"/>
        <v>3</v>
      </c>
      <c r="AG89" s="12">
        <f t="shared" si="13"/>
        <v>2021</v>
      </c>
      <c r="AI89" s="5">
        <f t="shared" si="14"/>
        <v>141715</v>
      </c>
      <c r="AJ89" s="12">
        <f t="shared" si="15"/>
        <v>20</v>
      </c>
    </row>
    <row r="90" spans="1:36" x14ac:dyDescent="0.25">
      <c r="A90" s="4">
        <v>44277</v>
      </c>
      <c r="B90" s="20">
        <v>76315</v>
      </c>
      <c r="C90" s="20">
        <v>71129</v>
      </c>
      <c r="D90" s="20">
        <v>69571</v>
      </c>
      <c r="E90" s="20">
        <v>71642</v>
      </c>
      <c r="F90" s="20">
        <v>73769</v>
      </c>
      <c r="G90" s="20">
        <v>84691</v>
      </c>
      <c r="H90" s="20">
        <v>111390</v>
      </c>
      <c r="I90" s="20">
        <v>124654</v>
      </c>
      <c r="J90" s="20">
        <v>120985</v>
      </c>
      <c r="K90" s="20">
        <v>121124</v>
      </c>
      <c r="L90" s="20">
        <v>119047</v>
      </c>
      <c r="M90" s="20">
        <v>114867</v>
      </c>
      <c r="N90" s="20">
        <v>111763</v>
      </c>
      <c r="O90" s="20">
        <v>106558</v>
      </c>
      <c r="P90" s="20">
        <v>102483</v>
      </c>
      <c r="Q90" s="20">
        <v>106848</v>
      </c>
      <c r="R90" s="20">
        <v>113142</v>
      </c>
      <c r="S90" s="20">
        <v>124003</v>
      </c>
      <c r="T90" s="20">
        <v>128248</v>
      </c>
      <c r="U90" s="20">
        <v>141283</v>
      </c>
      <c r="V90" s="20">
        <v>135680</v>
      </c>
      <c r="W90" s="20">
        <v>112540</v>
      </c>
      <c r="X90" s="20">
        <v>90649</v>
      </c>
      <c r="Y90" s="20">
        <v>81644</v>
      </c>
      <c r="Z90" s="12"/>
      <c r="AA90" s="13">
        <f t="shared" si="8"/>
        <v>1</v>
      </c>
      <c r="AB90" s="12">
        <f t="shared" si="9"/>
        <v>0</v>
      </c>
      <c r="AC90" s="5">
        <f t="shared" si="10"/>
        <v>2514025</v>
      </c>
      <c r="AD90" s="5">
        <f t="shared" si="11"/>
        <v>2514025</v>
      </c>
      <c r="AF90" s="12">
        <f t="shared" si="12"/>
        <v>3</v>
      </c>
      <c r="AG90" s="12">
        <f t="shared" si="13"/>
        <v>2021</v>
      </c>
      <c r="AI90" s="5">
        <f t="shared" si="14"/>
        <v>141283</v>
      </c>
      <c r="AJ90" s="12">
        <f t="shared" si="15"/>
        <v>20</v>
      </c>
    </row>
    <row r="91" spans="1:36" x14ac:dyDescent="0.25">
      <c r="A91" s="4">
        <v>44278</v>
      </c>
      <c r="B91" s="20">
        <v>76312</v>
      </c>
      <c r="C91" s="20">
        <v>71111</v>
      </c>
      <c r="D91" s="20">
        <v>69552</v>
      </c>
      <c r="E91" s="20">
        <v>71618</v>
      </c>
      <c r="F91" s="20">
        <v>73727</v>
      </c>
      <c r="G91" s="20">
        <v>84579</v>
      </c>
      <c r="H91" s="20">
        <v>111273</v>
      </c>
      <c r="I91" s="20">
        <v>124639</v>
      </c>
      <c r="J91" s="20">
        <v>120982</v>
      </c>
      <c r="K91" s="20">
        <v>121136</v>
      </c>
      <c r="L91" s="20">
        <v>119025</v>
      </c>
      <c r="M91" s="20">
        <v>114837</v>
      </c>
      <c r="N91" s="20">
        <v>111743</v>
      </c>
      <c r="O91" s="20">
        <v>106557</v>
      </c>
      <c r="P91" s="20">
        <v>102529</v>
      </c>
      <c r="Q91" s="20">
        <v>106881</v>
      </c>
      <c r="R91" s="20">
        <v>113184</v>
      </c>
      <c r="S91" s="20">
        <v>124019</v>
      </c>
      <c r="T91" s="20">
        <v>128319</v>
      </c>
      <c r="U91" s="20">
        <v>141240</v>
      </c>
      <c r="V91" s="20">
        <v>135685</v>
      </c>
      <c r="W91" s="20">
        <v>112397</v>
      </c>
      <c r="X91" s="20">
        <v>90491</v>
      </c>
      <c r="Y91" s="20">
        <v>81474</v>
      </c>
      <c r="Z91" s="12"/>
      <c r="AA91" s="13">
        <f t="shared" ref="AA91:AA154" si="16">WEEKDAY(A91,2)</f>
        <v>2</v>
      </c>
      <c r="AB91" s="12">
        <f t="shared" si="9"/>
        <v>1873664</v>
      </c>
      <c r="AC91" s="5">
        <f t="shared" si="10"/>
        <v>639646</v>
      </c>
      <c r="AD91" s="5">
        <f t="shared" si="11"/>
        <v>2513310</v>
      </c>
      <c r="AF91" s="12">
        <f t="shared" si="12"/>
        <v>3</v>
      </c>
      <c r="AG91" s="12">
        <f t="shared" si="13"/>
        <v>2021</v>
      </c>
      <c r="AI91" s="5">
        <f t="shared" si="14"/>
        <v>141240</v>
      </c>
      <c r="AJ91" s="12">
        <f t="shared" si="15"/>
        <v>20</v>
      </c>
    </row>
    <row r="92" spans="1:36" x14ac:dyDescent="0.25">
      <c r="A92" s="4">
        <v>44279</v>
      </c>
      <c r="B92" s="20">
        <v>76165</v>
      </c>
      <c r="C92" s="20">
        <v>70951</v>
      </c>
      <c r="D92" s="20">
        <v>69393</v>
      </c>
      <c r="E92" s="20">
        <v>71475</v>
      </c>
      <c r="F92" s="20">
        <v>73587</v>
      </c>
      <c r="G92" s="20">
        <v>84480</v>
      </c>
      <c r="H92" s="20">
        <v>111083</v>
      </c>
      <c r="I92" s="20">
        <v>124348</v>
      </c>
      <c r="J92" s="20">
        <v>120711</v>
      </c>
      <c r="K92" s="20">
        <v>120868</v>
      </c>
      <c r="L92" s="20">
        <v>118773</v>
      </c>
      <c r="M92" s="20">
        <v>114623</v>
      </c>
      <c r="N92" s="20">
        <v>111492</v>
      </c>
      <c r="O92" s="20">
        <v>106314</v>
      </c>
      <c r="P92" s="20">
        <v>102282</v>
      </c>
      <c r="Q92" s="20">
        <v>106630</v>
      </c>
      <c r="R92" s="20">
        <v>112905</v>
      </c>
      <c r="S92" s="20">
        <v>123865</v>
      </c>
      <c r="T92" s="20">
        <v>128041</v>
      </c>
      <c r="U92" s="20">
        <v>140895</v>
      </c>
      <c r="V92" s="20">
        <v>135459</v>
      </c>
      <c r="W92" s="20">
        <v>112238</v>
      </c>
      <c r="X92" s="20">
        <v>90339</v>
      </c>
      <c r="Y92" s="20">
        <v>81393</v>
      </c>
      <c r="Z92" s="12"/>
      <c r="AA92" s="13">
        <f t="shared" si="16"/>
        <v>3</v>
      </c>
      <c r="AB92" s="12">
        <f t="shared" si="9"/>
        <v>1869783</v>
      </c>
      <c r="AC92" s="5">
        <f t="shared" si="10"/>
        <v>638527</v>
      </c>
      <c r="AD92" s="5">
        <f t="shared" si="11"/>
        <v>2508310</v>
      </c>
      <c r="AF92" s="12">
        <f t="shared" si="12"/>
        <v>3</v>
      </c>
      <c r="AG92" s="12">
        <f t="shared" si="13"/>
        <v>2021</v>
      </c>
      <c r="AI92" s="5">
        <f t="shared" si="14"/>
        <v>140895</v>
      </c>
      <c r="AJ92" s="12">
        <f t="shared" si="15"/>
        <v>20</v>
      </c>
    </row>
    <row r="93" spans="1:36" x14ac:dyDescent="0.25">
      <c r="A93" s="4">
        <v>44280</v>
      </c>
      <c r="B93" s="20">
        <v>76036</v>
      </c>
      <c r="C93" s="20">
        <v>70846</v>
      </c>
      <c r="D93" s="20">
        <v>69240</v>
      </c>
      <c r="E93" s="20">
        <v>71316</v>
      </c>
      <c r="F93" s="20">
        <v>73435</v>
      </c>
      <c r="G93" s="20">
        <v>84315</v>
      </c>
      <c r="H93" s="20">
        <v>110866</v>
      </c>
      <c r="I93" s="20">
        <v>124154</v>
      </c>
      <c r="J93" s="20">
        <v>120529</v>
      </c>
      <c r="K93" s="20">
        <v>120704</v>
      </c>
      <c r="L93" s="20">
        <v>118631</v>
      </c>
      <c r="M93" s="20">
        <v>114480</v>
      </c>
      <c r="N93" s="20">
        <v>111395</v>
      </c>
      <c r="O93" s="20">
        <v>106220</v>
      </c>
      <c r="P93" s="20">
        <v>102179</v>
      </c>
      <c r="Q93" s="20">
        <v>106513</v>
      </c>
      <c r="R93" s="20">
        <v>112822</v>
      </c>
      <c r="S93" s="20">
        <v>123636</v>
      </c>
      <c r="T93" s="20">
        <v>127720</v>
      </c>
      <c r="U93" s="20">
        <v>140527</v>
      </c>
      <c r="V93" s="20">
        <v>134998</v>
      </c>
      <c r="W93" s="20">
        <v>112008</v>
      </c>
      <c r="X93" s="20">
        <v>90316</v>
      </c>
      <c r="Y93" s="20">
        <v>81342</v>
      </c>
      <c r="Z93" s="12"/>
      <c r="AA93" s="13">
        <f t="shared" si="16"/>
        <v>4</v>
      </c>
      <c r="AB93" s="12">
        <f t="shared" si="9"/>
        <v>1866832</v>
      </c>
      <c r="AC93" s="5">
        <f t="shared" si="10"/>
        <v>637396</v>
      </c>
      <c r="AD93" s="5">
        <f t="shared" si="11"/>
        <v>2504228</v>
      </c>
      <c r="AF93" s="12">
        <f t="shared" si="12"/>
        <v>3</v>
      </c>
      <c r="AG93" s="12">
        <f t="shared" si="13"/>
        <v>2021</v>
      </c>
      <c r="AI93" s="5">
        <f t="shared" si="14"/>
        <v>140527</v>
      </c>
      <c r="AJ93" s="12">
        <f t="shared" si="15"/>
        <v>20</v>
      </c>
    </row>
    <row r="94" spans="1:36" x14ac:dyDescent="0.25">
      <c r="A94" s="4">
        <v>44281</v>
      </c>
      <c r="B94" s="20">
        <v>80518</v>
      </c>
      <c r="C94" s="20">
        <v>77331</v>
      </c>
      <c r="D94" s="20">
        <v>75352</v>
      </c>
      <c r="E94" s="20">
        <v>75472</v>
      </c>
      <c r="F94" s="20">
        <v>78016</v>
      </c>
      <c r="G94" s="20">
        <v>87185</v>
      </c>
      <c r="H94" s="20">
        <v>110991</v>
      </c>
      <c r="I94" s="20">
        <v>124174</v>
      </c>
      <c r="J94" s="20">
        <v>120552</v>
      </c>
      <c r="K94" s="20">
        <v>120712</v>
      </c>
      <c r="L94" s="20">
        <v>118651</v>
      </c>
      <c r="M94" s="20">
        <v>116383</v>
      </c>
      <c r="N94" s="20">
        <v>114644</v>
      </c>
      <c r="O94" s="20">
        <v>112456</v>
      </c>
      <c r="P94" s="20">
        <v>109463</v>
      </c>
      <c r="Q94" s="20">
        <v>109525</v>
      </c>
      <c r="R94" s="20">
        <v>112741</v>
      </c>
      <c r="S94" s="20">
        <v>123638</v>
      </c>
      <c r="T94" s="20">
        <v>127758</v>
      </c>
      <c r="U94" s="20">
        <v>140489</v>
      </c>
      <c r="V94" s="20">
        <v>135146</v>
      </c>
      <c r="W94" s="20">
        <v>112158</v>
      </c>
      <c r="X94" s="20">
        <v>90430</v>
      </c>
      <c r="Y94" s="20">
        <v>82442</v>
      </c>
      <c r="Z94" s="12"/>
      <c r="AA94" s="13">
        <f t="shared" si="16"/>
        <v>5</v>
      </c>
      <c r="AB94" s="12">
        <f t="shared" si="9"/>
        <v>1888920</v>
      </c>
      <c r="AC94" s="5">
        <f t="shared" si="10"/>
        <v>667307</v>
      </c>
      <c r="AD94" s="5">
        <f t="shared" si="11"/>
        <v>2556227</v>
      </c>
      <c r="AF94" s="12">
        <f t="shared" si="12"/>
        <v>3</v>
      </c>
      <c r="AG94" s="12">
        <f t="shared" si="13"/>
        <v>2021</v>
      </c>
      <c r="AI94" s="5">
        <f t="shared" si="14"/>
        <v>140489</v>
      </c>
      <c r="AJ94" s="12">
        <f t="shared" si="15"/>
        <v>20</v>
      </c>
    </row>
    <row r="95" spans="1:36" x14ac:dyDescent="0.25">
      <c r="A95" s="4">
        <v>44282</v>
      </c>
      <c r="B95" s="20">
        <v>76506</v>
      </c>
      <c r="C95" s="20">
        <v>71265</v>
      </c>
      <c r="D95" s="20">
        <v>74217</v>
      </c>
      <c r="E95" s="20">
        <v>77556</v>
      </c>
      <c r="F95" s="20">
        <v>78120</v>
      </c>
      <c r="G95" s="20">
        <v>82760</v>
      </c>
      <c r="H95" s="20">
        <v>100559</v>
      </c>
      <c r="I95" s="20">
        <v>113290</v>
      </c>
      <c r="J95" s="20">
        <v>120370</v>
      </c>
      <c r="K95" s="20">
        <v>125212</v>
      </c>
      <c r="L95" s="20">
        <v>122131</v>
      </c>
      <c r="M95" s="20">
        <v>118946</v>
      </c>
      <c r="N95" s="20">
        <v>114834</v>
      </c>
      <c r="O95" s="20">
        <v>109929</v>
      </c>
      <c r="P95" s="20">
        <v>103955</v>
      </c>
      <c r="Q95" s="20">
        <v>107778</v>
      </c>
      <c r="R95" s="20">
        <v>114304</v>
      </c>
      <c r="S95" s="20">
        <v>124727</v>
      </c>
      <c r="T95" s="20">
        <v>129708</v>
      </c>
      <c r="U95" s="20">
        <v>141885</v>
      </c>
      <c r="V95" s="20">
        <v>136720</v>
      </c>
      <c r="W95" s="20">
        <v>111229</v>
      </c>
      <c r="X95" s="20">
        <v>94367</v>
      </c>
      <c r="Y95" s="20">
        <v>86009</v>
      </c>
      <c r="Z95" s="12"/>
      <c r="AA95" s="13">
        <f t="shared" si="16"/>
        <v>6</v>
      </c>
      <c r="AB95" s="12">
        <f t="shared" si="9"/>
        <v>1889385</v>
      </c>
      <c r="AC95" s="5">
        <f t="shared" si="10"/>
        <v>646992</v>
      </c>
      <c r="AD95" s="5">
        <f t="shared" si="11"/>
        <v>2536377</v>
      </c>
      <c r="AF95" s="12">
        <f t="shared" si="12"/>
        <v>3</v>
      </c>
      <c r="AG95" s="12">
        <f t="shared" si="13"/>
        <v>2021</v>
      </c>
      <c r="AI95" s="5">
        <f t="shared" si="14"/>
        <v>141885</v>
      </c>
      <c r="AJ95" s="12">
        <f t="shared" si="15"/>
        <v>20</v>
      </c>
    </row>
    <row r="96" spans="1:36" x14ac:dyDescent="0.25">
      <c r="A96" s="4">
        <v>44283</v>
      </c>
      <c r="B96" s="20">
        <v>77035</v>
      </c>
      <c r="C96" s="20">
        <v>72522</v>
      </c>
      <c r="D96" s="20">
        <v>73973</v>
      </c>
      <c r="E96" s="20">
        <v>72363</v>
      </c>
      <c r="F96" s="20">
        <v>74004</v>
      </c>
      <c r="G96" s="20">
        <v>80564</v>
      </c>
      <c r="H96" s="20">
        <v>100528</v>
      </c>
      <c r="I96" s="20">
        <v>113305</v>
      </c>
      <c r="J96" s="20">
        <v>120400</v>
      </c>
      <c r="K96" s="20">
        <v>125245</v>
      </c>
      <c r="L96" s="20">
        <v>122160</v>
      </c>
      <c r="M96" s="20">
        <v>118968</v>
      </c>
      <c r="N96" s="20">
        <v>116517</v>
      </c>
      <c r="O96" s="20">
        <v>113594</v>
      </c>
      <c r="P96" s="20">
        <v>111561</v>
      </c>
      <c r="Q96" s="20">
        <v>114933</v>
      </c>
      <c r="R96" s="20">
        <v>119968</v>
      </c>
      <c r="S96" s="20">
        <v>128115</v>
      </c>
      <c r="T96" s="20">
        <v>129690</v>
      </c>
      <c r="U96" s="20">
        <v>141766</v>
      </c>
      <c r="V96" s="20">
        <v>136779</v>
      </c>
      <c r="W96" s="20">
        <v>111265</v>
      </c>
      <c r="X96" s="20">
        <v>91634</v>
      </c>
      <c r="Y96" s="20">
        <v>82700</v>
      </c>
      <c r="Z96" s="12"/>
      <c r="AA96" s="13">
        <f t="shared" si="16"/>
        <v>7</v>
      </c>
      <c r="AB96" s="12">
        <f t="shared" si="9"/>
        <v>0</v>
      </c>
      <c r="AC96" s="5">
        <f t="shared" si="10"/>
        <v>2549589</v>
      </c>
      <c r="AD96" s="5">
        <f t="shared" si="11"/>
        <v>2549589</v>
      </c>
      <c r="AF96" s="12">
        <f t="shared" si="12"/>
        <v>3</v>
      </c>
      <c r="AG96" s="12">
        <f t="shared" si="13"/>
        <v>2021</v>
      </c>
      <c r="AI96" s="5">
        <f t="shared" si="14"/>
        <v>141766</v>
      </c>
      <c r="AJ96" s="12">
        <f t="shared" si="15"/>
        <v>20</v>
      </c>
    </row>
    <row r="97" spans="1:36" x14ac:dyDescent="0.25">
      <c r="A97" s="4">
        <v>44284</v>
      </c>
      <c r="B97" s="20">
        <v>83182</v>
      </c>
      <c r="C97" s="20">
        <v>79602</v>
      </c>
      <c r="D97" s="20">
        <v>77825</v>
      </c>
      <c r="E97" s="20">
        <v>78966</v>
      </c>
      <c r="F97" s="20">
        <v>81662</v>
      </c>
      <c r="G97" s="20">
        <v>92547</v>
      </c>
      <c r="H97" s="20">
        <v>110148</v>
      </c>
      <c r="I97" s="20">
        <v>123253</v>
      </c>
      <c r="J97" s="20">
        <v>119556</v>
      </c>
      <c r="K97" s="20">
        <v>119676</v>
      </c>
      <c r="L97" s="20">
        <v>117567</v>
      </c>
      <c r="M97" s="20">
        <v>113388</v>
      </c>
      <c r="N97" s="20">
        <v>110293</v>
      </c>
      <c r="O97" s="20">
        <v>107861</v>
      </c>
      <c r="P97" s="20">
        <v>106602</v>
      </c>
      <c r="Q97" s="20">
        <v>108855</v>
      </c>
      <c r="R97" s="20">
        <v>113296</v>
      </c>
      <c r="S97" s="20">
        <v>123755</v>
      </c>
      <c r="T97" s="20">
        <v>127574</v>
      </c>
      <c r="U97" s="20">
        <v>139546</v>
      </c>
      <c r="V97" s="20">
        <v>134177</v>
      </c>
      <c r="W97" s="20">
        <v>119173</v>
      </c>
      <c r="X97" s="20">
        <v>102896</v>
      </c>
      <c r="Y97" s="20">
        <v>95746</v>
      </c>
      <c r="Z97" s="12"/>
      <c r="AA97" s="13">
        <f t="shared" si="16"/>
        <v>1</v>
      </c>
      <c r="AB97" s="12">
        <f t="shared" si="9"/>
        <v>0</v>
      </c>
      <c r="AC97" s="5">
        <f t="shared" si="10"/>
        <v>2587146</v>
      </c>
      <c r="AD97" s="5">
        <f t="shared" si="11"/>
        <v>2587146</v>
      </c>
      <c r="AF97" s="12">
        <f t="shared" si="12"/>
        <v>3</v>
      </c>
      <c r="AG97" s="12">
        <f t="shared" si="13"/>
        <v>2021</v>
      </c>
      <c r="AI97" s="5">
        <f t="shared" si="14"/>
        <v>139546</v>
      </c>
      <c r="AJ97" s="12">
        <f t="shared" si="15"/>
        <v>20</v>
      </c>
    </row>
    <row r="98" spans="1:36" x14ac:dyDescent="0.25">
      <c r="A98" s="4">
        <v>44285</v>
      </c>
      <c r="B98" s="20">
        <v>75723</v>
      </c>
      <c r="C98" s="20">
        <v>70580</v>
      </c>
      <c r="D98" s="20">
        <v>69962</v>
      </c>
      <c r="E98" s="20">
        <v>72151</v>
      </c>
      <c r="F98" s="20">
        <v>75675</v>
      </c>
      <c r="G98" s="20">
        <v>85893</v>
      </c>
      <c r="H98" s="20">
        <v>110440</v>
      </c>
      <c r="I98" s="20">
        <v>123475</v>
      </c>
      <c r="J98" s="20">
        <v>119817</v>
      </c>
      <c r="K98" s="20">
        <v>119989</v>
      </c>
      <c r="L98" s="20">
        <v>117919</v>
      </c>
      <c r="M98" s="20">
        <v>113768</v>
      </c>
      <c r="N98" s="20">
        <v>110701</v>
      </c>
      <c r="O98" s="20">
        <v>105546</v>
      </c>
      <c r="P98" s="20">
        <v>101566</v>
      </c>
      <c r="Q98" s="20">
        <v>105877</v>
      </c>
      <c r="R98" s="20">
        <v>112088</v>
      </c>
      <c r="S98" s="20">
        <v>122821</v>
      </c>
      <c r="T98" s="20">
        <v>126926</v>
      </c>
      <c r="U98" s="20">
        <v>139665</v>
      </c>
      <c r="V98" s="20">
        <v>134298</v>
      </c>
      <c r="W98" s="20">
        <v>111497</v>
      </c>
      <c r="X98" s="20">
        <v>89836</v>
      </c>
      <c r="Y98" s="20">
        <v>80947</v>
      </c>
      <c r="Z98" s="12"/>
      <c r="AA98" s="13">
        <f t="shared" si="16"/>
        <v>2</v>
      </c>
      <c r="AB98" s="12">
        <f t="shared" si="9"/>
        <v>1855789</v>
      </c>
      <c r="AC98" s="5">
        <f t="shared" si="10"/>
        <v>641371</v>
      </c>
      <c r="AD98" s="5">
        <f t="shared" si="11"/>
        <v>2497160</v>
      </c>
      <c r="AF98" s="12">
        <f t="shared" si="12"/>
        <v>3</v>
      </c>
      <c r="AG98" s="12">
        <f t="shared" si="13"/>
        <v>2021</v>
      </c>
      <c r="AI98" s="5">
        <f t="shared" si="14"/>
        <v>139665</v>
      </c>
      <c r="AJ98" s="12">
        <f t="shared" si="15"/>
        <v>20</v>
      </c>
    </row>
    <row r="99" spans="1:36" x14ac:dyDescent="0.25">
      <c r="A99" s="4">
        <v>44286</v>
      </c>
      <c r="B99" s="20">
        <v>75421</v>
      </c>
      <c r="C99" s="20">
        <v>70295</v>
      </c>
      <c r="D99" s="20">
        <v>68773</v>
      </c>
      <c r="E99" s="20">
        <v>70790</v>
      </c>
      <c r="F99" s="20">
        <v>72786</v>
      </c>
      <c r="G99" s="20">
        <v>83599</v>
      </c>
      <c r="H99" s="20">
        <v>109935</v>
      </c>
      <c r="I99" s="20">
        <v>123106</v>
      </c>
      <c r="J99" s="20">
        <v>119531</v>
      </c>
      <c r="K99" s="20">
        <v>119708</v>
      </c>
      <c r="L99" s="20">
        <v>117639</v>
      </c>
      <c r="M99" s="20">
        <v>113544</v>
      </c>
      <c r="N99" s="20">
        <v>110459</v>
      </c>
      <c r="O99" s="20">
        <v>105311</v>
      </c>
      <c r="P99" s="20">
        <v>101325</v>
      </c>
      <c r="Q99" s="20">
        <v>105641</v>
      </c>
      <c r="R99" s="20">
        <v>111837</v>
      </c>
      <c r="S99" s="20">
        <v>122629</v>
      </c>
      <c r="T99" s="20">
        <v>126732</v>
      </c>
      <c r="U99" s="20">
        <v>139477</v>
      </c>
      <c r="V99" s="20">
        <v>134181</v>
      </c>
      <c r="W99" s="20">
        <v>111179</v>
      </c>
      <c r="X99" s="20">
        <v>89520</v>
      </c>
      <c r="Y99" s="20">
        <v>80666</v>
      </c>
      <c r="Z99" s="12"/>
      <c r="AA99" s="13">
        <f t="shared" si="16"/>
        <v>3</v>
      </c>
      <c r="AB99" s="12">
        <f t="shared" si="9"/>
        <v>1851819</v>
      </c>
      <c r="AC99" s="5">
        <f t="shared" si="10"/>
        <v>632265</v>
      </c>
      <c r="AD99" s="5">
        <f t="shared" si="11"/>
        <v>2484084</v>
      </c>
      <c r="AF99" s="12">
        <f t="shared" si="12"/>
        <v>3</v>
      </c>
      <c r="AG99" s="12">
        <f t="shared" si="13"/>
        <v>2021</v>
      </c>
      <c r="AI99" s="5">
        <f t="shared" si="14"/>
        <v>139477</v>
      </c>
      <c r="AJ99" s="12">
        <f t="shared" si="15"/>
        <v>20</v>
      </c>
    </row>
    <row r="100" spans="1:36" x14ac:dyDescent="0.25">
      <c r="A100" s="4">
        <v>44287</v>
      </c>
      <c r="B100" s="20">
        <v>60350</v>
      </c>
      <c r="C100" s="20">
        <v>57586</v>
      </c>
      <c r="D100" s="20">
        <v>56029</v>
      </c>
      <c r="E100" s="20">
        <v>56687</v>
      </c>
      <c r="F100" s="20">
        <v>60164</v>
      </c>
      <c r="G100" s="20">
        <v>69474</v>
      </c>
      <c r="H100" s="20">
        <v>87609</v>
      </c>
      <c r="I100" s="20">
        <v>99289</v>
      </c>
      <c r="J100" s="20">
        <v>98621</v>
      </c>
      <c r="K100" s="20">
        <v>98200</v>
      </c>
      <c r="L100" s="20">
        <v>98555</v>
      </c>
      <c r="M100" s="20">
        <v>96358</v>
      </c>
      <c r="N100" s="20">
        <v>95255</v>
      </c>
      <c r="O100" s="20">
        <v>91084</v>
      </c>
      <c r="P100" s="20">
        <v>87680</v>
      </c>
      <c r="Q100" s="20">
        <v>88224</v>
      </c>
      <c r="R100" s="20">
        <v>93040</v>
      </c>
      <c r="S100" s="20">
        <v>102565</v>
      </c>
      <c r="T100" s="20">
        <v>105328</v>
      </c>
      <c r="U100" s="20">
        <v>111639</v>
      </c>
      <c r="V100" s="20">
        <v>105951</v>
      </c>
      <c r="W100" s="20">
        <v>94589</v>
      </c>
      <c r="X100" s="20">
        <v>82442</v>
      </c>
      <c r="Y100" s="20">
        <v>74133</v>
      </c>
      <c r="Z100" s="12"/>
      <c r="AA100" s="13">
        <f t="shared" si="16"/>
        <v>4</v>
      </c>
      <c r="AB100" s="12">
        <f t="shared" si="9"/>
        <v>1548820</v>
      </c>
      <c r="AC100" s="5">
        <f t="shared" si="10"/>
        <v>522032</v>
      </c>
      <c r="AD100" s="5">
        <f t="shared" si="11"/>
        <v>2070852</v>
      </c>
      <c r="AF100" s="12">
        <f t="shared" si="12"/>
        <v>4</v>
      </c>
      <c r="AG100" s="12">
        <f t="shared" si="13"/>
        <v>2021</v>
      </c>
      <c r="AI100" s="5">
        <f t="shared" si="14"/>
        <v>111639</v>
      </c>
      <c r="AJ100" s="12">
        <f t="shared" si="15"/>
        <v>20</v>
      </c>
    </row>
    <row r="101" spans="1:36" x14ac:dyDescent="0.25">
      <c r="A101" s="4">
        <v>44288</v>
      </c>
      <c r="B101" s="20">
        <v>69880</v>
      </c>
      <c r="C101" s="20">
        <v>67842</v>
      </c>
      <c r="D101" s="20">
        <v>67321</v>
      </c>
      <c r="E101" s="20">
        <v>67858</v>
      </c>
      <c r="F101" s="20">
        <v>71852</v>
      </c>
      <c r="G101" s="20">
        <v>81469</v>
      </c>
      <c r="H101" s="20">
        <v>97147</v>
      </c>
      <c r="I101" s="20">
        <v>104885</v>
      </c>
      <c r="J101" s="20">
        <v>104159</v>
      </c>
      <c r="K101" s="20">
        <v>101563</v>
      </c>
      <c r="L101" s="20">
        <v>97459</v>
      </c>
      <c r="M101" s="20">
        <v>92313</v>
      </c>
      <c r="N101" s="20">
        <v>89208</v>
      </c>
      <c r="O101" s="20">
        <v>84803</v>
      </c>
      <c r="P101" s="20">
        <v>81184</v>
      </c>
      <c r="Q101" s="20">
        <v>82897</v>
      </c>
      <c r="R101" s="20">
        <v>88983</v>
      </c>
      <c r="S101" s="20">
        <v>99276</v>
      </c>
      <c r="T101" s="20">
        <v>103398</v>
      </c>
      <c r="U101" s="20">
        <v>110881</v>
      </c>
      <c r="V101" s="20">
        <v>108155</v>
      </c>
      <c r="W101" s="20">
        <v>98485</v>
      </c>
      <c r="X101" s="20">
        <v>88766</v>
      </c>
      <c r="Y101" s="20">
        <v>79458</v>
      </c>
      <c r="Z101" s="12"/>
      <c r="AA101" s="13">
        <f t="shared" si="16"/>
        <v>5</v>
      </c>
      <c r="AB101" s="12">
        <f t="shared" si="9"/>
        <v>1536415</v>
      </c>
      <c r="AC101" s="5">
        <f t="shared" si="10"/>
        <v>602827</v>
      </c>
      <c r="AD101" s="5">
        <f t="shared" si="11"/>
        <v>2139242</v>
      </c>
      <c r="AF101" s="12">
        <f t="shared" si="12"/>
        <v>4</v>
      </c>
      <c r="AG101" s="12">
        <f t="shared" si="13"/>
        <v>2021</v>
      </c>
      <c r="AI101" s="5">
        <f t="shared" si="14"/>
        <v>110881</v>
      </c>
      <c r="AJ101" s="12">
        <f t="shared" si="15"/>
        <v>20</v>
      </c>
    </row>
    <row r="102" spans="1:36" x14ac:dyDescent="0.25">
      <c r="A102" s="4">
        <v>44289</v>
      </c>
      <c r="B102" s="20">
        <v>74045</v>
      </c>
      <c r="C102" s="20">
        <v>70855</v>
      </c>
      <c r="D102" s="20">
        <v>71569</v>
      </c>
      <c r="E102" s="20">
        <v>71100</v>
      </c>
      <c r="F102" s="20">
        <v>72448</v>
      </c>
      <c r="G102" s="20">
        <v>78020</v>
      </c>
      <c r="H102" s="20">
        <v>88286</v>
      </c>
      <c r="I102" s="20">
        <v>96456</v>
      </c>
      <c r="J102" s="20">
        <v>101483</v>
      </c>
      <c r="K102" s="20">
        <v>104443</v>
      </c>
      <c r="L102" s="20">
        <v>101594</v>
      </c>
      <c r="M102" s="20">
        <v>92701</v>
      </c>
      <c r="N102" s="20">
        <v>90595</v>
      </c>
      <c r="O102" s="20">
        <v>86274</v>
      </c>
      <c r="P102" s="20">
        <v>81273</v>
      </c>
      <c r="Q102" s="20">
        <v>81979</v>
      </c>
      <c r="R102" s="20">
        <v>89367</v>
      </c>
      <c r="S102" s="20">
        <v>99172</v>
      </c>
      <c r="T102" s="20">
        <v>100414</v>
      </c>
      <c r="U102" s="20">
        <v>111847</v>
      </c>
      <c r="V102" s="20">
        <v>105703</v>
      </c>
      <c r="W102" s="20">
        <v>95663</v>
      </c>
      <c r="X102" s="20">
        <v>85789</v>
      </c>
      <c r="Y102" s="20">
        <v>76936</v>
      </c>
      <c r="Z102" s="12"/>
      <c r="AA102" s="13">
        <f t="shared" si="16"/>
        <v>6</v>
      </c>
      <c r="AB102" s="12">
        <f t="shared" si="9"/>
        <v>1524753</v>
      </c>
      <c r="AC102" s="5">
        <f t="shared" si="10"/>
        <v>603259</v>
      </c>
      <c r="AD102" s="5">
        <f t="shared" si="11"/>
        <v>2128012</v>
      </c>
      <c r="AF102" s="12">
        <f t="shared" si="12"/>
        <v>4</v>
      </c>
      <c r="AG102" s="12">
        <f t="shared" si="13"/>
        <v>2021</v>
      </c>
      <c r="AI102" s="5">
        <f t="shared" si="14"/>
        <v>111847</v>
      </c>
      <c r="AJ102" s="12">
        <f t="shared" si="15"/>
        <v>20</v>
      </c>
    </row>
    <row r="103" spans="1:36" x14ac:dyDescent="0.25">
      <c r="A103" s="4">
        <v>44290</v>
      </c>
      <c r="B103" s="20">
        <v>69767</v>
      </c>
      <c r="C103" s="20">
        <v>68014</v>
      </c>
      <c r="D103" s="20">
        <v>68515</v>
      </c>
      <c r="E103" s="20">
        <v>66457</v>
      </c>
      <c r="F103" s="20">
        <v>67741</v>
      </c>
      <c r="G103" s="20">
        <v>73212</v>
      </c>
      <c r="H103" s="20">
        <v>84575</v>
      </c>
      <c r="I103" s="20">
        <v>96863</v>
      </c>
      <c r="J103" s="20">
        <v>100789</v>
      </c>
      <c r="K103" s="20">
        <v>104635</v>
      </c>
      <c r="L103" s="20">
        <v>101879</v>
      </c>
      <c r="M103" s="20">
        <v>97345</v>
      </c>
      <c r="N103" s="20">
        <v>94083</v>
      </c>
      <c r="O103" s="20">
        <v>87221</v>
      </c>
      <c r="P103" s="20">
        <v>82207</v>
      </c>
      <c r="Q103" s="20">
        <v>83526</v>
      </c>
      <c r="R103" s="20">
        <v>91123</v>
      </c>
      <c r="S103" s="20">
        <v>100108</v>
      </c>
      <c r="T103" s="20">
        <v>101988</v>
      </c>
      <c r="U103" s="20">
        <v>111257</v>
      </c>
      <c r="V103" s="20">
        <v>105444</v>
      </c>
      <c r="W103" s="20">
        <v>93962</v>
      </c>
      <c r="X103" s="20">
        <v>83134</v>
      </c>
      <c r="Y103" s="20">
        <v>74406</v>
      </c>
      <c r="Z103" s="12"/>
      <c r="AA103" s="13">
        <f t="shared" si="16"/>
        <v>7</v>
      </c>
      <c r="AB103" s="12">
        <f t="shared" si="9"/>
        <v>0</v>
      </c>
      <c r="AC103" s="5">
        <f t="shared" si="10"/>
        <v>2108251</v>
      </c>
      <c r="AD103" s="5">
        <f t="shared" si="11"/>
        <v>2108251</v>
      </c>
      <c r="AF103" s="12">
        <f t="shared" si="12"/>
        <v>4</v>
      </c>
      <c r="AG103" s="12">
        <f t="shared" si="13"/>
        <v>2021</v>
      </c>
      <c r="AI103" s="5">
        <f t="shared" si="14"/>
        <v>111257</v>
      </c>
      <c r="AJ103" s="12">
        <f t="shared" si="15"/>
        <v>20</v>
      </c>
    </row>
    <row r="104" spans="1:36" x14ac:dyDescent="0.25">
      <c r="A104" s="4">
        <v>44291</v>
      </c>
      <c r="B104" s="20">
        <v>69411</v>
      </c>
      <c r="C104" s="20">
        <v>66432</v>
      </c>
      <c r="D104" s="20">
        <v>65248</v>
      </c>
      <c r="E104" s="20">
        <v>66065</v>
      </c>
      <c r="F104" s="20">
        <v>68960</v>
      </c>
      <c r="G104" s="20">
        <v>79406</v>
      </c>
      <c r="H104" s="20">
        <v>94327</v>
      </c>
      <c r="I104" s="20">
        <v>102240</v>
      </c>
      <c r="J104" s="20">
        <v>102374</v>
      </c>
      <c r="K104" s="20">
        <v>103134</v>
      </c>
      <c r="L104" s="20">
        <v>101973</v>
      </c>
      <c r="M104" s="20">
        <v>97868</v>
      </c>
      <c r="N104" s="20">
        <v>95572</v>
      </c>
      <c r="O104" s="20">
        <v>92233</v>
      </c>
      <c r="P104" s="20">
        <v>89879</v>
      </c>
      <c r="Q104" s="20">
        <v>90466</v>
      </c>
      <c r="R104" s="20">
        <v>95968</v>
      </c>
      <c r="S104" s="20">
        <v>105421</v>
      </c>
      <c r="T104" s="20">
        <v>107792</v>
      </c>
      <c r="U104" s="20">
        <v>112514</v>
      </c>
      <c r="V104" s="20">
        <v>106241</v>
      </c>
      <c r="W104" s="20">
        <v>92685</v>
      </c>
      <c r="X104" s="20">
        <v>81989</v>
      </c>
      <c r="Y104" s="20">
        <v>72675</v>
      </c>
      <c r="Z104" s="12"/>
      <c r="AA104" s="13">
        <f t="shared" si="16"/>
        <v>1</v>
      </c>
      <c r="AB104" s="12">
        <f t="shared" si="9"/>
        <v>0</v>
      </c>
      <c r="AC104" s="5">
        <f t="shared" si="10"/>
        <v>2160873</v>
      </c>
      <c r="AD104" s="5">
        <f t="shared" si="11"/>
        <v>2160873</v>
      </c>
      <c r="AF104" s="12">
        <f t="shared" si="12"/>
        <v>4</v>
      </c>
      <c r="AG104" s="12">
        <f t="shared" si="13"/>
        <v>2021</v>
      </c>
      <c r="AI104" s="5">
        <f t="shared" si="14"/>
        <v>112514</v>
      </c>
      <c r="AJ104" s="12">
        <f t="shared" si="15"/>
        <v>20</v>
      </c>
    </row>
    <row r="105" spans="1:36" x14ac:dyDescent="0.25">
      <c r="A105" s="4">
        <v>44292</v>
      </c>
      <c r="B105" s="20">
        <v>67056</v>
      </c>
      <c r="C105" s="20">
        <v>64076</v>
      </c>
      <c r="D105" s="20">
        <v>62789</v>
      </c>
      <c r="E105" s="20">
        <v>63531</v>
      </c>
      <c r="F105" s="20">
        <v>66288</v>
      </c>
      <c r="G105" s="20">
        <v>75845</v>
      </c>
      <c r="H105" s="20">
        <v>90856</v>
      </c>
      <c r="I105" s="20">
        <v>101857</v>
      </c>
      <c r="J105" s="20">
        <v>101408</v>
      </c>
      <c r="K105" s="20">
        <v>99979</v>
      </c>
      <c r="L105" s="20">
        <v>97886</v>
      </c>
      <c r="M105" s="20">
        <v>91558</v>
      </c>
      <c r="N105" s="20">
        <v>90540</v>
      </c>
      <c r="O105" s="20">
        <v>86949</v>
      </c>
      <c r="P105" s="20">
        <v>83245</v>
      </c>
      <c r="Q105" s="20">
        <v>84456</v>
      </c>
      <c r="R105" s="20">
        <v>89982</v>
      </c>
      <c r="S105" s="20">
        <v>99855</v>
      </c>
      <c r="T105" s="20">
        <v>100738</v>
      </c>
      <c r="U105" s="20">
        <v>113008</v>
      </c>
      <c r="V105" s="20">
        <v>107332</v>
      </c>
      <c r="W105" s="20">
        <v>90980</v>
      </c>
      <c r="X105" s="20">
        <v>77263</v>
      </c>
      <c r="Y105" s="20">
        <v>68216</v>
      </c>
      <c r="Z105" s="12"/>
      <c r="AA105" s="13">
        <f t="shared" si="16"/>
        <v>2</v>
      </c>
      <c r="AB105" s="12">
        <f t="shared" si="9"/>
        <v>1517036</v>
      </c>
      <c r="AC105" s="5">
        <f t="shared" si="10"/>
        <v>558657</v>
      </c>
      <c r="AD105" s="5">
        <f t="shared" si="11"/>
        <v>2075693</v>
      </c>
      <c r="AF105" s="12">
        <f t="shared" si="12"/>
        <v>4</v>
      </c>
      <c r="AG105" s="12">
        <f t="shared" si="13"/>
        <v>2021</v>
      </c>
      <c r="AI105" s="5">
        <f t="shared" si="14"/>
        <v>113008</v>
      </c>
      <c r="AJ105" s="12">
        <f t="shared" si="15"/>
        <v>20</v>
      </c>
    </row>
    <row r="106" spans="1:36" x14ac:dyDescent="0.25">
      <c r="A106" s="4">
        <v>44293</v>
      </c>
      <c r="B106" s="20">
        <v>61607</v>
      </c>
      <c r="C106" s="20">
        <v>57094</v>
      </c>
      <c r="D106" s="20">
        <v>54883</v>
      </c>
      <c r="E106" s="20">
        <v>55295</v>
      </c>
      <c r="F106" s="20">
        <v>58981</v>
      </c>
      <c r="G106" s="20">
        <v>68216</v>
      </c>
      <c r="H106" s="20">
        <v>90466</v>
      </c>
      <c r="I106" s="20">
        <v>101417</v>
      </c>
      <c r="J106" s="20">
        <v>101779</v>
      </c>
      <c r="K106" s="20">
        <v>100305</v>
      </c>
      <c r="L106" s="20">
        <v>96840</v>
      </c>
      <c r="M106" s="20">
        <v>90653</v>
      </c>
      <c r="N106" s="20">
        <v>89474</v>
      </c>
      <c r="O106" s="20">
        <v>84357</v>
      </c>
      <c r="P106" s="20">
        <v>80340</v>
      </c>
      <c r="Q106" s="20">
        <v>83152</v>
      </c>
      <c r="R106" s="20">
        <v>90272</v>
      </c>
      <c r="S106" s="20">
        <v>99427</v>
      </c>
      <c r="T106" s="20">
        <v>100187</v>
      </c>
      <c r="U106" s="20">
        <v>113693</v>
      </c>
      <c r="V106" s="20">
        <v>107609</v>
      </c>
      <c r="W106" s="20">
        <v>91636</v>
      </c>
      <c r="X106" s="20">
        <v>75716</v>
      </c>
      <c r="Y106" s="20">
        <v>65276</v>
      </c>
      <c r="Z106" s="12"/>
      <c r="AA106" s="13">
        <f t="shared" si="16"/>
        <v>3</v>
      </c>
      <c r="AB106" s="12">
        <f t="shared" si="9"/>
        <v>1506857</v>
      </c>
      <c r="AC106" s="5">
        <f t="shared" si="10"/>
        <v>511818</v>
      </c>
      <c r="AD106" s="5">
        <f t="shared" si="11"/>
        <v>2018675</v>
      </c>
      <c r="AF106" s="12">
        <f t="shared" si="12"/>
        <v>4</v>
      </c>
      <c r="AG106" s="12">
        <f t="shared" si="13"/>
        <v>2021</v>
      </c>
      <c r="AI106" s="5">
        <f t="shared" si="14"/>
        <v>113693</v>
      </c>
      <c r="AJ106" s="12">
        <f t="shared" si="15"/>
        <v>20</v>
      </c>
    </row>
    <row r="107" spans="1:36" x14ac:dyDescent="0.25">
      <c r="A107" s="4">
        <v>44294</v>
      </c>
      <c r="B107" s="20">
        <v>60541</v>
      </c>
      <c r="C107" s="20">
        <v>56804</v>
      </c>
      <c r="D107" s="20">
        <v>55167</v>
      </c>
      <c r="E107" s="20">
        <v>55288</v>
      </c>
      <c r="F107" s="20">
        <v>58949</v>
      </c>
      <c r="G107" s="20">
        <v>68020</v>
      </c>
      <c r="H107" s="20">
        <v>89683</v>
      </c>
      <c r="I107" s="20">
        <v>101807</v>
      </c>
      <c r="J107" s="20">
        <v>101570</v>
      </c>
      <c r="K107" s="20">
        <v>100747</v>
      </c>
      <c r="L107" s="20">
        <v>97334</v>
      </c>
      <c r="M107" s="20">
        <v>91179</v>
      </c>
      <c r="N107" s="20">
        <v>88933</v>
      </c>
      <c r="O107" s="20">
        <v>84784</v>
      </c>
      <c r="P107" s="20">
        <v>81312</v>
      </c>
      <c r="Q107" s="20">
        <v>84441</v>
      </c>
      <c r="R107" s="20">
        <v>89809</v>
      </c>
      <c r="S107" s="20">
        <v>98760</v>
      </c>
      <c r="T107" s="20">
        <v>100024</v>
      </c>
      <c r="U107" s="20">
        <v>113029</v>
      </c>
      <c r="V107" s="20">
        <v>106794</v>
      </c>
      <c r="W107" s="20">
        <v>91046</v>
      </c>
      <c r="X107" s="20">
        <v>76019</v>
      </c>
      <c r="Y107" s="20">
        <v>64394</v>
      </c>
      <c r="Z107" s="12"/>
      <c r="AA107" s="13">
        <f t="shared" si="16"/>
        <v>4</v>
      </c>
      <c r="AB107" s="12">
        <f t="shared" si="9"/>
        <v>1507588</v>
      </c>
      <c r="AC107" s="5">
        <f t="shared" si="10"/>
        <v>508846</v>
      </c>
      <c r="AD107" s="5">
        <f t="shared" si="11"/>
        <v>2016434</v>
      </c>
      <c r="AF107" s="12">
        <f t="shared" si="12"/>
        <v>4</v>
      </c>
      <c r="AG107" s="12">
        <f t="shared" si="13"/>
        <v>2021</v>
      </c>
      <c r="AI107" s="5">
        <f t="shared" si="14"/>
        <v>113029</v>
      </c>
      <c r="AJ107" s="12">
        <f t="shared" si="15"/>
        <v>20</v>
      </c>
    </row>
    <row r="108" spans="1:36" x14ac:dyDescent="0.25">
      <c r="A108" s="4">
        <v>44295</v>
      </c>
      <c r="B108" s="20">
        <v>61165</v>
      </c>
      <c r="C108" s="20">
        <v>57026</v>
      </c>
      <c r="D108" s="20">
        <v>55817</v>
      </c>
      <c r="E108" s="20">
        <v>56961</v>
      </c>
      <c r="F108" s="20">
        <v>60050</v>
      </c>
      <c r="G108" s="20">
        <v>71333</v>
      </c>
      <c r="H108" s="20">
        <v>89018</v>
      </c>
      <c r="I108" s="20">
        <v>101530</v>
      </c>
      <c r="J108" s="20">
        <v>101343</v>
      </c>
      <c r="K108" s="20">
        <v>99753</v>
      </c>
      <c r="L108" s="20">
        <v>97667</v>
      </c>
      <c r="M108" s="20">
        <v>90795</v>
      </c>
      <c r="N108" s="20">
        <v>89244</v>
      </c>
      <c r="O108" s="20">
        <v>84845</v>
      </c>
      <c r="P108" s="20">
        <v>80858</v>
      </c>
      <c r="Q108" s="20">
        <v>83974</v>
      </c>
      <c r="R108" s="20">
        <v>88965</v>
      </c>
      <c r="S108" s="20">
        <v>99174</v>
      </c>
      <c r="T108" s="20">
        <v>101078</v>
      </c>
      <c r="U108" s="20">
        <v>112664</v>
      </c>
      <c r="V108" s="20">
        <v>107818</v>
      </c>
      <c r="W108" s="20">
        <v>91308</v>
      </c>
      <c r="X108" s="20">
        <v>75619</v>
      </c>
      <c r="Y108" s="20">
        <v>64693</v>
      </c>
      <c r="Z108" s="12"/>
      <c r="AA108" s="13">
        <f t="shared" si="16"/>
        <v>5</v>
      </c>
      <c r="AB108" s="12">
        <f t="shared" si="9"/>
        <v>1506635</v>
      </c>
      <c r="AC108" s="5">
        <f t="shared" si="10"/>
        <v>516063</v>
      </c>
      <c r="AD108" s="5">
        <f t="shared" si="11"/>
        <v>2022698</v>
      </c>
      <c r="AF108" s="12">
        <f t="shared" si="12"/>
        <v>4</v>
      </c>
      <c r="AG108" s="12">
        <f t="shared" si="13"/>
        <v>2021</v>
      </c>
      <c r="AI108" s="5">
        <f t="shared" si="14"/>
        <v>112664</v>
      </c>
      <c r="AJ108" s="12">
        <f t="shared" si="15"/>
        <v>20</v>
      </c>
    </row>
    <row r="109" spans="1:36" x14ac:dyDescent="0.25">
      <c r="A109" s="4">
        <v>44296</v>
      </c>
      <c r="B109" s="20">
        <v>60701</v>
      </c>
      <c r="C109" s="20">
        <v>56602</v>
      </c>
      <c r="D109" s="20">
        <v>54612</v>
      </c>
      <c r="E109" s="20">
        <v>55666</v>
      </c>
      <c r="F109" s="20">
        <v>57516</v>
      </c>
      <c r="G109" s="20">
        <v>66524</v>
      </c>
      <c r="H109" s="20">
        <v>85148</v>
      </c>
      <c r="I109" s="20">
        <v>99702</v>
      </c>
      <c r="J109" s="20">
        <v>101714</v>
      </c>
      <c r="K109" s="20">
        <v>104103</v>
      </c>
      <c r="L109" s="20">
        <v>101877</v>
      </c>
      <c r="M109" s="20">
        <v>94918</v>
      </c>
      <c r="N109" s="20">
        <v>92657</v>
      </c>
      <c r="O109" s="20">
        <v>87506</v>
      </c>
      <c r="P109" s="20">
        <v>82171</v>
      </c>
      <c r="Q109" s="20">
        <v>83646</v>
      </c>
      <c r="R109" s="20">
        <v>90094</v>
      </c>
      <c r="S109" s="20">
        <v>100844</v>
      </c>
      <c r="T109" s="20">
        <v>99975</v>
      </c>
      <c r="U109" s="20">
        <v>113045</v>
      </c>
      <c r="V109" s="20">
        <v>106746</v>
      </c>
      <c r="W109" s="20">
        <v>91439</v>
      </c>
      <c r="X109" s="20">
        <v>75808</v>
      </c>
      <c r="Y109" s="20">
        <v>65381</v>
      </c>
      <c r="Z109" s="12"/>
      <c r="AA109" s="13">
        <f t="shared" si="16"/>
        <v>6</v>
      </c>
      <c r="AB109" s="12">
        <f t="shared" si="9"/>
        <v>1526245</v>
      </c>
      <c r="AC109" s="5">
        <f t="shared" si="10"/>
        <v>502150</v>
      </c>
      <c r="AD109" s="5">
        <f t="shared" si="11"/>
        <v>2028395</v>
      </c>
      <c r="AF109" s="12">
        <f t="shared" si="12"/>
        <v>4</v>
      </c>
      <c r="AG109" s="12">
        <f t="shared" si="13"/>
        <v>2021</v>
      </c>
      <c r="AI109" s="5">
        <f t="shared" si="14"/>
        <v>113045</v>
      </c>
      <c r="AJ109" s="12">
        <f t="shared" si="15"/>
        <v>20</v>
      </c>
    </row>
    <row r="110" spans="1:36" x14ac:dyDescent="0.25">
      <c r="A110" s="4">
        <v>44297</v>
      </c>
      <c r="B110" s="20">
        <v>60539</v>
      </c>
      <c r="C110" s="20">
        <v>57239</v>
      </c>
      <c r="D110" s="20">
        <v>56442</v>
      </c>
      <c r="E110" s="20">
        <v>55443</v>
      </c>
      <c r="F110" s="20">
        <v>57736</v>
      </c>
      <c r="G110" s="20">
        <v>66842</v>
      </c>
      <c r="H110" s="20">
        <v>84229</v>
      </c>
      <c r="I110" s="20">
        <v>97780</v>
      </c>
      <c r="J110" s="20">
        <v>102233</v>
      </c>
      <c r="K110" s="20">
        <v>104317</v>
      </c>
      <c r="L110" s="20">
        <v>101658</v>
      </c>
      <c r="M110" s="20">
        <v>95033</v>
      </c>
      <c r="N110" s="20">
        <v>91206</v>
      </c>
      <c r="O110" s="20">
        <v>87536</v>
      </c>
      <c r="P110" s="20">
        <v>82126</v>
      </c>
      <c r="Q110" s="20">
        <v>83587</v>
      </c>
      <c r="R110" s="20">
        <v>89808</v>
      </c>
      <c r="S110" s="20">
        <v>99692</v>
      </c>
      <c r="T110" s="20">
        <v>100602</v>
      </c>
      <c r="U110" s="20">
        <v>113767</v>
      </c>
      <c r="V110" s="20">
        <v>107812</v>
      </c>
      <c r="W110" s="20">
        <v>91741</v>
      </c>
      <c r="X110" s="20">
        <v>76482</v>
      </c>
      <c r="Y110" s="20">
        <v>66323</v>
      </c>
      <c r="Z110" s="12"/>
      <c r="AA110" s="13">
        <f t="shared" si="16"/>
        <v>7</v>
      </c>
      <c r="AB110" s="12">
        <f t="shared" si="9"/>
        <v>0</v>
      </c>
      <c r="AC110" s="5">
        <f t="shared" si="10"/>
        <v>2030173</v>
      </c>
      <c r="AD110" s="5">
        <f t="shared" si="11"/>
        <v>2030173</v>
      </c>
      <c r="AF110" s="12">
        <f t="shared" si="12"/>
        <v>4</v>
      </c>
      <c r="AG110" s="12">
        <f t="shared" si="13"/>
        <v>2021</v>
      </c>
      <c r="AI110" s="5">
        <f t="shared" si="14"/>
        <v>113767</v>
      </c>
      <c r="AJ110" s="12">
        <f t="shared" si="15"/>
        <v>20</v>
      </c>
    </row>
    <row r="111" spans="1:36" x14ac:dyDescent="0.25">
      <c r="A111" s="4">
        <v>44298</v>
      </c>
      <c r="B111" s="20">
        <v>59594</v>
      </c>
      <c r="C111" s="20">
        <v>56371</v>
      </c>
      <c r="D111" s="20">
        <v>54333</v>
      </c>
      <c r="E111" s="20">
        <v>55131</v>
      </c>
      <c r="F111" s="20">
        <v>57774</v>
      </c>
      <c r="G111" s="20">
        <v>67010</v>
      </c>
      <c r="H111" s="20">
        <v>88315</v>
      </c>
      <c r="I111" s="20">
        <v>100934</v>
      </c>
      <c r="J111" s="20">
        <v>100488</v>
      </c>
      <c r="K111" s="20">
        <v>99102</v>
      </c>
      <c r="L111" s="20">
        <v>96757</v>
      </c>
      <c r="M111" s="20">
        <v>90384</v>
      </c>
      <c r="N111" s="20">
        <v>88183</v>
      </c>
      <c r="O111" s="20">
        <v>83915</v>
      </c>
      <c r="P111" s="20">
        <v>79973</v>
      </c>
      <c r="Q111" s="20">
        <v>82976</v>
      </c>
      <c r="R111" s="20">
        <v>88712</v>
      </c>
      <c r="S111" s="20">
        <v>98205</v>
      </c>
      <c r="T111" s="20">
        <v>99228</v>
      </c>
      <c r="U111" s="20">
        <v>112462</v>
      </c>
      <c r="V111" s="20">
        <v>106431</v>
      </c>
      <c r="W111" s="20">
        <v>90314</v>
      </c>
      <c r="X111" s="20">
        <v>74880</v>
      </c>
      <c r="Y111" s="20">
        <v>64238</v>
      </c>
      <c r="Z111" s="12"/>
      <c r="AA111" s="13">
        <f t="shared" si="16"/>
        <v>1</v>
      </c>
      <c r="AB111" s="12">
        <f t="shared" si="9"/>
        <v>0</v>
      </c>
      <c r="AC111" s="5">
        <f t="shared" si="10"/>
        <v>1995710</v>
      </c>
      <c r="AD111" s="5">
        <f t="shared" si="11"/>
        <v>1995710</v>
      </c>
      <c r="AF111" s="12">
        <f t="shared" si="12"/>
        <v>4</v>
      </c>
      <c r="AG111" s="12">
        <f t="shared" si="13"/>
        <v>2021</v>
      </c>
      <c r="AI111" s="5">
        <f t="shared" si="14"/>
        <v>112462</v>
      </c>
      <c r="AJ111" s="12">
        <f t="shared" si="15"/>
        <v>20</v>
      </c>
    </row>
    <row r="112" spans="1:36" x14ac:dyDescent="0.25">
      <c r="A112" s="4">
        <v>44299</v>
      </c>
      <c r="B112" s="20">
        <v>60126</v>
      </c>
      <c r="C112" s="20">
        <v>56842</v>
      </c>
      <c r="D112" s="20">
        <v>54849</v>
      </c>
      <c r="E112" s="20">
        <v>55905</v>
      </c>
      <c r="F112" s="20">
        <v>58043</v>
      </c>
      <c r="G112" s="20">
        <v>69501</v>
      </c>
      <c r="H112" s="20">
        <v>90148</v>
      </c>
      <c r="I112" s="20">
        <v>102974</v>
      </c>
      <c r="J112" s="20">
        <v>101603</v>
      </c>
      <c r="K112" s="20">
        <v>100108</v>
      </c>
      <c r="L112" s="20">
        <v>98347</v>
      </c>
      <c r="M112" s="20">
        <v>92823</v>
      </c>
      <c r="N112" s="20">
        <v>89328</v>
      </c>
      <c r="O112" s="20">
        <v>85426</v>
      </c>
      <c r="P112" s="20">
        <v>81582</v>
      </c>
      <c r="Q112" s="20">
        <v>84549</v>
      </c>
      <c r="R112" s="20">
        <v>90005</v>
      </c>
      <c r="S112" s="20">
        <v>100455</v>
      </c>
      <c r="T112" s="20">
        <v>100867</v>
      </c>
      <c r="U112" s="20">
        <v>113590</v>
      </c>
      <c r="V112" s="20">
        <v>107429</v>
      </c>
      <c r="W112" s="20">
        <v>92564</v>
      </c>
      <c r="X112" s="20">
        <v>77181</v>
      </c>
      <c r="Y112" s="20">
        <v>65206</v>
      </c>
      <c r="Z112" s="12"/>
      <c r="AA112" s="13">
        <f t="shared" si="16"/>
        <v>2</v>
      </c>
      <c r="AB112" s="12">
        <f t="shared" si="9"/>
        <v>1518831</v>
      </c>
      <c r="AC112" s="5">
        <f t="shared" si="10"/>
        <v>510620</v>
      </c>
      <c r="AD112" s="5">
        <f t="shared" si="11"/>
        <v>2029451</v>
      </c>
      <c r="AF112" s="12">
        <f t="shared" si="12"/>
        <v>4</v>
      </c>
      <c r="AG112" s="12">
        <f t="shared" si="13"/>
        <v>2021</v>
      </c>
      <c r="AI112" s="5">
        <f t="shared" si="14"/>
        <v>113590</v>
      </c>
      <c r="AJ112" s="12">
        <f t="shared" si="15"/>
        <v>20</v>
      </c>
    </row>
    <row r="113" spans="1:36" x14ac:dyDescent="0.25">
      <c r="A113" s="4">
        <v>44300</v>
      </c>
      <c r="B113" s="20">
        <v>61156</v>
      </c>
      <c r="C113" s="20">
        <v>57870</v>
      </c>
      <c r="D113" s="20">
        <v>57242</v>
      </c>
      <c r="E113" s="20">
        <v>59055</v>
      </c>
      <c r="F113" s="20">
        <v>62690</v>
      </c>
      <c r="G113" s="20">
        <v>73216</v>
      </c>
      <c r="H113" s="20">
        <v>90248</v>
      </c>
      <c r="I113" s="20">
        <v>102452</v>
      </c>
      <c r="J113" s="20">
        <v>102947</v>
      </c>
      <c r="K113" s="20">
        <v>100410</v>
      </c>
      <c r="L113" s="20">
        <v>98531</v>
      </c>
      <c r="M113" s="20">
        <v>91664</v>
      </c>
      <c r="N113" s="20">
        <v>89530</v>
      </c>
      <c r="O113" s="20">
        <v>85487</v>
      </c>
      <c r="P113" s="20">
        <v>81109</v>
      </c>
      <c r="Q113" s="20">
        <v>83747</v>
      </c>
      <c r="R113" s="20">
        <v>89547</v>
      </c>
      <c r="S113" s="20">
        <v>100740</v>
      </c>
      <c r="T113" s="20">
        <v>101331</v>
      </c>
      <c r="U113" s="20">
        <v>113589</v>
      </c>
      <c r="V113" s="20">
        <v>107340</v>
      </c>
      <c r="W113" s="20">
        <v>91845</v>
      </c>
      <c r="X113" s="20">
        <v>75876</v>
      </c>
      <c r="Y113" s="20">
        <v>66997</v>
      </c>
      <c r="Z113" s="12"/>
      <c r="AA113" s="13">
        <f t="shared" si="16"/>
        <v>3</v>
      </c>
      <c r="AB113" s="12">
        <f t="shared" si="9"/>
        <v>1516145</v>
      </c>
      <c r="AC113" s="5">
        <f t="shared" si="10"/>
        <v>528474</v>
      </c>
      <c r="AD113" s="5">
        <f t="shared" si="11"/>
        <v>2044619</v>
      </c>
      <c r="AF113" s="12">
        <f t="shared" si="12"/>
        <v>4</v>
      </c>
      <c r="AG113" s="12">
        <f t="shared" si="13"/>
        <v>2021</v>
      </c>
      <c r="AI113" s="5">
        <f t="shared" si="14"/>
        <v>113589</v>
      </c>
      <c r="AJ113" s="12">
        <f t="shared" si="15"/>
        <v>20</v>
      </c>
    </row>
    <row r="114" spans="1:36" x14ac:dyDescent="0.25">
      <c r="A114" s="4">
        <v>44301</v>
      </c>
      <c r="B114" s="20">
        <v>62153</v>
      </c>
      <c r="C114" s="20">
        <v>59809</v>
      </c>
      <c r="D114" s="20">
        <v>58821</v>
      </c>
      <c r="E114" s="20">
        <v>60460</v>
      </c>
      <c r="F114" s="20">
        <v>63930</v>
      </c>
      <c r="G114" s="20">
        <v>74359</v>
      </c>
      <c r="H114" s="20">
        <v>89713</v>
      </c>
      <c r="I114" s="20">
        <v>102327</v>
      </c>
      <c r="J114" s="20">
        <v>101226</v>
      </c>
      <c r="K114" s="20">
        <v>100530</v>
      </c>
      <c r="L114" s="20">
        <v>97756</v>
      </c>
      <c r="M114" s="20">
        <v>91537</v>
      </c>
      <c r="N114" s="20">
        <v>89203</v>
      </c>
      <c r="O114" s="20">
        <v>85577</v>
      </c>
      <c r="P114" s="20">
        <v>80797</v>
      </c>
      <c r="Q114" s="20">
        <v>84141</v>
      </c>
      <c r="R114" s="20">
        <v>90399</v>
      </c>
      <c r="S114" s="20">
        <v>101441</v>
      </c>
      <c r="T114" s="20">
        <v>100284</v>
      </c>
      <c r="U114" s="20">
        <v>113156</v>
      </c>
      <c r="V114" s="20">
        <v>108733</v>
      </c>
      <c r="W114" s="20">
        <v>91802</v>
      </c>
      <c r="X114" s="20">
        <v>75826</v>
      </c>
      <c r="Y114" s="20">
        <v>67829</v>
      </c>
      <c r="Z114" s="12"/>
      <c r="AA114" s="13">
        <f t="shared" si="16"/>
        <v>4</v>
      </c>
      <c r="AB114" s="12">
        <f t="shared" si="9"/>
        <v>1514735</v>
      </c>
      <c r="AC114" s="5">
        <f t="shared" si="10"/>
        <v>537074</v>
      </c>
      <c r="AD114" s="5">
        <f t="shared" si="11"/>
        <v>2051809</v>
      </c>
      <c r="AF114" s="12">
        <f t="shared" si="12"/>
        <v>4</v>
      </c>
      <c r="AG114" s="12">
        <f t="shared" si="13"/>
        <v>2021</v>
      </c>
      <c r="AI114" s="5">
        <f t="shared" si="14"/>
        <v>113156</v>
      </c>
      <c r="AJ114" s="12">
        <f t="shared" si="15"/>
        <v>20</v>
      </c>
    </row>
    <row r="115" spans="1:36" x14ac:dyDescent="0.25">
      <c r="A115" s="4">
        <v>44302</v>
      </c>
      <c r="B115" s="20">
        <v>63097</v>
      </c>
      <c r="C115" s="20">
        <v>60325</v>
      </c>
      <c r="D115" s="20">
        <v>59023</v>
      </c>
      <c r="E115" s="20">
        <v>59758</v>
      </c>
      <c r="F115" s="20">
        <v>62515</v>
      </c>
      <c r="G115" s="20">
        <v>71735</v>
      </c>
      <c r="H115" s="20">
        <v>88572</v>
      </c>
      <c r="I115" s="20">
        <v>101172</v>
      </c>
      <c r="J115" s="20">
        <v>100672</v>
      </c>
      <c r="K115" s="20">
        <v>100564</v>
      </c>
      <c r="L115" s="20">
        <v>99544</v>
      </c>
      <c r="M115" s="20">
        <v>95869</v>
      </c>
      <c r="N115" s="20">
        <v>94607</v>
      </c>
      <c r="O115" s="20">
        <v>91415</v>
      </c>
      <c r="P115" s="20">
        <v>87945</v>
      </c>
      <c r="Q115" s="20">
        <v>89501</v>
      </c>
      <c r="R115" s="20">
        <v>95635</v>
      </c>
      <c r="S115" s="20">
        <v>104681</v>
      </c>
      <c r="T115" s="20">
        <v>104794</v>
      </c>
      <c r="U115" s="20">
        <v>112536</v>
      </c>
      <c r="V115" s="20">
        <v>106738</v>
      </c>
      <c r="W115" s="20">
        <v>91769</v>
      </c>
      <c r="X115" s="20">
        <v>81042</v>
      </c>
      <c r="Y115" s="20">
        <v>72880</v>
      </c>
      <c r="Z115" s="12"/>
      <c r="AA115" s="13">
        <v>8</v>
      </c>
      <c r="AB115" s="12">
        <f t="shared" si="9"/>
        <v>0</v>
      </c>
      <c r="AC115" s="5">
        <f t="shared" si="10"/>
        <v>2096389</v>
      </c>
      <c r="AD115" s="5">
        <f t="shared" si="11"/>
        <v>2096389</v>
      </c>
      <c r="AF115" s="12">
        <f t="shared" si="12"/>
        <v>4</v>
      </c>
      <c r="AG115" s="12">
        <f t="shared" si="13"/>
        <v>2021</v>
      </c>
      <c r="AI115" s="5">
        <f t="shared" si="14"/>
        <v>112536</v>
      </c>
      <c r="AJ115" s="12">
        <f t="shared" si="15"/>
        <v>20</v>
      </c>
    </row>
    <row r="116" spans="1:36" x14ac:dyDescent="0.25">
      <c r="A116" s="4">
        <v>44303</v>
      </c>
      <c r="B116" s="20">
        <v>67307</v>
      </c>
      <c r="C116" s="20">
        <v>64868</v>
      </c>
      <c r="D116" s="20">
        <v>65670</v>
      </c>
      <c r="E116" s="20">
        <v>65796</v>
      </c>
      <c r="F116" s="20">
        <v>67161</v>
      </c>
      <c r="G116" s="20">
        <v>72724</v>
      </c>
      <c r="H116" s="20">
        <v>84216</v>
      </c>
      <c r="I116" s="20">
        <v>97181</v>
      </c>
      <c r="J116" s="20">
        <v>101292</v>
      </c>
      <c r="K116" s="20">
        <v>104160</v>
      </c>
      <c r="L116" s="20">
        <v>100606</v>
      </c>
      <c r="M116" s="20">
        <v>98007</v>
      </c>
      <c r="N116" s="20">
        <v>95983</v>
      </c>
      <c r="O116" s="20">
        <v>92327</v>
      </c>
      <c r="P116" s="20">
        <v>87673</v>
      </c>
      <c r="Q116" s="20">
        <v>86978</v>
      </c>
      <c r="R116" s="20">
        <v>92160</v>
      </c>
      <c r="S116" s="20">
        <v>100183</v>
      </c>
      <c r="T116" s="20">
        <v>102775</v>
      </c>
      <c r="U116" s="20">
        <v>112645</v>
      </c>
      <c r="V116" s="20">
        <v>106571</v>
      </c>
      <c r="W116" s="20">
        <v>93988</v>
      </c>
      <c r="X116" s="20">
        <v>83615</v>
      </c>
      <c r="Y116" s="20">
        <v>74419</v>
      </c>
      <c r="Z116" s="12"/>
      <c r="AA116" s="13">
        <f t="shared" si="16"/>
        <v>6</v>
      </c>
      <c r="AB116" s="12">
        <f t="shared" si="9"/>
        <v>1556144</v>
      </c>
      <c r="AC116" s="5">
        <f t="shared" si="10"/>
        <v>562161</v>
      </c>
      <c r="AD116" s="5">
        <f t="shared" si="11"/>
        <v>2118305</v>
      </c>
      <c r="AF116" s="12">
        <f t="shared" si="12"/>
        <v>4</v>
      </c>
      <c r="AG116" s="12">
        <f t="shared" si="13"/>
        <v>2021</v>
      </c>
      <c r="AI116" s="5">
        <f t="shared" si="14"/>
        <v>112645</v>
      </c>
      <c r="AJ116" s="12">
        <f t="shared" si="15"/>
        <v>20</v>
      </c>
    </row>
    <row r="117" spans="1:36" x14ac:dyDescent="0.25">
      <c r="A117" s="4">
        <v>44304</v>
      </c>
      <c r="B117" s="20">
        <v>68319</v>
      </c>
      <c r="C117" s="20">
        <v>65510</v>
      </c>
      <c r="D117" s="20">
        <v>65752</v>
      </c>
      <c r="E117" s="20">
        <v>64327</v>
      </c>
      <c r="F117" s="20">
        <v>65401</v>
      </c>
      <c r="G117" s="20">
        <v>69614</v>
      </c>
      <c r="H117" s="20">
        <v>84193</v>
      </c>
      <c r="I117" s="20">
        <v>97210</v>
      </c>
      <c r="J117" s="20">
        <v>101338</v>
      </c>
      <c r="K117" s="20">
        <v>104175</v>
      </c>
      <c r="L117" s="20">
        <v>100526</v>
      </c>
      <c r="M117" s="20">
        <v>92715</v>
      </c>
      <c r="N117" s="20">
        <v>90467</v>
      </c>
      <c r="O117" s="20">
        <v>86809</v>
      </c>
      <c r="P117" s="20">
        <v>81245</v>
      </c>
      <c r="Q117" s="20">
        <v>82740</v>
      </c>
      <c r="R117" s="20">
        <v>89101</v>
      </c>
      <c r="S117" s="20">
        <v>98736</v>
      </c>
      <c r="T117" s="20">
        <v>99647</v>
      </c>
      <c r="U117" s="20">
        <v>112477</v>
      </c>
      <c r="V117" s="20">
        <v>106541</v>
      </c>
      <c r="W117" s="20">
        <v>90712</v>
      </c>
      <c r="X117" s="20">
        <v>78804</v>
      </c>
      <c r="Y117" s="20">
        <v>70249</v>
      </c>
      <c r="Z117" s="12"/>
      <c r="AA117" s="13">
        <f t="shared" si="16"/>
        <v>7</v>
      </c>
      <c r="AB117" s="12">
        <f t="shared" si="9"/>
        <v>0</v>
      </c>
      <c r="AC117" s="5">
        <f t="shared" si="10"/>
        <v>2066608</v>
      </c>
      <c r="AD117" s="5">
        <f t="shared" si="11"/>
        <v>2066608</v>
      </c>
      <c r="AF117" s="12">
        <f t="shared" si="12"/>
        <v>4</v>
      </c>
      <c r="AG117" s="12">
        <f t="shared" si="13"/>
        <v>2021</v>
      </c>
      <c r="AI117" s="5">
        <f t="shared" si="14"/>
        <v>112477</v>
      </c>
      <c r="AJ117" s="12">
        <f t="shared" si="15"/>
        <v>20</v>
      </c>
    </row>
    <row r="118" spans="1:36" x14ac:dyDescent="0.25">
      <c r="A118" s="4">
        <v>44305</v>
      </c>
      <c r="B118" s="20">
        <v>64718</v>
      </c>
      <c r="C118" s="20">
        <v>62393</v>
      </c>
      <c r="D118" s="20">
        <v>63578</v>
      </c>
      <c r="E118" s="20">
        <v>62926</v>
      </c>
      <c r="F118" s="20">
        <v>66200</v>
      </c>
      <c r="G118" s="20">
        <v>74579</v>
      </c>
      <c r="H118" s="20">
        <v>85934</v>
      </c>
      <c r="I118" s="20">
        <v>97313</v>
      </c>
      <c r="J118" s="20">
        <v>101466</v>
      </c>
      <c r="K118" s="20">
        <v>104337</v>
      </c>
      <c r="L118" s="20">
        <v>100731</v>
      </c>
      <c r="M118" s="20">
        <v>92899</v>
      </c>
      <c r="N118" s="20">
        <v>90618</v>
      </c>
      <c r="O118" s="20">
        <v>86916</v>
      </c>
      <c r="P118" s="20">
        <v>81343</v>
      </c>
      <c r="Q118" s="20">
        <v>82843</v>
      </c>
      <c r="R118" s="20">
        <v>89167</v>
      </c>
      <c r="S118" s="20">
        <v>98645</v>
      </c>
      <c r="T118" s="20">
        <v>99653</v>
      </c>
      <c r="U118" s="20">
        <v>112752</v>
      </c>
      <c r="V118" s="20">
        <v>106735</v>
      </c>
      <c r="W118" s="20">
        <v>90733</v>
      </c>
      <c r="X118" s="20">
        <v>75300</v>
      </c>
      <c r="Y118" s="20">
        <v>66498</v>
      </c>
      <c r="Z118" s="12"/>
      <c r="AA118" s="13">
        <f t="shared" si="16"/>
        <v>1</v>
      </c>
      <c r="AB118" s="12">
        <f t="shared" si="9"/>
        <v>0</v>
      </c>
      <c r="AC118" s="5">
        <f t="shared" si="10"/>
        <v>2058277</v>
      </c>
      <c r="AD118" s="5">
        <f t="shared" si="11"/>
        <v>2058277</v>
      </c>
      <c r="AF118" s="12">
        <f t="shared" si="12"/>
        <v>4</v>
      </c>
      <c r="AG118" s="12">
        <f t="shared" si="13"/>
        <v>2021</v>
      </c>
      <c r="AI118" s="5">
        <f t="shared" si="14"/>
        <v>112752</v>
      </c>
      <c r="AJ118" s="12">
        <f t="shared" si="15"/>
        <v>20</v>
      </c>
    </row>
    <row r="119" spans="1:36" x14ac:dyDescent="0.25">
      <c r="A119" s="4">
        <v>44306</v>
      </c>
      <c r="B119" s="20">
        <v>61604</v>
      </c>
      <c r="C119" s="20">
        <v>59823</v>
      </c>
      <c r="D119" s="20">
        <v>58783</v>
      </c>
      <c r="E119" s="20">
        <v>59624</v>
      </c>
      <c r="F119" s="20">
        <v>62903</v>
      </c>
      <c r="G119" s="20">
        <v>71881</v>
      </c>
      <c r="H119" s="20">
        <v>88483</v>
      </c>
      <c r="I119" s="20">
        <v>101102</v>
      </c>
      <c r="J119" s="20">
        <v>100649</v>
      </c>
      <c r="K119" s="20">
        <v>99252</v>
      </c>
      <c r="L119" s="20">
        <v>96923</v>
      </c>
      <c r="M119" s="20">
        <v>90542</v>
      </c>
      <c r="N119" s="20">
        <v>88329</v>
      </c>
      <c r="O119" s="20">
        <v>84033</v>
      </c>
      <c r="P119" s="20">
        <v>80092</v>
      </c>
      <c r="Q119" s="20">
        <v>83095</v>
      </c>
      <c r="R119" s="20">
        <v>88865</v>
      </c>
      <c r="S119" s="20">
        <v>98415</v>
      </c>
      <c r="T119" s="20">
        <v>99686</v>
      </c>
      <c r="U119" s="20">
        <v>112746</v>
      </c>
      <c r="V119" s="20">
        <v>106792</v>
      </c>
      <c r="W119" s="20">
        <v>90611</v>
      </c>
      <c r="X119" s="20">
        <v>74987</v>
      </c>
      <c r="Y119" s="20">
        <v>65972</v>
      </c>
      <c r="Z119" s="12"/>
      <c r="AA119" s="13">
        <f t="shared" si="16"/>
        <v>2</v>
      </c>
      <c r="AB119" s="12">
        <f t="shared" si="9"/>
        <v>1496119</v>
      </c>
      <c r="AC119" s="5">
        <f t="shared" si="10"/>
        <v>529073</v>
      </c>
      <c r="AD119" s="5">
        <f t="shared" si="11"/>
        <v>2025192</v>
      </c>
      <c r="AF119" s="12">
        <f t="shared" si="12"/>
        <v>4</v>
      </c>
      <c r="AG119" s="12">
        <f t="shared" si="13"/>
        <v>2021</v>
      </c>
      <c r="AI119" s="5">
        <f t="shared" si="14"/>
        <v>112746</v>
      </c>
      <c r="AJ119" s="12">
        <f t="shared" si="15"/>
        <v>20</v>
      </c>
    </row>
    <row r="120" spans="1:36" x14ac:dyDescent="0.25">
      <c r="A120" s="4">
        <v>44307</v>
      </c>
      <c r="B120" s="20">
        <v>62346</v>
      </c>
      <c r="C120" s="20">
        <v>59239</v>
      </c>
      <c r="D120" s="20">
        <v>57941</v>
      </c>
      <c r="E120" s="20">
        <v>58669</v>
      </c>
      <c r="F120" s="20">
        <v>61320</v>
      </c>
      <c r="G120" s="20">
        <v>69830</v>
      </c>
      <c r="H120" s="20">
        <v>88270</v>
      </c>
      <c r="I120" s="20">
        <v>100878</v>
      </c>
      <c r="J120" s="20">
        <v>100431</v>
      </c>
      <c r="K120" s="20">
        <v>99050</v>
      </c>
      <c r="L120" s="20">
        <v>96740</v>
      </c>
      <c r="M120" s="20">
        <v>90358</v>
      </c>
      <c r="N120" s="20">
        <v>88147</v>
      </c>
      <c r="O120" s="20">
        <v>83875</v>
      </c>
      <c r="P120" s="20">
        <v>79958</v>
      </c>
      <c r="Q120" s="20">
        <v>82970</v>
      </c>
      <c r="R120" s="20">
        <v>88676</v>
      </c>
      <c r="S120" s="20">
        <v>98176</v>
      </c>
      <c r="T120" s="20">
        <v>99181</v>
      </c>
      <c r="U120" s="20">
        <v>112227</v>
      </c>
      <c r="V120" s="20">
        <v>106386</v>
      </c>
      <c r="W120" s="20">
        <v>90293</v>
      </c>
      <c r="X120" s="20">
        <v>75009</v>
      </c>
      <c r="Y120" s="20">
        <v>66667</v>
      </c>
      <c r="Z120" s="12"/>
      <c r="AA120" s="13">
        <f t="shared" si="16"/>
        <v>3</v>
      </c>
      <c r="AB120" s="12">
        <f t="shared" si="9"/>
        <v>1492355</v>
      </c>
      <c r="AC120" s="5">
        <f t="shared" si="10"/>
        <v>524282</v>
      </c>
      <c r="AD120" s="5">
        <f t="shared" si="11"/>
        <v>2016637</v>
      </c>
      <c r="AF120" s="12">
        <f t="shared" si="12"/>
        <v>4</v>
      </c>
      <c r="AG120" s="12">
        <f t="shared" si="13"/>
        <v>2021</v>
      </c>
      <c r="AI120" s="5">
        <f t="shared" si="14"/>
        <v>112227</v>
      </c>
      <c r="AJ120" s="12">
        <f t="shared" si="15"/>
        <v>20</v>
      </c>
    </row>
    <row r="121" spans="1:36" x14ac:dyDescent="0.25">
      <c r="A121" s="4">
        <v>44308</v>
      </c>
      <c r="B121" s="20">
        <v>61539</v>
      </c>
      <c r="C121" s="20">
        <v>59665</v>
      </c>
      <c r="D121" s="20">
        <v>58816</v>
      </c>
      <c r="E121" s="20">
        <v>59819</v>
      </c>
      <c r="F121" s="20">
        <v>63162</v>
      </c>
      <c r="G121" s="20">
        <v>71973</v>
      </c>
      <c r="H121" s="20">
        <v>88139</v>
      </c>
      <c r="I121" s="20">
        <v>100696</v>
      </c>
      <c r="J121" s="20">
        <v>100436</v>
      </c>
      <c r="K121" s="20">
        <v>102157</v>
      </c>
      <c r="L121" s="20">
        <v>101365</v>
      </c>
      <c r="M121" s="20">
        <v>97502</v>
      </c>
      <c r="N121" s="20">
        <v>95829</v>
      </c>
      <c r="O121" s="20">
        <v>92133</v>
      </c>
      <c r="P121" s="20">
        <v>89431</v>
      </c>
      <c r="Q121" s="20">
        <v>90475</v>
      </c>
      <c r="R121" s="20">
        <v>96689</v>
      </c>
      <c r="S121" s="20">
        <v>106514</v>
      </c>
      <c r="T121" s="20">
        <v>107760</v>
      </c>
      <c r="U121" s="20">
        <v>112262</v>
      </c>
      <c r="V121" s="20">
        <v>109670</v>
      </c>
      <c r="W121" s="20">
        <v>99129</v>
      </c>
      <c r="X121" s="20">
        <v>87935</v>
      </c>
      <c r="Y121" s="20">
        <v>77920</v>
      </c>
      <c r="Z121" s="12"/>
      <c r="AA121" s="13">
        <f t="shared" si="16"/>
        <v>4</v>
      </c>
      <c r="AB121" s="12">
        <f t="shared" si="9"/>
        <v>1589983</v>
      </c>
      <c r="AC121" s="5">
        <f t="shared" si="10"/>
        <v>541033</v>
      </c>
      <c r="AD121" s="5">
        <f t="shared" si="11"/>
        <v>2131016</v>
      </c>
      <c r="AF121" s="12">
        <f t="shared" si="12"/>
        <v>4</v>
      </c>
      <c r="AG121" s="12">
        <f t="shared" si="13"/>
        <v>2021</v>
      </c>
      <c r="AI121" s="5">
        <f t="shared" si="14"/>
        <v>112262</v>
      </c>
      <c r="AJ121" s="12">
        <f t="shared" si="15"/>
        <v>20</v>
      </c>
    </row>
    <row r="122" spans="1:36" x14ac:dyDescent="0.25">
      <c r="A122" s="4">
        <v>44309</v>
      </c>
      <c r="B122" s="20">
        <v>74154</v>
      </c>
      <c r="C122" s="20">
        <v>70662</v>
      </c>
      <c r="D122" s="20">
        <v>69340</v>
      </c>
      <c r="E122" s="20">
        <v>69130</v>
      </c>
      <c r="F122" s="20">
        <v>71327</v>
      </c>
      <c r="G122" s="20">
        <v>79520</v>
      </c>
      <c r="H122" s="20">
        <v>92436</v>
      </c>
      <c r="I122" s="20">
        <v>105647</v>
      </c>
      <c r="J122" s="20">
        <v>105167</v>
      </c>
      <c r="K122" s="20">
        <v>103701</v>
      </c>
      <c r="L122" s="20">
        <v>101278</v>
      </c>
      <c r="M122" s="20">
        <v>94630</v>
      </c>
      <c r="N122" s="20">
        <v>92319</v>
      </c>
      <c r="O122" s="20">
        <v>87829</v>
      </c>
      <c r="P122" s="20">
        <v>83730</v>
      </c>
      <c r="Q122" s="20">
        <v>86848</v>
      </c>
      <c r="R122" s="20">
        <v>92835</v>
      </c>
      <c r="S122" s="20">
        <v>102872</v>
      </c>
      <c r="T122" s="20">
        <v>104095</v>
      </c>
      <c r="U122" s="20">
        <v>117696</v>
      </c>
      <c r="V122" s="20">
        <v>111418</v>
      </c>
      <c r="W122" s="20">
        <v>94510</v>
      </c>
      <c r="X122" s="20">
        <v>79993</v>
      </c>
      <c r="Y122" s="20">
        <v>71335</v>
      </c>
      <c r="Z122" s="12"/>
      <c r="AA122" s="13">
        <f t="shared" si="16"/>
        <v>5</v>
      </c>
      <c r="AB122" s="12">
        <f t="shared" si="9"/>
        <v>1564568</v>
      </c>
      <c r="AC122" s="5">
        <f t="shared" si="10"/>
        <v>597904</v>
      </c>
      <c r="AD122" s="5">
        <f t="shared" si="11"/>
        <v>2162472</v>
      </c>
      <c r="AF122" s="12">
        <f t="shared" si="12"/>
        <v>4</v>
      </c>
      <c r="AG122" s="12">
        <f t="shared" si="13"/>
        <v>2021</v>
      </c>
      <c r="AI122" s="5">
        <f t="shared" si="14"/>
        <v>117696</v>
      </c>
      <c r="AJ122" s="12">
        <f t="shared" si="15"/>
        <v>20</v>
      </c>
    </row>
    <row r="123" spans="1:36" x14ac:dyDescent="0.25">
      <c r="A123" s="4">
        <v>44310</v>
      </c>
      <c r="B123" s="20">
        <v>65670</v>
      </c>
      <c r="C123" s="20">
        <v>62519</v>
      </c>
      <c r="D123" s="20">
        <v>62594</v>
      </c>
      <c r="E123" s="20">
        <v>61524</v>
      </c>
      <c r="F123" s="20">
        <v>62899</v>
      </c>
      <c r="G123" s="20">
        <v>68579</v>
      </c>
      <c r="H123" s="20">
        <v>87750</v>
      </c>
      <c r="I123" s="20">
        <v>101434</v>
      </c>
      <c r="J123" s="20">
        <v>105792</v>
      </c>
      <c r="K123" s="20">
        <v>108755</v>
      </c>
      <c r="L123" s="20">
        <v>104983</v>
      </c>
      <c r="M123" s="20">
        <v>96847</v>
      </c>
      <c r="N123" s="20">
        <v>94506</v>
      </c>
      <c r="O123" s="20">
        <v>90664</v>
      </c>
      <c r="P123" s="20">
        <v>84848</v>
      </c>
      <c r="Q123" s="20">
        <v>86430</v>
      </c>
      <c r="R123" s="20">
        <v>93063</v>
      </c>
      <c r="S123" s="20">
        <v>102908</v>
      </c>
      <c r="T123" s="20">
        <v>103847</v>
      </c>
      <c r="U123" s="20">
        <v>117330</v>
      </c>
      <c r="V123" s="20">
        <v>111009</v>
      </c>
      <c r="W123" s="20">
        <v>94517</v>
      </c>
      <c r="X123" s="20">
        <v>78491</v>
      </c>
      <c r="Y123" s="20">
        <v>67929</v>
      </c>
      <c r="Z123" s="12"/>
      <c r="AA123" s="13">
        <f t="shared" si="16"/>
        <v>6</v>
      </c>
      <c r="AB123" s="12">
        <f t="shared" si="9"/>
        <v>1575424</v>
      </c>
      <c r="AC123" s="5">
        <f t="shared" si="10"/>
        <v>539464</v>
      </c>
      <c r="AD123" s="5">
        <f t="shared" si="11"/>
        <v>2114888</v>
      </c>
      <c r="AF123" s="12">
        <f t="shared" si="12"/>
        <v>4</v>
      </c>
      <c r="AG123" s="12">
        <f t="shared" si="13"/>
        <v>2021</v>
      </c>
      <c r="AI123" s="5">
        <f t="shared" si="14"/>
        <v>117330</v>
      </c>
      <c r="AJ123" s="12">
        <f t="shared" si="15"/>
        <v>20</v>
      </c>
    </row>
    <row r="124" spans="1:36" x14ac:dyDescent="0.25">
      <c r="A124" s="4">
        <v>44311</v>
      </c>
      <c r="B124" s="20">
        <v>59722</v>
      </c>
      <c r="C124" s="20">
        <v>57718</v>
      </c>
      <c r="D124" s="20">
        <v>58040</v>
      </c>
      <c r="E124" s="20">
        <v>56831</v>
      </c>
      <c r="F124" s="20">
        <v>57917</v>
      </c>
      <c r="G124" s="20">
        <v>65240</v>
      </c>
      <c r="H124" s="20">
        <v>83469</v>
      </c>
      <c r="I124" s="20">
        <v>96452</v>
      </c>
      <c r="J124" s="20">
        <v>100556</v>
      </c>
      <c r="K124" s="20">
        <v>103402</v>
      </c>
      <c r="L124" s="20">
        <v>99815</v>
      </c>
      <c r="M124" s="20">
        <v>92089</v>
      </c>
      <c r="N124" s="20">
        <v>89831</v>
      </c>
      <c r="O124" s="20">
        <v>86187</v>
      </c>
      <c r="P124" s="20">
        <v>80672</v>
      </c>
      <c r="Q124" s="20">
        <v>82172</v>
      </c>
      <c r="R124" s="20">
        <v>88454</v>
      </c>
      <c r="S124" s="20">
        <v>97831</v>
      </c>
      <c r="T124" s="20">
        <v>99012</v>
      </c>
      <c r="U124" s="20">
        <v>111580</v>
      </c>
      <c r="V124" s="20">
        <v>105730</v>
      </c>
      <c r="W124" s="20">
        <v>90050</v>
      </c>
      <c r="X124" s="20">
        <v>75273</v>
      </c>
      <c r="Y124" s="20">
        <v>65988</v>
      </c>
      <c r="Z124" s="12"/>
      <c r="AA124" s="13">
        <f t="shared" si="16"/>
        <v>7</v>
      </c>
      <c r="AB124" s="12">
        <f t="shared" si="9"/>
        <v>0</v>
      </c>
      <c r="AC124" s="5">
        <f t="shared" si="10"/>
        <v>2004031</v>
      </c>
      <c r="AD124" s="5">
        <f t="shared" si="11"/>
        <v>2004031</v>
      </c>
      <c r="AF124" s="12">
        <f t="shared" si="12"/>
        <v>4</v>
      </c>
      <c r="AG124" s="12">
        <f t="shared" si="13"/>
        <v>2021</v>
      </c>
      <c r="AI124" s="5">
        <f t="shared" si="14"/>
        <v>111580</v>
      </c>
      <c r="AJ124" s="12">
        <f t="shared" si="15"/>
        <v>20</v>
      </c>
    </row>
    <row r="125" spans="1:36" x14ac:dyDescent="0.25">
      <c r="A125" s="4">
        <v>44312</v>
      </c>
      <c r="B125" s="20">
        <v>60407</v>
      </c>
      <c r="C125" s="20">
        <v>57773</v>
      </c>
      <c r="D125" s="20">
        <v>56396</v>
      </c>
      <c r="E125" s="20">
        <v>56705</v>
      </c>
      <c r="F125" s="20">
        <v>59533</v>
      </c>
      <c r="G125" s="20">
        <v>69060</v>
      </c>
      <c r="H125" s="20">
        <v>87804</v>
      </c>
      <c r="I125" s="20">
        <v>100325</v>
      </c>
      <c r="J125" s="20">
        <v>99877</v>
      </c>
      <c r="K125" s="20">
        <v>98508</v>
      </c>
      <c r="L125" s="20">
        <v>96185</v>
      </c>
      <c r="M125" s="20">
        <v>89863</v>
      </c>
      <c r="N125" s="20">
        <v>88329</v>
      </c>
      <c r="O125" s="20">
        <v>84858</v>
      </c>
      <c r="P125" s="20">
        <v>83096</v>
      </c>
      <c r="Q125" s="20">
        <v>84005</v>
      </c>
      <c r="R125" s="20">
        <v>90533</v>
      </c>
      <c r="S125" s="20">
        <v>101647</v>
      </c>
      <c r="T125" s="20">
        <v>103755</v>
      </c>
      <c r="U125" s="20">
        <v>111563</v>
      </c>
      <c r="V125" s="20">
        <v>105908</v>
      </c>
      <c r="W125" s="20">
        <v>93172</v>
      </c>
      <c r="X125" s="20">
        <v>80705</v>
      </c>
      <c r="Y125" s="20">
        <v>72090</v>
      </c>
      <c r="Z125" s="12"/>
      <c r="AA125" s="13">
        <f t="shared" si="16"/>
        <v>1</v>
      </c>
      <c r="AB125" s="12">
        <f t="shared" si="9"/>
        <v>0</v>
      </c>
      <c r="AC125" s="5">
        <f t="shared" si="10"/>
        <v>2032097</v>
      </c>
      <c r="AD125" s="5">
        <f t="shared" si="11"/>
        <v>2032097</v>
      </c>
      <c r="AF125" s="12">
        <f t="shared" si="12"/>
        <v>4</v>
      </c>
      <c r="AG125" s="12">
        <f t="shared" si="13"/>
        <v>2021</v>
      </c>
      <c r="AI125" s="5">
        <f t="shared" si="14"/>
        <v>111563</v>
      </c>
      <c r="AJ125" s="12">
        <f t="shared" si="15"/>
        <v>20</v>
      </c>
    </row>
    <row r="126" spans="1:36" x14ac:dyDescent="0.25">
      <c r="A126" s="4">
        <v>44313</v>
      </c>
      <c r="B126" s="20">
        <v>67064</v>
      </c>
      <c r="C126" s="20">
        <v>64529</v>
      </c>
      <c r="D126" s="20">
        <v>63296</v>
      </c>
      <c r="E126" s="20">
        <v>63879</v>
      </c>
      <c r="F126" s="20">
        <v>67122</v>
      </c>
      <c r="G126" s="20">
        <v>76181</v>
      </c>
      <c r="H126" s="20">
        <v>90033</v>
      </c>
      <c r="I126" s="20">
        <v>100130</v>
      </c>
      <c r="J126" s="20">
        <v>99658</v>
      </c>
      <c r="K126" s="20">
        <v>98309</v>
      </c>
      <c r="L126" s="20">
        <v>95977</v>
      </c>
      <c r="M126" s="20">
        <v>89720</v>
      </c>
      <c r="N126" s="20">
        <v>87517</v>
      </c>
      <c r="O126" s="20">
        <v>83280</v>
      </c>
      <c r="P126" s="20">
        <v>79378</v>
      </c>
      <c r="Q126" s="20">
        <v>82358</v>
      </c>
      <c r="R126" s="20">
        <v>88052</v>
      </c>
      <c r="S126" s="20">
        <v>97458</v>
      </c>
      <c r="T126" s="20">
        <v>98710</v>
      </c>
      <c r="U126" s="20">
        <v>111661</v>
      </c>
      <c r="V126" s="20">
        <v>105900</v>
      </c>
      <c r="W126" s="20">
        <v>89742</v>
      </c>
      <c r="X126" s="20">
        <v>74330</v>
      </c>
      <c r="Y126" s="20">
        <v>65846</v>
      </c>
      <c r="Z126" s="12"/>
      <c r="AA126" s="13">
        <f t="shared" si="16"/>
        <v>2</v>
      </c>
      <c r="AB126" s="12">
        <f t="shared" si="9"/>
        <v>1482180</v>
      </c>
      <c r="AC126" s="5">
        <f t="shared" si="10"/>
        <v>557950</v>
      </c>
      <c r="AD126" s="5">
        <f t="shared" si="11"/>
        <v>2040130</v>
      </c>
      <c r="AF126" s="12">
        <f t="shared" si="12"/>
        <v>4</v>
      </c>
      <c r="AG126" s="12">
        <f t="shared" si="13"/>
        <v>2021</v>
      </c>
      <c r="AI126" s="5">
        <f t="shared" si="14"/>
        <v>111661</v>
      </c>
      <c r="AJ126" s="12">
        <f t="shared" si="15"/>
        <v>20</v>
      </c>
    </row>
    <row r="127" spans="1:36" x14ac:dyDescent="0.25">
      <c r="A127" s="4">
        <v>44314</v>
      </c>
      <c r="B127" s="20">
        <v>60719</v>
      </c>
      <c r="C127" s="20">
        <v>58555</v>
      </c>
      <c r="D127" s="20">
        <v>57665</v>
      </c>
      <c r="E127" s="20">
        <v>58934</v>
      </c>
      <c r="F127" s="20">
        <v>61569</v>
      </c>
      <c r="G127" s="20">
        <v>70000</v>
      </c>
      <c r="H127" s="20">
        <v>87300</v>
      </c>
      <c r="I127" s="20">
        <v>99738</v>
      </c>
      <c r="J127" s="20">
        <v>99286</v>
      </c>
      <c r="K127" s="20">
        <v>97940</v>
      </c>
      <c r="L127" s="20">
        <v>95657</v>
      </c>
      <c r="M127" s="20">
        <v>89383</v>
      </c>
      <c r="N127" s="20">
        <v>87225</v>
      </c>
      <c r="O127" s="20">
        <v>82974</v>
      </c>
      <c r="P127" s="20">
        <v>79118</v>
      </c>
      <c r="Q127" s="20">
        <v>82109</v>
      </c>
      <c r="R127" s="20">
        <v>87744</v>
      </c>
      <c r="S127" s="20">
        <v>97070</v>
      </c>
      <c r="T127" s="20">
        <v>98068</v>
      </c>
      <c r="U127" s="20">
        <v>111019</v>
      </c>
      <c r="V127" s="20">
        <v>105189</v>
      </c>
      <c r="W127" s="20">
        <v>89273</v>
      </c>
      <c r="X127" s="20">
        <v>74000</v>
      </c>
      <c r="Y127" s="20">
        <v>63520</v>
      </c>
      <c r="Z127" s="12"/>
      <c r="AA127" s="13">
        <f t="shared" si="16"/>
        <v>3</v>
      </c>
      <c r="AB127" s="12">
        <f t="shared" si="9"/>
        <v>1475793</v>
      </c>
      <c r="AC127" s="5">
        <f t="shared" si="10"/>
        <v>518262</v>
      </c>
      <c r="AD127" s="5">
        <f t="shared" si="11"/>
        <v>1994055</v>
      </c>
      <c r="AF127" s="12">
        <f t="shared" si="12"/>
        <v>4</v>
      </c>
      <c r="AG127" s="12">
        <f t="shared" si="13"/>
        <v>2021</v>
      </c>
      <c r="AI127" s="5">
        <f t="shared" si="14"/>
        <v>111019</v>
      </c>
      <c r="AJ127" s="12">
        <f t="shared" si="15"/>
        <v>20</v>
      </c>
    </row>
    <row r="128" spans="1:36" x14ac:dyDescent="0.25">
      <c r="A128" s="4">
        <v>44315</v>
      </c>
      <c r="B128" s="20">
        <v>58732</v>
      </c>
      <c r="C128" s="20">
        <v>56153</v>
      </c>
      <c r="D128" s="20">
        <v>54685</v>
      </c>
      <c r="E128" s="20">
        <v>55241</v>
      </c>
      <c r="F128" s="20">
        <v>58423</v>
      </c>
      <c r="G128" s="20">
        <v>66850</v>
      </c>
      <c r="H128" s="20">
        <v>86917</v>
      </c>
      <c r="I128" s="20">
        <v>99334</v>
      </c>
      <c r="J128" s="20">
        <v>98900</v>
      </c>
      <c r="K128" s="20">
        <v>97548</v>
      </c>
      <c r="L128" s="20">
        <v>95307</v>
      </c>
      <c r="M128" s="20">
        <v>89062</v>
      </c>
      <c r="N128" s="20">
        <v>86871</v>
      </c>
      <c r="O128" s="20">
        <v>82683</v>
      </c>
      <c r="P128" s="20">
        <v>78794</v>
      </c>
      <c r="Q128" s="20">
        <v>81758</v>
      </c>
      <c r="R128" s="20">
        <v>87584</v>
      </c>
      <c r="S128" s="20">
        <v>96851</v>
      </c>
      <c r="T128" s="20">
        <v>97908</v>
      </c>
      <c r="U128" s="20">
        <v>110620</v>
      </c>
      <c r="V128" s="20">
        <v>104843</v>
      </c>
      <c r="W128" s="20">
        <v>89037</v>
      </c>
      <c r="X128" s="20">
        <v>73864</v>
      </c>
      <c r="Y128" s="20">
        <v>65061</v>
      </c>
      <c r="Z128" s="12"/>
      <c r="AA128" s="13">
        <f t="shared" si="16"/>
        <v>4</v>
      </c>
      <c r="AB128" s="12">
        <f t="shared" si="9"/>
        <v>1470964</v>
      </c>
      <c r="AC128" s="5">
        <f t="shared" si="10"/>
        <v>502062</v>
      </c>
      <c r="AD128" s="5">
        <f t="shared" si="11"/>
        <v>1973026</v>
      </c>
      <c r="AF128" s="12">
        <f t="shared" si="12"/>
        <v>4</v>
      </c>
      <c r="AG128" s="12">
        <f t="shared" si="13"/>
        <v>2021</v>
      </c>
      <c r="AI128" s="5">
        <f t="shared" si="14"/>
        <v>110620</v>
      </c>
      <c r="AJ128" s="12">
        <f t="shared" si="15"/>
        <v>20</v>
      </c>
    </row>
    <row r="129" spans="1:36" x14ac:dyDescent="0.25">
      <c r="A129" s="4">
        <v>44316</v>
      </c>
      <c r="B129" s="20">
        <v>59802</v>
      </c>
      <c r="C129" s="20">
        <v>56779</v>
      </c>
      <c r="D129" s="20">
        <v>55875</v>
      </c>
      <c r="E129" s="20">
        <v>56064</v>
      </c>
      <c r="F129" s="20">
        <v>57601</v>
      </c>
      <c r="G129" s="20">
        <v>66793</v>
      </c>
      <c r="H129" s="20">
        <v>86517</v>
      </c>
      <c r="I129" s="20">
        <v>98823</v>
      </c>
      <c r="J129" s="20">
        <v>98402</v>
      </c>
      <c r="K129" s="20">
        <v>97041</v>
      </c>
      <c r="L129" s="20">
        <v>95130</v>
      </c>
      <c r="M129" s="20">
        <v>92226</v>
      </c>
      <c r="N129" s="20">
        <v>90254</v>
      </c>
      <c r="O129" s="20">
        <v>86142</v>
      </c>
      <c r="P129" s="20">
        <v>84363</v>
      </c>
      <c r="Q129" s="20">
        <v>84664</v>
      </c>
      <c r="R129" s="20">
        <v>89123</v>
      </c>
      <c r="S129" s="20">
        <v>97194</v>
      </c>
      <c r="T129" s="20">
        <v>98398</v>
      </c>
      <c r="U129" s="20">
        <v>109820</v>
      </c>
      <c r="V129" s="20">
        <v>104221</v>
      </c>
      <c r="W129" s="20">
        <v>88517</v>
      </c>
      <c r="X129" s="20">
        <v>77487</v>
      </c>
      <c r="Y129" s="20">
        <v>67370</v>
      </c>
      <c r="Z129" s="12"/>
      <c r="AA129" s="13">
        <f t="shared" si="16"/>
        <v>5</v>
      </c>
      <c r="AB129" s="12">
        <f t="shared" si="9"/>
        <v>1491805</v>
      </c>
      <c r="AC129" s="5">
        <f t="shared" si="10"/>
        <v>506801</v>
      </c>
      <c r="AD129" s="5">
        <f t="shared" si="11"/>
        <v>1998606</v>
      </c>
      <c r="AF129" s="12">
        <f t="shared" si="12"/>
        <v>4</v>
      </c>
      <c r="AG129" s="12">
        <f t="shared" si="13"/>
        <v>2021</v>
      </c>
      <c r="AI129" s="5">
        <f t="shared" si="14"/>
        <v>109820</v>
      </c>
      <c r="AJ129" s="12">
        <f t="shared" si="15"/>
        <v>20</v>
      </c>
    </row>
    <row r="130" spans="1:36" x14ac:dyDescent="0.25">
      <c r="A130" s="4">
        <v>44317</v>
      </c>
      <c r="B130" s="20">
        <v>63153</v>
      </c>
      <c r="C130" s="20">
        <v>59942</v>
      </c>
      <c r="D130" s="20">
        <v>59150</v>
      </c>
      <c r="E130" s="20">
        <v>58378</v>
      </c>
      <c r="F130" s="20">
        <v>60515</v>
      </c>
      <c r="G130" s="20">
        <v>65466</v>
      </c>
      <c r="H130" s="20">
        <v>80810</v>
      </c>
      <c r="I130" s="20">
        <v>94707</v>
      </c>
      <c r="J130" s="20">
        <v>96531</v>
      </c>
      <c r="K130" s="20">
        <v>101277</v>
      </c>
      <c r="L130" s="20">
        <v>98126</v>
      </c>
      <c r="M130" s="20">
        <v>97155</v>
      </c>
      <c r="N130" s="20">
        <v>92065</v>
      </c>
      <c r="O130" s="20">
        <v>88401</v>
      </c>
      <c r="P130" s="20">
        <v>84688</v>
      </c>
      <c r="Q130" s="20">
        <v>88286</v>
      </c>
      <c r="R130" s="20">
        <v>95324</v>
      </c>
      <c r="S130" s="20">
        <v>99015</v>
      </c>
      <c r="T130" s="20">
        <v>102966</v>
      </c>
      <c r="U130" s="20">
        <v>111027</v>
      </c>
      <c r="V130" s="20">
        <v>111769</v>
      </c>
      <c r="W130" s="20">
        <v>95550</v>
      </c>
      <c r="X130" s="20">
        <v>78421</v>
      </c>
      <c r="Y130" s="20">
        <v>68879</v>
      </c>
      <c r="Z130" s="12"/>
      <c r="AA130" s="13">
        <f t="shared" si="16"/>
        <v>6</v>
      </c>
      <c r="AB130" s="12">
        <f t="shared" si="9"/>
        <v>1535308</v>
      </c>
      <c r="AC130" s="5">
        <f t="shared" si="10"/>
        <v>516293</v>
      </c>
      <c r="AD130" s="5">
        <f t="shared" si="11"/>
        <v>2051601</v>
      </c>
      <c r="AF130" s="12">
        <f t="shared" si="12"/>
        <v>5</v>
      </c>
      <c r="AG130" s="12">
        <f t="shared" si="13"/>
        <v>2021</v>
      </c>
      <c r="AI130" s="5">
        <f t="shared" si="14"/>
        <v>111769</v>
      </c>
      <c r="AJ130" s="12">
        <f t="shared" si="15"/>
        <v>21</v>
      </c>
    </row>
    <row r="131" spans="1:36" x14ac:dyDescent="0.25">
      <c r="A131" s="4">
        <v>44318</v>
      </c>
      <c r="B131" s="20">
        <v>62303</v>
      </c>
      <c r="C131" s="20">
        <v>58994</v>
      </c>
      <c r="D131" s="20">
        <v>57793</v>
      </c>
      <c r="E131" s="20">
        <v>57598</v>
      </c>
      <c r="F131" s="20">
        <v>60377</v>
      </c>
      <c r="G131" s="20">
        <v>64710</v>
      </c>
      <c r="H131" s="20">
        <v>80791</v>
      </c>
      <c r="I131" s="20">
        <v>94674</v>
      </c>
      <c r="J131" s="20">
        <v>96481</v>
      </c>
      <c r="K131" s="20">
        <v>101208</v>
      </c>
      <c r="L131" s="20">
        <v>98058</v>
      </c>
      <c r="M131" s="20">
        <v>97088</v>
      </c>
      <c r="N131" s="20">
        <v>92045</v>
      </c>
      <c r="O131" s="20">
        <v>88417</v>
      </c>
      <c r="P131" s="20">
        <v>84681</v>
      </c>
      <c r="Q131" s="20">
        <v>88304</v>
      </c>
      <c r="R131" s="20">
        <v>95319</v>
      </c>
      <c r="S131" s="20">
        <v>99009</v>
      </c>
      <c r="T131" s="20">
        <v>102982</v>
      </c>
      <c r="U131" s="20">
        <v>111021</v>
      </c>
      <c r="V131" s="20">
        <v>111751</v>
      </c>
      <c r="W131" s="20">
        <v>95512</v>
      </c>
      <c r="X131" s="20">
        <v>76682</v>
      </c>
      <c r="Y131" s="20">
        <v>64676</v>
      </c>
      <c r="Z131" s="12"/>
      <c r="AA131" s="13">
        <f t="shared" si="16"/>
        <v>7</v>
      </c>
      <c r="AB131" s="12">
        <f t="shared" si="9"/>
        <v>0</v>
      </c>
      <c r="AC131" s="5">
        <f t="shared" si="10"/>
        <v>2040474</v>
      </c>
      <c r="AD131" s="5">
        <f t="shared" si="11"/>
        <v>2040474</v>
      </c>
      <c r="AF131" s="12">
        <f t="shared" si="12"/>
        <v>5</v>
      </c>
      <c r="AG131" s="12">
        <f t="shared" si="13"/>
        <v>2021</v>
      </c>
      <c r="AI131" s="5">
        <f t="shared" si="14"/>
        <v>111751</v>
      </c>
      <c r="AJ131" s="12">
        <f t="shared" si="15"/>
        <v>21</v>
      </c>
    </row>
    <row r="132" spans="1:36" x14ac:dyDescent="0.25">
      <c r="A132" s="4">
        <v>44319</v>
      </c>
      <c r="B132" s="20">
        <v>58212</v>
      </c>
      <c r="C132" s="20">
        <v>56823</v>
      </c>
      <c r="D132" s="20">
        <v>55873</v>
      </c>
      <c r="E132" s="20">
        <v>57187</v>
      </c>
      <c r="F132" s="20">
        <v>62359</v>
      </c>
      <c r="G132" s="20">
        <v>72079</v>
      </c>
      <c r="H132" s="20">
        <v>86666</v>
      </c>
      <c r="I132" s="20">
        <v>100718</v>
      </c>
      <c r="J132" s="20">
        <v>94831</v>
      </c>
      <c r="K132" s="20">
        <v>95341</v>
      </c>
      <c r="L132" s="20">
        <v>93292</v>
      </c>
      <c r="M132" s="20">
        <v>92562</v>
      </c>
      <c r="N132" s="20">
        <v>89478</v>
      </c>
      <c r="O132" s="20">
        <v>85645</v>
      </c>
      <c r="P132" s="20">
        <v>82608</v>
      </c>
      <c r="Q132" s="20">
        <v>87085</v>
      </c>
      <c r="R132" s="20">
        <v>93735</v>
      </c>
      <c r="S132" s="20">
        <v>97539</v>
      </c>
      <c r="T132" s="20">
        <v>101103</v>
      </c>
      <c r="U132" s="20">
        <v>108769</v>
      </c>
      <c r="V132" s="20">
        <v>112513</v>
      </c>
      <c r="W132" s="20">
        <v>96521</v>
      </c>
      <c r="X132" s="20">
        <v>76704</v>
      </c>
      <c r="Y132" s="20">
        <v>67146</v>
      </c>
      <c r="Z132" s="12"/>
      <c r="AA132" s="13">
        <f t="shared" si="16"/>
        <v>1</v>
      </c>
      <c r="AB132" s="12">
        <f t="shared" si="9"/>
        <v>0</v>
      </c>
      <c r="AC132" s="5">
        <f t="shared" si="10"/>
        <v>2024789</v>
      </c>
      <c r="AD132" s="5">
        <f t="shared" si="11"/>
        <v>2024789</v>
      </c>
      <c r="AF132" s="12">
        <f t="shared" si="12"/>
        <v>5</v>
      </c>
      <c r="AG132" s="12">
        <f t="shared" si="13"/>
        <v>2021</v>
      </c>
      <c r="AI132" s="5">
        <f t="shared" si="14"/>
        <v>112513</v>
      </c>
      <c r="AJ132" s="12">
        <f t="shared" si="15"/>
        <v>21</v>
      </c>
    </row>
    <row r="133" spans="1:36" x14ac:dyDescent="0.25">
      <c r="A133" s="4">
        <v>44320</v>
      </c>
      <c r="B133" s="20">
        <v>62639</v>
      </c>
      <c r="C133" s="20">
        <v>60162</v>
      </c>
      <c r="D133" s="20">
        <v>57799</v>
      </c>
      <c r="E133" s="20">
        <v>58652</v>
      </c>
      <c r="F133" s="20">
        <v>63495</v>
      </c>
      <c r="G133" s="20">
        <v>73371</v>
      </c>
      <c r="H133" s="20">
        <v>88232</v>
      </c>
      <c r="I133" s="20">
        <v>100599</v>
      </c>
      <c r="J133" s="20">
        <v>94697</v>
      </c>
      <c r="K133" s="20">
        <v>95261</v>
      </c>
      <c r="L133" s="20">
        <v>93232</v>
      </c>
      <c r="M133" s="20">
        <v>92444</v>
      </c>
      <c r="N133" s="20">
        <v>89372</v>
      </c>
      <c r="O133" s="20">
        <v>85566</v>
      </c>
      <c r="P133" s="20">
        <v>82544</v>
      </c>
      <c r="Q133" s="20">
        <v>87007</v>
      </c>
      <c r="R133" s="20">
        <v>93630</v>
      </c>
      <c r="S133" s="20">
        <v>97404</v>
      </c>
      <c r="T133" s="20">
        <v>100996</v>
      </c>
      <c r="U133" s="20">
        <v>108842</v>
      </c>
      <c r="V133" s="20">
        <v>112577</v>
      </c>
      <c r="W133" s="20">
        <v>96464</v>
      </c>
      <c r="X133" s="20">
        <v>78057</v>
      </c>
      <c r="Y133" s="20">
        <v>68104</v>
      </c>
      <c r="Z133" s="12"/>
      <c r="AA133" s="13">
        <f t="shared" si="16"/>
        <v>2</v>
      </c>
      <c r="AB133" s="12">
        <f t="shared" si="9"/>
        <v>1508692</v>
      </c>
      <c r="AC133" s="5">
        <f t="shared" si="10"/>
        <v>532454</v>
      </c>
      <c r="AD133" s="5">
        <f t="shared" si="11"/>
        <v>2041146</v>
      </c>
      <c r="AF133" s="12">
        <f t="shared" si="12"/>
        <v>5</v>
      </c>
      <c r="AG133" s="12">
        <f t="shared" si="13"/>
        <v>2021</v>
      </c>
      <c r="AI133" s="5">
        <f t="shared" si="14"/>
        <v>112577</v>
      </c>
      <c r="AJ133" s="12">
        <f t="shared" si="15"/>
        <v>21</v>
      </c>
    </row>
    <row r="134" spans="1:36" x14ac:dyDescent="0.25">
      <c r="A134" s="4">
        <v>44321</v>
      </c>
      <c r="B134" s="20">
        <v>62282</v>
      </c>
      <c r="C134" s="20">
        <v>59675</v>
      </c>
      <c r="D134" s="20">
        <v>58100</v>
      </c>
      <c r="E134" s="20">
        <v>57708</v>
      </c>
      <c r="F134" s="20">
        <v>61865</v>
      </c>
      <c r="G134" s="20">
        <v>73489</v>
      </c>
      <c r="H134" s="20">
        <v>86403</v>
      </c>
      <c r="I134" s="20">
        <v>100393</v>
      </c>
      <c r="J134" s="20">
        <v>94527</v>
      </c>
      <c r="K134" s="20">
        <v>95074</v>
      </c>
      <c r="L134" s="20">
        <v>94883</v>
      </c>
      <c r="M134" s="20">
        <v>95054</v>
      </c>
      <c r="N134" s="20">
        <v>93792</v>
      </c>
      <c r="O134" s="20">
        <v>90717</v>
      </c>
      <c r="P134" s="20">
        <v>89417</v>
      </c>
      <c r="Q134" s="20">
        <v>92221</v>
      </c>
      <c r="R134" s="20">
        <v>97742</v>
      </c>
      <c r="S134" s="20">
        <v>104819</v>
      </c>
      <c r="T134" s="20">
        <v>108009</v>
      </c>
      <c r="U134" s="20">
        <v>110028</v>
      </c>
      <c r="V134" s="20">
        <v>112207</v>
      </c>
      <c r="W134" s="20">
        <v>96307</v>
      </c>
      <c r="X134" s="20">
        <v>81147</v>
      </c>
      <c r="Y134" s="20">
        <v>71185</v>
      </c>
      <c r="Z134" s="12"/>
      <c r="AA134" s="13">
        <f t="shared" si="16"/>
        <v>3</v>
      </c>
      <c r="AB134" s="12">
        <f t="shared" si="9"/>
        <v>1556337</v>
      </c>
      <c r="AC134" s="5">
        <f t="shared" si="10"/>
        <v>530707</v>
      </c>
      <c r="AD134" s="5">
        <f t="shared" si="11"/>
        <v>2087044</v>
      </c>
      <c r="AF134" s="12">
        <f t="shared" si="12"/>
        <v>5</v>
      </c>
      <c r="AG134" s="12">
        <f t="shared" si="13"/>
        <v>2021</v>
      </c>
      <c r="AI134" s="5">
        <f t="shared" si="14"/>
        <v>112207</v>
      </c>
      <c r="AJ134" s="12">
        <f t="shared" si="15"/>
        <v>21</v>
      </c>
    </row>
    <row r="135" spans="1:36" x14ac:dyDescent="0.25">
      <c r="A135" s="4">
        <v>44322</v>
      </c>
      <c r="B135" s="20">
        <v>65484</v>
      </c>
      <c r="C135" s="20">
        <v>62244</v>
      </c>
      <c r="D135" s="20">
        <v>60609</v>
      </c>
      <c r="E135" s="20">
        <v>61694</v>
      </c>
      <c r="F135" s="20">
        <v>64488</v>
      </c>
      <c r="G135" s="20">
        <v>75869</v>
      </c>
      <c r="H135" s="20">
        <v>89847</v>
      </c>
      <c r="I135" s="20">
        <v>100225</v>
      </c>
      <c r="J135" s="20">
        <v>94695</v>
      </c>
      <c r="K135" s="20">
        <v>95906</v>
      </c>
      <c r="L135" s="20">
        <v>94313</v>
      </c>
      <c r="M135" s="20">
        <v>92094</v>
      </c>
      <c r="N135" s="20">
        <v>90337</v>
      </c>
      <c r="O135" s="20">
        <v>85477</v>
      </c>
      <c r="P135" s="20">
        <v>82753</v>
      </c>
      <c r="Q135" s="20">
        <v>86618</v>
      </c>
      <c r="R135" s="20">
        <v>93228</v>
      </c>
      <c r="S135" s="20">
        <v>96969</v>
      </c>
      <c r="T135" s="20">
        <v>100438</v>
      </c>
      <c r="U135" s="20">
        <v>108119</v>
      </c>
      <c r="V135" s="20">
        <v>111967</v>
      </c>
      <c r="W135" s="20">
        <v>96114</v>
      </c>
      <c r="X135" s="20">
        <v>81285</v>
      </c>
      <c r="Y135" s="20">
        <v>71911</v>
      </c>
      <c r="Z135" s="12"/>
      <c r="AA135" s="13">
        <f t="shared" si="16"/>
        <v>4</v>
      </c>
      <c r="AB135" s="12">
        <f t="shared" si="9"/>
        <v>1510538</v>
      </c>
      <c r="AC135" s="5">
        <f t="shared" si="10"/>
        <v>552146</v>
      </c>
      <c r="AD135" s="5">
        <f t="shared" si="11"/>
        <v>2062684</v>
      </c>
      <c r="AF135" s="12">
        <f t="shared" si="12"/>
        <v>5</v>
      </c>
      <c r="AG135" s="12">
        <f t="shared" si="13"/>
        <v>2021</v>
      </c>
      <c r="AI135" s="5">
        <f t="shared" si="14"/>
        <v>111967</v>
      </c>
      <c r="AJ135" s="12">
        <f t="shared" si="15"/>
        <v>21</v>
      </c>
    </row>
    <row r="136" spans="1:36" x14ac:dyDescent="0.25">
      <c r="A136" s="4">
        <v>44323</v>
      </c>
      <c r="B136" s="20">
        <v>66508</v>
      </c>
      <c r="C136" s="20">
        <v>64330</v>
      </c>
      <c r="D136" s="20">
        <v>62301</v>
      </c>
      <c r="E136" s="20">
        <v>63609</v>
      </c>
      <c r="F136" s="20">
        <v>67236</v>
      </c>
      <c r="G136" s="20">
        <v>77770</v>
      </c>
      <c r="H136" s="20">
        <v>90231</v>
      </c>
      <c r="I136" s="20">
        <v>100145</v>
      </c>
      <c r="J136" s="20">
        <v>94298</v>
      </c>
      <c r="K136" s="20">
        <v>94817</v>
      </c>
      <c r="L136" s="20">
        <v>92752</v>
      </c>
      <c r="M136" s="20">
        <v>91973</v>
      </c>
      <c r="N136" s="20">
        <v>88950</v>
      </c>
      <c r="O136" s="20">
        <v>85142</v>
      </c>
      <c r="P136" s="20">
        <v>82110</v>
      </c>
      <c r="Q136" s="20">
        <v>86576</v>
      </c>
      <c r="R136" s="20">
        <v>93190</v>
      </c>
      <c r="S136" s="20">
        <v>96932</v>
      </c>
      <c r="T136" s="20">
        <v>100351</v>
      </c>
      <c r="U136" s="20">
        <v>108004</v>
      </c>
      <c r="V136" s="20">
        <v>111832</v>
      </c>
      <c r="W136" s="20">
        <v>95990</v>
      </c>
      <c r="X136" s="20">
        <v>81514</v>
      </c>
      <c r="Y136" s="20">
        <v>71548</v>
      </c>
      <c r="Z136" s="12"/>
      <c r="AA136" s="13">
        <f t="shared" si="16"/>
        <v>5</v>
      </c>
      <c r="AB136" s="12">
        <f t="shared" si="9"/>
        <v>1504576</v>
      </c>
      <c r="AC136" s="5">
        <f t="shared" si="10"/>
        <v>563533</v>
      </c>
      <c r="AD136" s="5">
        <f t="shared" si="11"/>
        <v>2068109</v>
      </c>
      <c r="AF136" s="12">
        <f t="shared" si="12"/>
        <v>5</v>
      </c>
      <c r="AG136" s="12">
        <f t="shared" si="13"/>
        <v>2021</v>
      </c>
      <c r="AI136" s="5">
        <f t="shared" si="14"/>
        <v>111832</v>
      </c>
      <c r="AJ136" s="12">
        <f t="shared" si="15"/>
        <v>21</v>
      </c>
    </row>
    <row r="137" spans="1:36" x14ac:dyDescent="0.25">
      <c r="A137" s="4">
        <v>44324</v>
      </c>
      <c r="B137" s="20">
        <v>65897</v>
      </c>
      <c r="C137" s="20">
        <v>63043</v>
      </c>
      <c r="D137" s="20">
        <v>63166</v>
      </c>
      <c r="E137" s="20">
        <v>61707</v>
      </c>
      <c r="F137" s="20">
        <v>64966</v>
      </c>
      <c r="G137" s="20">
        <v>69794</v>
      </c>
      <c r="H137" s="20">
        <v>80213</v>
      </c>
      <c r="I137" s="20">
        <v>93929</v>
      </c>
      <c r="J137" s="20">
        <v>95712</v>
      </c>
      <c r="K137" s="20">
        <v>100412</v>
      </c>
      <c r="L137" s="20">
        <v>97272</v>
      </c>
      <c r="M137" s="20">
        <v>96286</v>
      </c>
      <c r="N137" s="20">
        <v>91269</v>
      </c>
      <c r="O137" s="20">
        <v>88616</v>
      </c>
      <c r="P137" s="20">
        <v>86613</v>
      </c>
      <c r="Q137" s="20">
        <v>87489</v>
      </c>
      <c r="R137" s="20">
        <v>94456</v>
      </c>
      <c r="S137" s="20">
        <v>98083</v>
      </c>
      <c r="T137" s="20">
        <v>102003</v>
      </c>
      <c r="U137" s="20">
        <v>110006</v>
      </c>
      <c r="V137" s="20">
        <v>110785</v>
      </c>
      <c r="W137" s="20">
        <v>94755</v>
      </c>
      <c r="X137" s="20">
        <v>83603</v>
      </c>
      <c r="Y137" s="20">
        <v>72277</v>
      </c>
      <c r="Z137" s="12"/>
      <c r="AA137" s="13">
        <f t="shared" si="16"/>
        <v>6</v>
      </c>
      <c r="AB137" s="12">
        <f t="shared" si="9"/>
        <v>1531289</v>
      </c>
      <c r="AC137" s="5">
        <f t="shared" si="10"/>
        <v>541063</v>
      </c>
      <c r="AD137" s="5">
        <f t="shared" si="11"/>
        <v>2072352</v>
      </c>
      <c r="AF137" s="12">
        <f t="shared" si="12"/>
        <v>5</v>
      </c>
      <c r="AG137" s="12">
        <f t="shared" si="13"/>
        <v>2021</v>
      </c>
      <c r="AI137" s="5">
        <f t="shared" si="14"/>
        <v>110785</v>
      </c>
      <c r="AJ137" s="12">
        <f t="shared" si="15"/>
        <v>21</v>
      </c>
    </row>
    <row r="138" spans="1:36" x14ac:dyDescent="0.25">
      <c r="A138" s="4">
        <v>44325</v>
      </c>
      <c r="B138" s="20">
        <v>65517</v>
      </c>
      <c r="C138" s="20">
        <v>62182</v>
      </c>
      <c r="D138" s="20">
        <v>60935</v>
      </c>
      <c r="E138" s="20">
        <v>60375</v>
      </c>
      <c r="F138" s="20">
        <v>62431</v>
      </c>
      <c r="G138" s="20">
        <v>66179</v>
      </c>
      <c r="H138" s="20">
        <v>80152</v>
      </c>
      <c r="I138" s="20">
        <v>93875</v>
      </c>
      <c r="J138" s="20">
        <v>95648</v>
      </c>
      <c r="K138" s="20">
        <v>100331</v>
      </c>
      <c r="L138" s="20">
        <v>97207</v>
      </c>
      <c r="M138" s="20">
        <v>96243</v>
      </c>
      <c r="N138" s="20">
        <v>91207</v>
      </c>
      <c r="O138" s="20">
        <v>87593</v>
      </c>
      <c r="P138" s="20">
        <v>83887</v>
      </c>
      <c r="Q138" s="20">
        <v>87454</v>
      </c>
      <c r="R138" s="20">
        <v>94418</v>
      </c>
      <c r="S138" s="20">
        <v>98066</v>
      </c>
      <c r="T138" s="20">
        <v>101988</v>
      </c>
      <c r="U138" s="20">
        <v>109992</v>
      </c>
      <c r="V138" s="20">
        <v>110738</v>
      </c>
      <c r="W138" s="20">
        <v>94678</v>
      </c>
      <c r="X138" s="20">
        <v>77475</v>
      </c>
      <c r="Y138" s="20">
        <v>67262</v>
      </c>
      <c r="Z138" s="12"/>
      <c r="AA138" s="13">
        <f t="shared" si="16"/>
        <v>7</v>
      </c>
      <c r="AB138" s="12">
        <f t="shared" si="9"/>
        <v>0</v>
      </c>
      <c r="AC138" s="5">
        <f t="shared" si="10"/>
        <v>2045833</v>
      </c>
      <c r="AD138" s="5">
        <f t="shared" si="11"/>
        <v>2045833</v>
      </c>
      <c r="AF138" s="12">
        <f t="shared" si="12"/>
        <v>5</v>
      </c>
      <c r="AG138" s="12">
        <f t="shared" si="13"/>
        <v>2021</v>
      </c>
      <c r="AI138" s="5">
        <f t="shared" si="14"/>
        <v>110738</v>
      </c>
      <c r="AJ138" s="12">
        <f t="shared" si="15"/>
        <v>21</v>
      </c>
    </row>
    <row r="139" spans="1:36" x14ac:dyDescent="0.25">
      <c r="A139" s="4">
        <v>44326</v>
      </c>
      <c r="B139" s="20">
        <v>62544</v>
      </c>
      <c r="C139" s="20">
        <v>59133</v>
      </c>
      <c r="D139" s="20">
        <v>57599</v>
      </c>
      <c r="E139" s="20">
        <v>58775</v>
      </c>
      <c r="F139" s="20">
        <v>62611</v>
      </c>
      <c r="G139" s="20">
        <v>71286</v>
      </c>
      <c r="H139" s="20">
        <v>87641</v>
      </c>
      <c r="I139" s="20">
        <v>99660</v>
      </c>
      <c r="J139" s="20">
        <v>93809</v>
      </c>
      <c r="K139" s="20">
        <v>94329</v>
      </c>
      <c r="L139" s="20">
        <v>92282</v>
      </c>
      <c r="M139" s="20">
        <v>91501</v>
      </c>
      <c r="N139" s="20">
        <v>88468</v>
      </c>
      <c r="O139" s="20">
        <v>84659</v>
      </c>
      <c r="P139" s="20">
        <v>81644</v>
      </c>
      <c r="Q139" s="20">
        <v>86085</v>
      </c>
      <c r="R139" s="20">
        <v>92672</v>
      </c>
      <c r="S139" s="20">
        <v>96417</v>
      </c>
      <c r="T139" s="20">
        <v>99858</v>
      </c>
      <c r="U139" s="20">
        <v>107579</v>
      </c>
      <c r="V139" s="20">
        <v>111403</v>
      </c>
      <c r="W139" s="20">
        <v>95518</v>
      </c>
      <c r="X139" s="20">
        <v>77879</v>
      </c>
      <c r="Y139" s="20">
        <v>68073</v>
      </c>
      <c r="Z139" s="12"/>
      <c r="AA139" s="13">
        <f t="shared" si="16"/>
        <v>1</v>
      </c>
      <c r="AB139" s="12">
        <f t="shared" ref="AB139:AB202" si="17">IF(AND(AA139&gt;1,AA139&lt;7),SUM(I139:X139),0)</f>
        <v>0</v>
      </c>
      <c r="AC139" s="5">
        <f t="shared" ref="AC139:AC202" si="18">SUM(B139:Y139)-AB139</f>
        <v>2021425</v>
      </c>
      <c r="AD139" s="5">
        <f t="shared" ref="AD139:AD202" si="19">SUM(B139:Y139)</f>
        <v>2021425</v>
      </c>
      <c r="AF139" s="12">
        <f t="shared" ref="AF139:AF202" si="20">MONTH(A139)</f>
        <v>5</v>
      </c>
      <c r="AG139" s="12">
        <f t="shared" ref="AG139:AG202" si="21">YEAR(A139)</f>
        <v>2021</v>
      </c>
      <c r="AI139" s="5">
        <f t="shared" ref="AI139:AI202" si="22">MAX(B139:Y139)</f>
        <v>111403</v>
      </c>
      <c r="AJ139" s="12">
        <f t="shared" ref="AJ139:AJ202" si="23">INDEX($B$8:$Y$8,MATCH(AI139,B139:Y139,0))</f>
        <v>21</v>
      </c>
    </row>
    <row r="140" spans="1:36" x14ac:dyDescent="0.25">
      <c r="A140" s="4">
        <v>44327</v>
      </c>
      <c r="B140" s="20">
        <v>62128</v>
      </c>
      <c r="C140" s="20">
        <v>59123</v>
      </c>
      <c r="D140" s="20">
        <v>57588</v>
      </c>
      <c r="E140" s="20">
        <v>58153</v>
      </c>
      <c r="F140" s="20">
        <v>61646</v>
      </c>
      <c r="G140" s="20">
        <v>73052</v>
      </c>
      <c r="H140" s="20">
        <v>87573</v>
      </c>
      <c r="I140" s="20">
        <v>99520</v>
      </c>
      <c r="J140" s="20">
        <v>94025</v>
      </c>
      <c r="K140" s="20">
        <v>94199</v>
      </c>
      <c r="L140" s="20">
        <v>92162</v>
      </c>
      <c r="M140" s="20">
        <v>91385</v>
      </c>
      <c r="N140" s="20">
        <v>88348</v>
      </c>
      <c r="O140" s="20">
        <v>85628</v>
      </c>
      <c r="P140" s="20">
        <v>83134</v>
      </c>
      <c r="Q140" s="20">
        <v>85952</v>
      </c>
      <c r="R140" s="20">
        <v>92548</v>
      </c>
      <c r="S140" s="20">
        <v>99204</v>
      </c>
      <c r="T140" s="20">
        <v>104295</v>
      </c>
      <c r="U140" s="20">
        <v>107671</v>
      </c>
      <c r="V140" s="20">
        <v>111518</v>
      </c>
      <c r="W140" s="20">
        <v>95563</v>
      </c>
      <c r="X140" s="20">
        <v>80518</v>
      </c>
      <c r="Y140" s="20">
        <v>69734</v>
      </c>
      <c r="Z140" s="12"/>
      <c r="AA140" s="13">
        <f t="shared" si="16"/>
        <v>2</v>
      </c>
      <c r="AB140" s="12">
        <f t="shared" si="17"/>
        <v>1505670</v>
      </c>
      <c r="AC140" s="5">
        <f t="shared" si="18"/>
        <v>528997</v>
      </c>
      <c r="AD140" s="5">
        <f t="shared" si="19"/>
        <v>2034667</v>
      </c>
      <c r="AF140" s="12">
        <f t="shared" si="20"/>
        <v>5</v>
      </c>
      <c r="AG140" s="12">
        <f t="shared" si="21"/>
        <v>2021</v>
      </c>
      <c r="AI140" s="5">
        <f t="shared" si="22"/>
        <v>111518</v>
      </c>
      <c r="AJ140" s="12">
        <f t="shared" si="23"/>
        <v>21</v>
      </c>
    </row>
    <row r="141" spans="1:36" x14ac:dyDescent="0.25">
      <c r="A141" s="4">
        <v>44328</v>
      </c>
      <c r="B141" s="20">
        <v>64321</v>
      </c>
      <c r="C141" s="20">
        <v>59778</v>
      </c>
      <c r="D141" s="20">
        <v>59645</v>
      </c>
      <c r="E141" s="20">
        <v>59553</v>
      </c>
      <c r="F141" s="20">
        <v>63730</v>
      </c>
      <c r="G141" s="20">
        <v>73278</v>
      </c>
      <c r="H141" s="20">
        <v>88519</v>
      </c>
      <c r="I141" s="20">
        <v>99352</v>
      </c>
      <c r="J141" s="20">
        <v>93535</v>
      </c>
      <c r="K141" s="20">
        <v>94022</v>
      </c>
      <c r="L141" s="20">
        <v>92014</v>
      </c>
      <c r="M141" s="20">
        <v>91233</v>
      </c>
      <c r="N141" s="20">
        <v>88215</v>
      </c>
      <c r="O141" s="20">
        <v>84401</v>
      </c>
      <c r="P141" s="20">
        <v>81392</v>
      </c>
      <c r="Q141" s="20">
        <v>85824</v>
      </c>
      <c r="R141" s="20">
        <v>92402</v>
      </c>
      <c r="S141" s="20">
        <v>96131</v>
      </c>
      <c r="T141" s="20">
        <v>99558</v>
      </c>
      <c r="U141" s="20">
        <v>107181</v>
      </c>
      <c r="V141" s="20">
        <v>110994</v>
      </c>
      <c r="W141" s="20">
        <v>95276</v>
      </c>
      <c r="X141" s="20">
        <v>80232</v>
      </c>
      <c r="Y141" s="20">
        <v>69623</v>
      </c>
      <c r="Z141" s="12"/>
      <c r="AA141" s="13">
        <f t="shared" si="16"/>
        <v>3</v>
      </c>
      <c r="AB141" s="12">
        <f t="shared" si="17"/>
        <v>1491762</v>
      </c>
      <c r="AC141" s="5">
        <f t="shared" si="18"/>
        <v>538447</v>
      </c>
      <c r="AD141" s="5">
        <f t="shared" si="19"/>
        <v>2030209</v>
      </c>
      <c r="AF141" s="12">
        <f t="shared" si="20"/>
        <v>5</v>
      </c>
      <c r="AG141" s="12">
        <f t="shared" si="21"/>
        <v>2021</v>
      </c>
      <c r="AI141" s="5">
        <f t="shared" si="22"/>
        <v>110994</v>
      </c>
      <c r="AJ141" s="12">
        <f t="shared" si="23"/>
        <v>21</v>
      </c>
    </row>
    <row r="142" spans="1:36" x14ac:dyDescent="0.25">
      <c r="A142" s="4">
        <v>44329</v>
      </c>
      <c r="B142" s="20">
        <v>65058</v>
      </c>
      <c r="C142" s="20">
        <v>60023</v>
      </c>
      <c r="D142" s="20">
        <v>59990</v>
      </c>
      <c r="E142" s="20">
        <v>60809</v>
      </c>
      <c r="F142" s="20">
        <v>64695</v>
      </c>
      <c r="G142" s="20">
        <v>75323</v>
      </c>
      <c r="H142" s="20">
        <v>88428</v>
      </c>
      <c r="I142" s="20">
        <v>99376</v>
      </c>
      <c r="J142" s="20">
        <v>93535</v>
      </c>
      <c r="K142" s="20">
        <v>94060</v>
      </c>
      <c r="L142" s="20">
        <v>92016</v>
      </c>
      <c r="M142" s="20">
        <v>91233</v>
      </c>
      <c r="N142" s="20">
        <v>88213</v>
      </c>
      <c r="O142" s="20">
        <v>84415</v>
      </c>
      <c r="P142" s="20">
        <v>81416</v>
      </c>
      <c r="Q142" s="20">
        <v>85865</v>
      </c>
      <c r="R142" s="20">
        <v>92448</v>
      </c>
      <c r="S142" s="20">
        <v>96174</v>
      </c>
      <c r="T142" s="20">
        <v>99608</v>
      </c>
      <c r="U142" s="20">
        <v>107238</v>
      </c>
      <c r="V142" s="20">
        <v>111120</v>
      </c>
      <c r="W142" s="20">
        <v>95302</v>
      </c>
      <c r="X142" s="20">
        <v>76556</v>
      </c>
      <c r="Y142" s="20">
        <v>65741</v>
      </c>
      <c r="Z142" s="12"/>
      <c r="AA142" s="13">
        <f t="shared" si="16"/>
        <v>4</v>
      </c>
      <c r="AB142" s="12">
        <f t="shared" si="17"/>
        <v>1488575</v>
      </c>
      <c r="AC142" s="5">
        <f t="shared" si="18"/>
        <v>540067</v>
      </c>
      <c r="AD142" s="5">
        <f t="shared" si="19"/>
        <v>2028642</v>
      </c>
      <c r="AF142" s="12">
        <f t="shared" si="20"/>
        <v>5</v>
      </c>
      <c r="AG142" s="12">
        <f t="shared" si="21"/>
        <v>2021</v>
      </c>
      <c r="AI142" s="5">
        <f t="shared" si="22"/>
        <v>111120</v>
      </c>
      <c r="AJ142" s="12">
        <f t="shared" si="23"/>
        <v>21</v>
      </c>
    </row>
    <row r="143" spans="1:36" x14ac:dyDescent="0.25">
      <c r="A143" s="4">
        <v>44330</v>
      </c>
      <c r="B143" s="20">
        <v>75591</v>
      </c>
      <c r="C143" s="20">
        <v>71985</v>
      </c>
      <c r="D143" s="20">
        <v>70416</v>
      </c>
      <c r="E143" s="20">
        <v>71071</v>
      </c>
      <c r="F143" s="20">
        <v>74785</v>
      </c>
      <c r="G143" s="20">
        <v>84856</v>
      </c>
      <c r="H143" s="20">
        <v>100041</v>
      </c>
      <c r="I143" s="20">
        <v>108981</v>
      </c>
      <c r="J143" s="20">
        <v>102636</v>
      </c>
      <c r="K143" s="20">
        <v>102592</v>
      </c>
      <c r="L143" s="20">
        <v>98563</v>
      </c>
      <c r="M143" s="20">
        <v>97628</v>
      </c>
      <c r="N143" s="20">
        <v>95939</v>
      </c>
      <c r="O143" s="20">
        <v>92847</v>
      </c>
      <c r="P143" s="20">
        <v>90815</v>
      </c>
      <c r="Q143" s="20">
        <v>91828</v>
      </c>
      <c r="R143" s="20">
        <v>97840</v>
      </c>
      <c r="S143" s="20">
        <v>102034</v>
      </c>
      <c r="T143" s="20">
        <v>108090</v>
      </c>
      <c r="U143" s="20">
        <v>110135</v>
      </c>
      <c r="V143" s="20">
        <v>113688</v>
      </c>
      <c r="W143" s="20">
        <v>103111</v>
      </c>
      <c r="X143" s="20">
        <v>91205</v>
      </c>
      <c r="Y143" s="20">
        <v>78710</v>
      </c>
      <c r="Z143" s="12"/>
      <c r="AA143" s="13">
        <f t="shared" si="16"/>
        <v>5</v>
      </c>
      <c r="AB143" s="12">
        <f t="shared" si="17"/>
        <v>1607932</v>
      </c>
      <c r="AC143" s="5">
        <f t="shared" si="18"/>
        <v>627455</v>
      </c>
      <c r="AD143" s="5">
        <f t="shared" si="19"/>
        <v>2235387</v>
      </c>
      <c r="AF143" s="12">
        <f t="shared" si="20"/>
        <v>5</v>
      </c>
      <c r="AG143" s="12">
        <f t="shared" si="21"/>
        <v>2021</v>
      </c>
      <c r="AI143" s="5">
        <f t="shared" si="22"/>
        <v>113688</v>
      </c>
      <c r="AJ143" s="12">
        <f t="shared" si="23"/>
        <v>21</v>
      </c>
    </row>
    <row r="144" spans="1:36" x14ac:dyDescent="0.25">
      <c r="A144" s="4">
        <v>44331</v>
      </c>
      <c r="B144" s="20">
        <v>73431</v>
      </c>
      <c r="C144" s="20">
        <v>70705</v>
      </c>
      <c r="D144" s="20">
        <v>67718</v>
      </c>
      <c r="E144" s="20">
        <v>67736</v>
      </c>
      <c r="F144" s="20">
        <v>69706</v>
      </c>
      <c r="G144" s="20">
        <v>75510</v>
      </c>
      <c r="H144" s="20">
        <v>85863</v>
      </c>
      <c r="I144" s="20">
        <v>94051</v>
      </c>
      <c r="J144" s="20">
        <v>97288</v>
      </c>
      <c r="K144" s="20">
        <v>99773</v>
      </c>
      <c r="L144" s="20">
        <v>96492</v>
      </c>
      <c r="M144" s="20">
        <v>95734</v>
      </c>
      <c r="N144" s="20">
        <v>89951</v>
      </c>
      <c r="O144" s="20">
        <v>86465</v>
      </c>
      <c r="P144" s="20">
        <v>85282</v>
      </c>
      <c r="Q144" s="20">
        <v>87412</v>
      </c>
      <c r="R144" s="20">
        <v>94696</v>
      </c>
      <c r="S144" s="20">
        <v>101901</v>
      </c>
      <c r="T144" s="20">
        <v>104803</v>
      </c>
      <c r="U144" s="20">
        <v>108656</v>
      </c>
      <c r="V144" s="20">
        <v>109438</v>
      </c>
      <c r="W144" s="20">
        <v>100015</v>
      </c>
      <c r="X144" s="20">
        <v>87857</v>
      </c>
      <c r="Y144" s="20">
        <v>81396</v>
      </c>
      <c r="Z144" s="12"/>
      <c r="AA144" s="13">
        <f t="shared" si="16"/>
        <v>6</v>
      </c>
      <c r="AB144" s="12">
        <f t="shared" si="17"/>
        <v>1539814</v>
      </c>
      <c r="AC144" s="5">
        <f t="shared" si="18"/>
        <v>592065</v>
      </c>
      <c r="AD144" s="5">
        <f t="shared" si="19"/>
        <v>2131879</v>
      </c>
      <c r="AF144" s="12">
        <f t="shared" si="20"/>
        <v>5</v>
      </c>
      <c r="AG144" s="12">
        <f t="shared" si="21"/>
        <v>2021</v>
      </c>
      <c r="AI144" s="5">
        <f t="shared" si="22"/>
        <v>109438</v>
      </c>
      <c r="AJ144" s="12">
        <f t="shared" si="23"/>
        <v>21</v>
      </c>
    </row>
    <row r="145" spans="1:36" x14ac:dyDescent="0.25">
      <c r="A145" s="4">
        <v>44332</v>
      </c>
      <c r="B145" s="20">
        <v>75428</v>
      </c>
      <c r="C145" s="20">
        <v>70328</v>
      </c>
      <c r="D145" s="20">
        <v>67121</v>
      </c>
      <c r="E145" s="20">
        <v>66716</v>
      </c>
      <c r="F145" s="20">
        <v>66927</v>
      </c>
      <c r="G145" s="20">
        <v>70849</v>
      </c>
      <c r="H145" s="20">
        <v>79825</v>
      </c>
      <c r="I145" s="20">
        <v>92678</v>
      </c>
      <c r="J145" s="20">
        <v>94431</v>
      </c>
      <c r="K145" s="20">
        <v>99105</v>
      </c>
      <c r="L145" s="20">
        <v>96938</v>
      </c>
      <c r="M145" s="20">
        <v>97078</v>
      </c>
      <c r="N145" s="20">
        <v>94678</v>
      </c>
      <c r="O145" s="20">
        <v>91623</v>
      </c>
      <c r="P145" s="20">
        <v>89470</v>
      </c>
      <c r="Q145" s="20">
        <v>93862</v>
      </c>
      <c r="R145" s="20">
        <v>99627</v>
      </c>
      <c r="S145" s="20">
        <v>106993</v>
      </c>
      <c r="T145" s="20">
        <v>114543</v>
      </c>
      <c r="U145" s="20">
        <v>115106</v>
      </c>
      <c r="V145" s="20">
        <v>115280</v>
      </c>
      <c r="W145" s="20">
        <v>103278</v>
      </c>
      <c r="X145" s="20">
        <v>89769</v>
      </c>
      <c r="Y145" s="20">
        <v>80757</v>
      </c>
      <c r="Z145" s="12"/>
      <c r="AA145" s="13">
        <f t="shared" si="16"/>
        <v>7</v>
      </c>
      <c r="AB145" s="12">
        <f t="shared" si="17"/>
        <v>0</v>
      </c>
      <c r="AC145" s="5">
        <f t="shared" si="18"/>
        <v>2172410</v>
      </c>
      <c r="AD145" s="5">
        <f t="shared" si="19"/>
        <v>2172410</v>
      </c>
      <c r="AF145" s="12">
        <f t="shared" si="20"/>
        <v>5</v>
      </c>
      <c r="AG145" s="12">
        <f t="shared" si="21"/>
        <v>2021</v>
      </c>
      <c r="AI145" s="5">
        <f t="shared" si="22"/>
        <v>115280</v>
      </c>
      <c r="AJ145" s="12">
        <f t="shared" si="23"/>
        <v>21</v>
      </c>
    </row>
    <row r="146" spans="1:36" x14ac:dyDescent="0.25">
      <c r="A146" s="4">
        <v>44333</v>
      </c>
      <c r="B146" s="20">
        <v>59629</v>
      </c>
      <c r="C146" s="20">
        <v>56091</v>
      </c>
      <c r="D146" s="20">
        <v>53320</v>
      </c>
      <c r="E146" s="20">
        <v>53970</v>
      </c>
      <c r="F146" s="20">
        <v>59811</v>
      </c>
      <c r="G146" s="20">
        <v>68694</v>
      </c>
      <c r="H146" s="20">
        <v>85403</v>
      </c>
      <c r="I146" s="20">
        <v>99229</v>
      </c>
      <c r="J146" s="20">
        <v>93434</v>
      </c>
      <c r="K146" s="20">
        <v>93951</v>
      </c>
      <c r="L146" s="20">
        <v>91938</v>
      </c>
      <c r="M146" s="20">
        <v>91185</v>
      </c>
      <c r="N146" s="20">
        <v>88168</v>
      </c>
      <c r="O146" s="20">
        <v>84370</v>
      </c>
      <c r="P146" s="20">
        <v>81379</v>
      </c>
      <c r="Q146" s="20">
        <v>85814</v>
      </c>
      <c r="R146" s="20">
        <v>92378</v>
      </c>
      <c r="S146" s="20">
        <v>96100</v>
      </c>
      <c r="T146" s="20">
        <v>99519</v>
      </c>
      <c r="U146" s="20">
        <v>107277</v>
      </c>
      <c r="V146" s="20">
        <v>111157</v>
      </c>
      <c r="W146" s="20">
        <v>95174</v>
      </c>
      <c r="X146" s="20">
        <v>75692</v>
      </c>
      <c r="Y146" s="20">
        <v>63370</v>
      </c>
      <c r="Z146" s="12"/>
      <c r="AA146" s="13">
        <f t="shared" si="16"/>
        <v>1</v>
      </c>
      <c r="AB146" s="12">
        <f t="shared" si="17"/>
        <v>0</v>
      </c>
      <c r="AC146" s="5">
        <f t="shared" si="18"/>
        <v>1987053</v>
      </c>
      <c r="AD146" s="5">
        <f t="shared" si="19"/>
        <v>1987053</v>
      </c>
      <c r="AF146" s="12">
        <f t="shared" si="20"/>
        <v>5</v>
      </c>
      <c r="AG146" s="12">
        <f t="shared" si="21"/>
        <v>2021</v>
      </c>
      <c r="AI146" s="5">
        <f t="shared" si="22"/>
        <v>111157</v>
      </c>
      <c r="AJ146" s="12">
        <f t="shared" si="23"/>
        <v>21</v>
      </c>
    </row>
    <row r="147" spans="1:36" x14ac:dyDescent="0.25">
      <c r="A147" s="4">
        <v>44334</v>
      </c>
      <c r="B147" s="20">
        <v>57639</v>
      </c>
      <c r="C147" s="20">
        <v>54353</v>
      </c>
      <c r="D147" s="20">
        <v>53212</v>
      </c>
      <c r="E147" s="20">
        <v>53434</v>
      </c>
      <c r="F147" s="20">
        <v>56368</v>
      </c>
      <c r="G147" s="20">
        <v>65220</v>
      </c>
      <c r="H147" s="20">
        <v>85402</v>
      </c>
      <c r="I147" s="20">
        <v>99245</v>
      </c>
      <c r="J147" s="20">
        <v>93439</v>
      </c>
      <c r="K147" s="20">
        <v>93947</v>
      </c>
      <c r="L147" s="20">
        <v>91908</v>
      </c>
      <c r="M147" s="20">
        <v>91179</v>
      </c>
      <c r="N147" s="20">
        <v>88182</v>
      </c>
      <c r="O147" s="20">
        <v>84395</v>
      </c>
      <c r="P147" s="20">
        <v>81392</v>
      </c>
      <c r="Q147" s="20">
        <v>85823</v>
      </c>
      <c r="R147" s="20">
        <v>92381</v>
      </c>
      <c r="S147" s="20">
        <v>96097</v>
      </c>
      <c r="T147" s="20">
        <v>99630</v>
      </c>
      <c r="U147" s="20">
        <v>107340</v>
      </c>
      <c r="V147" s="20">
        <v>111092</v>
      </c>
      <c r="W147" s="20">
        <v>95133</v>
      </c>
      <c r="X147" s="20">
        <v>77211</v>
      </c>
      <c r="Y147" s="20">
        <v>65290</v>
      </c>
      <c r="Z147" s="12"/>
      <c r="AA147" s="13">
        <f t="shared" si="16"/>
        <v>2</v>
      </c>
      <c r="AB147" s="12">
        <f t="shared" si="17"/>
        <v>1488394</v>
      </c>
      <c r="AC147" s="5">
        <f t="shared" si="18"/>
        <v>490918</v>
      </c>
      <c r="AD147" s="5">
        <f t="shared" si="19"/>
        <v>1979312</v>
      </c>
      <c r="AF147" s="12">
        <f t="shared" si="20"/>
        <v>5</v>
      </c>
      <c r="AG147" s="12">
        <f t="shared" si="21"/>
        <v>2021</v>
      </c>
      <c r="AI147" s="5">
        <f t="shared" si="22"/>
        <v>111092</v>
      </c>
      <c r="AJ147" s="12">
        <f t="shared" si="23"/>
        <v>21</v>
      </c>
    </row>
    <row r="148" spans="1:36" x14ac:dyDescent="0.25">
      <c r="A148" s="4">
        <v>44335</v>
      </c>
      <c r="B148" s="20">
        <v>60885</v>
      </c>
      <c r="C148" s="20">
        <v>56451</v>
      </c>
      <c r="D148" s="20">
        <v>55056</v>
      </c>
      <c r="E148" s="20">
        <v>54960</v>
      </c>
      <c r="F148" s="20">
        <v>58285</v>
      </c>
      <c r="G148" s="20">
        <v>69523</v>
      </c>
      <c r="H148" s="20">
        <v>85377</v>
      </c>
      <c r="I148" s="20">
        <v>99214</v>
      </c>
      <c r="J148" s="20">
        <v>93397</v>
      </c>
      <c r="K148" s="20">
        <v>93905</v>
      </c>
      <c r="L148" s="20">
        <v>91871</v>
      </c>
      <c r="M148" s="20">
        <v>91100</v>
      </c>
      <c r="N148" s="20">
        <v>88102</v>
      </c>
      <c r="O148" s="20">
        <v>84314</v>
      </c>
      <c r="P148" s="20">
        <v>81324</v>
      </c>
      <c r="Q148" s="20">
        <v>85778</v>
      </c>
      <c r="R148" s="20">
        <v>92353</v>
      </c>
      <c r="S148" s="20">
        <v>96083</v>
      </c>
      <c r="T148" s="20">
        <v>99659</v>
      </c>
      <c r="U148" s="20">
        <v>107323</v>
      </c>
      <c r="V148" s="20">
        <v>111085</v>
      </c>
      <c r="W148" s="20">
        <v>95129</v>
      </c>
      <c r="X148" s="20">
        <v>79180</v>
      </c>
      <c r="Y148" s="20">
        <v>67494</v>
      </c>
      <c r="Z148" s="12"/>
      <c r="AA148" s="13">
        <f t="shared" si="16"/>
        <v>3</v>
      </c>
      <c r="AB148" s="12">
        <f t="shared" si="17"/>
        <v>1489817</v>
      </c>
      <c r="AC148" s="5">
        <f t="shared" si="18"/>
        <v>508031</v>
      </c>
      <c r="AD148" s="5">
        <f t="shared" si="19"/>
        <v>1997848</v>
      </c>
      <c r="AF148" s="12">
        <f t="shared" si="20"/>
        <v>5</v>
      </c>
      <c r="AG148" s="12">
        <f t="shared" si="21"/>
        <v>2021</v>
      </c>
      <c r="AI148" s="5">
        <f t="shared" si="22"/>
        <v>111085</v>
      </c>
      <c r="AJ148" s="12">
        <f t="shared" si="23"/>
        <v>21</v>
      </c>
    </row>
    <row r="149" spans="1:36" x14ac:dyDescent="0.25">
      <c r="A149" s="4">
        <v>44336</v>
      </c>
      <c r="B149" s="20">
        <v>61154</v>
      </c>
      <c r="C149" s="20">
        <v>57905</v>
      </c>
      <c r="D149" s="20">
        <v>55440</v>
      </c>
      <c r="E149" s="20">
        <v>57353</v>
      </c>
      <c r="F149" s="20">
        <v>59701</v>
      </c>
      <c r="G149" s="20">
        <v>67999</v>
      </c>
      <c r="H149" s="20">
        <v>85279</v>
      </c>
      <c r="I149" s="20">
        <v>99068</v>
      </c>
      <c r="J149" s="20">
        <v>93281</v>
      </c>
      <c r="K149" s="20">
        <v>93790</v>
      </c>
      <c r="L149" s="20">
        <v>91756</v>
      </c>
      <c r="M149" s="20">
        <v>91012</v>
      </c>
      <c r="N149" s="20">
        <v>88010</v>
      </c>
      <c r="O149" s="20">
        <v>84575</v>
      </c>
      <c r="P149" s="20">
        <v>82174</v>
      </c>
      <c r="Q149" s="20">
        <v>85657</v>
      </c>
      <c r="R149" s="20">
        <v>92206</v>
      </c>
      <c r="S149" s="20">
        <v>95913</v>
      </c>
      <c r="T149" s="20">
        <v>99328</v>
      </c>
      <c r="U149" s="20">
        <v>106912</v>
      </c>
      <c r="V149" s="20">
        <v>110714</v>
      </c>
      <c r="W149" s="20">
        <v>95019</v>
      </c>
      <c r="X149" s="20">
        <v>78317</v>
      </c>
      <c r="Y149" s="20">
        <v>65095</v>
      </c>
      <c r="Z149" s="12"/>
      <c r="AA149" s="13">
        <f t="shared" si="16"/>
        <v>4</v>
      </c>
      <c r="AB149" s="12">
        <f t="shared" si="17"/>
        <v>1487732</v>
      </c>
      <c r="AC149" s="5">
        <f t="shared" si="18"/>
        <v>509926</v>
      </c>
      <c r="AD149" s="5">
        <f t="shared" si="19"/>
        <v>1997658</v>
      </c>
      <c r="AF149" s="12">
        <f t="shared" si="20"/>
        <v>5</v>
      </c>
      <c r="AG149" s="12">
        <f t="shared" si="21"/>
        <v>2021</v>
      </c>
      <c r="AI149" s="5">
        <f t="shared" si="22"/>
        <v>110714</v>
      </c>
      <c r="AJ149" s="12">
        <f t="shared" si="23"/>
        <v>21</v>
      </c>
    </row>
    <row r="150" spans="1:36" x14ac:dyDescent="0.25">
      <c r="A150" s="4">
        <v>44337</v>
      </c>
      <c r="B150" s="20">
        <v>58501</v>
      </c>
      <c r="C150" s="20">
        <v>55271</v>
      </c>
      <c r="D150" s="20">
        <v>53566</v>
      </c>
      <c r="E150" s="20">
        <v>54067</v>
      </c>
      <c r="F150" s="20">
        <v>57018</v>
      </c>
      <c r="G150" s="20">
        <v>66858</v>
      </c>
      <c r="H150" s="20">
        <v>85053</v>
      </c>
      <c r="I150" s="20">
        <v>98816</v>
      </c>
      <c r="J150" s="20">
        <v>93027</v>
      </c>
      <c r="K150" s="20">
        <v>93536</v>
      </c>
      <c r="L150" s="20">
        <v>91520</v>
      </c>
      <c r="M150" s="20">
        <v>90791</v>
      </c>
      <c r="N150" s="20">
        <v>87798</v>
      </c>
      <c r="O150" s="20">
        <v>84024</v>
      </c>
      <c r="P150" s="20">
        <v>82258</v>
      </c>
      <c r="Q150" s="20">
        <v>85449</v>
      </c>
      <c r="R150" s="20">
        <v>91977</v>
      </c>
      <c r="S150" s="20">
        <v>95684</v>
      </c>
      <c r="T150" s="20">
        <v>99074</v>
      </c>
      <c r="U150" s="20">
        <v>106642</v>
      </c>
      <c r="V150" s="20">
        <v>110484</v>
      </c>
      <c r="W150" s="20">
        <v>94765</v>
      </c>
      <c r="X150" s="20">
        <v>77548</v>
      </c>
      <c r="Y150" s="20">
        <v>65949</v>
      </c>
      <c r="Z150" s="12"/>
      <c r="AA150" s="13">
        <f t="shared" si="16"/>
        <v>5</v>
      </c>
      <c r="AB150" s="12">
        <f t="shared" si="17"/>
        <v>1483393</v>
      </c>
      <c r="AC150" s="5">
        <f t="shared" si="18"/>
        <v>496283</v>
      </c>
      <c r="AD150" s="5">
        <f t="shared" si="19"/>
        <v>1979676</v>
      </c>
      <c r="AF150" s="12">
        <f t="shared" si="20"/>
        <v>5</v>
      </c>
      <c r="AG150" s="12">
        <f t="shared" si="21"/>
        <v>2021</v>
      </c>
      <c r="AI150" s="5">
        <f t="shared" si="22"/>
        <v>110484</v>
      </c>
      <c r="AJ150" s="12">
        <f t="shared" si="23"/>
        <v>21</v>
      </c>
    </row>
    <row r="151" spans="1:36" x14ac:dyDescent="0.25">
      <c r="A151" s="4">
        <v>44338</v>
      </c>
      <c r="B151" s="20">
        <v>61651</v>
      </c>
      <c r="C151" s="20">
        <v>57423</v>
      </c>
      <c r="D151" s="20">
        <v>54243</v>
      </c>
      <c r="E151" s="20">
        <v>54998</v>
      </c>
      <c r="F151" s="20">
        <v>55246</v>
      </c>
      <c r="G151" s="20">
        <v>62119</v>
      </c>
      <c r="H151" s="20">
        <v>79114</v>
      </c>
      <c r="I151" s="20">
        <v>92692</v>
      </c>
      <c r="J151" s="20">
        <v>94440</v>
      </c>
      <c r="K151" s="20">
        <v>99054</v>
      </c>
      <c r="L151" s="20">
        <v>95950</v>
      </c>
      <c r="M151" s="20">
        <v>95007</v>
      </c>
      <c r="N151" s="20">
        <v>90055</v>
      </c>
      <c r="O151" s="20">
        <v>86464</v>
      </c>
      <c r="P151" s="20">
        <v>82815</v>
      </c>
      <c r="Q151" s="20">
        <v>86375</v>
      </c>
      <c r="R151" s="20">
        <v>93243</v>
      </c>
      <c r="S151" s="20">
        <v>96833</v>
      </c>
      <c r="T151" s="20">
        <v>100730</v>
      </c>
      <c r="U151" s="20">
        <v>108629</v>
      </c>
      <c r="V151" s="20">
        <v>109372</v>
      </c>
      <c r="W151" s="20">
        <v>93553</v>
      </c>
      <c r="X151" s="20">
        <v>77073</v>
      </c>
      <c r="Y151" s="20">
        <v>66085</v>
      </c>
      <c r="Z151" s="12"/>
      <c r="AA151" s="13">
        <f t="shared" si="16"/>
        <v>6</v>
      </c>
      <c r="AB151" s="12">
        <f t="shared" si="17"/>
        <v>1502285</v>
      </c>
      <c r="AC151" s="5">
        <f t="shared" si="18"/>
        <v>490879</v>
      </c>
      <c r="AD151" s="5">
        <f t="shared" si="19"/>
        <v>1993164</v>
      </c>
      <c r="AF151" s="12">
        <f t="shared" si="20"/>
        <v>5</v>
      </c>
      <c r="AG151" s="12">
        <f t="shared" si="21"/>
        <v>2021</v>
      </c>
      <c r="AI151" s="5">
        <f t="shared" si="22"/>
        <v>109372</v>
      </c>
      <c r="AJ151" s="12">
        <f t="shared" si="23"/>
        <v>21</v>
      </c>
    </row>
    <row r="152" spans="1:36" x14ac:dyDescent="0.25">
      <c r="A152" s="4">
        <v>44339</v>
      </c>
      <c r="B152" s="20">
        <v>61189</v>
      </c>
      <c r="C152" s="20">
        <v>56776</v>
      </c>
      <c r="D152" s="20">
        <v>55703</v>
      </c>
      <c r="E152" s="20">
        <v>53989</v>
      </c>
      <c r="F152" s="20">
        <v>55678</v>
      </c>
      <c r="G152" s="20">
        <v>62126</v>
      </c>
      <c r="H152" s="20">
        <v>79132</v>
      </c>
      <c r="I152" s="20">
        <v>92746</v>
      </c>
      <c r="J152" s="20">
        <v>94536</v>
      </c>
      <c r="K152" s="20">
        <v>99163</v>
      </c>
      <c r="L152" s="20">
        <v>96026</v>
      </c>
      <c r="M152" s="20">
        <v>95071</v>
      </c>
      <c r="N152" s="20">
        <v>90583</v>
      </c>
      <c r="O152" s="20">
        <v>86510</v>
      </c>
      <c r="P152" s="20">
        <v>82827</v>
      </c>
      <c r="Q152" s="20">
        <v>86361</v>
      </c>
      <c r="R152" s="20">
        <v>93249</v>
      </c>
      <c r="S152" s="20">
        <v>96884</v>
      </c>
      <c r="T152" s="20">
        <v>100743</v>
      </c>
      <c r="U152" s="20">
        <v>108641</v>
      </c>
      <c r="V152" s="20">
        <v>109385</v>
      </c>
      <c r="W152" s="20">
        <v>93561</v>
      </c>
      <c r="X152" s="20">
        <v>77144</v>
      </c>
      <c r="Y152" s="20">
        <v>65907</v>
      </c>
      <c r="Z152" s="12"/>
      <c r="AA152" s="13">
        <f t="shared" si="16"/>
        <v>7</v>
      </c>
      <c r="AB152" s="12">
        <f t="shared" si="17"/>
        <v>0</v>
      </c>
      <c r="AC152" s="5">
        <f t="shared" si="18"/>
        <v>1993930</v>
      </c>
      <c r="AD152" s="5">
        <f t="shared" si="19"/>
        <v>1993930</v>
      </c>
      <c r="AF152" s="12">
        <f t="shared" si="20"/>
        <v>5</v>
      </c>
      <c r="AG152" s="12">
        <f t="shared" si="21"/>
        <v>2021</v>
      </c>
      <c r="AI152" s="5">
        <f t="shared" si="22"/>
        <v>109385</v>
      </c>
      <c r="AJ152" s="12">
        <f t="shared" si="23"/>
        <v>21</v>
      </c>
    </row>
    <row r="153" spans="1:36" x14ac:dyDescent="0.25">
      <c r="A153" s="4">
        <v>44340</v>
      </c>
      <c r="B153" s="20">
        <v>58785</v>
      </c>
      <c r="C153" s="20">
        <v>54740</v>
      </c>
      <c r="D153" s="20">
        <v>55151</v>
      </c>
      <c r="E153" s="20">
        <v>56023</v>
      </c>
      <c r="F153" s="20">
        <v>60204</v>
      </c>
      <c r="G153" s="20">
        <v>70846</v>
      </c>
      <c r="H153" s="20">
        <v>86793</v>
      </c>
      <c r="I153" s="20">
        <v>98694</v>
      </c>
      <c r="J153" s="20">
        <v>92895</v>
      </c>
      <c r="K153" s="20">
        <v>93401</v>
      </c>
      <c r="L153" s="20">
        <v>91410</v>
      </c>
      <c r="M153" s="20">
        <v>90657</v>
      </c>
      <c r="N153" s="20">
        <v>87628</v>
      </c>
      <c r="O153" s="20">
        <v>83851</v>
      </c>
      <c r="P153" s="20">
        <v>80885</v>
      </c>
      <c r="Q153" s="20">
        <v>85288</v>
      </c>
      <c r="R153" s="20">
        <v>91811</v>
      </c>
      <c r="S153" s="20">
        <v>95525</v>
      </c>
      <c r="T153" s="20">
        <v>98925</v>
      </c>
      <c r="U153" s="20">
        <v>106548</v>
      </c>
      <c r="V153" s="20">
        <v>110414</v>
      </c>
      <c r="W153" s="20">
        <v>94761</v>
      </c>
      <c r="X153" s="20">
        <v>76958</v>
      </c>
      <c r="Y153" s="20">
        <v>64911</v>
      </c>
      <c r="Z153" s="12"/>
      <c r="AA153" s="13">
        <f t="shared" si="16"/>
        <v>1</v>
      </c>
      <c r="AB153" s="12">
        <f t="shared" si="17"/>
        <v>0</v>
      </c>
      <c r="AC153" s="5">
        <f t="shared" si="18"/>
        <v>1987104</v>
      </c>
      <c r="AD153" s="5">
        <f t="shared" si="19"/>
        <v>1987104</v>
      </c>
      <c r="AF153" s="12">
        <f t="shared" si="20"/>
        <v>5</v>
      </c>
      <c r="AG153" s="12">
        <f t="shared" si="21"/>
        <v>2021</v>
      </c>
      <c r="AI153" s="5">
        <f t="shared" si="22"/>
        <v>110414</v>
      </c>
      <c r="AJ153" s="12">
        <f t="shared" si="23"/>
        <v>21</v>
      </c>
    </row>
    <row r="154" spans="1:36" x14ac:dyDescent="0.25">
      <c r="A154" s="4">
        <v>44341</v>
      </c>
      <c r="B154" s="20">
        <v>59152</v>
      </c>
      <c r="C154" s="20">
        <v>55827</v>
      </c>
      <c r="D154" s="20">
        <v>53555</v>
      </c>
      <c r="E154" s="20">
        <v>53622</v>
      </c>
      <c r="F154" s="20">
        <v>57819</v>
      </c>
      <c r="G154" s="20">
        <v>66489</v>
      </c>
      <c r="H154" s="20">
        <v>84897</v>
      </c>
      <c r="I154" s="20">
        <v>98636</v>
      </c>
      <c r="J154" s="20">
        <v>92865</v>
      </c>
      <c r="K154" s="20">
        <v>93398</v>
      </c>
      <c r="L154" s="20">
        <v>91408</v>
      </c>
      <c r="M154" s="20">
        <v>90640</v>
      </c>
      <c r="N154" s="20">
        <v>87644</v>
      </c>
      <c r="O154" s="20">
        <v>83872</v>
      </c>
      <c r="P154" s="20">
        <v>80888</v>
      </c>
      <c r="Q154" s="20">
        <v>85295</v>
      </c>
      <c r="R154" s="20">
        <v>91827</v>
      </c>
      <c r="S154" s="20">
        <v>95510</v>
      </c>
      <c r="T154" s="20">
        <v>99089</v>
      </c>
      <c r="U154" s="20">
        <v>106681</v>
      </c>
      <c r="V154" s="20">
        <v>110343</v>
      </c>
      <c r="W154" s="20">
        <v>94722</v>
      </c>
      <c r="X154" s="20">
        <v>75088</v>
      </c>
      <c r="Y154" s="20">
        <v>65481</v>
      </c>
      <c r="Z154" s="12"/>
      <c r="AA154" s="13">
        <f t="shared" si="16"/>
        <v>2</v>
      </c>
      <c r="AB154" s="12">
        <f t="shared" si="17"/>
        <v>1477906</v>
      </c>
      <c r="AC154" s="5">
        <f t="shared" si="18"/>
        <v>496842</v>
      </c>
      <c r="AD154" s="5">
        <f t="shared" si="19"/>
        <v>1974748</v>
      </c>
      <c r="AF154" s="12">
        <f t="shared" si="20"/>
        <v>5</v>
      </c>
      <c r="AG154" s="12">
        <f t="shared" si="21"/>
        <v>2021</v>
      </c>
      <c r="AI154" s="5">
        <f t="shared" si="22"/>
        <v>110343</v>
      </c>
      <c r="AJ154" s="12">
        <f t="shared" si="23"/>
        <v>21</v>
      </c>
    </row>
    <row r="155" spans="1:36" x14ac:dyDescent="0.25">
      <c r="A155" s="4">
        <v>44342</v>
      </c>
      <c r="B155" s="20">
        <v>59595</v>
      </c>
      <c r="C155" s="20">
        <v>56364</v>
      </c>
      <c r="D155" s="20">
        <v>54805</v>
      </c>
      <c r="E155" s="20">
        <v>55130</v>
      </c>
      <c r="F155" s="20">
        <v>58585</v>
      </c>
      <c r="G155" s="20">
        <v>68160</v>
      </c>
      <c r="H155" s="20">
        <v>84953</v>
      </c>
      <c r="I155" s="20">
        <v>98699</v>
      </c>
      <c r="J155" s="20">
        <v>93003</v>
      </c>
      <c r="K155" s="20">
        <v>94161</v>
      </c>
      <c r="L155" s="20">
        <v>96653</v>
      </c>
      <c r="M155" s="20">
        <v>96216</v>
      </c>
      <c r="N155" s="20">
        <v>95883</v>
      </c>
      <c r="O155" s="20">
        <v>94656</v>
      </c>
      <c r="P155" s="20">
        <v>92849</v>
      </c>
      <c r="Q155" s="20">
        <v>96118</v>
      </c>
      <c r="R155" s="20">
        <v>100907</v>
      </c>
      <c r="S155" s="20">
        <v>106127</v>
      </c>
      <c r="T155" s="20">
        <v>110131</v>
      </c>
      <c r="U155" s="20">
        <v>111101</v>
      </c>
      <c r="V155" s="20">
        <v>112024</v>
      </c>
      <c r="W155" s="20">
        <v>100815</v>
      </c>
      <c r="X155" s="20">
        <v>84540</v>
      </c>
      <c r="Y155" s="20">
        <v>73634</v>
      </c>
      <c r="Z155" s="12"/>
      <c r="AA155" s="13">
        <f t="shared" ref="AA155:AA218" si="24">WEEKDAY(A155,2)</f>
        <v>3</v>
      </c>
      <c r="AB155" s="12">
        <f t="shared" si="17"/>
        <v>1583883</v>
      </c>
      <c r="AC155" s="5">
        <f t="shared" si="18"/>
        <v>511226</v>
      </c>
      <c r="AD155" s="5">
        <f t="shared" si="19"/>
        <v>2095109</v>
      </c>
      <c r="AF155" s="12">
        <f t="shared" si="20"/>
        <v>5</v>
      </c>
      <c r="AG155" s="12">
        <f t="shared" si="21"/>
        <v>2021</v>
      </c>
      <c r="AI155" s="5">
        <f t="shared" si="22"/>
        <v>112024</v>
      </c>
      <c r="AJ155" s="12">
        <f t="shared" si="23"/>
        <v>21</v>
      </c>
    </row>
    <row r="156" spans="1:36" x14ac:dyDescent="0.25">
      <c r="A156" s="4">
        <v>44343</v>
      </c>
      <c r="B156" s="20">
        <v>66248</v>
      </c>
      <c r="C156" s="20">
        <v>62130</v>
      </c>
      <c r="D156" s="20">
        <v>60704</v>
      </c>
      <c r="E156" s="20">
        <v>49159</v>
      </c>
      <c r="F156" s="20">
        <v>62743</v>
      </c>
      <c r="G156" s="20">
        <v>72895</v>
      </c>
      <c r="H156" s="20">
        <v>88248</v>
      </c>
      <c r="I156" s="20">
        <v>98537</v>
      </c>
      <c r="J156" s="20">
        <v>93900</v>
      </c>
      <c r="K156" s="20">
        <v>95331</v>
      </c>
      <c r="L156" s="20">
        <v>94629</v>
      </c>
      <c r="M156" s="20">
        <v>94701</v>
      </c>
      <c r="N156" s="20">
        <v>92014</v>
      </c>
      <c r="O156" s="20">
        <v>88477</v>
      </c>
      <c r="P156" s="20">
        <v>85846</v>
      </c>
      <c r="Q156" s="20">
        <v>87888</v>
      </c>
      <c r="R156" s="20">
        <v>92848</v>
      </c>
      <c r="S156" s="20">
        <v>97680</v>
      </c>
      <c r="T156" s="20">
        <v>99501</v>
      </c>
      <c r="U156" s="20">
        <v>106404</v>
      </c>
      <c r="V156" s="20">
        <v>110317</v>
      </c>
      <c r="W156" s="20">
        <v>94515</v>
      </c>
      <c r="X156" s="20">
        <v>79601</v>
      </c>
      <c r="Y156" s="20">
        <v>67585</v>
      </c>
      <c r="Z156" s="12"/>
      <c r="AA156" s="13">
        <f t="shared" si="24"/>
        <v>4</v>
      </c>
      <c r="AB156" s="12">
        <f t="shared" si="17"/>
        <v>1512189</v>
      </c>
      <c r="AC156" s="5">
        <f t="shared" si="18"/>
        <v>529712</v>
      </c>
      <c r="AD156" s="5">
        <f t="shared" si="19"/>
        <v>2041901</v>
      </c>
      <c r="AF156" s="12">
        <f t="shared" si="20"/>
        <v>5</v>
      </c>
      <c r="AG156" s="12">
        <f t="shared" si="21"/>
        <v>2021</v>
      </c>
      <c r="AI156" s="5">
        <f t="shared" si="22"/>
        <v>110317</v>
      </c>
      <c r="AJ156" s="12">
        <f t="shared" si="23"/>
        <v>21</v>
      </c>
    </row>
    <row r="157" spans="1:36" x14ac:dyDescent="0.25">
      <c r="A157" s="4">
        <v>44344</v>
      </c>
      <c r="B157" s="20">
        <v>60465</v>
      </c>
      <c r="C157" s="20">
        <v>56326</v>
      </c>
      <c r="D157" s="20">
        <v>54693</v>
      </c>
      <c r="E157" s="20">
        <v>54039</v>
      </c>
      <c r="F157" s="20">
        <v>57193</v>
      </c>
      <c r="G157" s="20">
        <v>65495</v>
      </c>
      <c r="H157" s="20">
        <v>84693</v>
      </c>
      <c r="I157" s="20">
        <v>98400</v>
      </c>
      <c r="J157" s="20">
        <v>92664</v>
      </c>
      <c r="K157" s="20">
        <v>93170</v>
      </c>
      <c r="L157" s="20">
        <v>91146</v>
      </c>
      <c r="M157" s="20">
        <v>90395</v>
      </c>
      <c r="N157" s="20">
        <v>87427</v>
      </c>
      <c r="O157" s="20">
        <v>83679</v>
      </c>
      <c r="P157" s="20">
        <v>80709</v>
      </c>
      <c r="Q157" s="20">
        <v>85068</v>
      </c>
      <c r="R157" s="20">
        <v>91562</v>
      </c>
      <c r="S157" s="20">
        <v>95226</v>
      </c>
      <c r="T157" s="20">
        <v>98777</v>
      </c>
      <c r="U157" s="20">
        <v>106434</v>
      </c>
      <c r="V157" s="20">
        <v>110228</v>
      </c>
      <c r="W157" s="20">
        <v>94438</v>
      </c>
      <c r="X157" s="20">
        <v>81104</v>
      </c>
      <c r="Y157" s="20">
        <v>69069</v>
      </c>
      <c r="Z157" s="12"/>
      <c r="AA157" s="13">
        <v>8</v>
      </c>
      <c r="AB157" s="12">
        <f t="shared" si="17"/>
        <v>0</v>
      </c>
      <c r="AC157" s="5">
        <f t="shared" si="18"/>
        <v>1982400</v>
      </c>
      <c r="AD157" s="5">
        <f t="shared" si="19"/>
        <v>1982400</v>
      </c>
      <c r="AF157" s="12">
        <f t="shared" si="20"/>
        <v>5</v>
      </c>
      <c r="AG157" s="12">
        <f t="shared" si="21"/>
        <v>2021</v>
      </c>
      <c r="AI157" s="5">
        <f t="shared" si="22"/>
        <v>110228</v>
      </c>
      <c r="AJ157" s="12">
        <f t="shared" si="23"/>
        <v>21</v>
      </c>
    </row>
    <row r="158" spans="1:36" x14ac:dyDescent="0.25">
      <c r="A158" s="4">
        <v>44345</v>
      </c>
      <c r="B158" s="20">
        <v>63907</v>
      </c>
      <c r="C158" s="20">
        <v>58969</v>
      </c>
      <c r="D158" s="20">
        <v>58342</v>
      </c>
      <c r="E158" s="20">
        <v>57593</v>
      </c>
      <c r="F158" s="20">
        <v>58912</v>
      </c>
      <c r="G158" s="20">
        <v>64118</v>
      </c>
      <c r="H158" s="20">
        <v>78835</v>
      </c>
      <c r="I158" s="20">
        <v>92295</v>
      </c>
      <c r="J158" s="20">
        <v>94065</v>
      </c>
      <c r="K158" s="20">
        <v>98668</v>
      </c>
      <c r="L158" s="20">
        <v>95597</v>
      </c>
      <c r="M158" s="20">
        <v>94654</v>
      </c>
      <c r="N158" s="20">
        <v>89710</v>
      </c>
      <c r="O158" s="20">
        <v>86153</v>
      </c>
      <c r="P158" s="20">
        <v>82518</v>
      </c>
      <c r="Q158" s="20">
        <v>86030</v>
      </c>
      <c r="R158" s="20">
        <v>92869</v>
      </c>
      <c r="S158" s="20">
        <v>96429</v>
      </c>
      <c r="T158" s="20">
        <v>100279</v>
      </c>
      <c r="U158" s="20">
        <v>108133</v>
      </c>
      <c r="V158" s="20">
        <v>108924</v>
      </c>
      <c r="W158" s="20">
        <v>94450</v>
      </c>
      <c r="X158" s="20">
        <v>84203</v>
      </c>
      <c r="Y158" s="20">
        <v>73413</v>
      </c>
      <c r="Z158" s="12"/>
      <c r="AA158" s="13">
        <f t="shared" si="24"/>
        <v>6</v>
      </c>
      <c r="AB158" s="12">
        <f t="shared" si="17"/>
        <v>1504977</v>
      </c>
      <c r="AC158" s="5">
        <f t="shared" si="18"/>
        <v>514089</v>
      </c>
      <c r="AD158" s="5">
        <f t="shared" si="19"/>
        <v>2019066</v>
      </c>
      <c r="AF158" s="12">
        <f t="shared" si="20"/>
        <v>5</v>
      </c>
      <c r="AG158" s="12">
        <f t="shared" si="21"/>
        <v>2021</v>
      </c>
      <c r="AI158" s="5">
        <f t="shared" si="22"/>
        <v>108924</v>
      </c>
      <c r="AJ158" s="12">
        <f t="shared" si="23"/>
        <v>21</v>
      </c>
    </row>
    <row r="159" spans="1:36" x14ac:dyDescent="0.25">
      <c r="A159" s="4">
        <v>44346</v>
      </c>
      <c r="B159" s="20">
        <v>64851</v>
      </c>
      <c r="C159" s="20">
        <v>61900</v>
      </c>
      <c r="D159" s="20">
        <v>60560</v>
      </c>
      <c r="E159" s="20">
        <v>60404</v>
      </c>
      <c r="F159" s="20">
        <v>61448</v>
      </c>
      <c r="G159" s="20">
        <v>64533</v>
      </c>
      <c r="H159" s="20">
        <v>78874</v>
      </c>
      <c r="I159" s="20">
        <v>92340</v>
      </c>
      <c r="J159" s="20">
        <v>94104</v>
      </c>
      <c r="K159" s="20">
        <v>98722</v>
      </c>
      <c r="L159" s="20">
        <v>95634</v>
      </c>
      <c r="M159" s="20">
        <v>94689</v>
      </c>
      <c r="N159" s="20">
        <v>89751</v>
      </c>
      <c r="O159" s="20">
        <v>86187</v>
      </c>
      <c r="P159" s="20">
        <v>84183</v>
      </c>
      <c r="Q159" s="20">
        <v>87494</v>
      </c>
      <c r="R159" s="20">
        <v>95196</v>
      </c>
      <c r="S159" s="20">
        <v>101989</v>
      </c>
      <c r="T159" s="20">
        <v>105168</v>
      </c>
      <c r="U159" s="20">
        <v>108182</v>
      </c>
      <c r="V159" s="20">
        <v>108989</v>
      </c>
      <c r="W159" s="20">
        <v>94387</v>
      </c>
      <c r="X159" s="20">
        <v>83297</v>
      </c>
      <c r="Y159" s="20">
        <v>72842</v>
      </c>
      <c r="Z159" s="12"/>
      <c r="AA159" s="13">
        <f t="shared" si="24"/>
        <v>7</v>
      </c>
      <c r="AB159" s="12">
        <f t="shared" si="17"/>
        <v>0</v>
      </c>
      <c r="AC159" s="5">
        <f t="shared" si="18"/>
        <v>2045724</v>
      </c>
      <c r="AD159" s="5">
        <f t="shared" si="19"/>
        <v>2045724</v>
      </c>
      <c r="AF159" s="12">
        <f t="shared" si="20"/>
        <v>5</v>
      </c>
      <c r="AG159" s="12">
        <f t="shared" si="21"/>
        <v>2021</v>
      </c>
      <c r="AI159" s="5">
        <f t="shared" si="22"/>
        <v>108989</v>
      </c>
      <c r="AJ159" s="12">
        <f t="shared" si="23"/>
        <v>21</v>
      </c>
    </row>
    <row r="160" spans="1:36" x14ac:dyDescent="0.25">
      <c r="A160" s="4">
        <v>44347</v>
      </c>
      <c r="B160" s="20">
        <v>64320</v>
      </c>
      <c r="C160" s="20">
        <v>61009</v>
      </c>
      <c r="D160" s="20">
        <v>59437</v>
      </c>
      <c r="E160" s="20">
        <v>58907</v>
      </c>
      <c r="F160" s="20">
        <v>60528</v>
      </c>
      <c r="G160" s="20">
        <v>66696</v>
      </c>
      <c r="H160" s="20">
        <v>78685</v>
      </c>
      <c r="I160" s="20">
        <v>92129</v>
      </c>
      <c r="J160" s="20">
        <v>93903</v>
      </c>
      <c r="K160" s="20">
        <v>98512</v>
      </c>
      <c r="L160" s="20">
        <v>99254</v>
      </c>
      <c r="M160" s="20">
        <v>99289</v>
      </c>
      <c r="N160" s="20">
        <v>96338</v>
      </c>
      <c r="O160" s="20">
        <v>93312</v>
      </c>
      <c r="P160" s="20">
        <v>90711</v>
      </c>
      <c r="Q160" s="20">
        <v>93475</v>
      </c>
      <c r="R160" s="20">
        <v>100051</v>
      </c>
      <c r="S160" s="20">
        <v>106889</v>
      </c>
      <c r="T160" s="20">
        <v>108673</v>
      </c>
      <c r="U160" s="20">
        <v>107937</v>
      </c>
      <c r="V160" s="20">
        <v>108766</v>
      </c>
      <c r="W160" s="20">
        <v>93155</v>
      </c>
      <c r="X160" s="20">
        <v>80117</v>
      </c>
      <c r="Y160" s="20">
        <v>69560</v>
      </c>
      <c r="Z160" s="12"/>
      <c r="AA160" s="13">
        <f t="shared" si="24"/>
        <v>1</v>
      </c>
      <c r="AB160" s="12">
        <f t="shared" si="17"/>
        <v>0</v>
      </c>
      <c r="AC160" s="5">
        <f t="shared" si="18"/>
        <v>2081653</v>
      </c>
      <c r="AD160" s="5">
        <f t="shared" si="19"/>
        <v>2081653</v>
      </c>
      <c r="AF160" s="12">
        <f t="shared" si="20"/>
        <v>5</v>
      </c>
      <c r="AG160" s="12">
        <f t="shared" si="21"/>
        <v>2021</v>
      </c>
      <c r="AI160" s="5">
        <f t="shared" si="22"/>
        <v>108766</v>
      </c>
      <c r="AJ160" s="12">
        <f t="shared" si="23"/>
        <v>21</v>
      </c>
    </row>
    <row r="161" spans="1:36" x14ac:dyDescent="0.25">
      <c r="A161" s="4">
        <v>44348</v>
      </c>
      <c r="B161" s="20">
        <v>62834</v>
      </c>
      <c r="C161" s="20">
        <v>58505</v>
      </c>
      <c r="D161" s="20">
        <v>58945</v>
      </c>
      <c r="E161" s="20">
        <v>57275</v>
      </c>
      <c r="F161" s="20">
        <v>61998</v>
      </c>
      <c r="G161" s="20">
        <v>68616</v>
      </c>
      <c r="H161" s="20">
        <v>80351</v>
      </c>
      <c r="I161" s="20">
        <v>89564</v>
      </c>
      <c r="J161" s="20">
        <v>90451</v>
      </c>
      <c r="K161" s="20">
        <v>97523</v>
      </c>
      <c r="L161" s="20">
        <v>92998</v>
      </c>
      <c r="M161" s="20">
        <v>90880</v>
      </c>
      <c r="N161" s="20">
        <v>93078</v>
      </c>
      <c r="O161" s="20">
        <v>86545</v>
      </c>
      <c r="P161" s="20">
        <v>84154</v>
      </c>
      <c r="Q161" s="20">
        <v>90442</v>
      </c>
      <c r="R161" s="20">
        <v>94539</v>
      </c>
      <c r="S161" s="20">
        <v>97116</v>
      </c>
      <c r="T161" s="20">
        <v>101570</v>
      </c>
      <c r="U161" s="20">
        <v>104885</v>
      </c>
      <c r="V161" s="20">
        <v>107672</v>
      </c>
      <c r="W161" s="20">
        <v>97112</v>
      </c>
      <c r="X161" s="20">
        <v>79423</v>
      </c>
      <c r="Y161" s="20">
        <v>67486</v>
      </c>
      <c r="Z161" s="12"/>
      <c r="AA161" s="13">
        <f t="shared" si="24"/>
        <v>2</v>
      </c>
      <c r="AB161" s="12">
        <f t="shared" si="17"/>
        <v>1497952</v>
      </c>
      <c r="AC161" s="5">
        <f t="shared" si="18"/>
        <v>516010</v>
      </c>
      <c r="AD161" s="5">
        <f t="shared" si="19"/>
        <v>2013962</v>
      </c>
      <c r="AF161" s="12">
        <f t="shared" si="20"/>
        <v>6</v>
      </c>
      <c r="AG161" s="12">
        <f t="shared" si="21"/>
        <v>2021</v>
      </c>
      <c r="AI161" s="5">
        <f t="shared" si="22"/>
        <v>107672</v>
      </c>
      <c r="AJ161" s="12">
        <f t="shared" si="23"/>
        <v>21</v>
      </c>
    </row>
    <row r="162" spans="1:36" x14ac:dyDescent="0.25">
      <c r="A162" s="4">
        <v>44349</v>
      </c>
      <c r="B162" s="20">
        <v>59754</v>
      </c>
      <c r="C162" s="20">
        <v>55091</v>
      </c>
      <c r="D162" s="20">
        <v>52656</v>
      </c>
      <c r="E162" s="20">
        <v>54095</v>
      </c>
      <c r="F162" s="20">
        <v>57136</v>
      </c>
      <c r="G162" s="20">
        <v>63386</v>
      </c>
      <c r="H162" s="20">
        <v>77664</v>
      </c>
      <c r="I162" s="20">
        <v>88019</v>
      </c>
      <c r="J162" s="20">
        <v>90050</v>
      </c>
      <c r="K162" s="20">
        <v>97092</v>
      </c>
      <c r="L162" s="20">
        <v>92556</v>
      </c>
      <c r="M162" s="20">
        <v>90424</v>
      </c>
      <c r="N162" s="20">
        <v>92586</v>
      </c>
      <c r="O162" s="20">
        <v>86089</v>
      </c>
      <c r="P162" s="20">
        <v>83737</v>
      </c>
      <c r="Q162" s="20">
        <v>90029</v>
      </c>
      <c r="R162" s="20">
        <v>94089</v>
      </c>
      <c r="S162" s="20">
        <v>96497</v>
      </c>
      <c r="T162" s="20">
        <v>100932</v>
      </c>
      <c r="U162" s="20">
        <v>104011</v>
      </c>
      <c r="V162" s="20">
        <v>106868</v>
      </c>
      <c r="W162" s="20">
        <v>96514</v>
      </c>
      <c r="X162" s="20">
        <v>81537</v>
      </c>
      <c r="Y162" s="20">
        <v>70562</v>
      </c>
      <c r="Z162" s="12"/>
      <c r="AA162" s="13">
        <f t="shared" si="24"/>
        <v>3</v>
      </c>
      <c r="AB162" s="12">
        <f t="shared" si="17"/>
        <v>1491030</v>
      </c>
      <c r="AC162" s="5">
        <f t="shared" si="18"/>
        <v>490344</v>
      </c>
      <c r="AD162" s="5">
        <f t="shared" si="19"/>
        <v>1981374</v>
      </c>
      <c r="AF162" s="12">
        <f t="shared" si="20"/>
        <v>6</v>
      </c>
      <c r="AG162" s="12">
        <f t="shared" si="21"/>
        <v>2021</v>
      </c>
      <c r="AI162" s="5">
        <f t="shared" si="22"/>
        <v>106868</v>
      </c>
      <c r="AJ162" s="12">
        <f t="shared" si="23"/>
        <v>21</v>
      </c>
    </row>
    <row r="163" spans="1:36" x14ac:dyDescent="0.25">
      <c r="A163" s="4">
        <v>44350</v>
      </c>
      <c r="B163" s="20">
        <v>62437</v>
      </c>
      <c r="C163" s="20">
        <v>56946</v>
      </c>
      <c r="D163" s="20">
        <v>57014</v>
      </c>
      <c r="E163" s="20">
        <v>55425</v>
      </c>
      <c r="F163" s="20">
        <v>58613</v>
      </c>
      <c r="G163" s="20">
        <v>66775</v>
      </c>
      <c r="H163" s="20">
        <v>77981</v>
      </c>
      <c r="I163" s="20">
        <v>87893</v>
      </c>
      <c r="J163" s="20">
        <v>89871</v>
      </c>
      <c r="K163" s="20">
        <v>96892</v>
      </c>
      <c r="L163" s="20">
        <v>92417</v>
      </c>
      <c r="M163" s="20">
        <v>90330</v>
      </c>
      <c r="N163" s="20">
        <v>92500</v>
      </c>
      <c r="O163" s="20">
        <v>86990</v>
      </c>
      <c r="P163" s="20">
        <v>86660</v>
      </c>
      <c r="Q163" s="20">
        <v>90738</v>
      </c>
      <c r="R163" s="20">
        <v>93927</v>
      </c>
      <c r="S163" s="20">
        <v>98423</v>
      </c>
      <c r="T163" s="20">
        <v>100713</v>
      </c>
      <c r="U163" s="20">
        <v>103999</v>
      </c>
      <c r="V163" s="20">
        <v>106959</v>
      </c>
      <c r="W163" s="20">
        <v>96488</v>
      </c>
      <c r="X163" s="20">
        <v>80882</v>
      </c>
      <c r="Y163" s="20">
        <v>68809</v>
      </c>
      <c r="Z163" s="12"/>
      <c r="AA163" s="13">
        <f t="shared" si="24"/>
        <v>4</v>
      </c>
      <c r="AB163" s="12">
        <f t="shared" si="17"/>
        <v>1495682</v>
      </c>
      <c r="AC163" s="5">
        <f t="shared" si="18"/>
        <v>504000</v>
      </c>
      <c r="AD163" s="5">
        <f t="shared" si="19"/>
        <v>1999682</v>
      </c>
      <c r="AF163" s="12">
        <f t="shared" si="20"/>
        <v>6</v>
      </c>
      <c r="AG163" s="12">
        <f t="shared" si="21"/>
        <v>2021</v>
      </c>
      <c r="AI163" s="5">
        <f t="shared" si="22"/>
        <v>106959</v>
      </c>
      <c r="AJ163" s="12">
        <f t="shared" si="23"/>
        <v>21</v>
      </c>
    </row>
    <row r="164" spans="1:36" x14ac:dyDescent="0.25">
      <c r="A164" s="4">
        <v>44351</v>
      </c>
      <c r="B164" s="20">
        <v>63201</v>
      </c>
      <c r="C164" s="20">
        <v>58112</v>
      </c>
      <c r="D164" s="20">
        <v>56231</v>
      </c>
      <c r="E164" s="20">
        <v>55879</v>
      </c>
      <c r="F164" s="20">
        <v>58716</v>
      </c>
      <c r="G164" s="20">
        <v>66579</v>
      </c>
      <c r="H164" s="20">
        <v>78568</v>
      </c>
      <c r="I164" s="20">
        <v>89434</v>
      </c>
      <c r="J164" s="20">
        <v>90673</v>
      </c>
      <c r="K164" s="20">
        <v>97103</v>
      </c>
      <c r="L164" s="20">
        <v>94817</v>
      </c>
      <c r="M164" s="20">
        <v>93685</v>
      </c>
      <c r="N164" s="20">
        <v>94377</v>
      </c>
      <c r="O164" s="20">
        <v>91650</v>
      </c>
      <c r="P164" s="20">
        <v>90880</v>
      </c>
      <c r="Q164" s="20">
        <v>94158</v>
      </c>
      <c r="R164" s="20">
        <v>97936</v>
      </c>
      <c r="S164" s="20">
        <v>102165</v>
      </c>
      <c r="T164" s="20">
        <v>104570</v>
      </c>
      <c r="U164" s="20">
        <v>103959</v>
      </c>
      <c r="V164" s="20">
        <v>106671</v>
      </c>
      <c r="W164" s="20">
        <v>99985</v>
      </c>
      <c r="X164" s="20">
        <v>87955</v>
      </c>
      <c r="Y164" s="20">
        <v>75053</v>
      </c>
      <c r="Z164" s="12"/>
      <c r="AA164" s="13">
        <f t="shared" si="24"/>
        <v>5</v>
      </c>
      <c r="AB164" s="12">
        <f t="shared" si="17"/>
        <v>1540018</v>
      </c>
      <c r="AC164" s="5">
        <f t="shared" si="18"/>
        <v>512339</v>
      </c>
      <c r="AD164" s="5">
        <f t="shared" si="19"/>
        <v>2052357</v>
      </c>
      <c r="AF164" s="12">
        <f t="shared" si="20"/>
        <v>6</v>
      </c>
      <c r="AG164" s="12">
        <f t="shared" si="21"/>
        <v>2021</v>
      </c>
      <c r="AI164" s="5">
        <f t="shared" si="22"/>
        <v>106671</v>
      </c>
      <c r="AJ164" s="12">
        <f t="shared" si="23"/>
        <v>21</v>
      </c>
    </row>
    <row r="165" spans="1:36" x14ac:dyDescent="0.25">
      <c r="A165" s="4">
        <v>44352</v>
      </c>
      <c r="B165" s="20">
        <v>68999</v>
      </c>
      <c r="C165" s="20">
        <v>62640</v>
      </c>
      <c r="D165" s="20">
        <v>59710</v>
      </c>
      <c r="E165" s="20">
        <v>59905</v>
      </c>
      <c r="F165" s="20">
        <v>59392</v>
      </c>
      <c r="G165" s="20">
        <v>61940</v>
      </c>
      <c r="H165" s="20">
        <v>70624</v>
      </c>
      <c r="I165" s="20">
        <v>82758</v>
      </c>
      <c r="J165" s="20">
        <v>92586</v>
      </c>
      <c r="K165" s="20">
        <v>102817</v>
      </c>
      <c r="L165" s="20">
        <v>99183</v>
      </c>
      <c r="M165" s="20">
        <v>99128</v>
      </c>
      <c r="N165" s="20">
        <v>98967</v>
      </c>
      <c r="O165" s="20">
        <v>96298</v>
      </c>
      <c r="P165" s="20">
        <v>96892</v>
      </c>
      <c r="Q165" s="20">
        <v>96975</v>
      </c>
      <c r="R165" s="20">
        <v>101130</v>
      </c>
      <c r="S165" s="20">
        <v>106064</v>
      </c>
      <c r="T165" s="20">
        <v>109968</v>
      </c>
      <c r="U165" s="20">
        <v>106955</v>
      </c>
      <c r="V165" s="20">
        <v>107828</v>
      </c>
      <c r="W165" s="20">
        <v>103722</v>
      </c>
      <c r="X165" s="20">
        <v>92415</v>
      </c>
      <c r="Y165" s="20">
        <v>79024</v>
      </c>
      <c r="Z165" s="12"/>
      <c r="AA165" s="13">
        <f t="shared" si="24"/>
        <v>6</v>
      </c>
      <c r="AB165" s="12">
        <f t="shared" si="17"/>
        <v>1593686</v>
      </c>
      <c r="AC165" s="5">
        <f t="shared" si="18"/>
        <v>522234</v>
      </c>
      <c r="AD165" s="5">
        <f t="shared" si="19"/>
        <v>2115920</v>
      </c>
      <c r="AF165" s="12">
        <f t="shared" si="20"/>
        <v>6</v>
      </c>
      <c r="AG165" s="12">
        <f t="shared" si="21"/>
        <v>2021</v>
      </c>
      <c r="AI165" s="5">
        <f t="shared" si="22"/>
        <v>109968</v>
      </c>
      <c r="AJ165" s="12">
        <f t="shared" si="23"/>
        <v>19</v>
      </c>
    </row>
    <row r="166" spans="1:36" x14ac:dyDescent="0.25">
      <c r="A166" s="4">
        <v>44353</v>
      </c>
      <c r="B166" s="20">
        <v>72440</v>
      </c>
      <c r="C166" s="20">
        <v>67180</v>
      </c>
      <c r="D166" s="20">
        <v>64137</v>
      </c>
      <c r="E166" s="20">
        <v>62025</v>
      </c>
      <c r="F166" s="20">
        <v>61758</v>
      </c>
      <c r="G166" s="20">
        <v>63411</v>
      </c>
      <c r="H166" s="20">
        <v>73116</v>
      </c>
      <c r="I166" s="20">
        <v>84934</v>
      </c>
      <c r="J166" s="20">
        <v>96577</v>
      </c>
      <c r="K166" s="20">
        <v>105502</v>
      </c>
      <c r="L166" s="20">
        <v>107669</v>
      </c>
      <c r="M166" s="20">
        <v>107209</v>
      </c>
      <c r="N166" s="20">
        <v>108679</v>
      </c>
      <c r="O166" s="20">
        <v>107837</v>
      </c>
      <c r="P166" s="20">
        <v>109155</v>
      </c>
      <c r="Q166" s="20">
        <v>112187</v>
      </c>
      <c r="R166" s="20">
        <v>116769</v>
      </c>
      <c r="S166" s="20">
        <v>124394</v>
      </c>
      <c r="T166" s="20">
        <v>129450</v>
      </c>
      <c r="U166" s="20">
        <v>128083</v>
      </c>
      <c r="V166" s="20">
        <v>128660</v>
      </c>
      <c r="W166" s="20">
        <v>117988</v>
      </c>
      <c r="X166" s="20">
        <v>99778</v>
      </c>
      <c r="Y166" s="20">
        <v>88547</v>
      </c>
      <c r="Z166" s="12"/>
      <c r="AA166" s="13">
        <f t="shared" si="24"/>
        <v>7</v>
      </c>
      <c r="AB166" s="12">
        <f t="shared" si="17"/>
        <v>0</v>
      </c>
      <c r="AC166" s="5">
        <f t="shared" si="18"/>
        <v>2337485</v>
      </c>
      <c r="AD166" s="5">
        <f t="shared" si="19"/>
        <v>2337485</v>
      </c>
      <c r="AF166" s="12">
        <f t="shared" si="20"/>
        <v>6</v>
      </c>
      <c r="AG166" s="12">
        <f t="shared" si="21"/>
        <v>2021</v>
      </c>
      <c r="AI166" s="5">
        <f t="shared" si="22"/>
        <v>129450</v>
      </c>
      <c r="AJ166" s="12">
        <f t="shared" si="23"/>
        <v>19</v>
      </c>
    </row>
    <row r="167" spans="1:36" x14ac:dyDescent="0.25">
      <c r="A167" s="4">
        <v>44354</v>
      </c>
      <c r="B167" s="20">
        <v>76607</v>
      </c>
      <c r="C167" s="20">
        <v>70322</v>
      </c>
      <c r="D167" s="20">
        <v>67549</v>
      </c>
      <c r="E167" s="20">
        <v>66395</v>
      </c>
      <c r="F167" s="20">
        <v>68034</v>
      </c>
      <c r="G167" s="20">
        <v>76209</v>
      </c>
      <c r="H167" s="20">
        <v>91166</v>
      </c>
      <c r="I167" s="20">
        <v>105246</v>
      </c>
      <c r="J167" s="20">
        <v>107065</v>
      </c>
      <c r="K167" s="20">
        <v>115395</v>
      </c>
      <c r="L167" s="20">
        <v>117669</v>
      </c>
      <c r="M167" s="20">
        <v>121978</v>
      </c>
      <c r="N167" s="20">
        <v>124293</v>
      </c>
      <c r="O167" s="20">
        <v>121000</v>
      </c>
      <c r="P167" s="20">
        <v>123435</v>
      </c>
      <c r="Q167" s="20">
        <v>127093</v>
      </c>
      <c r="R167" s="20">
        <v>129572</v>
      </c>
      <c r="S167" s="20">
        <v>136581</v>
      </c>
      <c r="T167" s="20">
        <v>142716</v>
      </c>
      <c r="U167" s="20">
        <v>141061</v>
      </c>
      <c r="V167" s="20">
        <v>137379</v>
      </c>
      <c r="W167" s="20">
        <v>129050</v>
      </c>
      <c r="X167" s="20">
        <v>108101</v>
      </c>
      <c r="Y167" s="20">
        <v>93893</v>
      </c>
      <c r="Z167" s="12"/>
      <c r="AA167" s="13">
        <f t="shared" si="24"/>
        <v>1</v>
      </c>
      <c r="AB167" s="12">
        <f t="shared" si="17"/>
        <v>0</v>
      </c>
      <c r="AC167" s="5">
        <f t="shared" si="18"/>
        <v>2597809</v>
      </c>
      <c r="AD167" s="5">
        <f t="shared" si="19"/>
        <v>2597809</v>
      </c>
      <c r="AF167" s="12">
        <f t="shared" si="20"/>
        <v>6</v>
      </c>
      <c r="AG167" s="12">
        <f t="shared" si="21"/>
        <v>2021</v>
      </c>
      <c r="AI167" s="5">
        <f t="shared" si="22"/>
        <v>142716</v>
      </c>
      <c r="AJ167" s="12">
        <f t="shared" si="23"/>
        <v>19</v>
      </c>
    </row>
    <row r="168" spans="1:36" x14ac:dyDescent="0.25">
      <c r="A168" s="4">
        <v>44355</v>
      </c>
      <c r="B168" s="20">
        <v>84468</v>
      </c>
      <c r="C168" s="20">
        <v>76852</v>
      </c>
      <c r="D168" s="20">
        <v>74384</v>
      </c>
      <c r="E168" s="20">
        <v>73025</v>
      </c>
      <c r="F168" s="20">
        <v>74452</v>
      </c>
      <c r="G168" s="20">
        <v>81101</v>
      </c>
      <c r="H168" s="20">
        <v>96429</v>
      </c>
      <c r="I168" s="20">
        <v>107925</v>
      </c>
      <c r="J168" s="20">
        <v>113581</v>
      </c>
      <c r="K168" s="20">
        <v>122439</v>
      </c>
      <c r="L168" s="20">
        <v>125464</v>
      </c>
      <c r="M168" s="20">
        <v>127498</v>
      </c>
      <c r="N168" s="20">
        <v>131019</v>
      </c>
      <c r="O168" s="20">
        <v>127255</v>
      </c>
      <c r="P168" s="20">
        <v>126018</v>
      </c>
      <c r="Q168" s="20">
        <v>131204</v>
      </c>
      <c r="R168" s="20">
        <v>133986</v>
      </c>
      <c r="S168" s="20">
        <v>140240</v>
      </c>
      <c r="T168" s="20">
        <v>146489</v>
      </c>
      <c r="U168" s="20">
        <v>145839</v>
      </c>
      <c r="V168" s="20">
        <v>144328</v>
      </c>
      <c r="W168" s="20">
        <v>133441</v>
      </c>
      <c r="X168" s="20">
        <v>116534</v>
      </c>
      <c r="Y168" s="20">
        <v>101773</v>
      </c>
      <c r="Z168" s="12"/>
      <c r="AA168" s="13">
        <f t="shared" si="24"/>
        <v>2</v>
      </c>
      <c r="AB168" s="12">
        <f t="shared" si="17"/>
        <v>2073260</v>
      </c>
      <c r="AC168" s="5">
        <f t="shared" si="18"/>
        <v>662484</v>
      </c>
      <c r="AD168" s="5">
        <f t="shared" si="19"/>
        <v>2735744</v>
      </c>
      <c r="AF168" s="12">
        <f t="shared" si="20"/>
        <v>6</v>
      </c>
      <c r="AG168" s="12">
        <f t="shared" si="21"/>
        <v>2021</v>
      </c>
      <c r="AI168" s="5">
        <f t="shared" si="22"/>
        <v>146489</v>
      </c>
      <c r="AJ168" s="12">
        <f t="shared" si="23"/>
        <v>19</v>
      </c>
    </row>
    <row r="169" spans="1:36" x14ac:dyDescent="0.25">
      <c r="A169" s="4">
        <v>44356</v>
      </c>
      <c r="B169" s="20">
        <v>92285</v>
      </c>
      <c r="C169" s="20">
        <v>85842</v>
      </c>
      <c r="D169" s="20">
        <v>81953</v>
      </c>
      <c r="E169" s="20">
        <v>82262</v>
      </c>
      <c r="F169" s="20">
        <v>83809</v>
      </c>
      <c r="G169" s="20">
        <v>90861</v>
      </c>
      <c r="H169" s="20">
        <v>100714</v>
      </c>
      <c r="I169" s="20">
        <v>111488</v>
      </c>
      <c r="J169" s="20">
        <v>110691</v>
      </c>
      <c r="K169" s="20">
        <v>115014</v>
      </c>
      <c r="L169" s="20">
        <v>113987</v>
      </c>
      <c r="M169" s="20">
        <v>115326</v>
      </c>
      <c r="N169" s="20">
        <v>117013</v>
      </c>
      <c r="O169" s="20">
        <v>115028</v>
      </c>
      <c r="P169" s="20">
        <v>114569</v>
      </c>
      <c r="Q169" s="20">
        <v>118360</v>
      </c>
      <c r="R169" s="20">
        <v>121380</v>
      </c>
      <c r="S169" s="20">
        <v>128028</v>
      </c>
      <c r="T169" s="20">
        <v>131071</v>
      </c>
      <c r="U169" s="20">
        <v>132990</v>
      </c>
      <c r="V169" s="20">
        <v>125895</v>
      </c>
      <c r="W169" s="20">
        <v>116550</v>
      </c>
      <c r="X169" s="20">
        <v>100404</v>
      </c>
      <c r="Y169" s="20">
        <v>85779</v>
      </c>
      <c r="Z169" s="12"/>
      <c r="AA169" s="13">
        <f t="shared" si="24"/>
        <v>3</v>
      </c>
      <c r="AB169" s="12">
        <f t="shared" si="17"/>
        <v>1887794</v>
      </c>
      <c r="AC169" s="5">
        <f t="shared" si="18"/>
        <v>703505</v>
      </c>
      <c r="AD169" s="5">
        <f t="shared" si="19"/>
        <v>2591299</v>
      </c>
      <c r="AF169" s="12">
        <f t="shared" si="20"/>
        <v>6</v>
      </c>
      <c r="AG169" s="12">
        <f t="shared" si="21"/>
        <v>2021</v>
      </c>
      <c r="AI169" s="5">
        <f t="shared" si="22"/>
        <v>132990</v>
      </c>
      <c r="AJ169" s="12">
        <f t="shared" si="23"/>
        <v>20</v>
      </c>
    </row>
    <row r="170" spans="1:36" x14ac:dyDescent="0.25">
      <c r="A170" s="4">
        <v>44357</v>
      </c>
      <c r="B170" s="20">
        <v>74785</v>
      </c>
      <c r="C170" s="20">
        <v>69984</v>
      </c>
      <c r="D170" s="20">
        <v>66479</v>
      </c>
      <c r="E170" s="20">
        <v>64567</v>
      </c>
      <c r="F170" s="20">
        <v>64504</v>
      </c>
      <c r="G170" s="20">
        <v>71258</v>
      </c>
      <c r="H170" s="20">
        <v>81867</v>
      </c>
      <c r="I170" s="20">
        <v>90051</v>
      </c>
      <c r="J170" s="20">
        <v>89601</v>
      </c>
      <c r="K170" s="20">
        <v>96602</v>
      </c>
      <c r="L170" s="20">
        <v>92124</v>
      </c>
      <c r="M170" s="20">
        <v>90017</v>
      </c>
      <c r="N170" s="20">
        <v>92163</v>
      </c>
      <c r="O170" s="20">
        <v>85708</v>
      </c>
      <c r="P170" s="20">
        <v>84794</v>
      </c>
      <c r="Q170" s="20">
        <v>89582</v>
      </c>
      <c r="R170" s="20">
        <v>93631</v>
      </c>
      <c r="S170" s="20">
        <v>98606</v>
      </c>
      <c r="T170" s="20">
        <v>101629</v>
      </c>
      <c r="U170" s="20">
        <v>103467</v>
      </c>
      <c r="V170" s="20">
        <v>106383</v>
      </c>
      <c r="W170" s="20">
        <v>96178</v>
      </c>
      <c r="X170" s="20">
        <v>82506</v>
      </c>
      <c r="Y170" s="20">
        <v>70282</v>
      </c>
      <c r="Z170" s="12"/>
      <c r="AA170" s="13">
        <f t="shared" si="24"/>
        <v>4</v>
      </c>
      <c r="AB170" s="12">
        <f t="shared" si="17"/>
        <v>1493042</v>
      </c>
      <c r="AC170" s="5">
        <f t="shared" si="18"/>
        <v>563726</v>
      </c>
      <c r="AD170" s="5">
        <f t="shared" si="19"/>
        <v>2056768</v>
      </c>
      <c r="AF170" s="12">
        <f t="shared" si="20"/>
        <v>6</v>
      </c>
      <c r="AG170" s="12">
        <f t="shared" si="21"/>
        <v>2021</v>
      </c>
      <c r="AI170" s="5">
        <f t="shared" si="22"/>
        <v>106383</v>
      </c>
      <c r="AJ170" s="12">
        <f t="shared" si="23"/>
        <v>21</v>
      </c>
    </row>
    <row r="171" spans="1:36" x14ac:dyDescent="0.25">
      <c r="A171" s="4">
        <v>44358</v>
      </c>
      <c r="B171" s="20">
        <v>63117</v>
      </c>
      <c r="C171" s="20">
        <v>57373</v>
      </c>
      <c r="D171" s="20">
        <v>56322</v>
      </c>
      <c r="E171" s="20">
        <v>55157</v>
      </c>
      <c r="F171" s="20">
        <v>57087</v>
      </c>
      <c r="G171" s="20">
        <v>65266</v>
      </c>
      <c r="H171" s="20">
        <v>75768</v>
      </c>
      <c r="I171" s="20">
        <v>87560</v>
      </c>
      <c r="J171" s="20">
        <v>89557</v>
      </c>
      <c r="K171" s="20">
        <v>96540</v>
      </c>
      <c r="L171" s="20">
        <v>92068</v>
      </c>
      <c r="M171" s="20">
        <v>89966</v>
      </c>
      <c r="N171" s="20">
        <v>92128</v>
      </c>
      <c r="O171" s="20">
        <v>85640</v>
      </c>
      <c r="P171" s="20">
        <v>83267</v>
      </c>
      <c r="Q171" s="20">
        <v>89490</v>
      </c>
      <c r="R171" s="20">
        <v>93542</v>
      </c>
      <c r="S171" s="20">
        <v>95912</v>
      </c>
      <c r="T171" s="20">
        <v>100331</v>
      </c>
      <c r="U171" s="20">
        <v>103396</v>
      </c>
      <c r="V171" s="20">
        <v>106252</v>
      </c>
      <c r="W171" s="20">
        <v>96038</v>
      </c>
      <c r="X171" s="20">
        <v>78767</v>
      </c>
      <c r="Y171" s="20">
        <v>67247</v>
      </c>
      <c r="Z171" s="12"/>
      <c r="AA171" s="13">
        <f t="shared" si="24"/>
        <v>5</v>
      </c>
      <c r="AB171" s="12">
        <f t="shared" si="17"/>
        <v>1480454</v>
      </c>
      <c r="AC171" s="5">
        <f t="shared" si="18"/>
        <v>497337</v>
      </c>
      <c r="AD171" s="5">
        <f t="shared" si="19"/>
        <v>1977791</v>
      </c>
      <c r="AF171" s="12">
        <f t="shared" si="20"/>
        <v>6</v>
      </c>
      <c r="AG171" s="12">
        <f t="shared" si="21"/>
        <v>2021</v>
      </c>
      <c r="AI171" s="5">
        <f t="shared" si="22"/>
        <v>106252</v>
      </c>
      <c r="AJ171" s="12">
        <f t="shared" si="23"/>
        <v>21</v>
      </c>
    </row>
    <row r="172" spans="1:36" x14ac:dyDescent="0.25">
      <c r="A172" s="4">
        <v>44359</v>
      </c>
      <c r="B172" s="20">
        <v>59751</v>
      </c>
      <c r="C172" s="20">
        <v>54511</v>
      </c>
      <c r="D172" s="20">
        <v>55227</v>
      </c>
      <c r="E172" s="20">
        <v>52666</v>
      </c>
      <c r="F172" s="20">
        <v>54702</v>
      </c>
      <c r="G172" s="20">
        <v>57487</v>
      </c>
      <c r="H172" s="20">
        <v>65931</v>
      </c>
      <c r="I172" s="20">
        <v>81620</v>
      </c>
      <c r="J172" s="20">
        <v>89977</v>
      </c>
      <c r="K172" s="20">
        <v>102567</v>
      </c>
      <c r="L172" s="20">
        <v>97743</v>
      </c>
      <c r="M172" s="20">
        <v>94394</v>
      </c>
      <c r="N172" s="20">
        <v>93356</v>
      </c>
      <c r="O172" s="20">
        <v>87871</v>
      </c>
      <c r="P172" s="20">
        <v>87212</v>
      </c>
      <c r="Q172" s="20">
        <v>88476</v>
      </c>
      <c r="R172" s="20">
        <v>91325</v>
      </c>
      <c r="S172" s="20">
        <v>95395</v>
      </c>
      <c r="T172" s="20">
        <v>99921</v>
      </c>
      <c r="U172" s="20">
        <v>103850</v>
      </c>
      <c r="V172" s="20">
        <v>103222</v>
      </c>
      <c r="W172" s="20">
        <v>95297</v>
      </c>
      <c r="X172" s="20">
        <v>80646</v>
      </c>
      <c r="Y172" s="20">
        <v>69737</v>
      </c>
      <c r="Z172" s="12"/>
      <c r="AA172" s="13">
        <f t="shared" si="24"/>
        <v>6</v>
      </c>
      <c r="AB172" s="12">
        <f t="shared" si="17"/>
        <v>1492872</v>
      </c>
      <c r="AC172" s="5">
        <f t="shared" si="18"/>
        <v>470012</v>
      </c>
      <c r="AD172" s="5">
        <f t="shared" si="19"/>
        <v>1962884</v>
      </c>
      <c r="AF172" s="12">
        <f t="shared" si="20"/>
        <v>6</v>
      </c>
      <c r="AG172" s="12">
        <f t="shared" si="21"/>
        <v>2021</v>
      </c>
      <c r="AI172" s="5">
        <f t="shared" si="22"/>
        <v>103850</v>
      </c>
      <c r="AJ172" s="12">
        <f t="shared" si="23"/>
        <v>20</v>
      </c>
    </row>
    <row r="173" spans="1:36" x14ac:dyDescent="0.25">
      <c r="A173" s="4">
        <v>44360</v>
      </c>
      <c r="B173" s="20">
        <v>59583</v>
      </c>
      <c r="C173" s="20">
        <v>54373</v>
      </c>
      <c r="D173" s="20">
        <v>53650</v>
      </c>
      <c r="E173" s="20">
        <v>51483</v>
      </c>
      <c r="F173" s="20">
        <v>52298</v>
      </c>
      <c r="G173" s="20">
        <v>57181</v>
      </c>
      <c r="H173" s="20">
        <v>65955</v>
      </c>
      <c r="I173" s="20">
        <v>81653</v>
      </c>
      <c r="J173" s="20">
        <v>90005</v>
      </c>
      <c r="K173" s="20">
        <v>102624</v>
      </c>
      <c r="L173" s="20">
        <v>97833</v>
      </c>
      <c r="M173" s="20">
        <v>94471</v>
      </c>
      <c r="N173" s="20">
        <v>93415</v>
      </c>
      <c r="O173" s="20">
        <v>90193</v>
      </c>
      <c r="P173" s="20">
        <v>90935</v>
      </c>
      <c r="Q173" s="20">
        <v>93208</v>
      </c>
      <c r="R173" s="20">
        <v>98883</v>
      </c>
      <c r="S173" s="20">
        <v>107497</v>
      </c>
      <c r="T173" s="20">
        <v>110478</v>
      </c>
      <c r="U173" s="20">
        <v>107902</v>
      </c>
      <c r="V173" s="20">
        <v>110013</v>
      </c>
      <c r="W173" s="20">
        <v>102358</v>
      </c>
      <c r="X173" s="20">
        <v>85883</v>
      </c>
      <c r="Y173" s="20">
        <v>73878</v>
      </c>
      <c r="Z173" s="12"/>
      <c r="AA173" s="13">
        <f t="shared" si="24"/>
        <v>7</v>
      </c>
      <c r="AB173" s="12">
        <f t="shared" si="17"/>
        <v>0</v>
      </c>
      <c r="AC173" s="5">
        <f t="shared" si="18"/>
        <v>2025752</v>
      </c>
      <c r="AD173" s="5">
        <f t="shared" si="19"/>
        <v>2025752</v>
      </c>
      <c r="AF173" s="12">
        <f t="shared" si="20"/>
        <v>6</v>
      </c>
      <c r="AG173" s="12">
        <f t="shared" si="21"/>
        <v>2021</v>
      </c>
      <c r="AI173" s="5">
        <f t="shared" si="22"/>
        <v>110478</v>
      </c>
      <c r="AJ173" s="12">
        <f t="shared" si="23"/>
        <v>19</v>
      </c>
    </row>
    <row r="174" spans="1:36" x14ac:dyDescent="0.25">
      <c r="A174" s="4">
        <v>44361</v>
      </c>
      <c r="B174" s="20">
        <v>63055</v>
      </c>
      <c r="C174" s="20">
        <v>57118</v>
      </c>
      <c r="D174" s="20">
        <v>55808</v>
      </c>
      <c r="E174" s="20">
        <v>55168</v>
      </c>
      <c r="F174" s="20">
        <v>57915</v>
      </c>
      <c r="G174" s="20">
        <v>63620</v>
      </c>
      <c r="H174" s="20">
        <v>73170</v>
      </c>
      <c r="I174" s="20">
        <v>87947</v>
      </c>
      <c r="J174" s="20">
        <v>92728</v>
      </c>
      <c r="K174" s="20">
        <v>96991</v>
      </c>
      <c r="L174" s="20">
        <v>96684</v>
      </c>
      <c r="M174" s="20">
        <v>95679</v>
      </c>
      <c r="N174" s="20">
        <v>95178</v>
      </c>
      <c r="O174" s="20">
        <v>92733</v>
      </c>
      <c r="P174" s="20">
        <v>90493</v>
      </c>
      <c r="Q174" s="20">
        <v>92658</v>
      </c>
      <c r="R174" s="20">
        <v>96008</v>
      </c>
      <c r="S174" s="20">
        <v>101342</v>
      </c>
      <c r="T174" s="20">
        <v>105337</v>
      </c>
      <c r="U174" s="20">
        <v>103793</v>
      </c>
      <c r="V174" s="20">
        <v>106653</v>
      </c>
      <c r="W174" s="20">
        <v>96515</v>
      </c>
      <c r="X174" s="20">
        <v>82691</v>
      </c>
      <c r="Y174" s="20">
        <v>69883</v>
      </c>
      <c r="Z174" s="12"/>
      <c r="AA174" s="13">
        <f t="shared" si="24"/>
        <v>1</v>
      </c>
      <c r="AB174" s="12">
        <f t="shared" si="17"/>
        <v>0</v>
      </c>
      <c r="AC174" s="5">
        <f t="shared" si="18"/>
        <v>2029167</v>
      </c>
      <c r="AD174" s="5">
        <f t="shared" si="19"/>
        <v>2029167</v>
      </c>
      <c r="AF174" s="12">
        <f t="shared" si="20"/>
        <v>6</v>
      </c>
      <c r="AG174" s="12">
        <f t="shared" si="21"/>
        <v>2021</v>
      </c>
      <c r="AI174" s="5">
        <f t="shared" si="22"/>
        <v>106653</v>
      </c>
      <c r="AJ174" s="12">
        <f t="shared" si="23"/>
        <v>21</v>
      </c>
    </row>
    <row r="175" spans="1:36" x14ac:dyDescent="0.25">
      <c r="A175" s="4">
        <v>44362</v>
      </c>
      <c r="B175" s="20">
        <v>61836</v>
      </c>
      <c r="C175" s="20">
        <v>57040</v>
      </c>
      <c r="D175" s="20">
        <v>55053</v>
      </c>
      <c r="E175" s="20">
        <v>54570</v>
      </c>
      <c r="F175" s="20">
        <v>57653</v>
      </c>
      <c r="G175" s="20">
        <v>64481</v>
      </c>
      <c r="H175" s="20">
        <v>78349</v>
      </c>
      <c r="I175" s="20">
        <v>89270</v>
      </c>
      <c r="J175" s="20">
        <v>92461</v>
      </c>
      <c r="K175" s="20">
        <v>97128</v>
      </c>
      <c r="L175" s="20">
        <v>95276</v>
      </c>
      <c r="M175" s="20">
        <v>94717</v>
      </c>
      <c r="N175" s="20">
        <v>96501</v>
      </c>
      <c r="O175" s="20">
        <v>92240</v>
      </c>
      <c r="P175" s="20">
        <v>91357</v>
      </c>
      <c r="Q175" s="20">
        <v>94286</v>
      </c>
      <c r="R175" s="20">
        <v>97006</v>
      </c>
      <c r="S175" s="20">
        <v>103289</v>
      </c>
      <c r="T175" s="20">
        <v>107077</v>
      </c>
      <c r="U175" s="20">
        <v>107630</v>
      </c>
      <c r="V175" s="20">
        <v>106888</v>
      </c>
      <c r="W175" s="20">
        <v>97980</v>
      </c>
      <c r="X175" s="20">
        <v>84454</v>
      </c>
      <c r="Y175" s="20">
        <v>72554</v>
      </c>
      <c r="Z175" s="12"/>
      <c r="AA175" s="13">
        <f t="shared" si="24"/>
        <v>2</v>
      </c>
      <c r="AB175" s="12">
        <f t="shared" si="17"/>
        <v>1547560</v>
      </c>
      <c r="AC175" s="5">
        <f t="shared" si="18"/>
        <v>501536</v>
      </c>
      <c r="AD175" s="5">
        <f t="shared" si="19"/>
        <v>2049096</v>
      </c>
      <c r="AF175" s="12">
        <f t="shared" si="20"/>
        <v>6</v>
      </c>
      <c r="AG175" s="12">
        <f t="shared" si="21"/>
        <v>2021</v>
      </c>
      <c r="AI175" s="5">
        <f t="shared" si="22"/>
        <v>107630</v>
      </c>
      <c r="AJ175" s="12">
        <f t="shared" si="23"/>
        <v>20</v>
      </c>
    </row>
    <row r="176" spans="1:36" x14ac:dyDescent="0.25">
      <c r="A176" s="4">
        <v>44363</v>
      </c>
      <c r="B176" s="20">
        <v>70975</v>
      </c>
      <c r="C176" s="20">
        <v>67554</v>
      </c>
      <c r="D176" s="20">
        <v>67995</v>
      </c>
      <c r="E176" s="20">
        <v>67422</v>
      </c>
      <c r="F176" s="20">
        <v>70345</v>
      </c>
      <c r="G176" s="20">
        <v>76487</v>
      </c>
      <c r="H176" s="20">
        <v>88392</v>
      </c>
      <c r="I176" s="20">
        <v>97030</v>
      </c>
      <c r="J176" s="20">
        <v>99036</v>
      </c>
      <c r="K176" s="20">
        <v>106313</v>
      </c>
      <c r="L176" s="20">
        <v>102430</v>
      </c>
      <c r="M176" s="20">
        <v>99868</v>
      </c>
      <c r="N176" s="20">
        <v>102258</v>
      </c>
      <c r="O176" s="20">
        <v>97965</v>
      </c>
      <c r="P176" s="20">
        <v>97047</v>
      </c>
      <c r="Q176" s="20">
        <v>102076</v>
      </c>
      <c r="R176" s="20">
        <v>104930</v>
      </c>
      <c r="S176" s="20">
        <v>110430</v>
      </c>
      <c r="T176" s="20">
        <v>113390</v>
      </c>
      <c r="U176" s="20">
        <v>113192</v>
      </c>
      <c r="V176" s="20">
        <v>116034</v>
      </c>
      <c r="W176" s="20">
        <v>106518</v>
      </c>
      <c r="X176" s="20">
        <v>93635</v>
      </c>
      <c r="Y176" s="20">
        <v>81994</v>
      </c>
      <c r="Z176" s="12"/>
      <c r="AA176" s="13">
        <f t="shared" si="24"/>
        <v>3</v>
      </c>
      <c r="AB176" s="12">
        <f t="shared" si="17"/>
        <v>1662152</v>
      </c>
      <c r="AC176" s="5">
        <f t="shared" si="18"/>
        <v>591164</v>
      </c>
      <c r="AD176" s="5">
        <f t="shared" si="19"/>
        <v>2253316</v>
      </c>
      <c r="AF176" s="12">
        <f t="shared" si="20"/>
        <v>6</v>
      </c>
      <c r="AG176" s="12">
        <f t="shared" si="21"/>
        <v>2021</v>
      </c>
      <c r="AI176" s="5">
        <f t="shared" si="22"/>
        <v>116034</v>
      </c>
      <c r="AJ176" s="12">
        <f t="shared" si="23"/>
        <v>21</v>
      </c>
    </row>
    <row r="177" spans="1:36" x14ac:dyDescent="0.25">
      <c r="A177" s="4">
        <v>44364</v>
      </c>
      <c r="B177" s="20">
        <v>74317</v>
      </c>
      <c r="C177" s="20">
        <v>64462</v>
      </c>
      <c r="D177" s="20">
        <v>60218</v>
      </c>
      <c r="E177" s="20">
        <v>58738</v>
      </c>
      <c r="F177" s="20">
        <v>59480</v>
      </c>
      <c r="G177" s="20">
        <v>64932</v>
      </c>
      <c r="H177" s="20">
        <v>75912</v>
      </c>
      <c r="I177" s="20">
        <v>89770</v>
      </c>
      <c r="J177" s="20">
        <v>91846</v>
      </c>
      <c r="K177" s="20">
        <v>99072</v>
      </c>
      <c r="L177" s="20">
        <v>94723</v>
      </c>
      <c r="M177" s="20">
        <v>92591</v>
      </c>
      <c r="N177" s="20">
        <v>94865</v>
      </c>
      <c r="O177" s="20">
        <v>88791</v>
      </c>
      <c r="P177" s="20">
        <v>88517</v>
      </c>
      <c r="Q177" s="20">
        <v>92220</v>
      </c>
      <c r="R177" s="20">
        <v>96183</v>
      </c>
      <c r="S177" s="20">
        <v>101328</v>
      </c>
      <c r="T177" s="20">
        <v>106458</v>
      </c>
      <c r="U177" s="20">
        <v>107563</v>
      </c>
      <c r="V177" s="20">
        <v>108701</v>
      </c>
      <c r="W177" s="20">
        <v>100414</v>
      </c>
      <c r="X177" s="20">
        <v>85619</v>
      </c>
      <c r="Y177" s="20">
        <v>74285</v>
      </c>
      <c r="Z177" s="12"/>
      <c r="AA177" s="13">
        <f t="shared" si="24"/>
        <v>4</v>
      </c>
      <c r="AB177" s="12">
        <f t="shared" si="17"/>
        <v>1538661</v>
      </c>
      <c r="AC177" s="5">
        <f t="shared" si="18"/>
        <v>532344</v>
      </c>
      <c r="AD177" s="5">
        <f t="shared" si="19"/>
        <v>2071005</v>
      </c>
      <c r="AF177" s="12">
        <f t="shared" si="20"/>
        <v>6</v>
      </c>
      <c r="AG177" s="12">
        <f t="shared" si="21"/>
        <v>2021</v>
      </c>
      <c r="AI177" s="5">
        <f t="shared" si="22"/>
        <v>108701</v>
      </c>
      <c r="AJ177" s="12">
        <f t="shared" si="23"/>
        <v>21</v>
      </c>
    </row>
    <row r="178" spans="1:36" x14ac:dyDescent="0.25">
      <c r="A178" s="4">
        <v>44365</v>
      </c>
      <c r="B178" s="20">
        <v>68861</v>
      </c>
      <c r="C178" s="20">
        <v>62666</v>
      </c>
      <c r="D178" s="20">
        <v>59063</v>
      </c>
      <c r="E178" s="20">
        <v>59429</v>
      </c>
      <c r="F178" s="20">
        <v>61585</v>
      </c>
      <c r="G178" s="20">
        <v>67905</v>
      </c>
      <c r="H178" s="20">
        <v>78893</v>
      </c>
      <c r="I178" s="20">
        <v>89692</v>
      </c>
      <c r="J178" s="20">
        <v>92685</v>
      </c>
      <c r="K178" s="20">
        <v>99151</v>
      </c>
      <c r="L178" s="20">
        <v>96414</v>
      </c>
      <c r="M178" s="20">
        <v>96354</v>
      </c>
      <c r="N178" s="20">
        <v>96411</v>
      </c>
      <c r="O178" s="20">
        <v>95709</v>
      </c>
      <c r="P178" s="20">
        <v>94913</v>
      </c>
      <c r="Q178" s="20">
        <v>98632</v>
      </c>
      <c r="R178" s="20">
        <v>102564</v>
      </c>
      <c r="S178" s="20">
        <v>105591</v>
      </c>
      <c r="T178" s="20">
        <v>109716</v>
      </c>
      <c r="U178" s="20">
        <v>108082</v>
      </c>
      <c r="V178" s="20">
        <v>108585</v>
      </c>
      <c r="W178" s="20">
        <v>101294</v>
      </c>
      <c r="X178" s="20">
        <v>91820</v>
      </c>
      <c r="Y178" s="20">
        <v>78209</v>
      </c>
      <c r="Z178" s="12"/>
      <c r="AA178" s="13">
        <f t="shared" si="24"/>
        <v>5</v>
      </c>
      <c r="AB178" s="12">
        <f t="shared" si="17"/>
        <v>1587613</v>
      </c>
      <c r="AC178" s="5">
        <f t="shared" si="18"/>
        <v>536611</v>
      </c>
      <c r="AD178" s="5">
        <f t="shared" si="19"/>
        <v>2124224</v>
      </c>
      <c r="AF178" s="12">
        <f t="shared" si="20"/>
        <v>6</v>
      </c>
      <c r="AG178" s="12">
        <f t="shared" si="21"/>
        <v>2021</v>
      </c>
      <c r="AI178" s="5">
        <f t="shared" si="22"/>
        <v>109716</v>
      </c>
      <c r="AJ178" s="12">
        <f t="shared" si="23"/>
        <v>19</v>
      </c>
    </row>
    <row r="179" spans="1:36" x14ac:dyDescent="0.25">
      <c r="A179" s="4">
        <v>44366</v>
      </c>
      <c r="B179" s="20">
        <v>70987</v>
      </c>
      <c r="C179" s="20">
        <v>65628</v>
      </c>
      <c r="D179" s="20">
        <v>63948</v>
      </c>
      <c r="E179" s="20">
        <v>62645</v>
      </c>
      <c r="F179" s="20">
        <v>63712</v>
      </c>
      <c r="G179" s="20">
        <v>67366</v>
      </c>
      <c r="H179" s="20">
        <v>73189</v>
      </c>
      <c r="I179" s="20">
        <v>83813</v>
      </c>
      <c r="J179" s="20">
        <v>93397</v>
      </c>
      <c r="K179" s="20">
        <v>104631</v>
      </c>
      <c r="L179" s="20">
        <v>99903</v>
      </c>
      <c r="M179" s="20">
        <v>97687</v>
      </c>
      <c r="N179" s="20">
        <v>95793</v>
      </c>
      <c r="O179" s="20">
        <v>94928</v>
      </c>
      <c r="P179" s="20">
        <v>92819</v>
      </c>
      <c r="Q179" s="20">
        <v>97937</v>
      </c>
      <c r="R179" s="20">
        <v>99364</v>
      </c>
      <c r="S179" s="20">
        <v>103966</v>
      </c>
      <c r="T179" s="20">
        <v>107266</v>
      </c>
      <c r="U179" s="20">
        <v>107860</v>
      </c>
      <c r="V179" s="20">
        <v>105397</v>
      </c>
      <c r="W179" s="20">
        <v>101881</v>
      </c>
      <c r="X179" s="20">
        <v>90112</v>
      </c>
      <c r="Y179" s="20">
        <v>81131</v>
      </c>
      <c r="Z179" s="12"/>
      <c r="AA179" s="13">
        <f t="shared" si="24"/>
        <v>6</v>
      </c>
      <c r="AB179" s="12">
        <f t="shared" si="17"/>
        <v>1576754</v>
      </c>
      <c r="AC179" s="5">
        <f t="shared" si="18"/>
        <v>548606</v>
      </c>
      <c r="AD179" s="5">
        <f t="shared" si="19"/>
        <v>2125360</v>
      </c>
      <c r="AF179" s="12">
        <f t="shared" si="20"/>
        <v>6</v>
      </c>
      <c r="AG179" s="12">
        <f t="shared" si="21"/>
        <v>2021</v>
      </c>
      <c r="AI179" s="5">
        <f t="shared" si="22"/>
        <v>107860</v>
      </c>
      <c r="AJ179" s="12">
        <f t="shared" si="23"/>
        <v>20</v>
      </c>
    </row>
    <row r="180" spans="1:36" x14ac:dyDescent="0.25">
      <c r="A180" s="4">
        <v>44367</v>
      </c>
      <c r="B180" s="20">
        <v>72232</v>
      </c>
      <c r="C180" s="20">
        <v>66859</v>
      </c>
      <c r="D180" s="20">
        <v>64358</v>
      </c>
      <c r="E180" s="20">
        <v>67140</v>
      </c>
      <c r="F180" s="20">
        <v>70713</v>
      </c>
      <c r="G180" s="20">
        <v>72318</v>
      </c>
      <c r="H180" s="20">
        <v>76429</v>
      </c>
      <c r="I180" s="20">
        <v>84965</v>
      </c>
      <c r="J180" s="20">
        <v>92607</v>
      </c>
      <c r="K180" s="20">
        <v>105203</v>
      </c>
      <c r="L180" s="20">
        <v>100469</v>
      </c>
      <c r="M180" s="20">
        <v>100223</v>
      </c>
      <c r="N180" s="20">
        <v>100212</v>
      </c>
      <c r="O180" s="20">
        <v>96758</v>
      </c>
      <c r="P180" s="20">
        <v>99256</v>
      </c>
      <c r="Q180" s="20">
        <v>102472</v>
      </c>
      <c r="R180" s="20">
        <v>107462</v>
      </c>
      <c r="S180" s="20">
        <v>116158</v>
      </c>
      <c r="T180" s="20">
        <v>120739</v>
      </c>
      <c r="U180" s="20">
        <v>121115</v>
      </c>
      <c r="V180" s="20">
        <v>120228</v>
      </c>
      <c r="W180" s="20">
        <v>112151</v>
      </c>
      <c r="X180" s="20">
        <v>99125</v>
      </c>
      <c r="Y180" s="20">
        <v>88207</v>
      </c>
      <c r="Z180" s="12"/>
      <c r="AA180" s="13">
        <f t="shared" si="24"/>
        <v>7</v>
      </c>
      <c r="AB180" s="12">
        <f t="shared" si="17"/>
        <v>0</v>
      </c>
      <c r="AC180" s="5">
        <f t="shared" si="18"/>
        <v>2257399</v>
      </c>
      <c r="AD180" s="5">
        <f t="shared" si="19"/>
        <v>2257399</v>
      </c>
      <c r="AF180" s="12">
        <f t="shared" si="20"/>
        <v>6</v>
      </c>
      <c r="AG180" s="12">
        <f t="shared" si="21"/>
        <v>2021</v>
      </c>
      <c r="AI180" s="5">
        <f t="shared" si="22"/>
        <v>121115</v>
      </c>
      <c r="AJ180" s="12">
        <f t="shared" si="23"/>
        <v>20</v>
      </c>
    </row>
    <row r="181" spans="1:36" x14ac:dyDescent="0.25">
      <c r="A181" s="4">
        <v>44368</v>
      </c>
      <c r="B181" s="20">
        <v>71104</v>
      </c>
      <c r="C181" s="20">
        <v>66136</v>
      </c>
      <c r="D181" s="20">
        <v>63093</v>
      </c>
      <c r="E181" s="20">
        <v>62935</v>
      </c>
      <c r="F181" s="20">
        <v>63992</v>
      </c>
      <c r="G181" s="20">
        <v>72422</v>
      </c>
      <c r="H181" s="20">
        <v>87482</v>
      </c>
      <c r="I181" s="20">
        <v>103258</v>
      </c>
      <c r="J181" s="20">
        <v>108264</v>
      </c>
      <c r="K181" s="20">
        <v>114876</v>
      </c>
      <c r="L181" s="20">
        <v>114088</v>
      </c>
      <c r="M181" s="20">
        <v>112661</v>
      </c>
      <c r="N181" s="20">
        <v>118790</v>
      </c>
      <c r="O181" s="20">
        <v>118540</v>
      </c>
      <c r="P181" s="20">
        <v>119012</v>
      </c>
      <c r="Q181" s="20">
        <v>117530</v>
      </c>
      <c r="R181" s="20">
        <v>119755</v>
      </c>
      <c r="S181" s="20">
        <v>125689</v>
      </c>
      <c r="T181" s="20">
        <v>127292</v>
      </c>
      <c r="U181" s="20">
        <v>126288</v>
      </c>
      <c r="V181" s="20">
        <v>121815</v>
      </c>
      <c r="W181" s="20">
        <v>111748</v>
      </c>
      <c r="X181" s="20">
        <v>95825</v>
      </c>
      <c r="Y181" s="20">
        <v>82823</v>
      </c>
      <c r="Z181" s="12"/>
      <c r="AA181" s="13">
        <f t="shared" si="24"/>
        <v>1</v>
      </c>
      <c r="AB181" s="12">
        <f t="shared" si="17"/>
        <v>0</v>
      </c>
      <c r="AC181" s="5">
        <f t="shared" si="18"/>
        <v>2425418</v>
      </c>
      <c r="AD181" s="5">
        <f t="shared" si="19"/>
        <v>2425418</v>
      </c>
      <c r="AF181" s="12">
        <f t="shared" si="20"/>
        <v>6</v>
      </c>
      <c r="AG181" s="12">
        <f t="shared" si="21"/>
        <v>2021</v>
      </c>
      <c r="AI181" s="5">
        <f t="shared" si="22"/>
        <v>127292</v>
      </c>
      <c r="AJ181" s="12">
        <f t="shared" si="23"/>
        <v>19</v>
      </c>
    </row>
    <row r="182" spans="1:36" x14ac:dyDescent="0.25">
      <c r="A182" s="4">
        <v>44369</v>
      </c>
      <c r="B182" s="20">
        <v>90489</v>
      </c>
      <c r="C182" s="20">
        <v>85250</v>
      </c>
      <c r="D182" s="20">
        <v>81287</v>
      </c>
      <c r="E182" s="20">
        <v>83017</v>
      </c>
      <c r="F182" s="20">
        <v>87227</v>
      </c>
      <c r="G182" s="20">
        <v>92894</v>
      </c>
      <c r="H182" s="20">
        <v>104829</v>
      </c>
      <c r="I182" s="20">
        <v>118203</v>
      </c>
      <c r="J182" s="20">
        <v>120017</v>
      </c>
      <c r="K182" s="20">
        <v>126008</v>
      </c>
      <c r="L182" s="20">
        <v>124061</v>
      </c>
      <c r="M182" s="20">
        <v>125314</v>
      </c>
      <c r="N182" s="20">
        <v>128948</v>
      </c>
      <c r="O182" s="20">
        <v>124383</v>
      </c>
      <c r="P182" s="20">
        <v>123718</v>
      </c>
      <c r="Q182" s="20">
        <v>125509</v>
      </c>
      <c r="R182" s="20">
        <v>127369</v>
      </c>
      <c r="S182" s="20">
        <v>136299</v>
      </c>
      <c r="T182" s="20">
        <v>139215</v>
      </c>
      <c r="U182" s="20">
        <v>137122</v>
      </c>
      <c r="V182" s="20">
        <v>134465</v>
      </c>
      <c r="W182" s="20">
        <v>121920</v>
      </c>
      <c r="X182" s="20">
        <v>103878</v>
      </c>
      <c r="Y182" s="20">
        <v>91525</v>
      </c>
      <c r="Z182" s="12"/>
      <c r="AA182" s="13">
        <f t="shared" si="24"/>
        <v>2</v>
      </c>
      <c r="AB182" s="12">
        <f t="shared" si="17"/>
        <v>2016429</v>
      </c>
      <c r="AC182" s="5">
        <f t="shared" si="18"/>
        <v>716518</v>
      </c>
      <c r="AD182" s="5">
        <f t="shared" si="19"/>
        <v>2732947</v>
      </c>
      <c r="AF182" s="12">
        <f t="shared" si="20"/>
        <v>6</v>
      </c>
      <c r="AG182" s="12">
        <f t="shared" si="21"/>
        <v>2021</v>
      </c>
      <c r="AI182" s="5">
        <f t="shared" si="22"/>
        <v>139215</v>
      </c>
      <c r="AJ182" s="12">
        <f t="shared" si="23"/>
        <v>19</v>
      </c>
    </row>
    <row r="183" spans="1:36" x14ac:dyDescent="0.25">
      <c r="A183" s="4">
        <v>44370</v>
      </c>
      <c r="B183" s="20">
        <v>65665</v>
      </c>
      <c r="C183" s="20">
        <v>59028</v>
      </c>
      <c r="D183" s="20">
        <v>58774</v>
      </c>
      <c r="E183" s="20">
        <v>58446</v>
      </c>
      <c r="F183" s="20">
        <v>61802</v>
      </c>
      <c r="G183" s="20">
        <v>66359</v>
      </c>
      <c r="H183" s="20">
        <v>74311</v>
      </c>
      <c r="I183" s="20">
        <v>90763</v>
      </c>
      <c r="J183" s="20">
        <v>92787</v>
      </c>
      <c r="K183" s="20">
        <v>99946</v>
      </c>
      <c r="L183" s="20">
        <v>95379</v>
      </c>
      <c r="M183" s="20">
        <v>92983</v>
      </c>
      <c r="N183" s="20">
        <v>95519</v>
      </c>
      <c r="O183" s="20">
        <v>88921</v>
      </c>
      <c r="P183" s="20">
        <v>86673</v>
      </c>
      <c r="Q183" s="20">
        <v>92924</v>
      </c>
      <c r="R183" s="20">
        <v>97026</v>
      </c>
      <c r="S183" s="20">
        <v>99332</v>
      </c>
      <c r="T183" s="20">
        <v>103787</v>
      </c>
      <c r="U183" s="20">
        <v>106981</v>
      </c>
      <c r="V183" s="20">
        <v>110970</v>
      </c>
      <c r="W183" s="20">
        <v>102504</v>
      </c>
      <c r="X183" s="20">
        <v>84975</v>
      </c>
      <c r="Y183" s="20">
        <v>69502</v>
      </c>
      <c r="Z183" s="12"/>
      <c r="AA183" s="13">
        <f t="shared" si="24"/>
        <v>3</v>
      </c>
      <c r="AB183" s="12">
        <f t="shared" si="17"/>
        <v>1541470</v>
      </c>
      <c r="AC183" s="5">
        <f t="shared" si="18"/>
        <v>513887</v>
      </c>
      <c r="AD183" s="5">
        <f t="shared" si="19"/>
        <v>2055357</v>
      </c>
      <c r="AF183" s="12">
        <f t="shared" si="20"/>
        <v>6</v>
      </c>
      <c r="AG183" s="12">
        <f t="shared" si="21"/>
        <v>2021</v>
      </c>
      <c r="AI183" s="5">
        <f t="shared" si="22"/>
        <v>110970</v>
      </c>
      <c r="AJ183" s="12">
        <f t="shared" si="23"/>
        <v>21</v>
      </c>
    </row>
    <row r="184" spans="1:36" x14ac:dyDescent="0.25">
      <c r="A184" s="4">
        <v>44371</v>
      </c>
      <c r="B184" s="20">
        <v>64374</v>
      </c>
      <c r="C184" s="20">
        <v>59526</v>
      </c>
      <c r="D184" s="20">
        <v>57639</v>
      </c>
      <c r="E184" s="20">
        <v>55884</v>
      </c>
      <c r="F184" s="20">
        <v>57494</v>
      </c>
      <c r="G184" s="20">
        <v>67649</v>
      </c>
      <c r="H184" s="20">
        <v>78102</v>
      </c>
      <c r="I184" s="20">
        <v>90571</v>
      </c>
      <c r="J184" s="20">
        <v>92638</v>
      </c>
      <c r="K184" s="20">
        <v>100088</v>
      </c>
      <c r="L184" s="20">
        <v>95703</v>
      </c>
      <c r="M184" s="20">
        <v>93530</v>
      </c>
      <c r="N184" s="20">
        <v>95744</v>
      </c>
      <c r="O184" s="20">
        <v>92328</v>
      </c>
      <c r="P184" s="20">
        <v>88980</v>
      </c>
      <c r="Q184" s="20">
        <v>93112</v>
      </c>
      <c r="R184" s="20">
        <v>97003</v>
      </c>
      <c r="S184" s="20">
        <v>102086</v>
      </c>
      <c r="T184" s="20">
        <v>108110</v>
      </c>
      <c r="U184" s="20">
        <v>106752</v>
      </c>
      <c r="V184" s="20">
        <v>109745</v>
      </c>
      <c r="W184" s="20">
        <v>100646</v>
      </c>
      <c r="X184" s="20">
        <v>86431</v>
      </c>
      <c r="Y184" s="20">
        <v>73266</v>
      </c>
      <c r="Z184" s="12"/>
      <c r="AA184" s="13">
        <f t="shared" si="24"/>
        <v>4</v>
      </c>
      <c r="AB184" s="12">
        <f t="shared" si="17"/>
        <v>1553467</v>
      </c>
      <c r="AC184" s="5">
        <f t="shared" si="18"/>
        <v>513934</v>
      </c>
      <c r="AD184" s="5">
        <f t="shared" si="19"/>
        <v>2067401</v>
      </c>
      <c r="AF184" s="12">
        <f t="shared" si="20"/>
        <v>6</v>
      </c>
      <c r="AG184" s="12">
        <f t="shared" si="21"/>
        <v>2021</v>
      </c>
      <c r="AI184" s="5">
        <f t="shared" si="22"/>
        <v>109745</v>
      </c>
      <c r="AJ184" s="12">
        <f t="shared" si="23"/>
        <v>21</v>
      </c>
    </row>
    <row r="185" spans="1:36" x14ac:dyDescent="0.25">
      <c r="A185" s="4">
        <v>44372</v>
      </c>
      <c r="B185" s="20">
        <v>60153</v>
      </c>
      <c r="C185" s="20">
        <v>57258</v>
      </c>
      <c r="D185" s="20">
        <v>54405</v>
      </c>
      <c r="E185" s="20">
        <v>55940</v>
      </c>
      <c r="F185" s="20">
        <v>56836</v>
      </c>
      <c r="G185" s="20">
        <v>62840</v>
      </c>
      <c r="H185" s="20">
        <v>76905</v>
      </c>
      <c r="I185" s="20">
        <v>90534</v>
      </c>
      <c r="J185" s="20">
        <v>92608</v>
      </c>
      <c r="K185" s="20">
        <v>99874</v>
      </c>
      <c r="L185" s="20">
        <v>95505</v>
      </c>
      <c r="M185" s="20">
        <v>93124</v>
      </c>
      <c r="N185" s="20">
        <v>95321</v>
      </c>
      <c r="O185" s="20">
        <v>88763</v>
      </c>
      <c r="P185" s="20">
        <v>88312</v>
      </c>
      <c r="Q185" s="20">
        <v>92753</v>
      </c>
      <c r="R185" s="20">
        <v>96823</v>
      </c>
      <c r="S185" s="20">
        <v>99151</v>
      </c>
      <c r="T185" s="20">
        <v>103666</v>
      </c>
      <c r="U185" s="20">
        <v>106761</v>
      </c>
      <c r="V185" s="20">
        <v>109622</v>
      </c>
      <c r="W185" s="20">
        <v>99191</v>
      </c>
      <c r="X185" s="20">
        <v>81647</v>
      </c>
      <c r="Y185" s="20">
        <v>68806</v>
      </c>
      <c r="Z185" s="12"/>
      <c r="AA185" s="13">
        <f t="shared" si="24"/>
        <v>5</v>
      </c>
      <c r="AB185" s="12">
        <f t="shared" si="17"/>
        <v>1533655</v>
      </c>
      <c r="AC185" s="5">
        <f t="shared" si="18"/>
        <v>493143</v>
      </c>
      <c r="AD185" s="5">
        <f t="shared" si="19"/>
        <v>2026798</v>
      </c>
      <c r="AF185" s="12">
        <f t="shared" si="20"/>
        <v>6</v>
      </c>
      <c r="AG185" s="12">
        <f t="shared" si="21"/>
        <v>2021</v>
      </c>
      <c r="AI185" s="5">
        <f t="shared" si="22"/>
        <v>109622</v>
      </c>
      <c r="AJ185" s="12">
        <f t="shared" si="23"/>
        <v>21</v>
      </c>
    </row>
    <row r="186" spans="1:36" x14ac:dyDescent="0.25">
      <c r="A186" s="4">
        <v>44373</v>
      </c>
      <c r="B186" s="20">
        <v>62856</v>
      </c>
      <c r="C186" s="20">
        <v>58868</v>
      </c>
      <c r="D186" s="20">
        <v>59027</v>
      </c>
      <c r="E186" s="20">
        <v>56588</v>
      </c>
      <c r="F186" s="20">
        <v>57627</v>
      </c>
      <c r="G186" s="20">
        <v>59322</v>
      </c>
      <c r="H186" s="20">
        <v>70659</v>
      </c>
      <c r="I186" s="20">
        <v>84256</v>
      </c>
      <c r="J186" s="20">
        <v>92820</v>
      </c>
      <c r="K186" s="20">
        <v>105856</v>
      </c>
      <c r="L186" s="20">
        <v>101009</v>
      </c>
      <c r="M186" s="20">
        <v>97710</v>
      </c>
      <c r="N186" s="20">
        <v>96689</v>
      </c>
      <c r="O186" s="20">
        <v>91647</v>
      </c>
      <c r="P186" s="20">
        <v>94146</v>
      </c>
      <c r="Q186" s="20">
        <v>94232</v>
      </c>
      <c r="R186" s="20">
        <v>98634</v>
      </c>
      <c r="S186" s="20">
        <v>102704</v>
      </c>
      <c r="T186" s="20">
        <v>106973</v>
      </c>
      <c r="U186" s="20">
        <v>108248</v>
      </c>
      <c r="V186" s="20">
        <v>106728</v>
      </c>
      <c r="W186" s="20">
        <v>101536</v>
      </c>
      <c r="X186" s="20">
        <v>91224</v>
      </c>
      <c r="Y186" s="20">
        <v>75505</v>
      </c>
      <c r="Z186" s="12"/>
      <c r="AA186" s="13">
        <f t="shared" si="24"/>
        <v>6</v>
      </c>
      <c r="AB186" s="12">
        <f t="shared" si="17"/>
        <v>1574412</v>
      </c>
      <c r="AC186" s="5">
        <f t="shared" si="18"/>
        <v>500452</v>
      </c>
      <c r="AD186" s="5">
        <f t="shared" si="19"/>
        <v>2074864</v>
      </c>
      <c r="AF186" s="12">
        <f t="shared" si="20"/>
        <v>6</v>
      </c>
      <c r="AG186" s="12">
        <f t="shared" si="21"/>
        <v>2021</v>
      </c>
      <c r="AI186" s="5">
        <f t="shared" si="22"/>
        <v>108248</v>
      </c>
      <c r="AJ186" s="12">
        <f t="shared" si="23"/>
        <v>20</v>
      </c>
    </row>
    <row r="187" spans="1:36" x14ac:dyDescent="0.25">
      <c r="A187" s="4">
        <v>44374</v>
      </c>
      <c r="B187" s="20">
        <v>69016</v>
      </c>
      <c r="C187" s="20">
        <v>61244</v>
      </c>
      <c r="D187" s="20">
        <v>65898</v>
      </c>
      <c r="E187" s="20">
        <v>68509</v>
      </c>
      <c r="F187" s="20">
        <v>67705</v>
      </c>
      <c r="G187" s="20">
        <v>71815</v>
      </c>
      <c r="H187" s="20">
        <v>76442</v>
      </c>
      <c r="I187" s="20">
        <v>92174</v>
      </c>
      <c r="J187" s="20">
        <v>102575</v>
      </c>
      <c r="K187" s="20">
        <v>114669</v>
      </c>
      <c r="L187" s="20">
        <v>114980</v>
      </c>
      <c r="M187" s="20">
        <v>117209</v>
      </c>
      <c r="N187" s="20">
        <v>121362</v>
      </c>
      <c r="O187" s="20">
        <v>119468</v>
      </c>
      <c r="P187" s="20">
        <v>120472</v>
      </c>
      <c r="Q187" s="20">
        <v>118126</v>
      </c>
      <c r="R187" s="20">
        <v>124212</v>
      </c>
      <c r="S187" s="20">
        <v>129763</v>
      </c>
      <c r="T187" s="20">
        <v>133108</v>
      </c>
      <c r="U187" s="20">
        <v>135374</v>
      </c>
      <c r="V187" s="20">
        <v>131257</v>
      </c>
      <c r="W187" s="20">
        <v>123842</v>
      </c>
      <c r="X187" s="20">
        <v>108323</v>
      </c>
      <c r="Y187" s="20">
        <v>94875</v>
      </c>
      <c r="Z187" s="12"/>
      <c r="AA187" s="13">
        <f t="shared" si="24"/>
        <v>7</v>
      </c>
      <c r="AB187" s="12">
        <f t="shared" si="17"/>
        <v>0</v>
      </c>
      <c r="AC187" s="5">
        <f t="shared" si="18"/>
        <v>2482418</v>
      </c>
      <c r="AD187" s="5">
        <f t="shared" si="19"/>
        <v>2482418</v>
      </c>
      <c r="AF187" s="12">
        <f t="shared" si="20"/>
        <v>6</v>
      </c>
      <c r="AG187" s="12">
        <f t="shared" si="21"/>
        <v>2021</v>
      </c>
      <c r="AI187" s="5">
        <f t="shared" si="22"/>
        <v>135374</v>
      </c>
      <c r="AJ187" s="12">
        <f t="shared" si="23"/>
        <v>20</v>
      </c>
    </row>
    <row r="188" spans="1:36" x14ac:dyDescent="0.25">
      <c r="A188" s="4">
        <v>44375</v>
      </c>
      <c r="B188" s="20">
        <v>84812</v>
      </c>
      <c r="C188" s="20">
        <v>78652</v>
      </c>
      <c r="D188" s="20">
        <v>76466</v>
      </c>
      <c r="E188" s="20">
        <v>79020</v>
      </c>
      <c r="F188" s="20">
        <v>77516</v>
      </c>
      <c r="G188" s="20">
        <v>85165</v>
      </c>
      <c r="H188" s="20">
        <v>99265</v>
      </c>
      <c r="I188" s="20">
        <v>112870</v>
      </c>
      <c r="J188" s="20">
        <v>120208</v>
      </c>
      <c r="K188" s="20">
        <v>131497</v>
      </c>
      <c r="L188" s="20">
        <v>132285</v>
      </c>
      <c r="M188" s="20">
        <v>133041</v>
      </c>
      <c r="N188" s="20">
        <v>134875</v>
      </c>
      <c r="O188" s="20">
        <v>132944</v>
      </c>
      <c r="P188" s="20">
        <v>133470</v>
      </c>
      <c r="Q188" s="20">
        <v>139907</v>
      </c>
      <c r="R188" s="20">
        <v>143820</v>
      </c>
      <c r="S188" s="20">
        <v>150562</v>
      </c>
      <c r="T188" s="20">
        <v>155161</v>
      </c>
      <c r="U188" s="20">
        <v>156659</v>
      </c>
      <c r="V188" s="20">
        <v>152911</v>
      </c>
      <c r="W188" s="20">
        <v>144009</v>
      </c>
      <c r="X188" s="20">
        <v>123956</v>
      </c>
      <c r="Y188" s="20">
        <v>109959</v>
      </c>
      <c r="Z188" s="12"/>
      <c r="AA188" s="13">
        <f t="shared" si="24"/>
        <v>1</v>
      </c>
      <c r="AB188" s="12">
        <f t="shared" si="17"/>
        <v>0</v>
      </c>
      <c r="AC188" s="5">
        <f t="shared" si="18"/>
        <v>2889030</v>
      </c>
      <c r="AD188" s="5">
        <f t="shared" si="19"/>
        <v>2889030</v>
      </c>
      <c r="AF188" s="12">
        <f t="shared" si="20"/>
        <v>6</v>
      </c>
      <c r="AG188" s="12">
        <f t="shared" si="21"/>
        <v>2021</v>
      </c>
      <c r="AI188" s="5">
        <f t="shared" si="22"/>
        <v>156659</v>
      </c>
      <c r="AJ188" s="12">
        <f t="shared" si="23"/>
        <v>20</v>
      </c>
    </row>
    <row r="189" spans="1:36" x14ac:dyDescent="0.25">
      <c r="A189" s="4">
        <v>44376</v>
      </c>
      <c r="B189" s="20">
        <v>95944</v>
      </c>
      <c r="C189" s="20">
        <v>88247</v>
      </c>
      <c r="D189" s="20">
        <v>84561</v>
      </c>
      <c r="E189" s="20">
        <v>83511</v>
      </c>
      <c r="F189" s="20">
        <v>84848</v>
      </c>
      <c r="G189" s="20">
        <v>91357</v>
      </c>
      <c r="H189" s="20">
        <v>106840</v>
      </c>
      <c r="I189" s="20">
        <v>122045</v>
      </c>
      <c r="J189" s="20">
        <v>129852</v>
      </c>
      <c r="K189" s="20">
        <v>138414</v>
      </c>
      <c r="L189" s="20">
        <v>137396</v>
      </c>
      <c r="M189" s="20">
        <v>138589</v>
      </c>
      <c r="N189" s="20">
        <v>140640</v>
      </c>
      <c r="O189" s="20">
        <v>138470</v>
      </c>
      <c r="P189" s="20">
        <v>137701</v>
      </c>
      <c r="Q189" s="20">
        <v>143643</v>
      </c>
      <c r="R189" s="20">
        <v>146807</v>
      </c>
      <c r="S189" s="20">
        <v>153997</v>
      </c>
      <c r="T189" s="20">
        <v>158835</v>
      </c>
      <c r="U189" s="20">
        <v>156818</v>
      </c>
      <c r="V189" s="20">
        <v>153684</v>
      </c>
      <c r="W189" s="20">
        <v>144309</v>
      </c>
      <c r="X189" s="20">
        <v>126722</v>
      </c>
      <c r="Y189" s="20">
        <v>110991</v>
      </c>
      <c r="Z189" s="12"/>
      <c r="AA189" s="13">
        <f t="shared" si="24"/>
        <v>2</v>
      </c>
      <c r="AB189" s="12">
        <f t="shared" si="17"/>
        <v>2267922</v>
      </c>
      <c r="AC189" s="5">
        <f t="shared" si="18"/>
        <v>746299</v>
      </c>
      <c r="AD189" s="5">
        <f t="shared" si="19"/>
        <v>3014221</v>
      </c>
      <c r="AF189" s="12">
        <f t="shared" si="20"/>
        <v>6</v>
      </c>
      <c r="AG189" s="12">
        <f t="shared" si="21"/>
        <v>2021</v>
      </c>
      <c r="AI189" s="5">
        <f t="shared" si="22"/>
        <v>158835</v>
      </c>
      <c r="AJ189" s="12">
        <f t="shared" si="23"/>
        <v>19</v>
      </c>
    </row>
    <row r="190" spans="1:36" x14ac:dyDescent="0.25">
      <c r="A190" s="4">
        <v>44377</v>
      </c>
      <c r="B190" s="20">
        <v>98029</v>
      </c>
      <c r="C190" s="20">
        <v>90572</v>
      </c>
      <c r="D190" s="20">
        <v>87450</v>
      </c>
      <c r="E190" s="20">
        <v>85289</v>
      </c>
      <c r="F190" s="20">
        <v>86279</v>
      </c>
      <c r="G190" s="20">
        <v>91562</v>
      </c>
      <c r="H190" s="20">
        <v>105847</v>
      </c>
      <c r="I190" s="20">
        <v>120478</v>
      </c>
      <c r="J190" s="20">
        <v>125543</v>
      </c>
      <c r="K190" s="20">
        <v>132643</v>
      </c>
      <c r="L190" s="20">
        <v>135099</v>
      </c>
      <c r="M190" s="20">
        <v>137475</v>
      </c>
      <c r="N190" s="20">
        <v>139201</v>
      </c>
      <c r="O190" s="20">
        <v>136937</v>
      </c>
      <c r="P190" s="20">
        <v>136160</v>
      </c>
      <c r="Q190" s="20">
        <v>136803</v>
      </c>
      <c r="R190" s="20">
        <v>136310</v>
      </c>
      <c r="S190" s="20">
        <v>143288</v>
      </c>
      <c r="T190" s="20">
        <v>145510</v>
      </c>
      <c r="U190" s="20">
        <v>144030</v>
      </c>
      <c r="V190" s="20">
        <v>142720</v>
      </c>
      <c r="W190" s="20">
        <v>133350</v>
      </c>
      <c r="X190" s="20">
        <v>114142</v>
      </c>
      <c r="Y190" s="20">
        <v>98177</v>
      </c>
      <c r="Z190" s="12"/>
      <c r="AA190" s="13">
        <f t="shared" si="24"/>
        <v>3</v>
      </c>
      <c r="AB190" s="12">
        <f t="shared" si="17"/>
        <v>2159689</v>
      </c>
      <c r="AC190" s="5">
        <f t="shared" si="18"/>
        <v>743205</v>
      </c>
      <c r="AD190" s="5">
        <f t="shared" si="19"/>
        <v>2902894</v>
      </c>
      <c r="AF190" s="12">
        <f t="shared" si="20"/>
        <v>6</v>
      </c>
      <c r="AG190" s="12">
        <f t="shared" si="21"/>
        <v>2021</v>
      </c>
      <c r="AI190" s="5">
        <f t="shared" si="22"/>
        <v>145510</v>
      </c>
      <c r="AJ190" s="12">
        <f t="shared" si="23"/>
        <v>19</v>
      </c>
    </row>
    <row r="191" spans="1:36" x14ac:dyDescent="0.25">
      <c r="A191" s="4">
        <v>44378</v>
      </c>
      <c r="B191" s="20">
        <v>90909</v>
      </c>
      <c r="C191" s="20">
        <v>83651</v>
      </c>
      <c r="D191" s="20">
        <v>80898</v>
      </c>
      <c r="E191" s="20">
        <v>79276</v>
      </c>
      <c r="F191" s="20">
        <v>79385</v>
      </c>
      <c r="G191" s="20">
        <v>82383</v>
      </c>
      <c r="H191" s="20">
        <v>96759</v>
      </c>
      <c r="I191" s="20">
        <v>105669</v>
      </c>
      <c r="J191" s="20">
        <v>109379</v>
      </c>
      <c r="K191" s="20">
        <v>116631</v>
      </c>
      <c r="L191" s="20">
        <v>118070</v>
      </c>
      <c r="M191" s="20">
        <v>119990</v>
      </c>
      <c r="N191" s="20">
        <v>119162</v>
      </c>
      <c r="O191" s="20">
        <v>118028</v>
      </c>
      <c r="P191" s="20">
        <v>115574</v>
      </c>
      <c r="Q191" s="20">
        <v>114937</v>
      </c>
      <c r="R191" s="20">
        <v>118451</v>
      </c>
      <c r="S191" s="20">
        <v>119183</v>
      </c>
      <c r="T191" s="20">
        <v>123406</v>
      </c>
      <c r="U191" s="20">
        <v>120746</v>
      </c>
      <c r="V191" s="20">
        <v>124550</v>
      </c>
      <c r="W191" s="20">
        <v>117658</v>
      </c>
      <c r="X191" s="20">
        <v>101007</v>
      </c>
      <c r="Y191" s="20">
        <v>85553</v>
      </c>
      <c r="Z191" s="12"/>
      <c r="AA191" s="13">
        <f t="shared" si="24"/>
        <v>4</v>
      </c>
      <c r="AB191" s="12">
        <f t="shared" si="17"/>
        <v>1862441</v>
      </c>
      <c r="AC191" s="5">
        <f t="shared" si="18"/>
        <v>678814</v>
      </c>
      <c r="AD191" s="5">
        <f t="shared" si="19"/>
        <v>2541255</v>
      </c>
      <c r="AF191" s="12">
        <f t="shared" si="20"/>
        <v>7</v>
      </c>
      <c r="AG191" s="12">
        <f t="shared" si="21"/>
        <v>2021</v>
      </c>
      <c r="AI191" s="5">
        <f t="shared" si="22"/>
        <v>124550</v>
      </c>
      <c r="AJ191" s="12">
        <f t="shared" si="23"/>
        <v>21</v>
      </c>
    </row>
    <row r="192" spans="1:36" x14ac:dyDescent="0.25">
      <c r="A192" s="4">
        <v>44379</v>
      </c>
      <c r="B192" s="20">
        <v>77463</v>
      </c>
      <c r="C192" s="20">
        <v>70910</v>
      </c>
      <c r="D192" s="20">
        <v>67494</v>
      </c>
      <c r="E192" s="20">
        <v>67042</v>
      </c>
      <c r="F192" s="20">
        <v>65412</v>
      </c>
      <c r="G192" s="20">
        <v>65810</v>
      </c>
      <c r="H192" s="20">
        <v>80953</v>
      </c>
      <c r="I192" s="20">
        <v>95326</v>
      </c>
      <c r="J192" s="20">
        <v>97653</v>
      </c>
      <c r="K192" s="20">
        <v>113093</v>
      </c>
      <c r="L192" s="20">
        <v>112498</v>
      </c>
      <c r="M192" s="20">
        <v>113102</v>
      </c>
      <c r="N192" s="20">
        <v>108269</v>
      </c>
      <c r="O192" s="20">
        <v>105116</v>
      </c>
      <c r="P192" s="20">
        <v>99145</v>
      </c>
      <c r="Q192" s="20">
        <v>103652</v>
      </c>
      <c r="R192" s="20">
        <v>114131</v>
      </c>
      <c r="S192" s="20">
        <v>113353</v>
      </c>
      <c r="T192" s="20">
        <v>115298</v>
      </c>
      <c r="U192" s="20">
        <v>117627</v>
      </c>
      <c r="V192" s="20">
        <v>125496</v>
      </c>
      <c r="W192" s="20">
        <v>118338</v>
      </c>
      <c r="X192" s="20">
        <v>97460</v>
      </c>
      <c r="Y192" s="20">
        <v>79215</v>
      </c>
      <c r="Z192" s="12"/>
      <c r="AA192" s="13">
        <f t="shared" si="24"/>
        <v>5</v>
      </c>
      <c r="AB192" s="12">
        <f t="shared" si="17"/>
        <v>1749557</v>
      </c>
      <c r="AC192" s="5">
        <f t="shared" si="18"/>
        <v>574299</v>
      </c>
      <c r="AD192" s="5">
        <f t="shared" si="19"/>
        <v>2323856</v>
      </c>
      <c r="AF192" s="12">
        <f t="shared" si="20"/>
        <v>7</v>
      </c>
      <c r="AG192" s="12">
        <f t="shared" si="21"/>
        <v>2021</v>
      </c>
      <c r="AI192" s="5">
        <f t="shared" si="22"/>
        <v>125496</v>
      </c>
      <c r="AJ192" s="12">
        <f t="shared" si="23"/>
        <v>21</v>
      </c>
    </row>
    <row r="193" spans="1:36" x14ac:dyDescent="0.25">
      <c r="A193" s="4">
        <v>44380</v>
      </c>
      <c r="B193" s="20">
        <v>68725</v>
      </c>
      <c r="C193" s="20">
        <v>63240</v>
      </c>
      <c r="D193" s="20">
        <v>60350</v>
      </c>
      <c r="E193" s="20">
        <v>58783</v>
      </c>
      <c r="F193" s="20">
        <v>60149</v>
      </c>
      <c r="G193" s="20">
        <v>64369</v>
      </c>
      <c r="H193" s="20">
        <v>78337</v>
      </c>
      <c r="I193" s="20">
        <v>92195</v>
      </c>
      <c r="J193" s="20">
        <v>101830</v>
      </c>
      <c r="K193" s="20">
        <v>121603</v>
      </c>
      <c r="L193" s="20">
        <v>122013</v>
      </c>
      <c r="M193" s="20">
        <v>121004</v>
      </c>
      <c r="N193" s="20">
        <v>115733</v>
      </c>
      <c r="O193" s="20">
        <v>111710</v>
      </c>
      <c r="P193" s="20">
        <v>106496</v>
      </c>
      <c r="Q193" s="20">
        <v>110831</v>
      </c>
      <c r="R193" s="20">
        <v>119468</v>
      </c>
      <c r="S193" s="20">
        <v>119214</v>
      </c>
      <c r="T193" s="20">
        <v>122003</v>
      </c>
      <c r="U193" s="20">
        <v>125162</v>
      </c>
      <c r="V193" s="20">
        <v>132012</v>
      </c>
      <c r="W193" s="20">
        <v>123139</v>
      </c>
      <c r="X193" s="20">
        <v>103399</v>
      </c>
      <c r="Y193" s="20">
        <v>86749</v>
      </c>
      <c r="Z193" s="12"/>
      <c r="AA193" s="13">
        <f t="shared" si="24"/>
        <v>6</v>
      </c>
      <c r="AB193" s="12">
        <f t="shared" si="17"/>
        <v>1847812</v>
      </c>
      <c r="AC193" s="5">
        <f t="shared" si="18"/>
        <v>540702</v>
      </c>
      <c r="AD193" s="5">
        <f t="shared" si="19"/>
        <v>2388514</v>
      </c>
      <c r="AF193" s="12">
        <f t="shared" si="20"/>
        <v>7</v>
      </c>
      <c r="AG193" s="12">
        <f t="shared" si="21"/>
        <v>2021</v>
      </c>
      <c r="AI193" s="5">
        <f t="shared" si="22"/>
        <v>132012</v>
      </c>
      <c r="AJ193" s="12">
        <f t="shared" si="23"/>
        <v>21</v>
      </c>
    </row>
    <row r="194" spans="1:36" x14ac:dyDescent="0.25">
      <c r="A194" s="4">
        <v>44381</v>
      </c>
      <c r="B194" s="20">
        <v>76598</v>
      </c>
      <c r="C194" s="20">
        <v>71043</v>
      </c>
      <c r="D194" s="20">
        <v>68189</v>
      </c>
      <c r="E194" s="20">
        <v>66727</v>
      </c>
      <c r="F194" s="20">
        <v>68217</v>
      </c>
      <c r="G194" s="20">
        <v>72441</v>
      </c>
      <c r="H194" s="20">
        <v>86423</v>
      </c>
      <c r="I194" s="20">
        <v>100108</v>
      </c>
      <c r="J194" s="20">
        <v>105705</v>
      </c>
      <c r="K194" s="20">
        <v>121107</v>
      </c>
      <c r="L194" s="20">
        <v>121647</v>
      </c>
      <c r="M194" s="20">
        <v>120649</v>
      </c>
      <c r="N194" s="20">
        <v>115299</v>
      </c>
      <c r="O194" s="20">
        <v>111159</v>
      </c>
      <c r="P194" s="20">
        <v>105435</v>
      </c>
      <c r="Q194" s="20">
        <v>109693</v>
      </c>
      <c r="R194" s="20">
        <v>118874</v>
      </c>
      <c r="S194" s="20">
        <v>118808</v>
      </c>
      <c r="T194" s="20">
        <v>121716</v>
      </c>
      <c r="U194" s="20">
        <v>124826</v>
      </c>
      <c r="V194" s="20">
        <v>131834</v>
      </c>
      <c r="W194" s="20">
        <v>123015</v>
      </c>
      <c r="X194" s="20">
        <v>103112</v>
      </c>
      <c r="Y194" s="20">
        <v>86706</v>
      </c>
      <c r="Z194" s="12"/>
      <c r="AA194" s="13">
        <v>8</v>
      </c>
      <c r="AB194" s="12">
        <f t="shared" si="17"/>
        <v>0</v>
      </c>
      <c r="AC194" s="5">
        <f t="shared" si="18"/>
        <v>2449331</v>
      </c>
      <c r="AD194" s="5">
        <f t="shared" si="19"/>
        <v>2449331</v>
      </c>
      <c r="AF194" s="12">
        <f t="shared" si="20"/>
        <v>7</v>
      </c>
      <c r="AG194" s="12">
        <f t="shared" si="21"/>
        <v>2021</v>
      </c>
      <c r="AI194" s="5">
        <f t="shared" si="22"/>
        <v>131834</v>
      </c>
      <c r="AJ194" s="12">
        <f t="shared" si="23"/>
        <v>21</v>
      </c>
    </row>
    <row r="195" spans="1:36" x14ac:dyDescent="0.25">
      <c r="A195" s="4">
        <v>44382</v>
      </c>
      <c r="B195" s="20">
        <v>77451</v>
      </c>
      <c r="C195" s="20">
        <v>71435</v>
      </c>
      <c r="D195" s="20">
        <v>68542</v>
      </c>
      <c r="E195" s="20">
        <v>70314</v>
      </c>
      <c r="F195" s="20">
        <v>69141</v>
      </c>
      <c r="G195" s="20">
        <v>73184</v>
      </c>
      <c r="H195" s="20">
        <v>87904</v>
      </c>
      <c r="I195" s="20">
        <v>101931</v>
      </c>
      <c r="J195" s="20">
        <v>104247</v>
      </c>
      <c r="K195" s="20">
        <v>119685</v>
      </c>
      <c r="L195" s="20">
        <v>118628</v>
      </c>
      <c r="M195" s="20">
        <v>117996</v>
      </c>
      <c r="N195" s="20">
        <v>113477</v>
      </c>
      <c r="O195" s="20">
        <v>111269</v>
      </c>
      <c r="P195" s="20">
        <v>105462</v>
      </c>
      <c r="Q195" s="20">
        <v>110070</v>
      </c>
      <c r="R195" s="20">
        <v>120744</v>
      </c>
      <c r="S195" s="20">
        <v>119879</v>
      </c>
      <c r="T195" s="20">
        <v>122492</v>
      </c>
      <c r="U195" s="20">
        <v>124922</v>
      </c>
      <c r="V195" s="20">
        <v>132695</v>
      </c>
      <c r="W195" s="20">
        <v>125158</v>
      </c>
      <c r="X195" s="20">
        <v>104317</v>
      </c>
      <c r="Y195" s="20">
        <v>86137</v>
      </c>
      <c r="Z195" s="12"/>
      <c r="AA195" s="13">
        <f t="shared" si="24"/>
        <v>1</v>
      </c>
      <c r="AB195" s="12">
        <f t="shared" si="17"/>
        <v>0</v>
      </c>
      <c r="AC195" s="5">
        <f t="shared" si="18"/>
        <v>2457080</v>
      </c>
      <c r="AD195" s="5">
        <f t="shared" si="19"/>
        <v>2457080</v>
      </c>
      <c r="AF195" s="12">
        <f t="shared" si="20"/>
        <v>7</v>
      </c>
      <c r="AG195" s="12">
        <f t="shared" si="21"/>
        <v>2021</v>
      </c>
      <c r="AI195" s="5">
        <f t="shared" si="22"/>
        <v>132695</v>
      </c>
      <c r="AJ195" s="12">
        <f t="shared" si="23"/>
        <v>21</v>
      </c>
    </row>
    <row r="196" spans="1:36" x14ac:dyDescent="0.25">
      <c r="A196" s="4">
        <v>44383</v>
      </c>
      <c r="B196" s="20">
        <v>77007</v>
      </c>
      <c r="C196" s="20">
        <v>70865</v>
      </c>
      <c r="D196" s="20">
        <v>68277</v>
      </c>
      <c r="E196" s="20">
        <v>68739</v>
      </c>
      <c r="F196" s="20">
        <v>69448</v>
      </c>
      <c r="G196" s="20">
        <v>73701</v>
      </c>
      <c r="H196" s="20">
        <v>88318</v>
      </c>
      <c r="I196" s="20">
        <v>102177</v>
      </c>
      <c r="J196" s="20">
        <v>104822</v>
      </c>
      <c r="K196" s="20">
        <v>120496</v>
      </c>
      <c r="L196" s="20">
        <v>119912</v>
      </c>
      <c r="M196" s="20">
        <v>120227</v>
      </c>
      <c r="N196" s="20">
        <v>115364</v>
      </c>
      <c r="O196" s="20">
        <v>112195</v>
      </c>
      <c r="P196" s="20">
        <v>106379</v>
      </c>
      <c r="Q196" s="20">
        <v>111154</v>
      </c>
      <c r="R196" s="20">
        <v>121593</v>
      </c>
      <c r="S196" s="20">
        <v>120688</v>
      </c>
      <c r="T196" s="20">
        <v>128056</v>
      </c>
      <c r="U196" s="20">
        <v>126903</v>
      </c>
      <c r="V196" s="20">
        <v>131756</v>
      </c>
      <c r="W196" s="20">
        <v>124393</v>
      </c>
      <c r="X196" s="20">
        <v>104967</v>
      </c>
      <c r="Y196" s="20">
        <v>90829</v>
      </c>
      <c r="Z196" s="12"/>
      <c r="AA196" s="13">
        <f t="shared" si="24"/>
        <v>2</v>
      </c>
      <c r="AB196" s="12">
        <f t="shared" si="17"/>
        <v>1871082</v>
      </c>
      <c r="AC196" s="5">
        <f t="shared" si="18"/>
        <v>607184</v>
      </c>
      <c r="AD196" s="5">
        <f t="shared" si="19"/>
        <v>2478266</v>
      </c>
      <c r="AF196" s="12">
        <f t="shared" si="20"/>
        <v>7</v>
      </c>
      <c r="AG196" s="12">
        <f t="shared" si="21"/>
        <v>2021</v>
      </c>
      <c r="AI196" s="5">
        <f t="shared" si="22"/>
        <v>131756</v>
      </c>
      <c r="AJ196" s="12">
        <f t="shared" si="23"/>
        <v>21</v>
      </c>
    </row>
    <row r="197" spans="1:36" x14ac:dyDescent="0.25">
      <c r="A197" s="4">
        <v>44384</v>
      </c>
      <c r="B197" s="20">
        <v>87707</v>
      </c>
      <c r="C197" s="20">
        <v>80911</v>
      </c>
      <c r="D197" s="20">
        <v>77255</v>
      </c>
      <c r="E197" s="20">
        <v>76812</v>
      </c>
      <c r="F197" s="20">
        <v>76150</v>
      </c>
      <c r="G197" s="20">
        <v>79799</v>
      </c>
      <c r="H197" s="20">
        <v>94839</v>
      </c>
      <c r="I197" s="20">
        <v>105026</v>
      </c>
      <c r="J197" s="20">
        <v>112990</v>
      </c>
      <c r="K197" s="20">
        <v>123565</v>
      </c>
      <c r="L197" s="20">
        <v>122977</v>
      </c>
      <c r="M197" s="20">
        <v>123335</v>
      </c>
      <c r="N197" s="20">
        <v>118598</v>
      </c>
      <c r="O197" s="20">
        <v>115586</v>
      </c>
      <c r="P197" s="20">
        <v>114521</v>
      </c>
      <c r="Q197" s="20">
        <v>115711</v>
      </c>
      <c r="R197" s="20">
        <v>123790</v>
      </c>
      <c r="S197" s="20">
        <v>122187</v>
      </c>
      <c r="T197" s="20">
        <v>123688</v>
      </c>
      <c r="U197" s="20">
        <v>126042</v>
      </c>
      <c r="V197" s="20">
        <v>134283</v>
      </c>
      <c r="W197" s="20">
        <v>126982</v>
      </c>
      <c r="X197" s="20">
        <v>105267</v>
      </c>
      <c r="Y197" s="20">
        <v>87985</v>
      </c>
      <c r="Z197" s="12"/>
      <c r="AA197" s="13">
        <f t="shared" si="24"/>
        <v>3</v>
      </c>
      <c r="AB197" s="12">
        <f t="shared" si="17"/>
        <v>1914548</v>
      </c>
      <c r="AC197" s="5">
        <f t="shared" si="18"/>
        <v>661458</v>
      </c>
      <c r="AD197" s="5">
        <f t="shared" si="19"/>
        <v>2576006</v>
      </c>
      <c r="AF197" s="12">
        <f t="shared" si="20"/>
        <v>7</v>
      </c>
      <c r="AG197" s="12">
        <f t="shared" si="21"/>
        <v>2021</v>
      </c>
      <c r="AI197" s="5">
        <f t="shared" si="22"/>
        <v>134283</v>
      </c>
      <c r="AJ197" s="12">
        <f t="shared" si="23"/>
        <v>21</v>
      </c>
    </row>
    <row r="198" spans="1:36" x14ac:dyDescent="0.25">
      <c r="A198" s="4">
        <v>44385</v>
      </c>
      <c r="B198" s="20">
        <v>79260</v>
      </c>
      <c r="C198" s="20">
        <v>76441</v>
      </c>
      <c r="D198" s="20">
        <v>70116</v>
      </c>
      <c r="E198" s="20">
        <v>69936</v>
      </c>
      <c r="F198" s="20">
        <v>70950</v>
      </c>
      <c r="G198" s="20">
        <v>74160</v>
      </c>
      <c r="H198" s="20">
        <v>89914</v>
      </c>
      <c r="I198" s="20">
        <v>104512</v>
      </c>
      <c r="J198" s="20">
        <v>106862</v>
      </c>
      <c r="K198" s="20">
        <v>122627</v>
      </c>
      <c r="L198" s="20">
        <v>122129</v>
      </c>
      <c r="M198" s="20">
        <v>122930</v>
      </c>
      <c r="N198" s="20">
        <v>118210</v>
      </c>
      <c r="O198" s="20">
        <v>114855</v>
      </c>
      <c r="P198" s="20">
        <v>108490</v>
      </c>
      <c r="Q198" s="20">
        <v>112997</v>
      </c>
      <c r="R198" s="20">
        <v>123421</v>
      </c>
      <c r="S198" s="20">
        <v>122791</v>
      </c>
      <c r="T198" s="20">
        <v>124712</v>
      </c>
      <c r="U198" s="20">
        <v>127163</v>
      </c>
      <c r="V198" s="20">
        <v>135511</v>
      </c>
      <c r="W198" s="20">
        <v>128291</v>
      </c>
      <c r="X198" s="20">
        <v>106822</v>
      </c>
      <c r="Y198" s="20">
        <v>86527</v>
      </c>
      <c r="Z198" s="12"/>
      <c r="AA198" s="13">
        <f t="shared" si="24"/>
        <v>4</v>
      </c>
      <c r="AB198" s="12">
        <f t="shared" si="17"/>
        <v>1902323</v>
      </c>
      <c r="AC198" s="5">
        <f t="shared" si="18"/>
        <v>617304</v>
      </c>
      <c r="AD198" s="5">
        <f t="shared" si="19"/>
        <v>2519627</v>
      </c>
      <c r="AF198" s="12">
        <f t="shared" si="20"/>
        <v>7</v>
      </c>
      <c r="AG198" s="12">
        <f t="shared" si="21"/>
        <v>2021</v>
      </c>
      <c r="AI198" s="5">
        <f t="shared" si="22"/>
        <v>135511</v>
      </c>
      <c r="AJ198" s="12">
        <f t="shared" si="23"/>
        <v>21</v>
      </c>
    </row>
    <row r="199" spans="1:36" x14ac:dyDescent="0.25">
      <c r="A199" s="4">
        <v>44386</v>
      </c>
      <c r="B199" s="20">
        <v>77405</v>
      </c>
      <c r="C199" s="20">
        <v>71500</v>
      </c>
      <c r="D199" s="20">
        <v>69045</v>
      </c>
      <c r="E199" s="20">
        <v>67806</v>
      </c>
      <c r="F199" s="20">
        <v>65666</v>
      </c>
      <c r="G199" s="20">
        <v>67856</v>
      </c>
      <c r="H199" s="20">
        <v>83648</v>
      </c>
      <c r="I199" s="20">
        <v>98878</v>
      </c>
      <c r="J199" s="20">
        <v>101260</v>
      </c>
      <c r="K199" s="20">
        <v>117487</v>
      </c>
      <c r="L199" s="20">
        <v>116957</v>
      </c>
      <c r="M199" s="20">
        <v>117634</v>
      </c>
      <c r="N199" s="20">
        <v>112667</v>
      </c>
      <c r="O199" s="20">
        <v>109485</v>
      </c>
      <c r="P199" s="20">
        <v>103355</v>
      </c>
      <c r="Q199" s="20">
        <v>107912</v>
      </c>
      <c r="R199" s="20">
        <v>118771</v>
      </c>
      <c r="S199" s="20">
        <v>117800</v>
      </c>
      <c r="T199" s="20">
        <v>119876</v>
      </c>
      <c r="U199" s="20">
        <v>122154</v>
      </c>
      <c r="V199" s="20">
        <v>130199</v>
      </c>
      <c r="W199" s="20">
        <v>122809</v>
      </c>
      <c r="X199" s="20">
        <v>101250</v>
      </c>
      <c r="Y199" s="20">
        <v>82256</v>
      </c>
      <c r="Z199" s="12"/>
      <c r="AA199" s="13">
        <f t="shared" si="24"/>
        <v>5</v>
      </c>
      <c r="AB199" s="12">
        <f t="shared" si="17"/>
        <v>1818494</v>
      </c>
      <c r="AC199" s="5">
        <f t="shared" si="18"/>
        <v>585182</v>
      </c>
      <c r="AD199" s="5">
        <f t="shared" si="19"/>
        <v>2403676</v>
      </c>
      <c r="AF199" s="12">
        <f t="shared" si="20"/>
        <v>7</v>
      </c>
      <c r="AG199" s="12">
        <f t="shared" si="21"/>
        <v>2021</v>
      </c>
      <c r="AI199" s="5">
        <f t="shared" si="22"/>
        <v>130199</v>
      </c>
      <c r="AJ199" s="12">
        <f t="shared" si="23"/>
        <v>21</v>
      </c>
    </row>
    <row r="200" spans="1:36" x14ac:dyDescent="0.25">
      <c r="A200" s="4">
        <v>44387</v>
      </c>
      <c r="B200" s="20">
        <v>71319</v>
      </c>
      <c r="C200" s="20">
        <v>65486</v>
      </c>
      <c r="D200" s="20">
        <v>62303</v>
      </c>
      <c r="E200" s="20">
        <v>60636</v>
      </c>
      <c r="F200" s="20">
        <v>62051</v>
      </c>
      <c r="G200" s="20">
        <v>66380</v>
      </c>
      <c r="H200" s="20">
        <v>80905</v>
      </c>
      <c r="I200" s="20">
        <v>95279</v>
      </c>
      <c r="J200" s="20">
        <v>101295</v>
      </c>
      <c r="K200" s="20">
        <v>117427</v>
      </c>
      <c r="L200" s="20">
        <v>117889</v>
      </c>
      <c r="M200" s="20">
        <v>117051</v>
      </c>
      <c r="N200" s="20">
        <v>111672</v>
      </c>
      <c r="O200" s="20">
        <v>107612</v>
      </c>
      <c r="P200" s="20">
        <v>102260</v>
      </c>
      <c r="Q200" s="20">
        <v>106721</v>
      </c>
      <c r="R200" s="20">
        <v>115666</v>
      </c>
      <c r="S200" s="20">
        <v>115458</v>
      </c>
      <c r="T200" s="20">
        <v>118423</v>
      </c>
      <c r="U200" s="20">
        <v>121674</v>
      </c>
      <c r="V200" s="20">
        <v>128645</v>
      </c>
      <c r="W200" s="20">
        <v>119184</v>
      </c>
      <c r="X200" s="20">
        <v>98689</v>
      </c>
      <c r="Y200" s="20">
        <v>81602</v>
      </c>
      <c r="Z200" s="12"/>
      <c r="AA200" s="13">
        <f t="shared" si="24"/>
        <v>6</v>
      </c>
      <c r="AB200" s="12">
        <f t="shared" si="17"/>
        <v>1794945</v>
      </c>
      <c r="AC200" s="5">
        <f t="shared" si="18"/>
        <v>550682</v>
      </c>
      <c r="AD200" s="5">
        <f t="shared" si="19"/>
        <v>2345627</v>
      </c>
      <c r="AF200" s="12">
        <f t="shared" si="20"/>
        <v>7</v>
      </c>
      <c r="AG200" s="12">
        <f t="shared" si="21"/>
        <v>2021</v>
      </c>
      <c r="AI200" s="5">
        <f t="shared" si="22"/>
        <v>128645</v>
      </c>
      <c r="AJ200" s="12">
        <f t="shared" si="23"/>
        <v>21</v>
      </c>
    </row>
    <row r="201" spans="1:36" x14ac:dyDescent="0.25">
      <c r="A201" s="4">
        <v>44388</v>
      </c>
      <c r="B201" s="20">
        <v>71557</v>
      </c>
      <c r="C201" s="20">
        <v>65463</v>
      </c>
      <c r="D201" s="20">
        <v>62247</v>
      </c>
      <c r="E201" s="20">
        <v>61224</v>
      </c>
      <c r="F201" s="20">
        <v>62058</v>
      </c>
      <c r="G201" s="20">
        <v>66336</v>
      </c>
      <c r="H201" s="20">
        <v>80852</v>
      </c>
      <c r="I201" s="20">
        <v>95175</v>
      </c>
      <c r="J201" s="20">
        <v>101355</v>
      </c>
      <c r="K201" s="20">
        <v>117692</v>
      </c>
      <c r="L201" s="20">
        <v>118228</v>
      </c>
      <c r="M201" s="20">
        <v>117351</v>
      </c>
      <c r="N201" s="20">
        <v>111984</v>
      </c>
      <c r="O201" s="20">
        <v>107807</v>
      </c>
      <c r="P201" s="20">
        <v>102514</v>
      </c>
      <c r="Q201" s="20">
        <v>106906</v>
      </c>
      <c r="R201" s="20">
        <v>115843</v>
      </c>
      <c r="S201" s="20">
        <v>115500</v>
      </c>
      <c r="T201" s="20">
        <v>118943</v>
      </c>
      <c r="U201" s="20">
        <v>121583</v>
      </c>
      <c r="V201" s="20">
        <v>128547</v>
      </c>
      <c r="W201" s="20">
        <v>119569</v>
      </c>
      <c r="X201" s="20">
        <v>99019</v>
      </c>
      <c r="Y201" s="20">
        <v>83411</v>
      </c>
      <c r="Z201" s="12"/>
      <c r="AA201" s="13">
        <f t="shared" si="24"/>
        <v>7</v>
      </c>
      <c r="AB201" s="12">
        <f t="shared" si="17"/>
        <v>0</v>
      </c>
      <c r="AC201" s="5">
        <f t="shared" si="18"/>
        <v>2351164</v>
      </c>
      <c r="AD201" s="5">
        <f t="shared" si="19"/>
        <v>2351164</v>
      </c>
      <c r="AF201" s="12">
        <f t="shared" si="20"/>
        <v>7</v>
      </c>
      <c r="AG201" s="12">
        <f t="shared" si="21"/>
        <v>2021</v>
      </c>
      <c r="AI201" s="5">
        <f t="shared" si="22"/>
        <v>128547</v>
      </c>
      <c r="AJ201" s="12">
        <f t="shared" si="23"/>
        <v>21</v>
      </c>
    </row>
    <row r="202" spans="1:36" x14ac:dyDescent="0.25">
      <c r="A202" s="4">
        <v>44389</v>
      </c>
      <c r="B202" s="20">
        <v>73977</v>
      </c>
      <c r="C202" s="20">
        <v>67470</v>
      </c>
      <c r="D202" s="20">
        <v>64403</v>
      </c>
      <c r="E202" s="20">
        <v>62843</v>
      </c>
      <c r="F202" s="20">
        <v>64919</v>
      </c>
      <c r="G202" s="20">
        <v>69807</v>
      </c>
      <c r="H202" s="20">
        <v>86170</v>
      </c>
      <c r="I202" s="20">
        <v>101529</v>
      </c>
      <c r="J202" s="20">
        <v>104285</v>
      </c>
      <c r="K202" s="20">
        <v>120575</v>
      </c>
      <c r="L202" s="20">
        <v>120199</v>
      </c>
      <c r="M202" s="20">
        <v>121049</v>
      </c>
      <c r="N202" s="20">
        <v>116125</v>
      </c>
      <c r="O202" s="20">
        <v>113048</v>
      </c>
      <c r="P202" s="20">
        <v>107017</v>
      </c>
      <c r="Q202" s="20">
        <v>111686</v>
      </c>
      <c r="R202" s="20">
        <v>122441</v>
      </c>
      <c r="S202" s="20">
        <v>121314</v>
      </c>
      <c r="T202" s="20">
        <v>123210</v>
      </c>
      <c r="U202" s="20">
        <v>125230</v>
      </c>
      <c r="V202" s="20">
        <v>132774</v>
      </c>
      <c r="W202" s="20">
        <v>125167</v>
      </c>
      <c r="X202" s="20">
        <v>103110</v>
      </c>
      <c r="Y202" s="20">
        <v>83801</v>
      </c>
      <c r="Z202" s="12"/>
      <c r="AA202" s="13">
        <f t="shared" si="24"/>
        <v>1</v>
      </c>
      <c r="AB202" s="12">
        <f t="shared" si="17"/>
        <v>0</v>
      </c>
      <c r="AC202" s="5">
        <f t="shared" si="18"/>
        <v>2442149</v>
      </c>
      <c r="AD202" s="5">
        <f t="shared" si="19"/>
        <v>2442149</v>
      </c>
      <c r="AF202" s="12">
        <f t="shared" si="20"/>
        <v>7</v>
      </c>
      <c r="AG202" s="12">
        <f t="shared" si="21"/>
        <v>2021</v>
      </c>
      <c r="AI202" s="5">
        <f t="shared" si="22"/>
        <v>132774</v>
      </c>
      <c r="AJ202" s="12">
        <f t="shared" si="23"/>
        <v>21</v>
      </c>
    </row>
    <row r="203" spans="1:36" x14ac:dyDescent="0.25">
      <c r="A203" s="4">
        <v>44390</v>
      </c>
      <c r="B203" s="20">
        <v>74427</v>
      </c>
      <c r="C203" s="20">
        <v>68346</v>
      </c>
      <c r="D203" s="20">
        <v>65090</v>
      </c>
      <c r="E203" s="20">
        <v>64679</v>
      </c>
      <c r="F203" s="20">
        <v>65610</v>
      </c>
      <c r="G203" s="20">
        <v>68552</v>
      </c>
      <c r="H203" s="20">
        <v>85112</v>
      </c>
      <c r="I203" s="20">
        <v>102331</v>
      </c>
      <c r="J203" s="20">
        <v>105390</v>
      </c>
      <c r="K203" s="20">
        <v>121424</v>
      </c>
      <c r="L203" s="20">
        <v>120400</v>
      </c>
      <c r="M203" s="20">
        <v>120482</v>
      </c>
      <c r="N203" s="20">
        <v>113888</v>
      </c>
      <c r="O203" s="20">
        <v>110307</v>
      </c>
      <c r="P203" s="20">
        <v>104027</v>
      </c>
      <c r="Q203" s="20">
        <v>108636</v>
      </c>
      <c r="R203" s="20">
        <v>119581</v>
      </c>
      <c r="S203" s="20">
        <v>118481</v>
      </c>
      <c r="T203" s="20">
        <v>120413</v>
      </c>
      <c r="U203" s="20">
        <v>122565</v>
      </c>
      <c r="V203" s="20">
        <v>130567</v>
      </c>
      <c r="W203" s="20">
        <v>123142</v>
      </c>
      <c r="X203" s="20">
        <v>101431</v>
      </c>
      <c r="Y203" s="20">
        <v>82371</v>
      </c>
      <c r="Z203" s="12"/>
      <c r="AA203" s="13">
        <f t="shared" si="24"/>
        <v>2</v>
      </c>
      <c r="AB203" s="12">
        <f t="shared" ref="AB203:AB266" si="25">IF(AND(AA203&gt;1,AA203&lt;7),SUM(I203:X203),0)</f>
        <v>1843065</v>
      </c>
      <c r="AC203" s="5">
        <f t="shared" ref="AC203:AC266" si="26">SUM(B203:Y203)-AB203</f>
        <v>574187</v>
      </c>
      <c r="AD203" s="5">
        <f t="shared" ref="AD203:AD266" si="27">SUM(B203:Y203)</f>
        <v>2417252</v>
      </c>
      <c r="AF203" s="12">
        <f t="shared" ref="AF203:AF266" si="28">MONTH(A203)</f>
        <v>7</v>
      </c>
      <c r="AG203" s="12">
        <f t="shared" ref="AG203:AG266" si="29">YEAR(A203)</f>
        <v>2021</v>
      </c>
      <c r="AI203" s="5">
        <f t="shared" ref="AI203:AI266" si="30">MAX(B203:Y203)</f>
        <v>130567</v>
      </c>
      <c r="AJ203" s="12">
        <f t="shared" ref="AJ203:AJ266" si="31">INDEX($B$8:$Y$8,MATCH(AI203,B203:Y203,0))</f>
        <v>21</v>
      </c>
    </row>
    <row r="204" spans="1:36" x14ac:dyDescent="0.25">
      <c r="A204" s="4">
        <v>44391</v>
      </c>
      <c r="B204" s="20">
        <v>72715</v>
      </c>
      <c r="C204" s="20">
        <v>66333</v>
      </c>
      <c r="D204" s="20">
        <v>63388</v>
      </c>
      <c r="E204" s="20">
        <v>63658</v>
      </c>
      <c r="F204" s="20">
        <v>65102</v>
      </c>
      <c r="G204" s="20">
        <v>68772</v>
      </c>
      <c r="H204" s="20">
        <v>84754</v>
      </c>
      <c r="I204" s="20">
        <v>99675</v>
      </c>
      <c r="J204" s="20">
        <v>102222</v>
      </c>
      <c r="K204" s="20">
        <v>118603</v>
      </c>
      <c r="L204" s="20">
        <v>118080</v>
      </c>
      <c r="M204" s="20">
        <v>118755</v>
      </c>
      <c r="N204" s="20">
        <v>113938</v>
      </c>
      <c r="O204" s="20">
        <v>110608</v>
      </c>
      <c r="P204" s="20">
        <v>104335</v>
      </c>
      <c r="Q204" s="20">
        <v>108791</v>
      </c>
      <c r="R204" s="20">
        <v>119756</v>
      </c>
      <c r="S204" s="20">
        <v>118698</v>
      </c>
      <c r="T204" s="20">
        <v>120652</v>
      </c>
      <c r="U204" s="20">
        <v>122973</v>
      </c>
      <c r="V204" s="20">
        <v>131140</v>
      </c>
      <c r="W204" s="20">
        <v>123770</v>
      </c>
      <c r="X204" s="20">
        <v>101908</v>
      </c>
      <c r="Y204" s="20">
        <v>82832</v>
      </c>
      <c r="Z204" s="12"/>
      <c r="AA204" s="13">
        <f t="shared" si="24"/>
        <v>3</v>
      </c>
      <c r="AB204" s="12">
        <f t="shared" si="25"/>
        <v>1833904</v>
      </c>
      <c r="AC204" s="5">
        <f t="shared" si="26"/>
        <v>567554</v>
      </c>
      <c r="AD204" s="5">
        <f t="shared" si="27"/>
        <v>2401458</v>
      </c>
      <c r="AF204" s="12">
        <f t="shared" si="28"/>
        <v>7</v>
      </c>
      <c r="AG204" s="12">
        <f t="shared" si="29"/>
        <v>2021</v>
      </c>
      <c r="AI204" s="5">
        <f t="shared" si="30"/>
        <v>131140</v>
      </c>
      <c r="AJ204" s="12">
        <f t="shared" si="31"/>
        <v>21</v>
      </c>
    </row>
    <row r="205" spans="1:36" x14ac:dyDescent="0.25">
      <c r="A205" s="4">
        <v>44392</v>
      </c>
      <c r="B205" s="20">
        <v>72852</v>
      </c>
      <c r="C205" s="20">
        <v>66434</v>
      </c>
      <c r="D205" s="20">
        <v>63521</v>
      </c>
      <c r="E205" s="20">
        <v>63591</v>
      </c>
      <c r="F205" s="20">
        <v>65409</v>
      </c>
      <c r="G205" s="20">
        <v>69484</v>
      </c>
      <c r="H205" s="20">
        <v>85246</v>
      </c>
      <c r="I205" s="20">
        <v>100226</v>
      </c>
      <c r="J205" s="20">
        <v>102886</v>
      </c>
      <c r="K205" s="20">
        <v>119496</v>
      </c>
      <c r="L205" s="20">
        <v>118728</v>
      </c>
      <c r="M205" s="20">
        <v>119335</v>
      </c>
      <c r="N205" s="20">
        <v>116008</v>
      </c>
      <c r="O205" s="20">
        <v>116114</v>
      </c>
      <c r="P205" s="20">
        <v>115816</v>
      </c>
      <c r="Q205" s="20">
        <v>120348</v>
      </c>
      <c r="R205" s="20">
        <v>127797</v>
      </c>
      <c r="S205" s="20">
        <v>131382</v>
      </c>
      <c r="T205" s="20">
        <v>135353</v>
      </c>
      <c r="U205" s="20">
        <v>133484</v>
      </c>
      <c r="V205" s="20">
        <v>133301</v>
      </c>
      <c r="W205" s="20">
        <v>125854</v>
      </c>
      <c r="X205" s="20">
        <v>109499</v>
      </c>
      <c r="Y205" s="20">
        <v>90357</v>
      </c>
      <c r="Z205" s="12"/>
      <c r="AA205" s="13">
        <f t="shared" si="24"/>
        <v>4</v>
      </c>
      <c r="AB205" s="12">
        <f t="shared" si="25"/>
        <v>1925627</v>
      </c>
      <c r="AC205" s="5">
        <f t="shared" si="26"/>
        <v>576894</v>
      </c>
      <c r="AD205" s="5">
        <f t="shared" si="27"/>
        <v>2502521</v>
      </c>
      <c r="AF205" s="12">
        <f t="shared" si="28"/>
        <v>7</v>
      </c>
      <c r="AG205" s="12">
        <f t="shared" si="29"/>
        <v>2021</v>
      </c>
      <c r="AI205" s="5">
        <f t="shared" si="30"/>
        <v>135353</v>
      </c>
      <c r="AJ205" s="12">
        <f t="shared" si="31"/>
        <v>19</v>
      </c>
    </row>
    <row r="206" spans="1:36" x14ac:dyDescent="0.25">
      <c r="A206" s="4">
        <v>44393</v>
      </c>
      <c r="B206" s="20">
        <v>82753</v>
      </c>
      <c r="C206" s="20">
        <v>76254</v>
      </c>
      <c r="D206" s="20">
        <v>73059</v>
      </c>
      <c r="E206" s="20">
        <v>72459</v>
      </c>
      <c r="F206" s="20">
        <v>73301</v>
      </c>
      <c r="G206" s="20">
        <v>76246</v>
      </c>
      <c r="H206" s="20">
        <v>87920</v>
      </c>
      <c r="I206" s="20">
        <v>100773</v>
      </c>
      <c r="J206" s="20">
        <v>104150</v>
      </c>
      <c r="K206" s="20">
        <v>121464</v>
      </c>
      <c r="L206" s="20">
        <v>119178</v>
      </c>
      <c r="M206" s="20">
        <v>121361</v>
      </c>
      <c r="N206" s="20">
        <v>121021</v>
      </c>
      <c r="O206" s="20">
        <v>115694</v>
      </c>
      <c r="P206" s="20">
        <v>113125</v>
      </c>
      <c r="Q206" s="20">
        <v>117929</v>
      </c>
      <c r="R206" s="20">
        <v>128596</v>
      </c>
      <c r="S206" s="20">
        <v>133448</v>
      </c>
      <c r="T206" s="20">
        <v>138224</v>
      </c>
      <c r="U206" s="20">
        <v>134508</v>
      </c>
      <c r="V206" s="20">
        <v>137868</v>
      </c>
      <c r="W206" s="20">
        <v>130654</v>
      </c>
      <c r="X206" s="20">
        <v>112290</v>
      </c>
      <c r="Y206" s="20">
        <v>97257</v>
      </c>
      <c r="Z206" s="12"/>
      <c r="AA206" s="13">
        <f t="shared" si="24"/>
        <v>5</v>
      </c>
      <c r="AB206" s="12">
        <f t="shared" si="25"/>
        <v>1950283</v>
      </c>
      <c r="AC206" s="5">
        <f t="shared" si="26"/>
        <v>639249</v>
      </c>
      <c r="AD206" s="5">
        <f t="shared" si="27"/>
        <v>2589532</v>
      </c>
      <c r="AF206" s="12">
        <f t="shared" si="28"/>
        <v>7</v>
      </c>
      <c r="AG206" s="12">
        <f t="shared" si="29"/>
        <v>2021</v>
      </c>
      <c r="AI206" s="5">
        <f t="shared" si="30"/>
        <v>138224</v>
      </c>
      <c r="AJ206" s="12">
        <f t="shared" si="31"/>
        <v>19</v>
      </c>
    </row>
    <row r="207" spans="1:36" x14ac:dyDescent="0.25">
      <c r="A207" s="4">
        <v>44394</v>
      </c>
      <c r="B207" s="20">
        <v>87859</v>
      </c>
      <c r="C207" s="20">
        <v>81478</v>
      </c>
      <c r="D207" s="20">
        <v>79091</v>
      </c>
      <c r="E207" s="20">
        <v>78336</v>
      </c>
      <c r="F207" s="20">
        <v>78595</v>
      </c>
      <c r="G207" s="20">
        <v>79260</v>
      </c>
      <c r="H207" s="20">
        <v>90733</v>
      </c>
      <c r="I207" s="20">
        <v>106093</v>
      </c>
      <c r="J207" s="20">
        <v>112679</v>
      </c>
      <c r="K207" s="20">
        <v>127279</v>
      </c>
      <c r="L207" s="20">
        <v>126839</v>
      </c>
      <c r="M207" s="20">
        <v>126067</v>
      </c>
      <c r="N207" s="20">
        <v>119066</v>
      </c>
      <c r="O207" s="20">
        <v>114568</v>
      </c>
      <c r="P207" s="20">
        <v>107903</v>
      </c>
      <c r="Q207" s="20">
        <v>108864</v>
      </c>
      <c r="R207" s="20">
        <v>117654</v>
      </c>
      <c r="S207" s="20">
        <v>117404</v>
      </c>
      <c r="T207" s="20">
        <v>121666</v>
      </c>
      <c r="U207" s="20">
        <v>123560</v>
      </c>
      <c r="V207" s="20">
        <v>130661</v>
      </c>
      <c r="W207" s="20">
        <v>121246</v>
      </c>
      <c r="X207" s="20">
        <v>102350</v>
      </c>
      <c r="Y207" s="20">
        <v>88039</v>
      </c>
      <c r="Z207" s="12"/>
      <c r="AA207" s="13">
        <f t="shared" si="24"/>
        <v>6</v>
      </c>
      <c r="AB207" s="12">
        <f t="shared" si="25"/>
        <v>1883899</v>
      </c>
      <c r="AC207" s="5">
        <f t="shared" si="26"/>
        <v>663391</v>
      </c>
      <c r="AD207" s="5">
        <f t="shared" si="27"/>
        <v>2547290</v>
      </c>
      <c r="AF207" s="12">
        <f t="shared" si="28"/>
        <v>7</v>
      </c>
      <c r="AG207" s="12">
        <f t="shared" si="29"/>
        <v>2021</v>
      </c>
      <c r="AI207" s="5">
        <f t="shared" si="30"/>
        <v>130661</v>
      </c>
      <c r="AJ207" s="12">
        <f t="shared" si="31"/>
        <v>21</v>
      </c>
    </row>
    <row r="208" spans="1:36" x14ac:dyDescent="0.25">
      <c r="A208" s="4">
        <v>44395</v>
      </c>
      <c r="B208" s="20">
        <v>78086</v>
      </c>
      <c r="C208" s="20">
        <v>72715</v>
      </c>
      <c r="D208" s="20">
        <v>69840</v>
      </c>
      <c r="E208" s="20">
        <v>68828</v>
      </c>
      <c r="F208" s="20">
        <v>68726</v>
      </c>
      <c r="G208" s="20">
        <v>69402</v>
      </c>
      <c r="H208" s="20">
        <v>82647</v>
      </c>
      <c r="I208" s="20">
        <v>97219</v>
      </c>
      <c r="J208" s="20">
        <v>103278</v>
      </c>
      <c r="K208" s="20">
        <v>119695</v>
      </c>
      <c r="L208" s="20">
        <v>120060</v>
      </c>
      <c r="M208" s="20">
        <v>119012</v>
      </c>
      <c r="N208" s="20">
        <v>113930</v>
      </c>
      <c r="O208" s="20">
        <v>109670</v>
      </c>
      <c r="P208" s="20">
        <v>104023</v>
      </c>
      <c r="Q208" s="20">
        <v>108375</v>
      </c>
      <c r="R208" s="20">
        <v>117331</v>
      </c>
      <c r="S208" s="20">
        <v>117229</v>
      </c>
      <c r="T208" s="20">
        <v>120323</v>
      </c>
      <c r="U208" s="20">
        <v>123519</v>
      </c>
      <c r="V208" s="20">
        <v>130657</v>
      </c>
      <c r="W208" s="20">
        <v>121315</v>
      </c>
      <c r="X208" s="20">
        <v>100384</v>
      </c>
      <c r="Y208" s="20">
        <v>83037</v>
      </c>
      <c r="Z208" s="12"/>
      <c r="AA208" s="13">
        <f t="shared" si="24"/>
        <v>7</v>
      </c>
      <c r="AB208" s="12">
        <f t="shared" si="25"/>
        <v>0</v>
      </c>
      <c r="AC208" s="5">
        <f t="shared" si="26"/>
        <v>2419301</v>
      </c>
      <c r="AD208" s="5">
        <f t="shared" si="27"/>
        <v>2419301</v>
      </c>
      <c r="AF208" s="12">
        <f t="shared" si="28"/>
        <v>7</v>
      </c>
      <c r="AG208" s="12">
        <f t="shared" si="29"/>
        <v>2021</v>
      </c>
      <c r="AI208" s="5">
        <f t="shared" si="30"/>
        <v>130657</v>
      </c>
      <c r="AJ208" s="12">
        <f t="shared" si="31"/>
        <v>21</v>
      </c>
    </row>
    <row r="209" spans="1:36" x14ac:dyDescent="0.25">
      <c r="A209" s="4">
        <v>44396</v>
      </c>
      <c r="B209" s="20">
        <v>73511</v>
      </c>
      <c r="C209" s="20">
        <v>67037</v>
      </c>
      <c r="D209" s="20">
        <v>65213</v>
      </c>
      <c r="E209" s="20">
        <v>65829</v>
      </c>
      <c r="F209" s="20">
        <v>67060</v>
      </c>
      <c r="G209" s="20">
        <v>70883</v>
      </c>
      <c r="H209" s="20">
        <v>85986</v>
      </c>
      <c r="I209" s="20">
        <v>101114</v>
      </c>
      <c r="J209" s="20">
        <v>103675</v>
      </c>
      <c r="K209" s="20">
        <v>120010</v>
      </c>
      <c r="L209" s="20">
        <v>119367</v>
      </c>
      <c r="M209" s="20">
        <v>120106</v>
      </c>
      <c r="N209" s="20">
        <v>115065</v>
      </c>
      <c r="O209" s="20">
        <v>111705</v>
      </c>
      <c r="P209" s="20">
        <v>105415</v>
      </c>
      <c r="Q209" s="20">
        <v>110074</v>
      </c>
      <c r="R209" s="20">
        <v>121171</v>
      </c>
      <c r="S209" s="20">
        <v>120242</v>
      </c>
      <c r="T209" s="20">
        <v>122366</v>
      </c>
      <c r="U209" s="20">
        <v>124808</v>
      </c>
      <c r="V209" s="20">
        <v>133029</v>
      </c>
      <c r="W209" s="20">
        <v>125538</v>
      </c>
      <c r="X209" s="20">
        <v>103508</v>
      </c>
      <c r="Y209" s="20">
        <v>84027</v>
      </c>
      <c r="Z209" s="12"/>
      <c r="AA209" s="13">
        <f t="shared" si="24"/>
        <v>1</v>
      </c>
      <c r="AB209" s="12">
        <f t="shared" si="25"/>
        <v>0</v>
      </c>
      <c r="AC209" s="5">
        <f t="shared" si="26"/>
        <v>2436739</v>
      </c>
      <c r="AD209" s="5">
        <f t="shared" si="27"/>
        <v>2436739</v>
      </c>
      <c r="AF209" s="12">
        <f t="shared" si="28"/>
        <v>7</v>
      </c>
      <c r="AG209" s="12">
        <f t="shared" si="29"/>
        <v>2021</v>
      </c>
      <c r="AI209" s="5">
        <f t="shared" si="30"/>
        <v>133029</v>
      </c>
      <c r="AJ209" s="12">
        <f t="shared" si="31"/>
        <v>21</v>
      </c>
    </row>
    <row r="210" spans="1:36" x14ac:dyDescent="0.25">
      <c r="A210" s="4">
        <v>44397</v>
      </c>
      <c r="B210" s="20">
        <v>75300</v>
      </c>
      <c r="C210" s="20">
        <v>69799</v>
      </c>
      <c r="D210" s="20">
        <v>66815</v>
      </c>
      <c r="E210" s="20">
        <v>67298</v>
      </c>
      <c r="F210" s="20">
        <v>68731</v>
      </c>
      <c r="G210" s="20">
        <v>71943</v>
      </c>
      <c r="H210" s="20">
        <v>86359</v>
      </c>
      <c r="I210" s="20">
        <v>101679</v>
      </c>
      <c r="J210" s="20">
        <v>104265</v>
      </c>
      <c r="K210" s="20">
        <v>120865</v>
      </c>
      <c r="L210" s="20">
        <v>120128</v>
      </c>
      <c r="M210" s="20">
        <v>120807</v>
      </c>
      <c r="N210" s="20">
        <v>115717</v>
      </c>
      <c r="O210" s="20">
        <v>118883</v>
      </c>
      <c r="P210" s="20">
        <v>119047</v>
      </c>
      <c r="Q210" s="20">
        <v>120969</v>
      </c>
      <c r="R210" s="20">
        <v>123570</v>
      </c>
      <c r="S210" s="20">
        <v>127017</v>
      </c>
      <c r="T210" s="20">
        <v>132523</v>
      </c>
      <c r="U210" s="20">
        <v>130212</v>
      </c>
      <c r="V210" s="20">
        <v>133553</v>
      </c>
      <c r="W210" s="20">
        <v>126178</v>
      </c>
      <c r="X210" s="20">
        <v>105276</v>
      </c>
      <c r="Y210" s="20">
        <v>90440</v>
      </c>
      <c r="Z210" s="12"/>
      <c r="AA210" s="13">
        <f t="shared" si="24"/>
        <v>2</v>
      </c>
      <c r="AB210" s="12">
        <f t="shared" si="25"/>
        <v>1920689</v>
      </c>
      <c r="AC210" s="5">
        <f t="shared" si="26"/>
        <v>596685</v>
      </c>
      <c r="AD210" s="5">
        <f t="shared" si="27"/>
        <v>2517374</v>
      </c>
      <c r="AF210" s="12">
        <f t="shared" si="28"/>
        <v>7</v>
      </c>
      <c r="AG210" s="12">
        <f t="shared" si="29"/>
        <v>2021</v>
      </c>
      <c r="AI210" s="5">
        <f t="shared" si="30"/>
        <v>133553</v>
      </c>
      <c r="AJ210" s="12">
        <f t="shared" si="31"/>
        <v>21</v>
      </c>
    </row>
    <row r="211" spans="1:36" x14ac:dyDescent="0.25">
      <c r="A211" s="4">
        <v>44398</v>
      </c>
      <c r="B211" s="20">
        <v>80687</v>
      </c>
      <c r="C211" s="20">
        <v>74521</v>
      </c>
      <c r="D211" s="20">
        <v>71316</v>
      </c>
      <c r="E211" s="20">
        <v>70416</v>
      </c>
      <c r="F211" s="20">
        <v>71017</v>
      </c>
      <c r="G211" s="20">
        <v>75126</v>
      </c>
      <c r="H211" s="20">
        <v>86644</v>
      </c>
      <c r="I211" s="20">
        <v>101779</v>
      </c>
      <c r="J211" s="20">
        <v>104343</v>
      </c>
      <c r="K211" s="20">
        <v>120924</v>
      </c>
      <c r="L211" s="20">
        <v>120296</v>
      </c>
      <c r="M211" s="20">
        <v>120966</v>
      </c>
      <c r="N211" s="20">
        <v>115818</v>
      </c>
      <c r="O211" s="20">
        <v>112630</v>
      </c>
      <c r="P211" s="20">
        <v>106204</v>
      </c>
      <c r="Q211" s="20">
        <v>110920</v>
      </c>
      <c r="R211" s="20">
        <v>122012</v>
      </c>
      <c r="S211" s="20">
        <v>120933</v>
      </c>
      <c r="T211" s="20">
        <v>122809</v>
      </c>
      <c r="U211" s="20">
        <v>125025</v>
      </c>
      <c r="V211" s="20">
        <v>133286</v>
      </c>
      <c r="W211" s="20">
        <v>125705</v>
      </c>
      <c r="X211" s="20">
        <v>103532</v>
      </c>
      <c r="Y211" s="20">
        <v>84038</v>
      </c>
      <c r="Z211" s="12"/>
      <c r="AA211" s="13">
        <f t="shared" si="24"/>
        <v>3</v>
      </c>
      <c r="AB211" s="12">
        <f t="shared" si="25"/>
        <v>1867182</v>
      </c>
      <c r="AC211" s="5">
        <f t="shared" si="26"/>
        <v>613765</v>
      </c>
      <c r="AD211" s="5">
        <f t="shared" si="27"/>
        <v>2480947</v>
      </c>
      <c r="AF211" s="12">
        <f t="shared" si="28"/>
        <v>7</v>
      </c>
      <c r="AG211" s="12">
        <f t="shared" si="29"/>
        <v>2021</v>
      </c>
      <c r="AI211" s="5">
        <f t="shared" si="30"/>
        <v>133286</v>
      </c>
      <c r="AJ211" s="12">
        <f t="shared" si="31"/>
        <v>21</v>
      </c>
    </row>
    <row r="212" spans="1:36" x14ac:dyDescent="0.25">
      <c r="A212" s="4">
        <v>44399</v>
      </c>
      <c r="B212" s="20">
        <v>74011</v>
      </c>
      <c r="C212" s="20">
        <v>67518</v>
      </c>
      <c r="D212" s="20">
        <v>64543</v>
      </c>
      <c r="E212" s="20">
        <v>64101</v>
      </c>
      <c r="F212" s="20">
        <v>65113</v>
      </c>
      <c r="G212" s="20">
        <v>70000</v>
      </c>
      <c r="H212" s="20">
        <v>86277</v>
      </c>
      <c r="I212" s="20">
        <v>101345</v>
      </c>
      <c r="J212" s="20">
        <v>103736</v>
      </c>
      <c r="K212" s="20">
        <v>120439</v>
      </c>
      <c r="L212" s="20">
        <v>119965</v>
      </c>
      <c r="M212" s="20">
        <v>120724</v>
      </c>
      <c r="N212" s="20">
        <v>115696</v>
      </c>
      <c r="O212" s="20">
        <v>112324</v>
      </c>
      <c r="P212" s="20">
        <v>105992</v>
      </c>
      <c r="Q212" s="20">
        <v>110734</v>
      </c>
      <c r="R212" s="20">
        <v>121977</v>
      </c>
      <c r="S212" s="20">
        <v>121041</v>
      </c>
      <c r="T212" s="20">
        <v>122944</v>
      </c>
      <c r="U212" s="20">
        <v>125273</v>
      </c>
      <c r="V212" s="20">
        <v>133436</v>
      </c>
      <c r="W212" s="20">
        <v>125894</v>
      </c>
      <c r="X212" s="20">
        <v>103670</v>
      </c>
      <c r="Y212" s="20">
        <v>84176</v>
      </c>
      <c r="Z212" s="12"/>
      <c r="AA212" s="13">
        <f t="shared" si="24"/>
        <v>4</v>
      </c>
      <c r="AB212" s="12">
        <f t="shared" si="25"/>
        <v>1865190</v>
      </c>
      <c r="AC212" s="5">
        <f t="shared" si="26"/>
        <v>575739</v>
      </c>
      <c r="AD212" s="5">
        <f t="shared" si="27"/>
        <v>2440929</v>
      </c>
      <c r="AF212" s="12">
        <f t="shared" si="28"/>
        <v>7</v>
      </c>
      <c r="AG212" s="12">
        <f t="shared" si="29"/>
        <v>2021</v>
      </c>
      <c r="AI212" s="5">
        <f t="shared" si="30"/>
        <v>133436</v>
      </c>
      <c r="AJ212" s="12">
        <f t="shared" si="31"/>
        <v>21</v>
      </c>
    </row>
    <row r="213" spans="1:36" x14ac:dyDescent="0.25">
      <c r="A213" s="4">
        <v>44400</v>
      </c>
      <c r="B213" s="20">
        <v>74020</v>
      </c>
      <c r="C213" s="20">
        <v>67493</v>
      </c>
      <c r="D213" s="20">
        <v>64497</v>
      </c>
      <c r="E213" s="20">
        <v>62845</v>
      </c>
      <c r="F213" s="20">
        <v>65075</v>
      </c>
      <c r="G213" s="20">
        <v>69940</v>
      </c>
      <c r="H213" s="20">
        <v>86251</v>
      </c>
      <c r="I213" s="20">
        <v>101405</v>
      </c>
      <c r="J213" s="20">
        <v>103943</v>
      </c>
      <c r="K213" s="20">
        <v>120744</v>
      </c>
      <c r="L213" s="20">
        <v>120154</v>
      </c>
      <c r="M213" s="20">
        <v>120868</v>
      </c>
      <c r="N213" s="20">
        <v>115809</v>
      </c>
      <c r="O213" s="20">
        <v>112349</v>
      </c>
      <c r="P213" s="20">
        <v>106062</v>
      </c>
      <c r="Q213" s="20">
        <v>110366</v>
      </c>
      <c r="R213" s="20">
        <v>121674</v>
      </c>
      <c r="S213" s="20">
        <v>120859</v>
      </c>
      <c r="T213" s="20">
        <v>123035</v>
      </c>
      <c r="U213" s="20">
        <v>125408</v>
      </c>
      <c r="V213" s="20">
        <v>133550</v>
      </c>
      <c r="W213" s="20">
        <v>125894</v>
      </c>
      <c r="X213" s="20">
        <v>103687</v>
      </c>
      <c r="Y213" s="20">
        <v>84204</v>
      </c>
      <c r="Z213" s="12"/>
      <c r="AA213" s="13">
        <f t="shared" si="24"/>
        <v>5</v>
      </c>
      <c r="AB213" s="12">
        <f t="shared" si="25"/>
        <v>1865807</v>
      </c>
      <c r="AC213" s="5">
        <f t="shared" si="26"/>
        <v>574325</v>
      </c>
      <c r="AD213" s="5">
        <f t="shared" si="27"/>
        <v>2440132</v>
      </c>
      <c r="AF213" s="12">
        <f t="shared" si="28"/>
        <v>7</v>
      </c>
      <c r="AG213" s="12">
        <f t="shared" si="29"/>
        <v>2021</v>
      </c>
      <c r="AI213" s="5">
        <f t="shared" si="30"/>
        <v>133550</v>
      </c>
      <c r="AJ213" s="12">
        <f t="shared" si="31"/>
        <v>21</v>
      </c>
    </row>
    <row r="214" spans="1:36" x14ac:dyDescent="0.25">
      <c r="A214" s="4">
        <v>44401</v>
      </c>
      <c r="B214" s="20">
        <v>72985</v>
      </c>
      <c r="C214" s="20">
        <v>67147</v>
      </c>
      <c r="D214" s="20">
        <v>64054</v>
      </c>
      <c r="E214" s="20">
        <v>62385</v>
      </c>
      <c r="F214" s="20">
        <v>63839</v>
      </c>
      <c r="G214" s="20">
        <v>68293</v>
      </c>
      <c r="H214" s="20">
        <v>83248</v>
      </c>
      <c r="I214" s="20">
        <v>98017</v>
      </c>
      <c r="J214" s="20">
        <v>104169</v>
      </c>
      <c r="K214" s="20">
        <v>120978</v>
      </c>
      <c r="L214" s="20">
        <v>121528</v>
      </c>
      <c r="M214" s="20">
        <v>120554</v>
      </c>
      <c r="N214" s="20">
        <v>115034</v>
      </c>
      <c r="O214" s="20">
        <v>110740</v>
      </c>
      <c r="P214" s="20">
        <v>105245</v>
      </c>
      <c r="Q214" s="20">
        <v>109803</v>
      </c>
      <c r="R214" s="20">
        <v>119086</v>
      </c>
      <c r="S214" s="20">
        <v>118941</v>
      </c>
      <c r="T214" s="20">
        <v>122006</v>
      </c>
      <c r="U214" s="20">
        <v>125361</v>
      </c>
      <c r="V214" s="20">
        <v>132545</v>
      </c>
      <c r="W214" s="20">
        <v>122737</v>
      </c>
      <c r="X214" s="20">
        <v>101609</v>
      </c>
      <c r="Y214" s="20">
        <v>83976</v>
      </c>
      <c r="Z214" s="12"/>
      <c r="AA214" s="13">
        <f t="shared" si="24"/>
        <v>6</v>
      </c>
      <c r="AB214" s="12">
        <f t="shared" si="25"/>
        <v>1848353</v>
      </c>
      <c r="AC214" s="5">
        <f t="shared" si="26"/>
        <v>565927</v>
      </c>
      <c r="AD214" s="5">
        <f t="shared" si="27"/>
        <v>2414280</v>
      </c>
      <c r="AF214" s="12">
        <f t="shared" si="28"/>
        <v>7</v>
      </c>
      <c r="AG214" s="12">
        <f t="shared" si="29"/>
        <v>2021</v>
      </c>
      <c r="AI214" s="5">
        <f t="shared" si="30"/>
        <v>132545</v>
      </c>
      <c r="AJ214" s="12">
        <f t="shared" si="31"/>
        <v>21</v>
      </c>
    </row>
    <row r="215" spans="1:36" x14ac:dyDescent="0.25">
      <c r="A215" s="4">
        <v>44402</v>
      </c>
      <c r="B215" s="20">
        <v>73002</v>
      </c>
      <c r="C215" s="20">
        <v>67157</v>
      </c>
      <c r="D215" s="20">
        <v>64035</v>
      </c>
      <c r="E215" s="20">
        <v>62385</v>
      </c>
      <c r="F215" s="20">
        <v>63839</v>
      </c>
      <c r="G215" s="20">
        <v>68256</v>
      </c>
      <c r="H215" s="20">
        <v>83179</v>
      </c>
      <c r="I215" s="20">
        <v>98113</v>
      </c>
      <c r="J215" s="20">
        <v>104408</v>
      </c>
      <c r="K215" s="20">
        <v>121108</v>
      </c>
      <c r="L215" s="20">
        <v>121473</v>
      </c>
      <c r="M215" s="20">
        <v>120440</v>
      </c>
      <c r="N215" s="20">
        <v>114784</v>
      </c>
      <c r="O215" s="20">
        <v>110494</v>
      </c>
      <c r="P215" s="20">
        <v>104831</v>
      </c>
      <c r="Q215" s="20">
        <v>109306</v>
      </c>
      <c r="R215" s="20">
        <v>118857</v>
      </c>
      <c r="S215" s="20">
        <v>118690</v>
      </c>
      <c r="T215" s="20">
        <v>121876</v>
      </c>
      <c r="U215" s="20">
        <v>125232</v>
      </c>
      <c r="V215" s="20">
        <v>132539</v>
      </c>
      <c r="W215" s="20">
        <v>122925</v>
      </c>
      <c r="X215" s="20">
        <v>101781</v>
      </c>
      <c r="Y215" s="20">
        <v>84150</v>
      </c>
      <c r="Z215" s="12"/>
      <c r="AA215" s="13">
        <f t="shared" si="24"/>
        <v>7</v>
      </c>
      <c r="AB215" s="12">
        <f t="shared" si="25"/>
        <v>0</v>
      </c>
      <c r="AC215" s="5">
        <f t="shared" si="26"/>
        <v>2412860</v>
      </c>
      <c r="AD215" s="5">
        <f t="shared" si="27"/>
        <v>2412860</v>
      </c>
      <c r="AF215" s="12">
        <f t="shared" si="28"/>
        <v>7</v>
      </c>
      <c r="AG215" s="12">
        <f t="shared" si="29"/>
        <v>2021</v>
      </c>
      <c r="AI215" s="5">
        <f t="shared" si="30"/>
        <v>132539</v>
      </c>
      <c r="AJ215" s="12">
        <f t="shared" si="31"/>
        <v>21</v>
      </c>
    </row>
    <row r="216" spans="1:36" x14ac:dyDescent="0.25">
      <c r="A216" s="4">
        <v>44403</v>
      </c>
      <c r="B216" s="20">
        <v>74617</v>
      </c>
      <c r="C216" s="20">
        <v>68040</v>
      </c>
      <c r="D216" s="20">
        <v>65102</v>
      </c>
      <c r="E216" s="20">
        <v>64519</v>
      </c>
      <c r="F216" s="20">
        <v>66091</v>
      </c>
      <c r="G216" s="20">
        <v>71034</v>
      </c>
      <c r="H216" s="20">
        <v>87216</v>
      </c>
      <c r="I216" s="20">
        <v>102609</v>
      </c>
      <c r="J216" s="20">
        <v>105032</v>
      </c>
      <c r="K216" s="20">
        <v>121698</v>
      </c>
      <c r="L216" s="20">
        <v>121135</v>
      </c>
      <c r="M216" s="20">
        <v>121868</v>
      </c>
      <c r="N216" s="20">
        <v>116715</v>
      </c>
      <c r="O216" s="20">
        <v>113331</v>
      </c>
      <c r="P216" s="20">
        <v>110512</v>
      </c>
      <c r="Q216" s="20">
        <v>113287</v>
      </c>
      <c r="R216" s="20">
        <v>123131</v>
      </c>
      <c r="S216" s="20">
        <v>127843</v>
      </c>
      <c r="T216" s="20">
        <v>132155</v>
      </c>
      <c r="U216" s="20">
        <v>130508</v>
      </c>
      <c r="V216" s="20">
        <v>135169</v>
      </c>
      <c r="W216" s="20">
        <v>127713</v>
      </c>
      <c r="X216" s="20">
        <v>105263</v>
      </c>
      <c r="Y216" s="20">
        <v>90981</v>
      </c>
      <c r="Z216" s="12"/>
      <c r="AA216" s="13">
        <f t="shared" si="24"/>
        <v>1</v>
      </c>
      <c r="AB216" s="12">
        <f t="shared" si="25"/>
        <v>0</v>
      </c>
      <c r="AC216" s="5">
        <f t="shared" si="26"/>
        <v>2495569</v>
      </c>
      <c r="AD216" s="5">
        <f t="shared" si="27"/>
        <v>2495569</v>
      </c>
      <c r="AF216" s="12">
        <f t="shared" si="28"/>
        <v>7</v>
      </c>
      <c r="AG216" s="12">
        <f t="shared" si="29"/>
        <v>2021</v>
      </c>
      <c r="AI216" s="5">
        <f t="shared" si="30"/>
        <v>135169</v>
      </c>
      <c r="AJ216" s="12">
        <f t="shared" si="31"/>
        <v>21</v>
      </c>
    </row>
    <row r="217" spans="1:36" x14ac:dyDescent="0.25">
      <c r="A217" s="4">
        <v>44404</v>
      </c>
      <c r="B217" s="20">
        <v>82689</v>
      </c>
      <c r="C217" s="20">
        <v>75914</v>
      </c>
      <c r="D217" s="20">
        <v>72594</v>
      </c>
      <c r="E217" s="20">
        <v>73069</v>
      </c>
      <c r="F217" s="20">
        <v>72915</v>
      </c>
      <c r="G217" s="20">
        <v>76522</v>
      </c>
      <c r="H217" s="20">
        <v>89609</v>
      </c>
      <c r="I217" s="20">
        <v>102266</v>
      </c>
      <c r="J217" s="20">
        <v>107083</v>
      </c>
      <c r="K217" s="20">
        <v>121383</v>
      </c>
      <c r="L217" s="20">
        <v>120662</v>
      </c>
      <c r="M217" s="20">
        <v>121283</v>
      </c>
      <c r="N217" s="20">
        <v>119086</v>
      </c>
      <c r="O217" s="20">
        <v>119336</v>
      </c>
      <c r="P217" s="20">
        <v>116797</v>
      </c>
      <c r="Q217" s="20">
        <v>118839</v>
      </c>
      <c r="R217" s="20">
        <v>124909</v>
      </c>
      <c r="S217" s="20">
        <v>127186</v>
      </c>
      <c r="T217" s="20">
        <v>129437</v>
      </c>
      <c r="U217" s="20">
        <v>128653</v>
      </c>
      <c r="V217" s="20">
        <v>134202</v>
      </c>
      <c r="W217" s="20">
        <v>126735</v>
      </c>
      <c r="X217" s="20">
        <v>104273</v>
      </c>
      <c r="Y217" s="20">
        <v>88406</v>
      </c>
      <c r="Z217" s="12"/>
      <c r="AA217" s="13">
        <f t="shared" si="24"/>
        <v>2</v>
      </c>
      <c r="AB217" s="12">
        <f t="shared" si="25"/>
        <v>1922130</v>
      </c>
      <c r="AC217" s="5">
        <f t="shared" si="26"/>
        <v>631718</v>
      </c>
      <c r="AD217" s="5">
        <f t="shared" si="27"/>
        <v>2553848</v>
      </c>
      <c r="AF217" s="12">
        <f t="shared" si="28"/>
        <v>7</v>
      </c>
      <c r="AG217" s="12">
        <f t="shared" si="29"/>
        <v>2021</v>
      </c>
      <c r="AI217" s="5">
        <f t="shared" si="30"/>
        <v>134202</v>
      </c>
      <c r="AJ217" s="12">
        <f t="shared" si="31"/>
        <v>21</v>
      </c>
    </row>
    <row r="218" spans="1:36" x14ac:dyDescent="0.25">
      <c r="A218" s="4">
        <v>44405</v>
      </c>
      <c r="B218" s="20">
        <v>78350</v>
      </c>
      <c r="C218" s="20">
        <v>72410</v>
      </c>
      <c r="D218" s="20">
        <v>74011</v>
      </c>
      <c r="E218" s="20">
        <v>73483</v>
      </c>
      <c r="F218" s="20">
        <v>74294</v>
      </c>
      <c r="G218" s="20">
        <v>76193</v>
      </c>
      <c r="H218" s="20">
        <v>92445</v>
      </c>
      <c r="I218" s="20">
        <v>107878</v>
      </c>
      <c r="J218" s="20">
        <v>105592</v>
      </c>
      <c r="K218" s="20">
        <v>121701</v>
      </c>
      <c r="L218" s="20">
        <v>120948</v>
      </c>
      <c r="M218" s="20">
        <v>121661</v>
      </c>
      <c r="N218" s="20">
        <v>116535</v>
      </c>
      <c r="O218" s="20">
        <v>113070</v>
      </c>
      <c r="P218" s="20">
        <v>106658</v>
      </c>
      <c r="Q218" s="20">
        <v>111453</v>
      </c>
      <c r="R218" s="20">
        <v>122929</v>
      </c>
      <c r="S218" s="20">
        <v>121910</v>
      </c>
      <c r="T218" s="20">
        <v>123953</v>
      </c>
      <c r="U218" s="20">
        <v>126344</v>
      </c>
      <c r="V218" s="20">
        <v>134842</v>
      </c>
      <c r="W218" s="20">
        <v>127150</v>
      </c>
      <c r="X218" s="20">
        <v>104705</v>
      </c>
      <c r="Y218" s="20">
        <v>84858</v>
      </c>
      <c r="Z218" s="12"/>
      <c r="AA218" s="13">
        <f t="shared" si="24"/>
        <v>3</v>
      </c>
      <c r="AB218" s="12">
        <f t="shared" si="25"/>
        <v>1887329</v>
      </c>
      <c r="AC218" s="5">
        <f t="shared" si="26"/>
        <v>626044</v>
      </c>
      <c r="AD218" s="5">
        <f t="shared" si="27"/>
        <v>2513373</v>
      </c>
      <c r="AF218" s="12">
        <f t="shared" si="28"/>
        <v>7</v>
      </c>
      <c r="AG218" s="12">
        <f t="shared" si="29"/>
        <v>2021</v>
      </c>
      <c r="AI218" s="5">
        <f t="shared" si="30"/>
        <v>134842</v>
      </c>
      <c r="AJ218" s="12">
        <f t="shared" si="31"/>
        <v>21</v>
      </c>
    </row>
    <row r="219" spans="1:36" x14ac:dyDescent="0.25">
      <c r="A219" s="4">
        <v>44406</v>
      </c>
      <c r="B219" s="20">
        <v>74660</v>
      </c>
      <c r="C219" s="20">
        <v>68050</v>
      </c>
      <c r="D219" s="20">
        <v>65015</v>
      </c>
      <c r="E219" s="20">
        <v>63354</v>
      </c>
      <c r="F219" s="20">
        <v>65584</v>
      </c>
      <c r="G219" s="20">
        <v>70551</v>
      </c>
      <c r="H219" s="20">
        <v>87047</v>
      </c>
      <c r="I219" s="20">
        <v>102276</v>
      </c>
      <c r="J219" s="20">
        <v>104699</v>
      </c>
      <c r="K219" s="20">
        <v>123226</v>
      </c>
      <c r="L219" s="20">
        <v>125034</v>
      </c>
      <c r="M219" s="20">
        <v>125665</v>
      </c>
      <c r="N219" s="20">
        <v>120529</v>
      </c>
      <c r="O219" s="20">
        <v>116446</v>
      </c>
      <c r="P219" s="20">
        <v>111274</v>
      </c>
      <c r="Q219" s="20">
        <v>115381</v>
      </c>
      <c r="R219" s="20">
        <v>124993</v>
      </c>
      <c r="S219" s="20">
        <v>121901</v>
      </c>
      <c r="T219" s="20">
        <v>124602</v>
      </c>
      <c r="U219" s="20">
        <v>126733</v>
      </c>
      <c r="V219" s="20">
        <v>134834</v>
      </c>
      <c r="W219" s="20">
        <v>127078</v>
      </c>
      <c r="X219" s="20">
        <v>104772</v>
      </c>
      <c r="Y219" s="20">
        <v>84980</v>
      </c>
      <c r="Z219" s="12"/>
      <c r="AA219" s="13">
        <f t="shared" ref="AA219:AA282" si="32">WEEKDAY(A219,2)</f>
        <v>4</v>
      </c>
      <c r="AB219" s="12">
        <f t="shared" si="25"/>
        <v>1909443</v>
      </c>
      <c r="AC219" s="5">
        <f t="shared" si="26"/>
        <v>579241</v>
      </c>
      <c r="AD219" s="5">
        <f t="shared" si="27"/>
        <v>2488684</v>
      </c>
      <c r="AF219" s="12">
        <f t="shared" si="28"/>
        <v>7</v>
      </c>
      <c r="AG219" s="12">
        <f t="shared" si="29"/>
        <v>2021</v>
      </c>
      <c r="AI219" s="5">
        <f t="shared" si="30"/>
        <v>134834</v>
      </c>
      <c r="AJ219" s="12">
        <f t="shared" si="31"/>
        <v>21</v>
      </c>
    </row>
    <row r="220" spans="1:36" x14ac:dyDescent="0.25">
      <c r="A220" s="4">
        <v>44407</v>
      </c>
      <c r="B220" s="20">
        <v>74691</v>
      </c>
      <c r="C220" s="20">
        <v>68092</v>
      </c>
      <c r="D220" s="20">
        <v>65060</v>
      </c>
      <c r="E220" s="20">
        <v>63538</v>
      </c>
      <c r="F220" s="20">
        <v>65667</v>
      </c>
      <c r="G220" s="20">
        <v>70602</v>
      </c>
      <c r="H220" s="20">
        <v>87073</v>
      </c>
      <c r="I220" s="20">
        <v>102263</v>
      </c>
      <c r="J220" s="20">
        <v>104419</v>
      </c>
      <c r="K220" s="20">
        <v>121089</v>
      </c>
      <c r="L220" s="20">
        <v>120306</v>
      </c>
      <c r="M220" s="20">
        <v>120882</v>
      </c>
      <c r="N220" s="20">
        <v>115668</v>
      </c>
      <c r="O220" s="20">
        <v>112196</v>
      </c>
      <c r="P220" s="20">
        <v>105780</v>
      </c>
      <c r="Q220" s="20">
        <v>110633</v>
      </c>
      <c r="R220" s="20">
        <v>122139</v>
      </c>
      <c r="S220" s="20">
        <v>121343</v>
      </c>
      <c r="T220" s="20">
        <v>123668</v>
      </c>
      <c r="U220" s="20">
        <v>126239</v>
      </c>
      <c r="V220" s="20">
        <v>134726</v>
      </c>
      <c r="W220" s="20">
        <v>127052</v>
      </c>
      <c r="X220" s="20">
        <v>104656</v>
      </c>
      <c r="Y220" s="20">
        <v>84953</v>
      </c>
      <c r="Z220" s="12"/>
      <c r="AA220" s="13">
        <f t="shared" si="32"/>
        <v>5</v>
      </c>
      <c r="AB220" s="12">
        <f t="shared" si="25"/>
        <v>1873059</v>
      </c>
      <c r="AC220" s="5">
        <f t="shared" si="26"/>
        <v>579676</v>
      </c>
      <c r="AD220" s="5">
        <f t="shared" si="27"/>
        <v>2452735</v>
      </c>
      <c r="AF220" s="12">
        <f t="shared" si="28"/>
        <v>7</v>
      </c>
      <c r="AG220" s="12">
        <f t="shared" si="29"/>
        <v>2021</v>
      </c>
      <c r="AI220" s="5">
        <f t="shared" si="30"/>
        <v>134726</v>
      </c>
      <c r="AJ220" s="12">
        <f t="shared" si="31"/>
        <v>21</v>
      </c>
    </row>
    <row r="221" spans="1:36" x14ac:dyDescent="0.25">
      <c r="A221" s="4">
        <v>44408</v>
      </c>
      <c r="B221" s="20">
        <v>73630</v>
      </c>
      <c r="C221" s="20">
        <v>67712</v>
      </c>
      <c r="D221" s="20">
        <v>64539</v>
      </c>
      <c r="E221" s="20">
        <v>62887</v>
      </c>
      <c r="F221" s="20">
        <v>64353</v>
      </c>
      <c r="G221" s="20">
        <v>68844</v>
      </c>
      <c r="H221" s="20">
        <v>83535</v>
      </c>
      <c r="I221" s="20">
        <v>98449</v>
      </c>
      <c r="J221" s="20">
        <v>104600</v>
      </c>
      <c r="K221" s="20">
        <v>121765</v>
      </c>
      <c r="L221" s="20">
        <v>122091</v>
      </c>
      <c r="M221" s="20">
        <v>121009</v>
      </c>
      <c r="N221" s="20">
        <v>115387</v>
      </c>
      <c r="O221" s="20">
        <v>110956</v>
      </c>
      <c r="P221" s="20">
        <v>105380</v>
      </c>
      <c r="Q221" s="20">
        <v>109998</v>
      </c>
      <c r="R221" s="20">
        <v>119416</v>
      </c>
      <c r="S221" s="20">
        <v>119393</v>
      </c>
      <c r="T221" s="20">
        <v>122638</v>
      </c>
      <c r="U221" s="20">
        <v>126107</v>
      </c>
      <c r="V221" s="20">
        <v>133523</v>
      </c>
      <c r="W221" s="20">
        <v>123696</v>
      </c>
      <c r="X221" s="20">
        <v>102355</v>
      </c>
      <c r="Y221" s="20">
        <v>84533</v>
      </c>
      <c r="Z221" s="12"/>
      <c r="AA221" s="13">
        <f t="shared" si="32"/>
        <v>6</v>
      </c>
      <c r="AB221" s="12">
        <f t="shared" si="25"/>
        <v>1856763</v>
      </c>
      <c r="AC221" s="5">
        <f t="shared" si="26"/>
        <v>570033</v>
      </c>
      <c r="AD221" s="5">
        <f t="shared" si="27"/>
        <v>2426796</v>
      </c>
      <c r="AF221" s="12">
        <f t="shared" si="28"/>
        <v>7</v>
      </c>
      <c r="AG221" s="12">
        <f t="shared" si="29"/>
        <v>2021</v>
      </c>
      <c r="AI221" s="5">
        <f t="shared" si="30"/>
        <v>133523</v>
      </c>
      <c r="AJ221" s="12">
        <f t="shared" si="31"/>
        <v>21</v>
      </c>
    </row>
    <row r="222" spans="1:36" x14ac:dyDescent="0.25">
      <c r="A222" s="4">
        <v>44409</v>
      </c>
      <c r="B222" s="20">
        <v>74199</v>
      </c>
      <c r="C222" s="20">
        <v>69319</v>
      </c>
      <c r="D222" s="20">
        <v>65377</v>
      </c>
      <c r="E222" s="20">
        <v>63560</v>
      </c>
      <c r="F222" s="20">
        <v>65536</v>
      </c>
      <c r="G222" s="20">
        <v>71960</v>
      </c>
      <c r="H222" s="20">
        <v>83334</v>
      </c>
      <c r="I222" s="20">
        <v>98372</v>
      </c>
      <c r="J222" s="20">
        <v>111769</v>
      </c>
      <c r="K222" s="20">
        <v>126368</v>
      </c>
      <c r="L222" s="20">
        <v>126896</v>
      </c>
      <c r="M222" s="20">
        <v>122071</v>
      </c>
      <c r="N222" s="20">
        <v>118088</v>
      </c>
      <c r="O222" s="20">
        <v>111061</v>
      </c>
      <c r="P222" s="20">
        <v>108002</v>
      </c>
      <c r="Q222" s="20">
        <v>111164</v>
      </c>
      <c r="R222" s="20">
        <v>118564</v>
      </c>
      <c r="S222" s="20">
        <v>122586</v>
      </c>
      <c r="T222" s="20">
        <v>125946</v>
      </c>
      <c r="U222" s="20">
        <v>136791</v>
      </c>
      <c r="V222" s="20">
        <v>137833</v>
      </c>
      <c r="W222" s="20">
        <v>124948</v>
      </c>
      <c r="X222" s="20">
        <v>102637</v>
      </c>
      <c r="Y222" s="20">
        <v>85180</v>
      </c>
      <c r="Z222" s="12"/>
      <c r="AA222" s="13">
        <f t="shared" si="32"/>
        <v>7</v>
      </c>
      <c r="AB222" s="12">
        <f t="shared" si="25"/>
        <v>0</v>
      </c>
      <c r="AC222" s="5">
        <f t="shared" si="26"/>
        <v>2481561</v>
      </c>
      <c r="AD222" s="5">
        <f t="shared" si="27"/>
        <v>2481561</v>
      </c>
      <c r="AF222" s="12">
        <f t="shared" si="28"/>
        <v>8</v>
      </c>
      <c r="AG222" s="12">
        <f t="shared" si="29"/>
        <v>2021</v>
      </c>
      <c r="AI222" s="5">
        <f t="shared" si="30"/>
        <v>137833</v>
      </c>
      <c r="AJ222" s="12">
        <f t="shared" si="31"/>
        <v>21</v>
      </c>
    </row>
    <row r="223" spans="1:36" x14ac:dyDescent="0.25">
      <c r="A223" s="4">
        <v>44410</v>
      </c>
      <c r="B223" s="20">
        <v>72857</v>
      </c>
      <c r="C223" s="20">
        <v>68849</v>
      </c>
      <c r="D223" s="20">
        <v>65261</v>
      </c>
      <c r="E223" s="20">
        <v>63711</v>
      </c>
      <c r="F223" s="20">
        <v>66020</v>
      </c>
      <c r="G223" s="20">
        <v>74517</v>
      </c>
      <c r="H223" s="20">
        <v>88231</v>
      </c>
      <c r="I223" s="20">
        <v>101293</v>
      </c>
      <c r="J223" s="20">
        <v>110524</v>
      </c>
      <c r="K223" s="20">
        <v>124988</v>
      </c>
      <c r="L223" s="20">
        <v>123014</v>
      </c>
      <c r="M223" s="20">
        <v>120248</v>
      </c>
      <c r="N223" s="20">
        <v>116900</v>
      </c>
      <c r="O223" s="20">
        <v>109428</v>
      </c>
      <c r="P223" s="20">
        <v>107152</v>
      </c>
      <c r="Q223" s="20">
        <v>111197</v>
      </c>
      <c r="R223" s="20">
        <v>121035</v>
      </c>
      <c r="S223" s="20">
        <v>123652</v>
      </c>
      <c r="T223" s="20">
        <v>126012</v>
      </c>
      <c r="U223" s="20">
        <v>134734</v>
      </c>
      <c r="V223" s="20">
        <v>139597</v>
      </c>
      <c r="W223" s="20">
        <v>126526</v>
      </c>
      <c r="X223" s="20">
        <v>104251</v>
      </c>
      <c r="Y223" s="20">
        <v>84698</v>
      </c>
      <c r="Z223" s="12"/>
      <c r="AA223" s="13">
        <f t="shared" si="32"/>
        <v>1</v>
      </c>
      <c r="AB223" s="12">
        <f t="shared" si="25"/>
        <v>0</v>
      </c>
      <c r="AC223" s="5">
        <f t="shared" si="26"/>
        <v>2484695</v>
      </c>
      <c r="AD223" s="5">
        <f t="shared" si="27"/>
        <v>2484695</v>
      </c>
      <c r="AF223" s="12">
        <f t="shared" si="28"/>
        <v>8</v>
      </c>
      <c r="AG223" s="12">
        <f t="shared" si="29"/>
        <v>2021</v>
      </c>
      <c r="AI223" s="5">
        <f t="shared" si="30"/>
        <v>139597</v>
      </c>
      <c r="AJ223" s="12">
        <f t="shared" si="31"/>
        <v>21</v>
      </c>
    </row>
    <row r="224" spans="1:36" x14ac:dyDescent="0.25">
      <c r="A224" s="4">
        <v>44411</v>
      </c>
      <c r="B224" s="20">
        <v>72389</v>
      </c>
      <c r="C224" s="20">
        <v>68379</v>
      </c>
      <c r="D224" s="20">
        <v>64792</v>
      </c>
      <c r="E224" s="20">
        <v>63308</v>
      </c>
      <c r="F224" s="20">
        <v>68997</v>
      </c>
      <c r="G224" s="20">
        <v>74032</v>
      </c>
      <c r="H224" s="20">
        <v>87725</v>
      </c>
      <c r="I224" s="20">
        <v>100712</v>
      </c>
      <c r="J224" s="20">
        <v>109902</v>
      </c>
      <c r="K224" s="20">
        <v>124306</v>
      </c>
      <c r="L224" s="20">
        <v>122359</v>
      </c>
      <c r="M224" s="20">
        <v>119616</v>
      </c>
      <c r="N224" s="20">
        <v>116405</v>
      </c>
      <c r="O224" s="20">
        <v>108966</v>
      </c>
      <c r="P224" s="20">
        <v>106711</v>
      </c>
      <c r="Q224" s="20">
        <v>110731</v>
      </c>
      <c r="R224" s="20">
        <v>120500</v>
      </c>
      <c r="S224" s="20">
        <v>123081</v>
      </c>
      <c r="T224" s="20">
        <v>125446</v>
      </c>
      <c r="U224" s="20">
        <v>134101</v>
      </c>
      <c r="V224" s="20">
        <v>139000</v>
      </c>
      <c r="W224" s="20">
        <v>125969</v>
      </c>
      <c r="X224" s="20">
        <v>103842</v>
      </c>
      <c r="Y224" s="20">
        <v>84444</v>
      </c>
      <c r="Z224" s="12"/>
      <c r="AA224" s="13">
        <f t="shared" si="32"/>
        <v>2</v>
      </c>
      <c r="AB224" s="12">
        <f t="shared" si="25"/>
        <v>1891647</v>
      </c>
      <c r="AC224" s="5">
        <f t="shared" si="26"/>
        <v>584066</v>
      </c>
      <c r="AD224" s="5">
        <f t="shared" si="27"/>
        <v>2475713</v>
      </c>
      <c r="AF224" s="12">
        <f t="shared" si="28"/>
        <v>8</v>
      </c>
      <c r="AG224" s="12">
        <f t="shared" si="29"/>
        <v>2021</v>
      </c>
      <c r="AI224" s="5">
        <f t="shared" si="30"/>
        <v>139000</v>
      </c>
      <c r="AJ224" s="12">
        <f t="shared" si="31"/>
        <v>21</v>
      </c>
    </row>
    <row r="225" spans="1:36" x14ac:dyDescent="0.25">
      <c r="A225" s="4">
        <v>44412</v>
      </c>
      <c r="B225" s="20">
        <v>72277</v>
      </c>
      <c r="C225" s="20">
        <v>68272</v>
      </c>
      <c r="D225" s="20">
        <v>64740</v>
      </c>
      <c r="E225" s="20">
        <v>64139</v>
      </c>
      <c r="F225" s="20">
        <v>66041</v>
      </c>
      <c r="G225" s="20">
        <v>73935</v>
      </c>
      <c r="H225" s="20">
        <v>87536</v>
      </c>
      <c r="I225" s="20">
        <v>100464</v>
      </c>
      <c r="J225" s="20">
        <v>109622</v>
      </c>
      <c r="K225" s="20">
        <v>123953</v>
      </c>
      <c r="L225" s="20">
        <v>122013</v>
      </c>
      <c r="M225" s="20">
        <v>119273</v>
      </c>
      <c r="N225" s="20">
        <v>115993</v>
      </c>
      <c r="O225" s="20">
        <v>108598</v>
      </c>
      <c r="P225" s="20">
        <v>108681</v>
      </c>
      <c r="Q225" s="20">
        <v>111557</v>
      </c>
      <c r="R225" s="20">
        <v>120069</v>
      </c>
      <c r="S225" s="20">
        <v>122650</v>
      </c>
      <c r="T225" s="20">
        <v>125000</v>
      </c>
      <c r="U225" s="20">
        <v>133673</v>
      </c>
      <c r="V225" s="20">
        <v>138600</v>
      </c>
      <c r="W225" s="20">
        <v>125624</v>
      </c>
      <c r="X225" s="20">
        <v>103599</v>
      </c>
      <c r="Y225" s="20">
        <v>85604</v>
      </c>
      <c r="Z225" s="12"/>
      <c r="AA225" s="13">
        <f t="shared" si="32"/>
        <v>3</v>
      </c>
      <c r="AB225" s="12">
        <f t="shared" si="25"/>
        <v>1889369</v>
      </c>
      <c r="AC225" s="5">
        <f t="shared" si="26"/>
        <v>582544</v>
      </c>
      <c r="AD225" s="5">
        <f t="shared" si="27"/>
        <v>2471913</v>
      </c>
      <c r="AF225" s="12">
        <f t="shared" si="28"/>
        <v>8</v>
      </c>
      <c r="AG225" s="12">
        <f t="shared" si="29"/>
        <v>2021</v>
      </c>
      <c r="AI225" s="5">
        <f t="shared" si="30"/>
        <v>138600</v>
      </c>
      <c r="AJ225" s="12">
        <f t="shared" si="31"/>
        <v>21</v>
      </c>
    </row>
    <row r="226" spans="1:36" x14ac:dyDescent="0.25">
      <c r="A226" s="4">
        <v>44413</v>
      </c>
      <c r="B226" s="20">
        <v>75360</v>
      </c>
      <c r="C226" s="20">
        <v>70554</v>
      </c>
      <c r="D226" s="20">
        <v>67086</v>
      </c>
      <c r="E226" s="20">
        <v>66684</v>
      </c>
      <c r="F226" s="20">
        <v>68103</v>
      </c>
      <c r="G226" s="20">
        <v>73610</v>
      </c>
      <c r="H226" s="20">
        <v>86327</v>
      </c>
      <c r="I226" s="20">
        <v>99092</v>
      </c>
      <c r="J226" s="20">
        <v>108207</v>
      </c>
      <c r="K226" s="20">
        <v>122481</v>
      </c>
      <c r="L226" s="20">
        <v>120742</v>
      </c>
      <c r="M226" s="20">
        <v>117775</v>
      </c>
      <c r="N226" s="20">
        <v>114507</v>
      </c>
      <c r="O226" s="20">
        <v>107132</v>
      </c>
      <c r="P226" s="20">
        <v>104877</v>
      </c>
      <c r="Q226" s="20">
        <v>108852</v>
      </c>
      <c r="R226" s="20">
        <v>118525</v>
      </c>
      <c r="S226" s="20">
        <v>121103</v>
      </c>
      <c r="T226" s="20">
        <v>123481</v>
      </c>
      <c r="U226" s="20">
        <v>132176</v>
      </c>
      <c r="V226" s="20">
        <v>137062</v>
      </c>
      <c r="W226" s="20">
        <v>124059</v>
      </c>
      <c r="X226" s="20">
        <v>102132</v>
      </c>
      <c r="Y226" s="20">
        <v>82891</v>
      </c>
      <c r="Z226" s="12"/>
      <c r="AA226" s="13">
        <f t="shared" si="32"/>
        <v>4</v>
      </c>
      <c r="AB226" s="12">
        <f t="shared" si="25"/>
        <v>1862203</v>
      </c>
      <c r="AC226" s="5">
        <f t="shared" si="26"/>
        <v>590615</v>
      </c>
      <c r="AD226" s="5">
        <f t="shared" si="27"/>
        <v>2452818</v>
      </c>
      <c r="AF226" s="12">
        <f t="shared" si="28"/>
        <v>8</v>
      </c>
      <c r="AG226" s="12">
        <f t="shared" si="29"/>
        <v>2021</v>
      </c>
      <c r="AI226" s="5">
        <f t="shared" si="30"/>
        <v>137062</v>
      </c>
      <c r="AJ226" s="12">
        <f t="shared" si="31"/>
        <v>21</v>
      </c>
    </row>
    <row r="227" spans="1:36" x14ac:dyDescent="0.25">
      <c r="A227" s="4">
        <v>44414</v>
      </c>
      <c r="B227" s="20">
        <v>73432</v>
      </c>
      <c r="C227" s="20">
        <v>68423</v>
      </c>
      <c r="D227" s="20">
        <v>66018</v>
      </c>
      <c r="E227" s="20">
        <v>65715</v>
      </c>
      <c r="F227" s="20">
        <v>67472</v>
      </c>
      <c r="G227" s="20">
        <v>73422</v>
      </c>
      <c r="H227" s="20">
        <v>86317</v>
      </c>
      <c r="I227" s="20">
        <v>99102</v>
      </c>
      <c r="J227" s="20">
        <v>108195</v>
      </c>
      <c r="K227" s="20">
        <v>122501</v>
      </c>
      <c r="L227" s="20">
        <v>120545</v>
      </c>
      <c r="M227" s="20">
        <v>117824</v>
      </c>
      <c r="N227" s="20">
        <v>114582</v>
      </c>
      <c r="O227" s="20">
        <v>112523</v>
      </c>
      <c r="P227" s="20">
        <v>113725</v>
      </c>
      <c r="Q227" s="20">
        <v>118048</v>
      </c>
      <c r="R227" s="20">
        <v>124837</v>
      </c>
      <c r="S227" s="20">
        <v>131128</v>
      </c>
      <c r="T227" s="20">
        <v>133312</v>
      </c>
      <c r="U227" s="20">
        <v>132294</v>
      </c>
      <c r="V227" s="20">
        <v>137259</v>
      </c>
      <c r="W227" s="20">
        <v>124249</v>
      </c>
      <c r="X227" s="20">
        <v>106159</v>
      </c>
      <c r="Y227" s="20">
        <v>90274</v>
      </c>
      <c r="Z227" s="12"/>
      <c r="AA227" s="13">
        <f t="shared" si="32"/>
        <v>5</v>
      </c>
      <c r="AB227" s="12">
        <f t="shared" si="25"/>
        <v>1916283</v>
      </c>
      <c r="AC227" s="5">
        <f t="shared" si="26"/>
        <v>591073</v>
      </c>
      <c r="AD227" s="5">
        <f t="shared" si="27"/>
        <v>2507356</v>
      </c>
      <c r="AF227" s="12">
        <f t="shared" si="28"/>
        <v>8</v>
      </c>
      <c r="AG227" s="12">
        <f t="shared" si="29"/>
        <v>2021</v>
      </c>
      <c r="AI227" s="5">
        <f t="shared" si="30"/>
        <v>137259</v>
      </c>
      <c r="AJ227" s="12">
        <f t="shared" si="31"/>
        <v>21</v>
      </c>
    </row>
    <row r="228" spans="1:36" x14ac:dyDescent="0.25">
      <c r="A228" s="4">
        <v>44415</v>
      </c>
      <c r="B228" s="20">
        <v>80254</v>
      </c>
      <c r="C228" s="20">
        <v>74115</v>
      </c>
      <c r="D228" s="20">
        <v>70199</v>
      </c>
      <c r="E228" s="20">
        <v>69110</v>
      </c>
      <c r="F228" s="20">
        <v>69408</v>
      </c>
      <c r="G228" s="20">
        <v>70696</v>
      </c>
      <c r="H228" s="20">
        <v>81454</v>
      </c>
      <c r="I228" s="20">
        <v>96049</v>
      </c>
      <c r="J228" s="20">
        <v>109288</v>
      </c>
      <c r="K228" s="20">
        <v>123695</v>
      </c>
      <c r="L228" s="20">
        <v>124199</v>
      </c>
      <c r="M228" s="20">
        <v>119442</v>
      </c>
      <c r="N228" s="20">
        <v>117459</v>
      </c>
      <c r="O228" s="20">
        <v>115087</v>
      </c>
      <c r="P228" s="20">
        <v>115868</v>
      </c>
      <c r="Q228" s="20">
        <v>118368</v>
      </c>
      <c r="R228" s="20">
        <v>125001</v>
      </c>
      <c r="S228" s="20">
        <v>129861</v>
      </c>
      <c r="T228" s="20">
        <v>131101</v>
      </c>
      <c r="U228" s="20">
        <v>133872</v>
      </c>
      <c r="V228" s="20">
        <v>135132</v>
      </c>
      <c r="W228" s="20">
        <v>122464</v>
      </c>
      <c r="X228" s="20">
        <v>106655</v>
      </c>
      <c r="Y228" s="20">
        <v>93925</v>
      </c>
      <c r="Z228" s="12"/>
      <c r="AA228" s="13">
        <f t="shared" si="32"/>
        <v>6</v>
      </c>
      <c r="AB228" s="12">
        <f t="shared" si="25"/>
        <v>1923541</v>
      </c>
      <c r="AC228" s="5">
        <f t="shared" si="26"/>
        <v>609161</v>
      </c>
      <c r="AD228" s="5">
        <f t="shared" si="27"/>
        <v>2532702</v>
      </c>
      <c r="AF228" s="12">
        <f t="shared" si="28"/>
        <v>8</v>
      </c>
      <c r="AG228" s="12">
        <f t="shared" si="29"/>
        <v>2021</v>
      </c>
      <c r="AI228" s="5">
        <f t="shared" si="30"/>
        <v>135132</v>
      </c>
      <c r="AJ228" s="12">
        <f t="shared" si="31"/>
        <v>21</v>
      </c>
    </row>
    <row r="229" spans="1:36" x14ac:dyDescent="0.25">
      <c r="A229" s="4">
        <v>44416</v>
      </c>
      <c r="B229" s="20">
        <v>83530</v>
      </c>
      <c r="C229" s="20">
        <v>78350</v>
      </c>
      <c r="D229" s="20">
        <v>74659</v>
      </c>
      <c r="E229" s="20">
        <v>72703</v>
      </c>
      <c r="F229" s="20">
        <v>72150</v>
      </c>
      <c r="G229" s="20">
        <v>73508</v>
      </c>
      <c r="H229" s="20">
        <v>81182</v>
      </c>
      <c r="I229" s="20">
        <v>95676</v>
      </c>
      <c r="J229" s="20">
        <v>108829</v>
      </c>
      <c r="K229" s="20">
        <v>123143</v>
      </c>
      <c r="L229" s="20">
        <v>123646</v>
      </c>
      <c r="M229" s="20">
        <v>118905</v>
      </c>
      <c r="N229" s="20">
        <v>119972</v>
      </c>
      <c r="O229" s="20">
        <v>116473</v>
      </c>
      <c r="P229" s="20">
        <v>116079</v>
      </c>
      <c r="Q229" s="20">
        <v>120307</v>
      </c>
      <c r="R229" s="20">
        <v>126868</v>
      </c>
      <c r="S229" s="20">
        <v>135146</v>
      </c>
      <c r="T229" s="20">
        <v>138240</v>
      </c>
      <c r="U229" s="20">
        <v>139781</v>
      </c>
      <c r="V229" s="20">
        <v>137242</v>
      </c>
      <c r="W229" s="20">
        <v>124440</v>
      </c>
      <c r="X229" s="20">
        <v>109123</v>
      </c>
      <c r="Y229" s="20">
        <v>92632</v>
      </c>
      <c r="Z229" s="12"/>
      <c r="AA229" s="13">
        <f t="shared" si="32"/>
        <v>7</v>
      </c>
      <c r="AB229" s="12">
        <f t="shared" si="25"/>
        <v>0</v>
      </c>
      <c r="AC229" s="5">
        <f t="shared" si="26"/>
        <v>2582584</v>
      </c>
      <c r="AD229" s="5">
        <f t="shared" si="27"/>
        <v>2582584</v>
      </c>
      <c r="AF229" s="12">
        <f t="shared" si="28"/>
        <v>8</v>
      </c>
      <c r="AG229" s="12">
        <f t="shared" si="29"/>
        <v>2021</v>
      </c>
      <c r="AI229" s="5">
        <f t="shared" si="30"/>
        <v>139781</v>
      </c>
      <c r="AJ229" s="12">
        <f t="shared" si="31"/>
        <v>20</v>
      </c>
    </row>
    <row r="230" spans="1:36" x14ac:dyDescent="0.25">
      <c r="A230" s="4">
        <v>44417</v>
      </c>
      <c r="B230" s="20">
        <v>81056</v>
      </c>
      <c r="C230" s="20">
        <v>76332</v>
      </c>
      <c r="D230" s="20">
        <v>72977</v>
      </c>
      <c r="E230" s="20">
        <v>71687</v>
      </c>
      <c r="F230" s="20">
        <v>72721</v>
      </c>
      <c r="G230" s="20">
        <v>78288</v>
      </c>
      <c r="H230" s="20">
        <v>88087</v>
      </c>
      <c r="I230" s="20">
        <v>98521</v>
      </c>
      <c r="J230" s="20">
        <v>107684</v>
      </c>
      <c r="K230" s="20">
        <v>121827</v>
      </c>
      <c r="L230" s="20">
        <v>119955</v>
      </c>
      <c r="M230" s="20">
        <v>117310</v>
      </c>
      <c r="N230" s="20">
        <v>114102</v>
      </c>
      <c r="O230" s="20">
        <v>110768</v>
      </c>
      <c r="P230" s="20">
        <v>110239</v>
      </c>
      <c r="Q230" s="20">
        <v>115069</v>
      </c>
      <c r="R230" s="20">
        <v>121429</v>
      </c>
      <c r="S230" s="20">
        <v>128455</v>
      </c>
      <c r="T230" s="20">
        <v>132551</v>
      </c>
      <c r="U230" s="20">
        <v>131193</v>
      </c>
      <c r="V230" s="20">
        <v>136112</v>
      </c>
      <c r="W230" s="20">
        <v>123286</v>
      </c>
      <c r="X230" s="20">
        <v>102706</v>
      </c>
      <c r="Y230" s="20">
        <v>87522</v>
      </c>
      <c r="Z230" s="12"/>
      <c r="AA230" s="13">
        <f t="shared" si="32"/>
        <v>1</v>
      </c>
      <c r="AB230" s="12">
        <f t="shared" si="25"/>
        <v>0</v>
      </c>
      <c r="AC230" s="5">
        <f t="shared" si="26"/>
        <v>2519877</v>
      </c>
      <c r="AD230" s="5">
        <f t="shared" si="27"/>
        <v>2519877</v>
      </c>
      <c r="AF230" s="12">
        <f t="shared" si="28"/>
        <v>8</v>
      </c>
      <c r="AG230" s="12">
        <f t="shared" si="29"/>
        <v>2021</v>
      </c>
      <c r="AI230" s="5">
        <f t="shared" si="30"/>
        <v>136112</v>
      </c>
      <c r="AJ230" s="12">
        <f t="shared" si="31"/>
        <v>21</v>
      </c>
    </row>
    <row r="231" spans="1:36" x14ac:dyDescent="0.25">
      <c r="A231" s="4">
        <v>44418</v>
      </c>
      <c r="B231" s="20">
        <v>77978</v>
      </c>
      <c r="C231" s="20">
        <v>73844</v>
      </c>
      <c r="D231" s="20">
        <v>71094</v>
      </c>
      <c r="E231" s="20">
        <v>70334</v>
      </c>
      <c r="F231" s="20">
        <v>71857</v>
      </c>
      <c r="G231" s="20">
        <v>77076</v>
      </c>
      <c r="H231" s="20">
        <v>87088</v>
      </c>
      <c r="I231" s="20">
        <v>98245</v>
      </c>
      <c r="J231" s="20">
        <v>107374</v>
      </c>
      <c r="K231" s="20">
        <v>121460</v>
      </c>
      <c r="L231" s="20">
        <v>119607</v>
      </c>
      <c r="M231" s="20">
        <v>117011</v>
      </c>
      <c r="N231" s="20">
        <v>113835</v>
      </c>
      <c r="O231" s="20">
        <v>109331</v>
      </c>
      <c r="P231" s="20">
        <v>109889</v>
      </c>
      <c r="Q231" s="20">
        <v>112478</v>
      </c>
      <c r="R231" s="20">
        <v>118823</v>
      </c>
      <c r="S231" s="20">
        <v>125470</v>
      </c>
      <c r="T231" s="20">
        <v>130804</v>
      </c>
      <c r="U231" s="20">
        <v>132796</v>
      </c>
      <c r="V231" s="20">
        <v>135724</v>
      </c>
      <c r="W231" s="20">
        <v>122905</v>
      </c>
      <c r="X231" s="20">
        <v>105905</v>
      </c>
      <c r="Y231" s="20">
        <v>89437</v>
      </c>
      <c r="Z231" s="12"/>
      <c r="AA231" s="13">
        <f t="shared" si="32"/>
        <v>2</v>
      </c>
      <c r="AB231" s="12">
        <f t="shared" si="25"/>
        <v>1881657</v>
      </c>
      <c r="AC231" s="5">
        <f t="shared" si="26"/>
        <v>618708</v>
      </c>
      <c r="AD231" s="5">
        <f t="shared" si="27"/>
        <v>2500365</v>
      </c>
      <c r="AF231" s="12">
        <f t="shared" si="28"/>
        <v>8</v>
      </c>
      <c r="AG231" s="12">
        <f t="shared" si="29"/>
        <v>2021</v>
      </c>
      <c r="AI231" s="5">
        <f t="shared" si="30"/>
        <v>135724</v>
      </c>
      <c r="AJ231" s="12">
        <f t="shared" si="31"/>
        <v>21</v>
      </c>
    </row>
    <row r="232" spans="1:36" x14ac:dyDescent="0.25">
      <c r="A232" s="4">
        <v>44419</v>
      </c>
      <c r="B232" s="20">
        <v>78403</v>
      </c>
      <c r="C232" s="20">
        <v>76637</v>
      </c>
      <c r="D232" s="20">
        <v>71315</v>
      </c>
      <c r="E232" s="20">
        <v>71530</v>
      </c>
      <c r="F232" s="20">
        <v>73336</v>
      </c>
      <c r="G232" s="20">
        <v>78524</v>
      </c>
      <c r="H232" s="20">
        <v>90662</v>
      </c>
      <c r="I232" s="20">
        <v>98411</v>
      </c>
      <c r="J232" s="20">
        <v>107131</v>
      </c>
      <c r="K232" s="20">
        <v>121237</v>
      </c>
      <c r="L232" s="20">
        <v>119297</v>
      </c>
      <c r="M232" s="20">
        <v>116598</v>
      </c>
      <c r="N232" s="20">
        <v>113381</v>
      </c>
      <c r="O232" s="20">
        <v>107464</v>
      </c>
      <c r="P232" s="20">
        <v>107797</v>
      </c>
      <c r="Q232" s="20">
        <v>109220</v>
      </c>
      <c r="R232" s="20">
        <v>117444</v>
      </c>
      <c r="S232" s="20">
        <v>123049</v>
      </c>
      <c r="T232" s="20">
        <v>125225</v>
      </c>
      <c r="U232" s="20">
        <v>132012</v>
      </c>
      <c r="V232" s="20">
        <v>135801</v>
      </c>
      <c r="W232" s="20">
        <v>123037</v>
      </c>
      <c r="X232" s="20">
        <v>102742</v>
      </c>
      <c r="Y232" s="20">
        <v>88202</v>
      </c>
      <c r="Z232" s="12"/>
      <c r="AA232" s="13">
        <f t="shared" si="32"/>
        <v>3</v>
      </c>
      <c r="AB232" s="12">
        <f t="shared" si="25"/>
        <v>1859846</v>
      </c>
      <c r="AC232" s="5">
        <f t="shared" si="26"/>
        <v>628609</v>
      </c>
      <c r="AD232" s="5">
        <f t="shared" si="27"/>
        <v>2488455</v>
      </c>
      <c r="AF232" s="12">
        <f t="shared" si="28"/>
        <v>8</v>
      </c>
      <c r="AG232" s="12">
        <f t="shared" si="29"/>
        <v>2021</v>
      </c>
      <c r="AI232" s="5">
        <f t="shared" si="30"/>
        <v>135801</v>
      </c>
      <c r="AJ232" s="12">
        <f t="shared" si="31"/>
        <v>21</v>
      </c>
    </row>
    <row r="233" spans="1:36" x14ac:dyDescent="0.25">
      <c r="A233" s="4">
        <v>44420</v>
      </c>
      <c r="B233" s="20">
        <v>80231</v>
      </c>
      <c r="C233" s="20">
        <v>76935</v>
      </c>
      <c r="D233" s="20">
        <v>72989</v>
      </c>
      <c r="E233" s="20">
        <v>73183</v>
      </c>
      <c r="F233" s="20">
        <v>74232</v>
      </c>
      <c r="G233" s="20">
        <v>80137</v>
      </c>
      <c r="H233" s="20">
        <v>91045</v>
      </c>
      <c r="I233" s="20">
        <v>102680</v>
      </c>
      <c r="J233" s="20">
        <v>111107</v>
      </c>
      <c r="K233" s="20">
        <v>121294</v>
      </c>
      <c r="L233" s="20">
        <v>122248</v>
      </c>
      <c r="M233" s="20">
        <v>128781</v>
      </c>
      <c r="N233" s="20">
        <v>130426</v>
      </c>
      <c r="O233" s="20">
        <v>129765</v>
      </c>
      <c r="P233" s="20">
        <v>132013</v>
      </c>
      <c r="Q233" s="20">
        <v>137160</v>
      </c>
      <c r="R233" s="20">
        <v>144008</v>
      </c>
      <c r="S233" s="20">
        <v>150812</v>
      </c>
      <c r="T233" s="20">
        <v>153785</v>
      </c>
      <c r="U233" s="20">
        <v>152924</v>
      </c>
      <c r="V233" s="20">
        <v>155353</v>
      </c>
      <c r="W233" s="20">
        <v>137340</v>
      </c>
      <c r="X233" s="20">
        <v>121291</v>
      </c>
      <c r="Y233" s="20">
        <v>103928</v>
      </c>
      <c r="Z233" s="12"/>
      <c r="AA233" s="13">
        <f t="shared" si="32"/>
        <v>4</v>
      </c>
      <c r="AB233" s="12">
        <f t="shared" si="25"/>
        <v>2130987</v>
      </c>
      <c r="AC233" s="5">
        <f t="shared" si="26"/>
        <v>652680</v>
      </c>
      <c r="AD233" s="5">
        <f t="shared" si="27"/>
        <v>2783667</v>
      </c>
      <c r="AF233" s="12">
        <f t="shared" si="28"/>
        <v>8</v>
      </c>
      <c r="AG233" s="12">
        <f t="shared" si="29"/>
        <v>2021</v>
      </c>
      <c r="AI233" s="5">
        <f t="shared" si="30"/>
        <v>155353</v>
      </c>
      <c r="AJ233" s="12">
        <f t="shared" si="31"/>
        <v>21</v>
      </c>
    </row>
    <row r="234" spans="1:36" x14ac:dyDescent="0.25">
      <c r="A234" s="4">
        <v>44421</v>
      </c>
      <c r="B234" s="20">
        <v>90266</v>
      </c>
      <c r="C234" s="20">
        <v>87601</v>
      </c>
      <c r="D234" s="20">
        <v>82089</v>
      </c>
      <c r="E234" s="20">
        <v>81055</v>
      </c>
      <c r="F234" s="20">
        <v>81806</v>
      </c>
      <c r="G234" s="20">
        <v>86097</v>
      </c>
      <c r="H234" s="20">
        <v>97348</v>
      </c>
      <c r="I234" s="20">
        <v>110309</v>
      </c>
      <c r="J234" s="20">
        <v>119608</v>
      </c>
      <c r="K234" s="20">
        <v>136510</v>
      </c>
      <c r="L234" s="20">
        <v>138456</v>
      </c>
      <c r="M234" s="20">
        <v>139065</v>
      </c>
      <c r="N234" s="20">
        <v>138366</v>
      </c>
      <c r="O234" s="20">
        <v>137718</v>
      </c>
      <c r="P234" s="20">
        <v>136730</v>
      </c>
      <c r="Q234" s="20">
        <v>141131</v>
      </c>
      <c r="R234" s="20">
        <v>149620</v>
      </c>
      <c r="S234" s="20">
        <v>155465</v>
      </c>
      <c r="T234" s="20">
        <v>158546</v>
      </c>
      <c r="U234" s="20">
        <v>155330</v>
      </c>
      <c r="V234" s="20">
        <v>153604</v>
      </c>
      <c r="W234" s="20">
        <v>141202</v>
      </c>
      <c r="X234" s="20">
        <v>123921</v>
      </c>
      <c r="Y234" s="20">
        <v>105522</v>
      </c>
      <c r="Z234" s="12"/>
      <c r="AA234" s="13">
        <f t="shared" si="32"/>
        <v>5</v>
      </c>
      <c r="AB234" s="12">
        <f t="shared" si="25"/>
        <v>2235581</v>
      </c>
      <c r="AC234" s="5">
        <f t="shared" si="26"/>
        <v>711784</v>
      </c>
      <c r="AD234" s="5">
        <f t="shared" si="27"/>
        <v>2947365</v>
      </c>
      <c r="AF234" s="12">
        <f t="shared" si="28"/>
        <v>8</v>
      </c>
      <c r="AG234" s="12">
        <f t="shared" si="29"/>
        <v>2021</v>
      </c>
      <c r="AI234" s="5">
        <f t="shared" si="30"/>
        <v>158546</v>
      </c>
      <c r="AJ234" s="12">
        <f t="shared" si="31"/>
        <v>19</v>
      </c>
    </row>
    <row r="235" spans="1:36" x14ac:dyDescent="0.25">
      <c r="A235" s="4">
        <v>44422</v>
      </c>
      <c r="B235" s="20">
        <v>96560</v>
      </c>
      <c r="C235" s="20">
        <v>88823</v>
      </c>
      <c r="D235" s="20">
        <v>83543</v>
      </c>
      <c r="E235" s="20">
        <v>81811</v>
      </c>
      <c r="F235" s="20">
        <v>80091</v>
      </c>
      <c r="G235" s="20">
        <v>82588</v>
      </c>
      <c r="H235" s="20">
        <v>89043</v>
      </c>
      <c r="I235" s="20">
        <v>100431</v>
      </c>
      <c r="J235" s="20">
        <v>113635</v>
      </c>
      <c r="K235" s="20">
        <v>124871</v>
      </c>
      <c r="L235" s="20">
        <v>129462</v>
      </c>
      <c r="M235" s="20">
        <v>130529</v>
      </c>
      <c r="N235" s="20">
        <v>131367</v>
      </c>
      <c r="O235" s="20">
        <v>128885</v>
      </c>
      <c r="P235" s="20">
        <v>129311</v>
      </c>
      <c r="Q235" s="20">
        <v>128675</v>
      </c>
      <c r="R235" s="20">
        <v>130151</v>
      </c>
      <c r="S235" s="20">
        <v>134838</v>
      </c>
      <c r="T235" s="20">
        <v>139055</v>
      </c>
      <c r="U235" s="20">
        <v>139025</v>
      </c>
      <c r="V235" s="20">
        <v>139480</v>
      </c>
      <c r="W235" s="20">
        <v>121436</v>
      </c>
      <c r="X235" s="20">
        <v>107187</v>
      </c>
      <c r="Y235" s="20">
        <v>94403</v>
      </c>
      <c r="Z235" s="12"/>
      <c r="AA235" s="13">
        <f t="shared" si="32"/>
        <v>6</v>
      </c>
      <c r="AB235" s="12">
        <f t="shared" si="25"/>
        <v>2028338</v>
      </c>
      <c r="AC235" s="5">
        <f t="shared" si="26"/>
        <v>696862</v>
      </c>
      <c r="AD235" s="5">
        <f t="shared" si="27"/>
        <v>2725200</v>
      </c>
      <c r="AF235" s="12">
        <f t="shared" si="28"/>
        <v>8</v>
      </c>
      <c r="AG235" s="12">
        <f t="shared" si="29"/>
        <v>2021</v>
      </c>
      <c r="AI235" s="5">
        <f t="shared" si="30"/>
        <v>139480</v>
      </c>
      <c r="AJ235" s="12">
        <f t="shared" si="31"/>
        <v>21</v>
      </c>
    </row>
    <row r="236" spans="1:36" x14ac:dyDescent="0.25">
      <c r="A236" s="4">
        <v>44423</v>
      </c>
      <c r="B236" s="20">
        <v>82560</v>
      </c>
      <c r="C236" s="20">
        <v>76514</v>
      </c>
      <c r="D236" s="20">
        <v>71855</v>
      </c>
      <c r="E236" s="20">
        <v>68669</v>
      </c>
      <c r="F236" s="20">
        <v>68131</v>
      </c>
      <c r="G236" s="20">
        <v>69843</v>
      </c>
      <c r="H236" s="20">
        <v>80477</v>
      </c>
      <c r="I236" s="20">
        <v>94933</v>
      </c>
      <c r="J236" s="20">
        <v>107971</v>
      </c>
      <c r="K236" s="20">
        <v>122163</v>
      </c>
      <c r="L236" s="20">
        <v>122644</v>
      </c>
      <c r="M236" s="20">
        <v>117943</v>
      </c>
      <c r="N236" s="20">
        <v>114084</v>
      </c>
      <c r="O236" s="20">
        <v>107242</v>
      </c>
      <c r="P236" s="20">
        <v>104255</v>
      </c>
      <c r="Q236" s="20">
        <v>107365</v>
      </c>
      <c r="R236" s="20">
        <v>114588</v>
      </c>
      <c r="S236" s="20">
        <v>118756</v>
      </c>
      <c r="T236" s="20">
        <v>121782</v>
      </c>
      <c r="U236" s="20">
        <v>132295</v>
      </c>
      <c r="V236" s="20">
        <v>133416</v>
      </c>
      <c r="W236" s="20">
        <v>120865</v>
      </c>
      <c r="X236" s="20">
        <v>99139</v>
      </c>
      <c r="Y236" s="20">
        <v>82181</v>
      </c>
      <c r="Z236" s="12"/>
      <c r="AA236" s="13">
        <f t="shared" si="32"/>
        <v>7</v>
      </c>
      <c r="AB236" s="12">
        <f t="shared" si="25"/>
        <v>0</v>
      </c>
      <c r="AC236" s="5">
        <f t="shared" si="26"/>
        <v>2439671</v>
      </c>
      <c r="AD236" s="5">
        <f t="shared" si="27"/>
        <v>2439671</v>
      </c>
      <c r="AF236" s="12">
        <f t="shared" si="28"/>
        <v>8</v>
      </c>
      <c r="AG236" s="12">
        <f t="shared" si="29"/>
        <v>2021</v>
      </c>
      <c r="AI236" s="5">
        <f t="shared" si="30"/>
        <v>133416</v>
      </c>
      <c r="AJ236" s="12">
        <f t="shared" si="31"/>
        <v>21</v>
      </c>
    </row>
    <row r="237" spans="1:36" x14ac:dyDescent="0.25">
      <c r="A237" s="4">
        <v>44424</v>
      </c>
      <c r="B237" s="20">
        <v>70075</v>
      </c>
      <c r="C237" s="20">
        <v>66152</v>
      </c>
      <c r="D237" s="20">
        <v>62665</v>
      </c>
      <c r="E237" s="20">
        <v>61206</v>
      </c>
      <c r="F237" s="20">
        <v>63422</v>
      </c>
      <c r="G237" s="20">
        <v>71718</v>
      </c>
      <c r="H237" s="20">
        <v>85052</v>
      </c>
      <c r="I237" s="20">
        <v>97724</v>
      </c>
      <c r="J237" s="20">
        <v>106704</v>
      </c>
      <c r="K237" s="20">
        <v>120755</v>
      </c>
      <c r="L237" s="20">
        <v>118827</v>
      </c>
      <c r="M237" s="20">
        <v>116153</v>
      </c>
      <c r="N237" s="20">
        <v>112984</v>
      </c>
      <c r="O237" s="20">
        <v>105731</v>
      </c>
      <c r="P237" s="20">
        <v>103547</v>
      </c>
      <c r="Q237" s="20">
        <v>107475</v>
      </c>
      <c r="R237" s="20">
        <v>117026</v>
      </c>
      <c r="S237" s="20">
        <v>121117</v>
      </c>
      <c r="T237" s="20">
        <v>124314</v>
      </c>
      <c r="U237" s="20">
        <v>130369</v>
      </c>
      <c r="V237" s="20">
        <v>135282</v>
      </c>
      <c r="W237" s="20">
        <v>122477</v>
      </c>
      <c r="X237" s="20">
        <v>100759</v>
      </c>
      <c r="Y237" s="20">
        <v>81789</v>
      </c>
      <c r="Z237" s="12"/>
      <c r="AA237" s="13">
        <f t="shared" si="32"/>
        <v>1</v>
      </c>
      <c r="AB237" s="12">
        <f t="shared" si="25"/>
        <v>0</v>
      </c>
      <c r="AC237" s="5">
        <f t="shared" si="26"/>
        <v>2403323</v>
      </c>
      <c r="AD237" s="5">
        <f t="shared" si="27"/>
        <v>2403323</v>
      </c>
      <c r="AF237" s="12">
        <f t="shared" si="28"/>
        <v>8</v>
      </c>
      <c r="AG237" s="12">
        <f t="shared" si="29"/>
        <v>2021</v>
      </c>
      <c r="AI237" s="5">
        <f t="shared" si="30"/>
        <v>135282</v>
      </c>
      <c r="AJ237" s="12">
        <f t="shared" si="31"/>
        <v>21</v>
      </c>
    </row>
    <row r="238" spans="1:36" x14ac:dyDescent="0.25">
      <c r="A238" s="4">
        <v>44425</v>
      </c>
      <c r="B238" s="20">
        <v>73450</v>
      </c>
      <c r="C238" s="20">
        <v>68651</v>
      </c>
      <c r="D238" s="20">
        <v>65394</v>
      </c>
      <c r="E238" s="20">
        <v>63535</v>
      </c>
      <c r="F238" s="20">
        <v>65218</v>
      </c>
      <c r="G238" s="20">
        <v>71779</v>
      </c>
      <c r="H238" s="20">
        <v>85112</v>
      </c>
      <c r="I238" s="20">
        <v>97743</v>
      </c>
      <c r="J238" s="20">
        <v>106714</v>
      </c>
      <c r="K238" s="20">
        <v>120771</v>
      </c>
      <c r="L238" s="20">
        <v>118843</v>
      </c>
      <c r="M238" s="20">
        <v>116178</v>
      </c>
      <c r="N238" s="20">
        <v>116159</v>
      </c>
      <c r="O238" s="20">
        <v>229819</v>
      </c>
      <c r="P238" s="20">
        <v>163091</v>
      </c>
      <c r="Q238" s="20">
        <v>116109</v>
      </c>
      <c r="R238" s="20">
        <v>119009</v>
      </c>
      <c r="S238" s="20">
        <v>120200</v>
      </c>
      <c r="T238" s="20">
        <v>128597</v>
      </c>
      <c r="U238" s="20">
        <v>131777</v>
      </c>
      <c r="V238" s="20">
        <v>143125</v>
      </c>
      <c r="W238" s="20">
        <v>122518</v>
      </c>
      <c r="X238" s="20">
        <v>99807</v>
      </c>
      <c r="Y238" s="20">
        <v>79782</v>
      </c>
      <c r="Z238" s="12"/>
      <c r="AA238" s="13">
        <f t="shared" si="32"/>
        <v>2</v>
      </c>
      <c r="AB238" s="12">
        <f t="shared" si="25"/>
        <v>2050460</v>
      </c>
      <c r="AC238" s="5">
        <f t="shared" si="26"/>
        <v>572921</v>
      </c>
      <c r="AD238" s="5">
        <f t="shared" si="27"/>
        <v>2623381</v>
      </c>
      <c r="AF238" s="12">
        <f t="shared" si="28"/>
        <v>8</v>
      </c>
      <c r="AG238" s="12">
        <f t="shared" si="29"/>
        <v>2021</v>
      </c>
      <c r="AI238" s="5">
        <f t="shared" si="30"/>
        <v>229819</v>
      </c>
      <c r="AJ238" s="12">
        <f t="shared" si="31"/>
        <v>14</v>
      </c>
    </row>
    <row r="239" spans="1:36" x14ac:dyDescent="0.25">
      <c r="A239" s="4">
        <v>44426</v>
      </c>
      <c r="B239" s="20">
        <v>76749</v>
      </c>
      <c r="C239" s="20">
        <v>73057</v>
      </c>
      <c r="D239" s="20">
        <v>70543</v>
      </c>
      <c r="E239" s="20">
        <v>69831</v>
      </c>
      <c r="F239" s="20">
        <v>71777</v>
      </c>
      <c r="G239" s="20">
        <v>77096</v>
      </c>
      <c r="H239" s="20">
        <v>87164</v>
      </c>
      <c r="I239" s="20">
        <v>97877</v>
      </c>
      <c r="J239" s="20">
        <v>106753</v>
      </c>
      <c r="K239" s="20">
        <v>120822</v>
      </c>
      <c r="L239" s="20">
        <v>118862</v>
      </c>
      <c r="M239" s="20">
        <v>117288</v>
      </c>
      <c r="N239" s="20">
        <v>117537</v>
      </c>
      <c r="O239" s="20">
        <v>116449</v>
      </c>
      <c r="P239" s="20">
        <v>116669</v>
      </c>
      <c r="Q239" s="20">
        <v>119815</v>
      </c>
      <c r="R239" s="20">
        <v>126965</v>
      </c>
      <c r="S239" s="20">
        <v>131191</v>
      </c>
      <c r="T239" s="20">
        <v>134807</v>
      </c>
      <c r="U239" s="20">
        <v>135744</v>
      </c>
      <c r="V239" s="20">
        <v>135278</v>
      </c>
      <c r="W239" s="20">
        <v>151259</v>
      </c>
      <c r="X239" s="20">
        <v>103300</v>
      </c>
      <c r="Y239" s="20">
        <v>89400</v>
      </c>
      <c r="Z239" s="12"/>
      <c r="AA239" s="13">
        <f t="shared" si="32"/>
        <v>3</v>
      </c>
      <c r="AB239" s="12">
        <f t="shared" si="25"/>
        <v>1950616</v>
      </c>
      <c r="AC239" s="5">
        <f t="shared" si="26"/>
        <v>615617</v>
      </c>
      <c r="AD239" s="5">
        <f t="shared" si="27"/>
        <v>2566233</v>
      </c>
      <c r="AF239" s="12">
        <f t="shared" si="28"/>
        <v>8</v>
      </c>
      <c r="AG239" s="12">
        <f t="shared" si="29"/>
        <v>2021</v>
      </c>
      <c r="AI239" s="5">
        <f t="shared" si="30"/>
        <v>151259</v>
      </c>
      <c r="AJ239" s="12">
        <f t="shared" si="31"/>
        <v>22</v>
      </c>
    </row>
    <row r="240" spans="1:36" x14ac:dyDescent="0.25">
      <c r="A240" s="4">
        <v>44427</v>
      </c>
      <c r="B240" s="20">
        <v>84926</v>
      </c>
      <c r="C240" s="20">
        <v>77295</v>
      </c>
      <c r="D240" s="20">
        <v>74930</v>
      </c>
      <c r="E240" s="20">
        <v>75885</v>
      </c>
      <c r="F240" s="20">
        <v>77162</v>
      </c>
      <c r="G240" s="20">
        <v>80256</v>
      </c>
      <c r="H240" s="20">
        <v>94452</v>
      </c>
      <c r="I240" s="20">
        <v>104338</v>
      </c>
      <c r="J240" s="20">
        <v>111287</v>
      </c>
      <c r="K240" s="20">
        <v>124441</v>
      </c>
      <c r="L240" s="20">
        <v>127391</v>
      </c>
      <c r="M240" s="20">
        <v>129029</v>
      </c>
      <c r="N240" s="20">
        <v>129625</v>
      </c>
      <c r="O240" s="20">
        <v>126471</v>
      </c>
      <c r="P240" s="20">
        <v>125194</v>
      </c>
      <c r="Q240" s="20">
        <v>124643</v>
      </c>
      <c r="R240" s="20">
        <v>131773</v>
      </c>
      <c r="S240" s="20">
        <v>136184</v>
      </c>
      <c r="T240" s="20">
        <v>141262</v>
      </c>
      <c r="U240" s="20">
        <v>142162</v>
      </c>
      <c r="V240" s="20">
        <v>135066</v>
      </c>
      <c r="W240" s="20">
        <v>129126</v>
      </c>
      <c r="X240" s="20">
        <v>112143</v>
      </c>
      <c r="Y240" s="20">
        <v>96261</v>
      </c>
      <c r="Z240" s="12"/>
      <c r="AA240" s="13">
        <f t="shared" si="32"/>
        <v>4</v>
      </c>
      <c r="AB240" s="12">
        <f t="shared" si="25"/>
        <v>2030135</v>
      </c>
      <c r="AC240" s="5">
        <f t="shared" si="26"/>
        <v>661167</v>
      </c>
      <c r="AD240" s="5">
        <f t="shared" si="27"/>
        <v>2691302</v>
      </c>
      <c r="AF240" s="12">
        <f t="shared" si="28"/>
        <v>8</v>
      </c>
      <c r="AG240" s="12">
        <f t="shared" si="29"/>
        <v>2021</v>
      </c>
      <c r="AI240" s="5">
        <f t="shared" si="30"/>
        <v>142162</v>
      </c>
      <c r="AJ240" s="12">
        <f t="shared" si="31"/>
        <v>20</v>
      </c>
    </row>
    <row r="241" spans="1:36" x14ac:dyDescent="0.25">
      <c r="A241" s="4">
        <v>44428</v>
      </c>
      <c r="B241" s="20">
        <v>86053</v>
      </c>
      <c r="C241" s="20">
        <v>80985</v>
      </c>
      <c r="D241" s="20">
        <v>77589</v>
      </c>
      <c r="E241" s="20">
        <v>76270</v>
      </c>
      <c r="F241" s="20">
        <v>77034</v>
      </c>
      <c r="G241" s="20">
        <v>83425</v>
      </c>
      <c r="H241" s="20">
        <v>93928</v>
      </c>
      <c r="I241" s="20">
        <v>106080</v>
      </c>
      <c r="J241" s="20">
        <v>116629</v>
      </c>
      <c r="K241" s="20">
        <v>128461</v>
      </c>
      <c r="L241" s="20">
        <v>131635</v>
      </c>
      <c r="M241" s="20">
        <v>134897</v>
      </c>
      <c r="N241" s="20">
        <v>136076</v>
      </c>
      <c r="O241" s="20">
        <v>134122</v>
      </c>
      <c r="P241" s="20">
        <v>135120</v>
      </c>
      <c r="Q241" s="20">
        <v>138944</v>
      </c>
      <c r="R241" s="20">
        <v>147086</v>
      </c>
      <c r="S241" s="20">
        <v>152734</v>
      </c>
      <c r="T241" s="20">
        <v>155485</v>
      </c>
      <c r="U241" s="20">
        <v>156229</v>
      </c>
      <c r="V241" s="20">
        <v>154529</v>
      </c>
      <c r="W241" s="20">
        <v>143255</v>
      </c>
      <c r="X241" s="20">
        <v>126756</v>
      </c>
      <c r="Y241" s="20">
        <v>107965</v>
      </c>
      <c r="Z241" s="12"/>
      <c r="AA241" s="13">
        <f t="shared" si="32"/>
        <v>5</v>
      </c>
      <c r="AB241" s="12">
        <f t="shared" si="25"/>
        <v>2198038</v>
      </c>
      <c r="AC241" s="5">
        <f t="shared" si="26"/>
        <v>683249</v>
      </c>
      <c r="AD241" s="5">
        <f t="shared" si="27"/>
        <v>2881287</v>
      </c>
      <c r="AF241" s="12">
        <f t="shared" si="28"/>
        <v>8</v>
      </c>
      <c r="AG241" s="12">
        <f t="shared" si="29"/>
        <v>2021</v>
      </c>
      <c r="AI241" s="5">
        <f t="shared" si="30"/>
        <v>156229</v>
      </c>
      <c r="AJ241" s="12">
        <f t="shared" si="31"/>
        <v>20</v>
      </c>
    </row>
    <row r="242" spans="1:36" x14ac:dyDescent="0.25">
      <c r="A242" s="4">
        <v>44429</v>
      </c>
      <c r="B242" s="20">
        <v>97174</v>
      </c>
      <c r="C242" s="20">
        <v>91299</v>
      </c>
      <c r="D242" s="20">
        <v>86759</v>
      </c>
      <c r="E242" s="20">
        <v>84668</v>
      </c>
      <c r="F242" s="20">
        <v>85129</v>
      </c>
      <c r="G242" s="20">
        <v>88404</v>
      </c>
      <c r="H242" s="20">
        <v>95347</v>
      </c>
      <c r="I242" s="20">
        <v>105647</v>
      </c>
      <c r="J242" s="20">
        <v>115043</v>
      </c>
      <c r="K242" s="20">
        <v>123149</v>
      </c>
      <c r="L242" s="20">
        <v>122934</v>
      </c>
      <c r="M242" s="20">
        <v>120646</v>
      </c>
      <c r="N242" s="20">
        <v>118042</v>
      </c>
      <c r="O242" s="20">
        <v>111943</v>
      </c>
      <c r="P242" s="20">
        <v>108427</v>
      </c>
      <c r="Q242" s="20">
        <v>107987</v>
      </c>
      <c r="R242" s="20">
        <v>114222</v>
      </c>
      <c r="S242" s="20">
        <v>120533</v>
      </c>
      <c r="T242" s="20">
        <v>122157</v>
      </c>
      <c r="U242" s="20">
        <v>131995</v>
      </c>
      <c r="V242" s="20">
        <v>133144</v>
      </c>
      <c r="W242" s="20">
        <v>120616</v>
      </c>
      <c r="X242" s="20">
        <v>98990</v>
      </c>
      <c r="Y242" s="20">
        <v>85102</v>
      </c>
      <c r="Z242" s="12"/>
      <c r="AA242" s="13">
        <f t="shared" si="32"/>
        <v>6</v>
      </c>
      <c r="AB242" s="12">
        <f t="shared" si="25"/>
        <v>1875475</v>
      </c>
      <c r="AC242" s="5">
        <f t="shared" si="26"/>
        <v>713882</v>
      </c>
      <c r="AD242" s="5">
        <f t="shared" si="27"/>
        <v>2589357</v>
      </c>
      <c r="AF242" s="12">
        <f t="shared" si="28"/>
        <v>8</v>
      </c>
      <c r="AG242" s="12">
        <f t="shared" si="29"/>
        <v>2021</v>
      </c>
      <c r="AI242" s="5">
        <f t="shared" si="30"/>
        <v>133144</v>
      </c>
      <c r="AJ242" s="12">
        <f t="shared" si="31"/>
        <v>21</v>
      </c>
    </row>
    <row r="243" spans="1:36" x14ac:dyDescent="0.25">
      <c r="A243" s="4">
        <v>44430</v>
      </c>
      <c r="B243" s="20">
        <v>71212</v>
      </c>
      <c r="C243" s="20">
        <v>66453</v>
      </c>
      <c r="D243" s="20">
        <v>62623</v>
      </c>
      <c r="E243" s="20">
        <v>60869</v>
      </c>
      <c r="F243" s="20">
        <v>62772</v>
      </c>
      <c r="G243" s="20">
        <v>69019</v>
      </c>
      <c r="H243" s="20">
        <v>80073</v>
      </c>
      <c r="I243" s="20">
        <v>94560</v>
      </c>
      <c r="J243" s="20">
        <v>107558</v>
      </c>
      <c r="K243" s="20">
        <v>121703</v>
      </c>
      <c r="L243" s="20">
        <v>122193</v>
      </c>
      <c r="M243" s="20">
        <v>117523</v>
      </c>
      <c r="N243" s="20">
        <v>123914</v>
      </c>
      <c r="O243" s="20">
        <v>222349</v>
      </c>
      <c r="P243" s="20">
        <v>224463</v>
      </c>
      <c r="Q243" s="20">
        <v>230064</v>
      </c>
      <c r="R243" s="20">
        <v>235748</v>
      </c>
      <c r="S243" s="20">
        <v>240270</v>
      </c>
      <c r="T243" s="20">
        <v>257026</v>
      </c>
      <c r="U243" s="20">
        <v>278788</v>
      </c>
      <c r="V243" s="20">
        <v>230935</v>
      </c>
      <c r="W243" s="20">
        <v>209325</v>
      </c>
      <c r="X243" s="20">
        <v>147232</v>
      </c>
      <c r="Y243" s="20">
        <v>81871</v>
      </c>
      <c r="Z243" s="12"/>
      <c r="AA243" s="13">
        <f t="shared" si="32"/>
        <v>7</v>
      </c>
      <c r="AB243" s="12">
        <f t="shared" si="25"/>
        <v>0</v>
      </c>
      <c r="AC243" s="5">
        <f t="shared" si="26"/>
        <v>3518543</v>
      </c>
      <c r="AD243" s="5">
        <f t="shared" si="27"/>
        <v>3518543</v>
      </c>
      <c r="AF243" s="12">
        <f t="shared" si="28"/>
        <v>8</v>
      </c>
      <c r="AG243" s="12">
        <f t="shared" si="29"/>
        <v>2021</v>
      </c>
      <c r="AI243" s="5">
        <f t="shared" si="30"/>
        <v>278788</v>
      </c>
      <c r="AJ243" s="12">
        <f t="shared" si="31"/>
        <v>20</v>
      </c>
    </row>
    <row r="244" spans="1:36" x14ac:dyDescent="0.25">
      <c r="A244" s="4">
        <v>44431</v>
      </c>
      <c r="B244" s="20">
        <v>77813</v>
      </c>
      <c r="C244" s="20">
        <v>73476</v>
      </c>
      <c r="D244" s="20">
        <v>70650</v>
      </c>
      <c r="E244" s="20">
        <v>71384</v>
      </c>
      <c r="F244" s="20">
        <v>72243</v>
      </c>
      <c r="G244" s="20">
        <v>78472</v>
      </c>
      <c r="H244" s="20">
        <v>88852</v>
      </c>
      <c r="I244" s="20">
        <v>98196</v>
      </c>
      <c r="J244" s="20">
        <v>106528</v>
      </c>
      <c r="K244" s="20">
        <v>120554</v>
      </c>
      <c r="L244" s="20">
        <v>118635</v>
      </c>
      <c r="M244" s="20">
        <v>115970</v>
      </c>
      <c r="N244" s="20">
        <v>118725</v>
      </c>
      <c r="O244" s="20">
        <v>116511</v>
      </c>
      <c r="P244" s="20">
        <v>114919</v>
      </c>
      <c r="Q244" s="20">
        <v>115687</v>
      </c>
      <c r="R244" s="20">
        <v>121054</v>
      </c>
      <c r="S244" s="20">
        <v>128972</v>
      </c>
      <c r="T244" s="20">
        <v>133831</v>
      </c>
      <c r="U244" s="20">
        <v>134058</v>
      </c>
      <c r="V244" s="20">
        <v>135015</v>
      </c>
      <c r="W244" s="20">
        <v>122297</v>
      </c>
      <c r="X244" s="20">
        <v>104235</v>
      </c>
      <c r="Y244" s="20">
        <v>89393</v>
      </c>
      <c r="Z244" s="12"/>
      <c r="AA244" s="13">
        <f t="shared" si="32"/>
        <v>1</v>
      </c>
      <c r="AB244" s="12">
        <f t="shared" si="25"/>
        <v>0</v>
      </c>
      <c r="AC244" s="5">
        <f t="shared" si="26"/>
        <v>2527470</v>
      </c>
      <c r="AD244" s="5">
        <f t="shared" si="27"/>
        <v>2527470</v>
      </c>
      <c r="AF244" s="12">
        <f t="shared" si="28"/>
        <v>8</v>
      </c>
      <c r="AG244" s="12">
        <f t="shared" si="29"/>
        <v>2021</v>
      </c>
      <c r="AI244" s="5">
        <f t="shared" si="30"/>
        <v>135015</v>
      </c>
      <c r="AJ244" s="12">
        <f t="shared" si="31"/>
        <v>21</v>
      </c>
    </row>
    <row r="245" spans="1:36" x14ac:dyDescent="0.25">
      <c r="A245" s="4">
        <v>44432</v>
      </c>
      <c r="B245" s="20">
        <v>81139</v>
      </c>
      <c r="C245" s="20">
        <v>76896</v>
      </c>
      <c r="D245" s="20">
        <v>74231</v>
      </c>
      <c r="E245" s="20">
        <v>73389</v>
      </c>
      <c r="F245" s="20">
        <v>75204</v>
      </c>
      <c r="G245" s="20">
        <v>80552</v>
      </c>
      <c r="H245" s="20">
        <v>91127</v>
      </c>
      <c r="I245" s="20">
        <v>101264</v>
      </c>
      <c r="J245" s="20">
        <v>109306</v>
      </c>
      <c r="K245" s="20">
        <v>120554</v>
      </c>
      <c r="L245" s="20">
        <v>119377</v>
      </c>
      <c r="M245" s="20">
        <v>115984</v>
      </c>
      <c r="N245" s="20">
        <v>125141</v>
      </c>
      <c r="O245" s="20">
        <v>124386</v>
      </c>
      <c r="P245" s="20">
        <v>125570</v>
      </c>
      <c r="Q245" s="20">
        <v>131033</v>
      </c>
      <c r="R245" s="20">
        <v>136805</v>
      </c>
      <c r="S245" s="20">
        <v>145078</v>
      </c>
      <c r="T245" s="20">
        <v>148094</v>
      </c>
      <c r="U245" s="20">
        <v>151590</v>
      </c>
      <c r="V245" s="20">
        <v>146111</v>
      </c>
      <c r="W245" s="20">
        <v>133754</v>
      </c>
      <c r="X245" s="20">
        <v>116282</v>
      </c>
      <c r="Y245" s="20">
        <v>99519</v>
      </c>
      <c r="Z245" s="12"/>
      <c r="AA245" s="13">
        <f t="shared" si="32"/>
        <v>2</v>
      </c>
      <c r="AB245" s="12">
        <f t="shared" si="25"/>
        <v>2050329</v>
      </c>
      <c r="AC245" s="5">
        <f t="shared" si="26"/>
        <v>652057</v>
      </c>
      <c r="AD245" s="5">
        <f t="shared" si="27"/>
        <v>2702386</v>
      </c>
      <c r="AF245" s="12">
        <f t="shared" si="28"/>
        <v>8</v>
      </c>
      <c r="AG245" s="12">
        <f t="shared" si="29"/>
        <v>2021</v>
      </c>
      <c r="AI245" s="5">
        <f t="shared" si="30"/>
        <v>151590</v>
      </c>
      <c r="AJ245" s="12">
        <f t="shared" si="31"/>
        <v>20</v>
      </c>
    </row>
    <row r="246" spans="1:36" x14ac:dyDescent="0.25">
      <c r="A246" s="4">
        <v>44433</v>
      </c>
      <c r="B246" s="20">
        <v>89215</v>
      </c>
      <c r="C246" s="20">
        <v>83988</v>
      </c>
      <c r="D246" s="20">
        <v>72236</v>
      </c>
      <c r="E246" s="20">
        <v>78308</v>
      </c>
      <c r="F246" s="20">
        <v>79350</v>
      </c>
      <c r="G246" s="20">
        <v>83749</v>
      </c>
      <c r="H246" s="20">
        <v>94108</v>
      </c>
      <c r="I246" s="20">
        <v>106564</v>
      </c>
      <c r="J246" s="20">
        <v>116054</v>
      </c>
      <c r="K246" s="20">
        <v>128563</v>
      </c>
      <c r="L246" s="20">
        <v>131174</v>
      </c>
      <c r="M246" s="20">
        <v>134852</v>
      </c>
      <c r="N246" s="20">
        <v>134871</v>
      </c>
      <c r="O246" s="20">
        <v>133689</v>
      </c>
      <c r="P246" s="20">
        <v>133776</v>
      </c>
      <c r="Q246" s="20">
        <v>136259</v>
      </c>
      <c r="R246" s="20">
        <v>144576</v>
      </c>
      <c r="S246" s="20">
        <v>150598</v>
      </c>
      <c r="T246" s="20">
        <v>153613</v>
      </c>
      <c r="U246" s="20">
        <v>154117</v>
      </c>
      <c r="V246" s="20">
        <v>151685</v>
      </c>
      <c r="W246" s="20">
        <v>138456</v>
      </c>
      <c r="X246" s="20">
        <v>119489</v>
      </c>
      <c r="Y246" s="20">
        <v>100653</v>
      </c>
      <c r="Z246" s="12"/>
      <c r="AA246" s="13">
        <f t="shared" si="32"/>
        <v>3</v>
      </c>
      <c r="AB246" s="12">
        <f t="shared" si="25"/>
        <v>2168336</v>
      </c>
      <c r="AC246" s="5">
        <f t="shared" si="26"/>
        <v>681607</v>
      </c>
      <c r="AD246" s="5">
        <f t="shared" si="27"/>
        <v>2849943</v>
      </c>
      <c r="AF246" s="12">
        <f t="shared" si="28"/>
        <v>8</v>
      </c>
      <c r="AG246" s="12">
        <f t="shared" si="29"/>
        <v>2021</v>
      </c>
      <c r="AI246" s="5">
        <f t="shared" si="30"/>
        <v>154117</v>
      </c>
      <c r="AJ246" s="12">
        <f t="shared" si="31"/>
        <v>20</v>
      </c>
    </row>
    <row r="247" spans="1:36" x14ac:dyDescent="0.25">
      <c r="A247" s="4">
        <v>44434</v>
      </c>
      <c r="B247" s="20">
        <v>70692</v>
      </c>
      <c r="C247" s="20">
        <v>66725</v>
      </c>
      <c r="D247" s="20">
        <v>63250</v>
      </c>
      <c r="E247" s="20">
        <v>61740</v>
      </c>
      <c r="F247" s="20">
        <v>63954</v>
      </c>
      <c r="G247" s="20">
        <v>72180</v>
      </c>
      <c r="H247" s="20">
        <v>85602</v>
      </c>
      <c r="I247" s="20">
        <v>98316</v>
      </c>
      <c r="J247" s="20">
        <v>107320</v>
      </c>
      <c r="K247" s="20">
        <v>121378</v>
      </c>
      <c r="L247" s="20">
        <v>119592</v>
      </c>
      <c r="M247" s="20">
        <v>117113</v>
      </c>
      <c r="N247" s="20">
        <v>113974</v>
      </c>
      <c r="O247" s="20">
        <v>111884</v>
      </c>
      <c r="P247" s="20">
        <v>112394</v>
      </c>
      <c r="Q247" s="20">
        <v>114997</v>
      </c>
      <c r="R247" s="20">
        <v>125442</v>
      </c>
      <c r="S247" s="20">
        <v>130379</v>
      </c>
      <c r="T247" s="20">
        <v>132709</v>
      </c>
      <c r="U247" s="20">
        <v>134486</v>
      </c>
      <c r="V247" s="20">
        <v>136280</v>
      </c>
      <c r="W247" s="20">
        <v>123285</v>
      </c>
      <c r="X247" s="20">
        <v>101473</v>
      </c>
      <c r="Y247" s="20">
        <v>82441</v>
      </c>
      <c r="Z247" s="12"/>
      <c r="AA247" s="13">
        <f t="shared" si="32"/>
        <v>4</v>
      </c>
      <c r="AB247" s="12">
        <f t="shared" si="25"/>
        <v>1901022</v>
      </c>
      <c r="AC247" s="5">
        <f t="shared" si="26"/>
        <v>566584</v>
      </c>
      <c r="AD247" s="5">
        <f t="shared" si="27"/>
        <v>2467606</v>
      </c>
      <c r="AF247" s="12">
        <f t="shared" si="28"/>
        <v>8</v>
      </c>
      <c r="AG247" s="12">
        <f t="shared" si="29"/>
        <v>2021</v>
      </c>
      <c r="AI247" s="5">
        <f t="shared" si="30"/>
        <v>136280</v>
      </c>
      <c r="AJ247" s="12">
        <f t="shared" si="31"/>
        <v>21</v>
      </c>
    </row>
    <row r="248" spans="1:36" x14ac:dyDescent="0.25">
      <c r="A248" s="4">
        <v>44435</v>
      </c>
      <c r="B248" s="20">
        <v>94289</v>
      </c>
      <c r="C248" s="20">
        <v>88824</v>
      </c>
      <c r="D248" s="20">
        <v>83772</v>
      </c>
      <c r="E248" s="20">
        <v>81753</v>
      </c>
      <c r="F248" s="20">
        <v>81681</v>
      </c>
      <c r="G248" s="20">
        <v>85246</v>
      </c>
      <c r="H248" s="20">
        <v>95578</v>
      </c>
      <c r="I248" s="20">
        <v>105483</v>
      </c>
      <c r="J248" s="20">
        <v>113299</v>
      </c>
      <c r="K248" s="20">
        <v>121497</v>
      </c>
      <c r="L248" s="20">
        <v>121872</v>
      </c>
      <c r="M248" s="20">
        <v>123455</v>
      </c>
      <c r="N248" s="20">
        <v>122963</v>
      </c>
      <c r="O248" s="20">
        <v>117786</v>
      </c>
      <c r="P248" s="20">
        <v>117201</v>
      </c>
      <c r="Q248" s="20">
        <v>117752</v>
      </c>
      <c r="R248" s="20">
        <v>121956</v>
      </c>
      <c r="S248" s="20">
        <v>123474</v>
      </c>
      <c r="T248" s="20">
        <v>121609</v>
      </c>
      <c r="U248" s="20">
        <v>129917</v>
      </c>
      <c r="V248" s="20">
        <v>134698</v>
      </c>
      <c r="W248" s="20">
        <v>121929</v>
      </c>
      <c r="X248" s="20">
        <v>100391</v>
      </c>
      <c r="Y248" s="20">
        <v>81471</v>
      </c>
      <c r="Z248" s="12"/>
      <c r="AA248" s="13">
        <f t="shared" si="32"/>
        <v>5</v>
      </c>
      <c r="AB248" s="12">
        <f t="shared" si="25"/>
        <v>1915282</v>
      </c>
      <c r="AC248" s="5">
        <f t="shared" si="26"/>
        <v>692614</v>
      </c>
      <c r="AD248" s="5">
        <f t="shared" si="27"/>
        <v>2607896</v>
      </c>
      <c r="AF248" s="12">
        <f t="shared" si="28"/>
        <v>8</v>
      </c>
      <c r="AG248" s="12">
        <f t="shared" si="29"/>
        <v>2021</v>
      </c>
      <c r="AI248" s="5">
        <f t="shared" si="30"/>
        <v>134698</v>
      </c>
      <c r="AJ248" s="12">
        <f t="shared" si="31"/>
        <v>21</v>
      </c>
    </row>
    <row r="249" spans="1:36" x14ac:dyDescent="0.25">
      <c r="A249" s="4">
        <v>44436</v>
      </c>
      <c r="B249" s="20">
        <v>71880</v>
      </c>
      <c r="C249" s="20">
        <v>66652</v>
      </c>
      <c r="D249" s="20">
        <v>62641</v>
      </c>
      <c r="E249" s="20">
        <v>61731</v>
      </c>
      <c r="F249" s="20">
        <v>62652</v>
      </c>
      <c r="G249" s="20">
        <v>68894</v>
      </c>
      <c r="H249" s="20">
        <v>79891</v>
      </c>
      <c r="I249" s="20">
        <v>94290</v>
      </c>
      <c r="J249" s="20">
        <v>107271</v>
      </c>
      <c r="K249" s="20">
        <v>121390</v>
      </c>
      <c r="L249" s="20">
        <v>121872</v>
      </c>
      <c r="M249" s="20">
        <v>117212</v>
      </c>
      <c r="N249" s="20">
        <v>113382</v>
      </c>
      <c r="O249" s="20">
        <v>106586</v>
      </c>
      <c r="P249" s="20">
        <v>103613</v>
      </c>
      <c r="Q249" s="20">
        <v>106673</v>
      </c>
      <c r="R249" s="20">
        <v>113811</v>
      </c>
      <c r="S249" s="20">
        <v>117709</v>
      </c>
      <c r="T249" s="20">
        <v>120969</v>
      </c>
      <c r="U249" s="20">
        <v>131449</v>
      </c>
      <c r="V249" s="20">
        <v>132470</v>
      </c>
      <c r="W249" s="20">
        <v>120047</v>
      </c>
      <c r="X249" s="20">
        <v>98519</v>
      </c>
      <c r="Y249" s="20">
        <v>81646</v>
      </c>
      <c r="Z249" s="12"/>
      <c r="AA249" s="13">
        <f t="shared" si="32"/>
        <v>6</v>
      </c>
      <c r="AB249" s="12">
        <f t="shared" si="25"/>
        <v>1827263</v>
      </c>
      <c r="AC249" s="5">
        <f t="shared" si="26"/>
        <v>555987</v>
      </c>
      <c r="AD249" s="5">
        <f t="shared" si="27"/>
        <v>2383250</v>
      </c>
      <c r="AF249" s="12">
        <f t="shared" si="28"/>
        <v>8</v>
      </c>
      <c r="AG249" s="12">
        <f t="shared" si="29"/>
        <v>2021</v>
      </c>
      <c r="AI249" s="5">
        <f t="shared" si="30"/>
        <v>132470</v>
      </c>
      <c r="AJ249" s="12">
        <f t="shared" si="31"/>
        <v>21</v>
      </c>
    </row>
    <row r="250" spans="1:36" x14ac:dyDescent="0.25">
      <c r="A250" s="4">
        <v>44437</v>
      </c>
      <c r="B250" s="20">
        <v>71039</v>
      </c>
      <c r="C250" s="20">
        <v>66301</v>
      </c>
      <c r="D250" s="20">
        <v>62488</v>
      </c>
      <c r="E250" s="20">
        <v>60740</v>
      </c>
      <c r="F250" s="20">
        <v>62628</v>
      </c>
      <c r="G250" s="20">
        <v>68855</v>
      </c>
      <c r="H250" s="20">
        <v>79823</v>
      </c>
      <c r="I250" s="20">
        <v>94238</v>
      </c>
      <c r="J250" s="20">
        <v>107205</v>
      </c>
      <c r="K250" s="20">
        <v>121333</v>
      </c>
      <c r="L250" s="20">
        <v>121815</v>
      </c>
      <c r="M250" s="20">
        <v>117160</v>
      </c>
      <c r="N250" s="20">
        <v>113314</v>
      </c>
      <c r="O250" s="20">
        <v>106508</v>
      </c>
      <c r="P250" s="20">
        <v>103537</v>
      </c>
      <c r="Q250" s="20">
        <v>106630</v>
      </c>
      <c r="R250" s="20">
        <v>113876</v>
      </c>
      <c r="S250" s="20">
        <v>117772</v>
      </c>
      <c r="T250" s="20">
        <v>120977</v>
      </c>
      <c r="U250" s="20">
        <v>131539</v>
      </c>
      <c r="V250" s="20">
        <v>132475</v>
      </c>
      <c r="W250" s="20">
        <v>120027</v>
      </c>
      <c r="X250" s="20">
        <v>98488</v>
      </c>
      <c r="Y250" s="20">
        <v>81612</v>
      </c>
      <c r="Z250" s="12"/>
      <c r="AA250" s="13">
        <f t="shared" si="32"/>
        <v>7</v>
      </c>
      <c r="AB250" s="12">
        <f t="shared" si="25"/>
        <v>0</v>
      </c>
      <c r="AC250" s="5">
        <f t="shared" si="26"/>
        <v>2380380</v>
      </c>
      <c r="AD250" s="5">
        <f t="shared" si="27"/>
        <v>2380380</v>
      </c>
      <c r="AF250" s="12">
        <f t="shared" si="28"/>
        <v>8</v>
      </c>
      <c r="AG250" s="12">
        <f t="shared" si="29"/>
        <v>2021</v>
      </c>
      <c r="AI250" s="5">
        <f t="shared" si="30"/>
        <v>132475</v>
      </c>
      <c r="AJ250" s="12">
        <f t="shared" si="31"/>
        <v>21</v>
      </c>
    </row>
    <row r="251" spans="1:36" x14ac:dyDescent="0.25">
      <c r="A251" s="4">
        <v>44438</v>
      </c>
      <c r="B251" s="20">
        <v>70252</v>
      </c>
      <c r="C251" s="20">
        <v>66311</v>
      </c>
      <c r="D251" s="20">
        <v>62842</v>
      </c>
      <c r="E251" s="20">
        <v>61391</v>
      </c>
      <c r="F251" s="20">
        <v>63622</v>
      </c>
      <c r="G251" s="20">
        <v>71933</v>
      </c>
      <c r="H251" s="20">
        <v>85387</v>
      </c>
      <c r="I251" s="20">
        <v>98327</v>
      </c>
      <c r="J251" s="20">
        <v>107388</v>
      </c>
      <c r="K251" s="20">
        <v>121536</v>
      </c>
      <c r="L251" s="20">
        <v>119608</v>
      </c>
      <c r="M251" s="20">
        <v>116992</v>
      </c>
      <c r="N251" s="20">
        <v>113797</v>
      </c>
      <c r="O251" s="20">
        <v>106639</v>
      </c>
      <c r="P251" s="20">
        <v>104427</v>
      </c>
      <c r="Q251" s="20">
        <v>108314</v>
      </c>
      <c r="R251" s="20">
        <v>117798</v>
      </c>
      <c r="S251" s="20">
        <v>120362</v>
      </c>
      <c r="T251" s="20">
        <v>122530</v>
      </c>
      <c r="U251" s="20">
        <v>131154</v>
      </c>
      <c r="V251" s="20">
        <v>135999</v>
      </c>
      <c r="W251" s="20">
        <v>122885</v>
      </c>
      <c r="X251" s="20">
        <v>101154</v>
      </c>
      <c r="Y251" s="20">
        <v>82186</v>
      </c>
      <c r="Z251" s="12"/>
      <c r="AA251" s="13">
        <f t="shared" si="32"/>
        <v>1</v>
      </c>
      <c r="AB251" s="12">
        <f t="shared" si="25"/>
        <v>0</v>
      </c>
      <c r="AC251" s="5">
        <f t="shared" si="26"/>
        <v>2412834</v>
      </c>
      <c r="AD251" s="5">
        <f t="shared" si="27"/>
        <v>2412834</v>
      </c>
      <c r="AF251" s="12">
        <f t="shared" si="28"/>
        <v>8</v>
      </c>
      <c r="AG251" s="12">
        <f t="shared" si="29"/>
        <v>2021</v>
      </c>
      <c r="AI251" s="5">
        <f t="shared" si="30"/>
        <v>135999</v>
      </c>
      <c r="AJ251" s="12">
        <f t="shared" si="31"/>
        <v>21</v>
      </c>
    </row>
    <row r="252" spans="1:36" x14ac:dyDescent="0.25">
      <c r="A252" s="4">
        <v>44439</v>
      </c>
      <c r="B252" s="20">
        <v>76202</v>
      </c>
      <c r="C252" s="20">
        <v>71545</v>
      </c>
      <c r="D252" s="20">
        <v>67942</v>
      </c>
      <c r="E252" s="20">
        <v>66867</v>
      </c>
      <c r="F252" s="20">
        <v>68161</v>
      </c>
      <c r="G252" s="20">
        <v>73736</v>
      </c>
      <c r="H252" s="20">
        <v>85118</v>
      </c>
      <c r="I252" s="20">
        <v>97720</v>
      </c>
      <c r="J252" s="20">
        <v>106719</v>
      </c>
      <c r="K252" s="20">
        <v>120799</v>
      </c>
      <c r="L252" s="20">
        <v>118888</v>
      </c>
      <c r="M252" s="20">
        <v>116224</v>
      </c>
      <c r="N252" s="20">
        <v>113082</v>
      </c>
      <c r="O252" s="20">
        <v>111868</v>
      </c>
      <c r="P252" s="20">
        <v>111648</v>
      </c>
      <c r="Q252" s="20">
        <v>115808</v>
      </c>
      <c r="R252" s="20">
        <v>121593</v>
      </c>
      <c r="S252" s="20">
        <v>128181</v>
      </c>
      <c r="T252" s="20">
        <v>131506</v>
      </c>
      <c r="U252" s="20">
        <v>132859</v>
      </c>
      <c r="V252" s="20">
        <v>135314</v>
      </c>
      <c r="W252" s="20">
        <v>122442</v>
      </c>
      <c r="X252" s="20">
        <v>100738</v>
      </c>
      <c r="Y252" s="20">
        <v>85312</v>
      </c>
      <c r="Z252" s="12"/>
      <c r="AA252" s="13">
        <f t="shared" si="32"/>
        <v>2</v>
      </c>
      <c r="AB252" s="12">
        <f t="shared" si="25"/>
        <v>1885389</v>
      </c>
      <c r="AC252" s="5">
        <f t="shared" si="26"/>
        <v>594883</v>
      </c>
      <c r="AD252" s="5">
        <f t="shared" si="27"/>
        <v>2480272</v>
      </c>
      <c r="AF252" s="12">
        <f t="shared" si="28"/>
        <v>8</v>
      </c>
      <c r="AG252" s="12">
        <f t="shared" si="29"/>
        <v>2021</v>
      </c>
      <c r="AI252" s="5">
        <f t="shared" si="30"/>
        <v>135314</v>
      </c>
      <c r="AJ252" s="12">
        <f t="shared" si="31"/>
        <v>21</v>
      </c>
    </row>
    <row r="253" spans="1:36" x14ac:dyDescent="0.25">
      <c r="A253" s="4">
        <v>44440</v>
      </c>
      <c r="B253" s="20">
        <v>75858</v>
      </c>
      <c r="C253" s="20">
        <v>70339</v>
      </c>
      <c r="D253" s="20">
        <v>67098</v>
      </c>
      <c r="E253" s="20">
        <v>66074</v>
      </c>
      <c r="F253" s="20">
        <v>67390</v>
      </c>
      <c r="G253" s="20">
        <v>74112</v>
      </c>
      <c r="H253" s="20">
        <v>92760</v>
      </c>
      <c r="I253" s="20">
        <v>103037</v>
      </c>
      <c r="J253" s="20">
        <v>100592</v>
      </c>
      <c r="K253" s="20">
        <v>101091</v>
      </c>
      <c r="L253" s="20">
        <v>102746</v>
      </c>
      <c r="M253" s="20">
        <v>101582</v>
      </c>
      <c r="N253" s="20">
        <v>99270</v>
      </c>
      <c r="O253" s="20">
        <v>97101</v>
      </c>
      <c r="P253" s="20">
        <v>96350</v>
      </c>
      <c r="Q253" s="20">
        <v>100660</v>
      </c>
      <c r="R253" s="20">
        <v>107251</v>
      </c>
      <c r="S253" s="20">
        <v>115011</v>
      </c>
      <c r="T253" s="20">
        <v>118951</v>
      </c>
      <c r="U253" s="20">
        <v>129197</v>
      </c>
      <c r="V253" s="20">
        <v>121743</v>
      </c>
      <c r="W253" s="20">
        <v>104186</v>
      </c>
      <c r="X253" s="20">
        <v>91512</v>
      </c>
      <c r="Y253" s="20">
        <v>77858</v>
      </c>
      <c r="Z253" s="12"/>
      <c r="AA253" s="13">
        <f t="shared" si="32"/>
        <v>3</v>
      </c>
      <c r="AB253" s="12">
        <f t="shared" si="25"/>
        <v>1690280</v>
      </c>
      <c r="AC253" s="5">
        <f t="shared" si="26"/>
        <v>591489</v>
      </c>
      <c r="AD253" s="5">
        <f t="shared" si="27"/>
        <v>2281769</v>
      </c>
      <c r="AF253" s="12">
        <f t="shared" si="28"/>
        <v>9</v>
      </c>
      <c r="AG253" s="12">
        <f t="shared" si="29"/>
        <v>2021</v>
      </c>
      <c r="AI253" s="5">
        <f t="shared" si="30"/>
        <v>129197</v>
      </c>
      <c r="AJ253" s="12">
        <f t="shared" si="31"/>
        <v>20</v>
      </c>
    </row>
    <row r="254" spans="1:36" x14ac:dyDescent="0.25">
      <c r="A254" s="4">
        <v>44441</v>
      </c>
      <c r="B254" s="20">
        <v>70659</v>
      </c>
      <c r="C254" s="20">
        <v>66726</v>
      </c>
      <c r="D254" s="20">
        <v>64551</v>
      </c>
      <c r="E254" s="20">
        <v>64176</v>
      </c>
      <c r="F254" s="20">
        <v>65795</v>
      </c>
      <c r="G254" s="20">
        <v>72409</v>
      </c>
      <c r="H254" s="20">
        <v>92999</v>
      </c>
      <c r="I254" s="20">
        <v>103205</v>
      </c>
      <c r="J254" s="20">
        <v>100586</v>
      </c>
      <c r="K254" s="20">
        <v>101797</v>
      </c>
      <c r="L254" s="20">
        <v>102145</v>
      </c>
      <c r="M254" s="20">
        <v>100146</v>
      </c>
      <c r="N254" s="20">
        <v>97845</v>
      </c>
      <c r="O254" s="20">
        <v>92919</v>
      </c>
      <c r="P254" s="20">
        <v>91309</v>
      </c>
      <c r="Q254" s="20">
        <v>93808</v>
      </c>
      <c r="R254" s="20">
        <v>103637</v>
      </c>
      <c r="S254" s="20">
        <v>112783</v>
      </c>
      <c r="T254" s="20">
        <v>118992</v>
      </c>
      <c r="U254" s="20">
        <v>129141</v>
      </c>
      <c r="V254" s="20">
        <v>121529</v>
      </c>
      <c r="W254" s="20">
        <v>102247</v>
      </c>
      <c r="X254" s="20">
        <v>84951</v>
      </c>
      <c r="Y254" s="20">
        <v>70858</v>
      </c>
      <c r="Z254" s="12"/>
      <c r="AA254" s="13">
        <f t="shared" si="32"/>
        <v>4</v>
      </c>
      <c r="AB254" s="12">
        <f t="shared" si="25"/>
        <v>1657040</v>
      </c>
      <c r="AC254" s="5">
        <f t="shared" si="26"/>
        <v>568173</v>
      </c>
      <c r="AD254" s="5">
        <f t="shared" si="27"/>
        <v>2225213</v>
      </c>
      <c r="AF254" s="12">
        <f t="shared" si="28"/>
        <v>9</v>
      </c>
      <c r="AG254" s="12">
        <f t="shared" si="29"/>
        <v>2021</v>
      </c>
      <c r="AI254" s="5">
        <f t="shared" si="30"/>
        <v>129141</v>
      </c>
      <c r="AJ254" s="12">
        <f t="shared" si="31"/>
        <v>20</v>
      </c>
    </row>
    <row r="255" spans="1:36" x14ac:dyDescent="0.25">
      <c r="A255" s="4">
        <v>44442</v>
      </c>
      <c r="B255" s="20">
        <v>77670</v>
      </c>
      <c r="C255" s="20">
        <v>72957</v>
      </c>
      <c r="D255" s="20">
        <v>71438</v>
      </c>
      <c r="E255" s="20">
        <v>73609</v>
      </c>
      <c r="F255" s="20">
        <v>76832</v>
      </c>
      <c r="G255" s="20">
        <v>84256</v>
      </c>
      <c r="H255" s="20">
        <v>101843</v>
      </c>
      <c r="I255" s="20">
        <v>110186</v>
      </c>
      <c r="J255" s="20">
        <v>111658</v>
      </c>
      <c r="K255" s="20">
        <v>112980</v>
      </c>
      <c r="L255" s="20">
        <v>110815</v>
      </c>
      <c r="M255" s="20">
        <v>108367</v>
      </c>
      <c r="N255" s="20">
        <v>105986</v>
      </c>
      <c r="O255" s="20">
        <v>101392</v>
      </c>
      <c r="P255" s="20">
        <v>100719</v>
      </c>
      <c r="Q255" s="20">
        <v>100814</v>
      </c>
      <c r="R255" s="20">
        <v>106308</v>
      </c>
      <c r="S255" s="20">
        <v>118451</v>
      </c>
      <c r="T255" s="20">
        <v>124770</v>
      </c>
      <c r="U255" s="20">
        <v>129492</v>
      </c>
      <c r="V255" s="20">
        <v>122341</v>
      </c>
      <c r="W255" s="20">
        <v>112264</v>
      </c>
      <c r="X255" s="20">
        <v>101753</v>
      </c>
      <c r="Y255" s="20">
        <v>88929</v>
      </c>
      <c r="Z255" s="12"/>
      <c r="AA255" s="13">
        <v>8</v>
      </c>
      <c r="AB255" s="12">
        <f t="shared" si="25"/>
        <v>0</v>
      </c>
      <c r="AC255" s="5">
        <f t="shared" si="26"/>
        <v>2425830</v>
      </c>
      <c r="AD255" s="5">
        <f t="shared" si="27"/>
        <v>2425830</v>
      </c>
      <c r="AF255" s="12">
        <f t="shared" si="28"/>
        <v>9</v>
      </c>
      <c r="AG255" s="12">
        <f t="shared" si="29"/>
        <v>2021</v>
      </c>
      <c r="AI255" s="5">
        <f t="shared" si="30"/>
        <v>129492</v>
      </c>
      <c r="AJ255" s="12">
        <f t="shared" si="31"/>
        <v>20</v>
      </c>
    </row>
    <row r="256" spans="1:36" x14ac:dyDescent="0.25">
      <c r="A256" s="4">
        <v>44443</v>
      </c>
      <c r="B256" s="20">
        <v>80554</v>
      </c>
      <c r="C256" s="20">
        <v>77055</v>
      </c>
      <c r="D256" s="20">
        <v>73325</v>
      </c>
      <c r="E256" s="20">
        <v>71015</v>
      </c>
      <c r="F256" s="20">
        <v>72134</v>
      </c>
      <c r="G256" s="20">
        <v>70915</v>
      </c>
      <c r="H256" s="20">
        <v>86878</v>
      </c>
      <c r="I256" s="20">
        <v>98677</v>
      </c>
      <c r="J256" s="20">
        <v>103061</v>
      </c>
      <c r="K256" s="20">
        <v>106188</v>
      </c>
      <c r="L256" s="20">
        <v>108572</v>
      </c>
      <c r="M256" s="20">
        <v>106616</v>
      </c>
      <c r="N256" s="20">
        <v>102298</v>
      </c>
      <c r="O256" s="20">
        <v>96960</v>
      </c>
      <c r="P256" s="20">
        <v>95180</v>
      </c>
      <c r="Q256" s="20">
        <v>97440</v>
      </c>
      <c r="R256" s="20">
        <v>104781</v>
      </c>
      <c r="S256" s="20">
        <v>112685</v>
      </c>
      <c r="T256" s="20">
        <v>122020</v>
      </c>
      <c r="U256" s="20">
        <v>130817</v>
      </c>
      <c r="V256" s="20">
        <v>122608</v>
      </c>
      <c r="W256" s="20">
        <v>101861</v>
      </c>
      <c r="X256" s="20">
        <v>84439</v>
      </c>
      <c r="Y256" s="20">
        <v>71034</v>
      </c>
      <c r="Z256" s="12"/>
      <c r="AA256" s="13">
        <f t="shared" si="32"/>
        <v>6</v>
      </c>
      <c r="AB256" s="12">
        <f t="shared" si="25"/>
        <v>1694203</v>
      </c>
      <c r="AC256" s="5">
        <f t="shared" si="26"/>
        <v>602910</v>
      </c>
      <c r="AD256" s="5">
        <f t="shared" si="27"/>
        <v>2297113</v>
      </c>
      <c r="AF256" s="12">
        <f t="shared" si="28"/>
        <v>9</v>
      </c>
      <c r="AG256" s="12">
        <f t="shared" si="29"/>
        <v>2021</v>
      </c>
      <c r="AI256" s="5">
        <f t="shared" si="30"/>
        <v>130817</v>
      </c>
      <c r="AJ256" s="12">
        <f t="shared" si="31"/>
        <v>20</v>
      </c>
    </row>
    <row r="257" spans="1:36" x14ac:dyDescent="0.25">
      <c r="A257" s="4">
        <v>44444</v>
      </c>
      <c r="B257" s="20">
        <v>63489</v>
      </c>
      <c r="C257" s="20">
        <v>60101</v>
      </c>
      <c r="D257" s="20">
        <v>58182</v>
      </c>
      <c r="E257" s="20">
        <v>57166</v>
      </c>
      <c r="F257" s="20">
        <v>57901</v>
      </c>
      <c r="G257" s="20">
        <v>64889</v>
      </c>
      <c r="H257" s="20">
        <v>86637</v>
      </c>
      <c r="I257" s="20">
        <v>98522</v>
      </c>
      <c r="J257" s="20">
        <v>102997</v>
      </c>
      <c r="K257" s="20">
        <v>106120</v>
      </c>
      <c r="L257" s="20">
        <v>107941</v>
      </c>
      <c r="M257" s="20">
        <v>103251</v>
      </c>
      <c r="N257" s="20">
        <v>97594</v>
      </c>
      <c r="O257" s="20">
        <v>91067</v>
      </c>
      <c r="P257" s="20">
        <v>94310</v>
      </c>
      <c r="Q257" s="20">
        <v>100824</v>
      </c>
      <c r="R257" s="20">
        <v>106484</v>
      </c>
      <c r="S257" s="20">
        <v>120246</v>
      </c>
      <c r="T257" s="20">
        <v>125853</v>
      </c>
      <c r="U257" s="20">
        <v>130950</v>
      </c>
      <c r="V257" s="20">
        <v>124446</v>
      </c>
      <c r="W257" s="20">
        <v>112741</v>
      </c>
      <c r="X257" s="20">
        <v>102220</v>
      </c>
      <c r="Y257" s="20">
        <v>88466</v>
      </c>
      <c r="Z257" s="12"/>
      <c r="AA257" s="13">
        <f t="shared" si="32"/>
        <v>7</v>
      </c>
      <c r="AB257" s="12">
        <f t="shared" si="25"/>
        <v>0</v>
      </c>
      <c r="AC257" s="5">
        <f t="shared" si="26"/>
        <v>2262397</v>
      </c>
      <c r="AD257" s="5">
        <f t="shared" si="27"/>
        <v>2262397</v>
      </c>
      <c r="AF257" s="12">
        <f t="shared" si="28"/>
        <v>9</v>
      </c>
      <c r="AG257" s="12">
        <f t="shared" si="29"/>
        <v>2021</v>
      </c>
      <c r="AI257" s="5">
        <f t="shared" si="30"/>
        <v>130950</v>
      </c>
      <c r="AJ257" s="12">
        <f t="shared" si="31"/>
        <v>20</v>
      </c>
    </row>
    <row r="258" spans="1:36" x14ac:dyDescent="0.25">
      <c r="A258" s="4">
        <v>44445</v>
      </c>
      <c r="B258" s="20">
        <v>82381</v>
      </c>
      <c r="C258" s="20">
        <v>78125</v>
      </c>
      <c r="D258" s="20">
        <v>76780</v>
      </c>
      <c r="E258" s="20">
        <v>74579</v>
      </c>
      <c r="F258" s="20">
        <v>72887</v>
      </c>
      <c r="G258" s="20">
        <v>72079</v>
      </c>
      <c r="H258" s="20">
        <v>86944</v>
      </c>
      <c r="I258" s="20">
        <v>98730</v>
      </c>
      <c r="J258" s="20">
        <v>103110</v>
      </c>
      <c r="K258" s="20">
        <v>106238</v>
      </c>
      <c r="L258" s="20">
        <v>108095</v>
      </c>
      <c r="M258" s="20">
        <v>103378</v>
      </c>
      <c r="N258" s="20">
        <v>99471</v>
      </c>
      <c r="O258" s="20">
        <v>94333</v>
      </c>
      <c r="P258" s="20">
        <v>96419</v>
      </c>
      <c r="Q258" s="20">
        <v>104092</v>
      </c>
      <c r="R258" s="20">
        <v>119223</v>
      </c>
      <c r="S258" s="20">
        <v>124455</v>
      </c>
      <c r="T258" s="20">
        <v>129475</v>
      </c>
      <c r="U258" s="20">
        <v>139294</v>
      </c>
      <c r="V258" s="20">
        <v>128763</v>
      </c>
      <c r="W258" s="20">
        <v>114245</v>
      </c>
      <c r="X258" s="20">
        <v>101263</v>
      </c>
      <c r="Y258" s="20">
        <v>86366</v>
      </c>
      <c r="Z258" s="12"/>
      <c r="AA258" s="13">
        <f t="shared" si="32"/>
        <v>1</v>
      </c>
      <c r="AB258" s="12">
        <f t="shared" si="25"/>
        <v>0</v>
      </c>
      <c r="AC258" s="5">
        <f t="shared" si="26"/>
        <v>2400725</v>
      </c>
      <c r="AD258" s="5">
        <f t="shared" si="27"/>
        <v>2400725</v>
      </c>
      <c r="AF258" s="12">
        <f t="shared" si="28"/>
        <v>9</v>
      </c>
      <c r="AG258" s="12">
        <f t="shared" si="29"/>
        <v>2021</v>
      </c>
      <c r="AI258" s="5">
        <f t="shared" si="30"/>
        <v>139294</v>
      </c>
      <c r="AJ258" s="12">
        <f t="shared" si="31"/>
        <v>20</v>
      </c>
    </row>
    <row r="259" spans="1:36" x14ac:dyDescent="0.25">
      <c r="A259" s="4">
        <v>44446</v>
      </c>
      <c r="B259" s="20">
        <v>79637</v>
      </c>
      <c r="C259" s="20">
        <v>76593</v>
      </c>
      <c r="D259" s="20">
        <v>72765</v>
      </c>
      <c r="E259" s="20">
        <v>74730</v>
      </c>
      <c r="F259" s="20">
        <v>77135</v>
      </c>
      <c r="G259" s="20">
        <v>81417</v>
      </c>
      <c r="H259" s="20">
        <v>106167</v>
      </c>
      <c r="I259" s="20">
        <v>111953</v>
      </c>
      <c r="J259" s="20">
        <v>108419</v>
      </c>
      <c r="K259" s="20">
        <v>108705</v>
      </c>
      <c r="L259" s="20">
        <v>112156</v>
      </c>
      <c r="M259" s="20">
        <v>105372</v>
      </c>
      <c r="N259" s="20">
        <v>106868</v>
      </c>
      <c r="O259" s="20">
        <v>105808</v>
      </c>
      <c r="P259" s="20">
        <v>105657</v>
      </c>
      <c r="Q259" s="20">
        <v>107908</v>
      </c>
      <c r="R259" s="20">
        <v>112084</v>
      </c>
      <c r="S259" s="20">
        <v>121327</v>
      </c>
      <c r="T259" s="20">
        <v>126905</v>
      </c>
      <c r="U259" s="20">
        <v>130421</v>
      </c>
      <c r="V259" s="20">
        <v>127808</v>
      </c>
      <c r="W259" s="20">
        <v>113553</v>
      </c>
      <c r="X259" s="20">
        <v>91027</v>
      </c>
      <c r="Y259" s="20">
        <v>79166</v>
      </c>
      <c r="Z259" s="12"/>
      <c r="AA259" s="13">
        <f t="shared" si="32"/>
        <v>2</v>
      </c>
      <c r="AB259" s="12">
        <f t="shared" si="25"/>
        <v>1795971</v>
      </c>
      <c r="AC259" s="5">
        <f t="shared" si="26"/>
        <v>647610</v>
      </c>
      <c r="AD259" s="5">
        <f t="shared" si="27"/>
        <v>2443581</v>
      </c>
      <c r="AF259" s="12">
        <f t="shared" si="28"/>
        <v>9</v>
      </c>
      <c r="AG259" s="12">
        <f t="shared" si="29"/>
        <v>2021</v>
      </c>
      <c r="AI259" s="5">
        <f t="shared" si="30"/>
        <v>130421</v>
      </c>
      <c r="AJ259" s="12">
        <f t="shared" si="31"/>
        <v>20</v>
      </c>
    </row>
    <row r="260" spans="1:36" x14ac:dyDescent="0.25">
      <c r="A260" s="4">
        <v>44447</v>
      </c>
      <c r="B260" s="20">
        <v>65247</v>
      </c>
      <c r="C260" s="20">
        <v>61550</v>
      </c>
      <c r="D260" s="20">
        <v>58521</v>
      </c>
      <c r="E260" s="20">
        <v>60232</v>
      </c>
      <c r="F260" s="20">
        <v>68354</v>
      </c>
      <c r="G260" s="20">
        <v>82137</v>
      </c>
      <c r="H260" s="20">
        <v>106729</v>
      </c>
      <c r="I260" s="20">
        <v>115077</v>
      </c>
      <c r="J260" s="20">
        <v>115973</v>
      </c>
      <c r="K260" s="20">
        <v>102362</v>
      </c>
      <c r="L260" s="20">
        <v>102924</v>
      </c>
      <c r="M260" s="20">
        <v>98425</v>
      </c>
      <c r="N260" s="20">
        <v>95107</v>
      </c>
      <c r="O260" s="20">
        <v>92857</v>
      </c>
      <c r="P260" s="20">
        <v>93249</v>
      </c>
      <c r="Q260" s="20">
        <v>97003</v>
      </c>
      <c r="R260" s="20">
        <v>105137</v>
      </c>
      <c r="S260" s="20">
        <v>114419</v>
      </c>
      <c r="T260" s="20">
        <v>120554</v>
      </c>
      <c r="U260" s="20">
        <v>130839</v>
      </c>
      <c r="V260" s="20">
        <v>123104</v>
      </c>
      <c r="W260" s="20">
        <v>103515</v>
      </c>
      <c r="X260" s="20">
        <v>87506</v>
      </c>
      <c r="Y260" s="20">
        <v>75009</v>
      </c>
      <c r="Z260" s="12"/>
      <c r="AA260" s="13">
        <f t="shared" si="32"/>
        <v>3</v>
      </c>
      <c r="AB260" s="12">
        <f t="shared" si="25"/>
        <v>1698051</v>
      </c>
      <c r="AC260" s="5">
        <f t="shared" si="26"/>
        <v>577779</v>
      </c>
      <c r="AD260" s="5">
        <f t="shared" si="27"/>
        <v>2275830</v>
      </c>
      <c r="AF260" s="12">
        <f t="shared" si="28"/>
        <v>9</v>
      </c>
      <c r="AG260" s="12">
        <f t="shared" si="29"/>
        <v>2021</v>
      </c>
      <c r="AI260" s="5">
        <f t="shared" si="30"/>
        <v>130839</v>
      </c>
      <c r="AJ260" s="12">
        <f t="shared" si="31"/>
        <v>20</v>
      </c>
    </row>
    <row r="261" spans="1:36" x14ac:dyDescent="0.25">
      <c r="A261" s="4">
        <v>44448</v>
      </c>
      <c r="B261" s="20">
        <v>67142</v>
      </c>
      <c r="C261" s="20">
        <v>63458</v>
      </c>
      <c r="D261" s="20">
        <v>61516</v>
      </c>
      <c r="E261" s="20">
        <v>61115</v>
      </c>
      <c r="F261" s="20">
        <v>63759</v>
      </c>
      <c r="G261" s="20">
        <v>70797</v>
      </c>
      <c r="H261" s="20">
        <v>94428</v>
      </c>
      <c r="I261" s="20">
        <v>104852</v>
      </c>
      <c r="J261" s="20">
        <v>102411</v>
      </c>
      <c r="K261" s="20">
        <v>102915</v>
      </c>
      <c r="L261" s="20">
        <v>103434</v>
      </c>
      <c r="M261" s="20">
        <v>100980</v>
      </c>
      <c r="N261" s="20">
        <v>98251</v>
      </c>
      <c r="O261" s="20">
        <v>95137</v>
      </c>
      <c r="P261" s="20">
        <v>93676</v>
      </c>
      <c r="Q261" s="20">
        <v>98057</v>
      </c>
      <c r="R261" s="20">
        <v>105793</v>
      </c>
      <c r="S261" s="20">
        <v>115107</v>
      </c>
      <c r="T261" s="20">
        <v>121251</v>
      </c>
      <c r="U261" s="20">
        <v>131434</v>
      </c>
      <c r="V261" s="20">
        <v>123539</v>
      </c>
      <c r="W261" s="20">
        <v>103965</v>
      </c>
      <c r="X261" s="20">
        <v>87970</v>
      </c>
      <c r="Y261" s="20">
        <v>74842</v>
      </c>
      <c r="Z261" s="12"/>
      <c r="AA261" s="13">
        <f t="shared" si="32"/>
        <v>4</v>
      </c>
      <c r="AB261" s="12">
        <f t="shared" si="25"/>
        <v>1688772</v>
      </c>
      <c r="AC261" s="5">
        <f t="shared" si="26"/>
        <v>557057</v>
      </c>
      <c r="AD261" s="5">
        <f t="shared" si="27"/>
        <v>2245829</v>
      </c>
      <c r="AF261" s="12">
        <f t="shared" si="28"/>
        <v>9</v>
      </c>
      <c r="AG261" s="12">
        <f t="shared" si="29"/>
        <v>2021</v>
      </c>
      <c r="AI261" s="5">
        <f t="shared" si="30"/>
        <v>131434</v>
      </c>
      <c r="AJ261" s="12">
        <f t="shared" si="31"/>
        <v>20</v>
      </c>
    </row>
    <row r="262" spans="1:36" x14ac:dyDescent="0.25">
      <c r="A262" s="4">
        <v>44449</v>
      </c>
      <c r="B262" s="20">
        <v>72921</v>
      </c>
      <c r="C262" s="20">
        <v>68920</v>
      </c>
      <c r="D262" s="20">
        <v>67942</v>
      </c>
      <c r="E262" s="20">
        <v>67106</v>
      </c>
      <c r="F262" s="20">
        <v>68322</v>
      </c>
      <c r="G262" s="20">
        <v>75843</v>
      </c>
      <c r="H262" s="20">
        <v>94413</v>
      </c>
      <c r="I262" s="20">
        <v>104826</v>
      </c>
      <c r="J262" s="20">
        <v>103030</v>
      </c>
      <c r="K262" s="20">
        <v>103637</v>
      </c>
      <c r="L262" s="20">
        <v>103882</v>
      </c>
      <c r="M262" s="20">
        <v>101946</v>
      </c>
      <c r="N262" s="20">
        <v>98238</v>
      </c>
      <c r="O262" s="20">
        <v>95589</v>
      </c>
      <c r="P262" s="20">
        <v>94580</v>
      </c>
      <c r="Q262" s="20">
        <v>97328</v>
      </c>
      <c r="R262" s="20">
        <v>105562</v>
      </c>
      <c r="S262" s="20">
        <v>114878</v>
      </c>
      <c r="T262" s="20">
        <v>120991</v>
      </c>
      <c r="U262" s="20">
        <v>131301</v>
      </c>
      <c r="V262" s="20">
        <v>123450</v>
      </c>
      <c r="W262" s="20">
        <v>103838</v>
      </c>
      <c r="X262" s="20">
        <v>86364</v>
      </c>
      <c r="Y262" s="20">
        <v>70881</v>
      </c>
      <c r="Z262" s="12"/>
      <c r="AA262" s="13">
        <f t="shared" si="32"/>
        <v>5</v>
      </c>
      <c r="AB262" s="12">
        <f t="shared" si="25"/>
        <v>1689440</v>
      </c>
      <c r="AC262" s="5">
        <f t="shared" si="26"/>
        <v>586348</v>
      </c>
      <c r="AD262" s="5">
        <f t="shared" si="27"/>
        <v>2275788</v>
      </c>
      <c r="AF262" s="12">
        <f t="shared" si="28"/>
        <v>9</v>
      </c>
      <c r="AG262" s="12">
        <f t="shared" si="29"/>
        <v>2021</v>
      </c>
      <c r="AI262" s="5">
        <f t="shared" si="30"/>
        <v>131301</v>
      </c>
      <c r="AJ262" s="12">
        <f t="shared" si="31"/>
        <v>20</v>
      </c>
    </row>
    <row r="263" spans="1:36" x14ac:dyDescent="0.25">
      <c r="A263" s="4">
        <v>44450</v>
      </c>
      <c r="B263" s="20">
        <v>66509</v>
      </c>
      <c r="C263" s="20">
        <v>61566</v>
      </c>
      <c r="D263" s="20">
        <v>59561</v>
      </c>
      <c r="E263" s="20">
        <v>58366</v>
      </c>
      <c r="F263" s="20">
        <v>58911</v>
      </c>
      <c r="G263" s="20">
        <v>65821</v>
      </c>
      <c r="H263" s="20">
        <v>87933</v>
      </c>
      <c r="I263" s="20">
        <v>100021</v>
      </c>
      <c r="J263" s="20">
        <v>104587</v>
      </c>
      <c r="K263" s="20">
        <v>107767</v>
      </c>
      <c r="L263" s="20">
        <v>109606</v>
      </c>
      <c r="M263" s="20">
        <v>104832</v>
      </c>
      <c r="N263" s="20">
        <v>99112</v>
      </c>
      <c r="O263" s="20">
        <v>92484</v>
      </c>
      <c r="P263" s="20">
        <v>93116</v>
      </c>
      <c r="Q263" s="20">
        <v>98907</v>
      </c>
      <c r="R263" s="20">
        <v>106342</v>
      </c>
      <c r="S263" s="20">
        <v>114378</v>
      </c>
      <c r="T263" s="20">
        <v>123855</v>
      </c>
      <c r="U263" s="20">
        <v>132763</v>
      </c>
      <c r="V263" s="20">
        <v>124375</v>
      </c>
      <c r="W263" s="20">
        <v>103279</v>
      </c>
      <c r="X263" s="20">
        <v>85577</v>
      </c>
      <c r="Y263" s="20">
        <v>72754</v>
      </c>
      <c r="Z263" s="12"/>
      <c r="AA263" s="13">
        <f t="shared" si="32"/>
        <v>6</v>
      </c>
      <c r="AB263" s="12">
        <f t="shared" si="25"/>
        <v>1701001</v>
      </c>
      <c r="AC263" s="5">
        <f t="shared" si="26"/>
        <v>531421</v>
      </c>
      <c r="AD263" s="5">
        <f t="shared" si="27"/>
        <v>2232422</v>
      </c>
      <c r="AF263" s="12">
        <f t="shared" si="28"/>
        <v>9</v>
      </c>
      <c r="AG263" s="12">
        <f t="shared" si="29"/>
        <v>2021</v>
      </c>
      <c r="AI263" s="5">
        <f t="shared" si="30"/>
        <v>132763</v>
      </c>
      <c r="AJ263" s="12">
        <f t="shared" si="31"/>
        <v>20</v>
      </c>
    </row>
    <row r="264" spans="1:36" x14ac:dyDescent="0.25">
      <c r="A264" s="4">
        <v>44451</v>
      </c>
      <c r="B264" s="20">
        <v>67566</v>
      </c>
      <c r="C264" s="20">
        <v>67070</v>
      </c>
      <c r="D264" s="20">
        <v>64804</v>
      </c>
      <c r="E264" s="20">
        <v>64353</v>
      </c>
      <c r="F264" s="20">
        <v>65482</v>
      </c>
      <c r="G264" s="20">
        <v>68949</v>
      </c>
      <c r="H264" s="20">
        <v>88234</v>
      </c>
      <c r="I264" s="20">
        <v>100330</v>
      </c>
      <c r="J264" s="20">
        <v>104919</v>
      </c>
      <c r="K264" s="20">
        <v>108138</v>
      </c>
      <c r="L264" s="20">
        <v>109971</v>
      </c>
      <c r="M264" s="20">
        <v>105187</v>
      </c>
      <c r="N264" s="20">
        <v>99449</v>
      </c>
      <c r="O264" s="20">
        <v>92835</v>
      </c>
      <c r="P264" s="20">
        <v>93471</v>
      </c>
      <c r="Q264" s="20">
        <v>99277</v>
      </c>
      <c r="R264" s="20">
        <v>106711</v>
      </c>
      <c r="S264" s="20">
        <v>114815</v>
      </c>
      <c r="T264" s="20">
        <v>124354</v>
      </c>
      <c r="U264" s="20">
        <v>133346</v>
      </c>
      <c r="V264" s="20">
        <v>124965</v>
      </c>
      <c r="W264" s="20">
        <v>103788</v>
      </c>
      <c r="X264" s="20">
        <v>85948</v>
      </c>
      <c r="Y264" s="20">
        <v>70263</v>
      </c>
      <c r="Z264" s="12"/>
      <c r="AA264" s="13">
        <f t="shared" si="32"/>
        <v>7</v>
      </c>
      <c r="AB264" s="12">
        <f t="shared" si="25"/>
        <v>0</v>
      </c>
      <c r="AC264" s="5">
        <f t="shared" si="26"/>
        <v>2264225</v>
      </c>
      <c r="AD264" s="5">
        <f t="shared" si="27"/>
        <v>2264225</v>
      </c>
      <c r="AF264" s="12">
        <f t="shared" si="28"/>
        <v>9</v>
      </c>
      <c r="AG264" s="12">
        <f t="shared" si="29"/>
        <v>2021</v>
      </c>
      <c r="AI264" s="5">
        <f t="shared" si="30"/>
        <v>133346</v>
      </c>
      <c r="AJ264" s="12">
        <f t="shared" si="31"/>
        <v>20</v>
      </c>
    </row>
    <row r="265" spans="1:36" x14ac:dyDescent="0.25">
      <c r="A265" s="4">
        <v>44452</v>
      </c>
      <c r="B265" s="20">
        <v>73999</v>
      </c>
      <c r="C265" s="20">
        <v>58845</v>
      </c>
      <c r="D265" s="20">
        <v>58450</v>
      </c>
      <c r="E265" s="20">
        <v>59127</v>
      </c>
      <c r="F265" s="20">
        <v>65099</v>
      </c>
      <c r="G265" s="20">
        <v>76922</v>
      </c>
      <c r="H265" s="20">
        <v>102544</v>
      </c>
      <c r="I265" s="20">
        <v>112083</v>
      </c>
      <c r="J265" s="20">
        <v>110740</v>
      </c>
      <c r="K265" s="20">
        <v>110902</v>
      </c>
      <c r="L265" s="20">
        <v>112077</v>
      </c>
      <c r="M265" s="20">
        <v>108050</v>
      </c>
      <c r="N265" s="20">
        <v>105924</v>
      </c>
      <c r="O265" s="20">
        <v>102102</v>
      </c>
      <c r="P265" s="20">
        <v>101044</v>
      </c>
      <c r="Q265" s="20">
        <v>104259</v>
      </c>
      <c r="R265" s="20">
        <v>110303</v>
      </c>
      <c r="S265" s="20">
        <v>120997</v>
      </c>
      <c r="T265" s="20">
        <v>122892</v>
      </c>
      <c r="U265" s="20">
        <v>132510</v>
      </c>
      <c r="V265" s="20">
        <v>124426</v>
      </c>
      <c r="W265" s="20">
        <v>104904</v>
      </c>
      <c r="X265" s="20">
        <v>94525</v>
      </c>
      <c r="Y265" s="20">
        <v>84264</v>
      </c>
      <c r="Z265" s="12"/>
      <c r="AA265" s="13">
        <f t="shared" si="32"/>
        <v>1</v>
      </c>
      <c r="AB265" s="12">
        <f t="shared" si="25"/>
        <v>0</v>
      </c>
      <c r="AC265" s="5">
        <f t="shared" si="26"/>
        <v>2356988</v>
      </c>
      <c r="AD265" s="5">
        <f t="shared" si="27"/>
        <v>2356988</v>
      </c>
      <c r="AF265" s="12">
        <f t="shared" si="28"/>
        <v>9</v>
      </c>
      <c r="AG265" s="12">
        <f t="shared" si="29"/>
        <v>2021</v>
      </c>
      <c r="AI265" s="5">
        <f t="shared" si="30"/>
        <v>132510</v>
      </c>
      <c r="AJ265" s="12">
        <f t="shared" si="31"/>
        <v>20</v>
      </c>
    </row>
    <row r="266" spans="1:36" x14ac:dyDescent="0.25">
      <c r="A266" s="4">
        <v>44453</v>
      </c>
      <c r="B266" s="20">
        <v>78964</v>
      </c>
      <c r="C266" s="20">
        <v>72215</v>
      </c>
      <c r="D266" s="20">
        <v>70215</v>
      </c>
      <c r="E266" s="20">
        <v>70154</v>
      </c>
      <c r="F266" s="20">
        <v>70500</v>
      </c>
      <c r="G266" s="20">
        <v>80271</v>
      </c>
      <c r="H266" s="20">
        <v>100445</v>
      </c>
      <c r="I266" s="20">
        <v>106601</v>
      </c>
      <c r="J266" s="20">
        <v>103392</v>
      </c>
      <c r="K266" s="20">
        <v>103906</v>
      </c>
      <c r="L266" s="20">
        <v>104422</v>
      </c>
      <c r="M266" s="20">
        <v>99867</v>
      </c>
      <c r="N266" s="20">
        <v>95267</v>
      </c>
      <c r="O266" s="20">
        <v>91049</v>
      </c>
      <c r="P266" s="20">
        <v>90112</v>
      </c>
      <c r="Q266" s="20">
        <v>96535</v>
      </c>
      <c r="R266" s="20">
        <v>106693</v>
      </c>
      <c r="S266" s="20">
        <v>116133</v>
      </c>
      <c r="T266" s="20">
        <v>122475</v>
      </c>
      <c r="U266" s="20">
        <v>132905</v>
      </c>
      <c r="V266" s="20">
        <v>124979</v>
      </c>
      <c r="W266" s="20">
        <v>109217</v>
      </c>
      <c r="X266" s="20">
        <v>93996</v>
      </c>
      <c r="Y266" s="20">
        <v>78466</v>
      </c>
      <c r="Z266" s="12"/>
      <c r="AA266" s="13">
        <f t="shared" si="32"/>
        <v>2</v>
      </c>
      <c r="AB266" s="12">
        <f t="shared" si="25"/>
        <v>1697549</v>
      </c>
      <c r="AC266" s="5">
        <f t="shared" si="26"/>
        <v>621230</v>
      </c>
      <c r="AD266" s="5">
        <f t="shared" si="27"/>
        <v>2318779</v>
      </c>
      <c r="AF266" s="12">
        <f t="shared" si="28"/>
        <v>9</v>
      </c>
      <c r="AG266" s="12">
        <f t="shared" si="29"/>
        <v>2021</v>
      </c>
      <c r="AI266" s="5">
        <f t="shared" si="30"/>
        <v>132905</v>
      </c>
      <c r="AJ266" s="12">
        <f t="shared" si="31"/>
        <v>20</v>
      </c>
    </row>
    <row r="267" spans="1:36" x14ac:dyDescent="0.25">
      <c r="A267" s="4">
        <v>44454</v>
      </c>
      <c r="B267" s="20">
        <v>63484</v>
      </c>
      <c r="C267" s="20">
        <v>59123</v>
      </c>
      <c r="D267" s="20">
        <v>56635</v>
      </c>
      <c r="E267" s="20">
        <v>56903</v>
      </c>
      <c r="F267" s="20">
        <v>59315</v>
      </c>
      <c r="G267" s="20">
        <v>68467</v>
      </c>
      <c r="H267" s="20">
        <v>95743</v>
      </c>
      <c r="I267" s="20">
        <v>106176</v>
      </c>
      <c r="J267" s="20">
        <v>103766</v>
      </c>
      <c r="K267" s="20">
        <v>104253</v>
      </c>
      <c r="L267" s="20">
        <v>104754</v>
      </c>
      <c r="M267" s="20">
        <v>100194</v>
      </c>
      <c r="N267" s="20">
        <v>95569</v>
      </c>
      <c r="O267" s="20">
        <v>91353</v>
      </c>
      <c r="P267" s="20">
        <v>90399</v>
      </c>
      <c r="Q267" s="20">
        <v>96930</v>
      </c>
      <c r="R267" s="20">
        <v>107271</v>
      </c>
      <c r="S267" s="20">
        <v>116848</v>
      </c>
      <c r="T267" s="20">
        <v>122971</v>
      </c>
      <c r="U267" s="20">
        <v>133113</v>
      </c>
      <c r="V267" s="20">
        <v>125172</v>
      </c>
      <c r="W267" s="20">
        <v>105278</v>
      </c>
      <c r="X267" s="20">
        <v>87573</v>
      </c>
      <c r="Y267" s="20">
        <v>71866</v>
      </c>
      <c r="Z267" s="12"/>
      <c r="AA267" s="13">
        <f t="shared" si="32"/>
        <v>3</v>
      </c>
      <c r="AB267" s="12">
        <f t="shared" ref="AB267:AB330" si="33">IF(AND(AA267&gt;1,AA267&lt;7),SUM(I267:X267),0)</f>
        <v>1691620</v>
      </c>
      <c r="AC267" s="5">
        <f t="shared" ref="AC267:AC330" si="34">SUM(B267:Y267)-AB267</f>
        <v>531536</v>
      </c>
      <c r="AD267" s="5">
        <f t="shared" ref="AD267:AD330" si="35">SUM(B267:Y267)</f>
        <v>2223156</v>
      </c>
      <c r="AF267" s="12">
        <f t="shared" ref="AF267:AF330" si="36">MONTH(A267)</f>
        <v>9</v>
      </c>
      <c r="AG267" s="12">
        <f t="shared" ref="AG267:AG330" si="37">YEAR(A267)</f>
        <v>2021</v>
      </c>
      <c r="AI267" s="5">
        <f t="shared" ref="AI267:AI330" si="38">MAX(B267:Y267)</f>
        <v>133113</v>
      </c>
      <c r="AJ267" s="12">
        <f t="shared" ref="AJ267:AJ330" si="39">INDEX($B$8:$Y$8,MATCH(AI267,B267:Y267,0))</f>
        <v>20</v>
      </c>
    </row>
    <row r="268" spans="1:36" x14ac:dyDescent="0.25">
      <c r="A268" s="4">
        <v>44455</v>
      </c>
      <c r="B268" s="20">
        <v>63600</v>
      </c>
      <c r="C268" s="20">
        <v>59236</v>
      </c>
      <c r="D268" s="20">
        <v>56746</v>
      </c>
      <c r="E268" s="20">
        <v>56971</v>
      </c>
      <c r="F268" s="20">
        <v>59376</v>
      </c>
      <c r="G268" s="20">
        <v>68465</v>
      </c>
      <c r="H268" s="20">
        <v>95716</v>
      </c>
      <c r="I268" s="20">
        <v>106293</v>
      </c>
      <c r="J268" s="20">
        <v>103865</v>
      </c>
      <c r="K268" s="20">
        <v>104322</v>
      </c>
      <c r="L268" s="20">
        <v>104881</v>
      </c>
      <c r="M268" s="20">
        <v>100307</v>
      </c>
      <c r="N268" s="20">
        <v>95680</v>
      </c>
      <c r="O268" s="20">
        <v>91470</v>
      </c>
      <c r="P268" s="20">
        <v>90514</v>
      </c>
      <c r="Q268" s="20">
        <v>96960</v>
      </c>
      <c r="R268" s="20">
        <v>107138</v>
      </c>
      <c r="S268" s="20">
        <v>116629</v>
      </c>
      <c r="T268" s="20">
        <v>122930</v>
      </c>
      <c r="U268" s="20">
        <v>133491</v>
      </c>
      <c r="V268" s="20">
        <v>125467</v>
      </c>
      <c r="W268" s="20">
        <v>105343</v>
      </c>
      <c r="X268" s="20">
        <v>87623</v>
      </c>
      <c r="Y268" s="20">
        <v>71903</v>
      </c>
      <c r="Z268" s="12"/>
      <c r="AA268" s="13">
        <f t="shared" si="32"/>
        <v>4</v>
      </c>
      <c r="AB268" s="12">
        <f t="shared" si="33"/>
        <v>1692913</v>
      </c>
      <c r="AC268" s="5">
        <f t="shared" si="34"/>
        <v>532013</v>
      </c>
      <c r="AD268" s="5">
        <f t="shared" si="35"/>
        <v>2224926</v>
      </c>
      <c r="AF268" s="12">
        <f t="shared" si="36"/>
        <v>9</v>
      </c>
      <c r="AG268" s="12">
        <f t="shared" si="37"/>
        <v>2021</v>
      </c>
      <c r="AI268" s="5">
        <f t="shared" si="38"/>
        <v>133491</v>
      </c>
      <c r="AJ268" s="12">
        <f t="shared" si="39"/>
        <v>20</v>
      </c>
    </row>
    <row r="269" spans="1:36" x14ac:dyDescent="0.25">
      <c r="A269" s="4">
        <v>44456</v>
      </c>
      <c r="B269" s="20">
        <v>63570</v>
      </c>
      <c r="C269" s="20">
        <v>59653</v>
      </c>
      <c r="D269" s="20">
        <v>56999</v>
      </c>
      <c r="E269" s="20">
        <v>56994</v>
      </c>
      <c r="F269" s="20">
        <v>59382</v>
      </c>
      <c r="G269" s="20">
        <v>68447</v>
      </c>
      <c r="H269" s="20">
        <v>95602</v>
      </c>
      <c r="I269" s="20">
        <v>106216</v>
      </c>
      <c r="J269" s="20">
        <v>103818</v>
      </c>
      <c r="K269" s="20">
        <v>104374</v>
      </c>
      <c r="L269" s="20">
        <v>104884</v>
      </c>
      <c r="M269" s="20">
        <v>100348</v>
      </c>
      <c r="N269" s="20">
        <v>95749</v>
      </c>
      <c r="O269" s="20">
        <v>91553</v>
      </c>
      <c r="P269" s="20">
        <v>90575</v>
      </c>
      <c r="Q269" s="20">
        <v>97025</v>
      </c>
      <c r="R269" s="20">
        <v>107220</v>
      </c>
      <c r="S269" s="20">
        <v>116823</v>
      </c>
      <c r="T269" s="20">
        <v>123130</v>
      </c>
      <c r="U269" s="20">
        <v>133412</v>
      </c>
      <c r="V269" s="20">
        <v>125505</v>
      </c>
      <c r="W269" s="20">
        <v>105626</v>
      </c>
      <c r="X269" s="20">
        <v>87719</v>
      </c>
      <c r="Y269" s="20">
        <v>71890</v>
      </c>
      <c r="Z269" s="12"/>
      <c r="AA269" s="13">
        <f t="shared" si="32"/>
        <v>5</v>
      </c>
      <c r="AB269" s="12">
        <f t="shared" si="33"/>
        <v>1693977</v>
      </c>
      <c r="AC269" s="5">
        <f t="shared" si="34"/>
        <v>532537</v>
      </c>
      <c r="AD269" s="5">
        <f t="shared" si="35"/>
        <v>2226514</v>
      </c>
      <c r="AF269" s="12">
        <f t="shared" si="36"/>
        <v>9</v>
      </c>
      <c r="AG269" s="12">
        <f t="shared" si="37"/>
        <v>2021</v>
      </c>
      <c r="AI269" s="5">
        <f t="shared" si="38"/>
        <v>133412</v>
      </c>
      <c r="AJ269" s="12">
        <f t="shared" si="39"/>
        <v>20</v>
      </c>
    </row>
    <row r="270" spans="1:36" x14ac:dyDescent="0.25">
      <c r="A270" s="4">
        <v>44457</v>
      </c>
      <c r="B270" s="20">
        <v>64231</v>
      </c>
      <c r="C270" s="20">
        <v>59769</v>
      </c>
      <c r="D270" s="20">
        <v>57420</v>
      </c>
      <c r="E270" s="20">
        <v>56949</v>
      </c>
      <c r="F270" s="20">
        <v>58892</v>
      </c>
      <c r="G270" s="20">
        <v>66757</v>
      </c>
      <c r="H270" s="20">
        <v>89246</v>
      </c>
      <c r="I270" s="20">
        <v>101513</v>
      </c>
      <c r="J270" s="20">
        <v>106194</v>
      </c>
      <c r="K270" s="20">
        <v>109425</v>
      </c>
      <c r="L270" s="20">
        <v>111300</v>
      </c>
      <c r="M270" s="20">
        <v>106467</v>
      </c>
      <c r="N270" s="20">
        <v>100660</v>
      </c>
      <c r="O270" s="20">
        <v>93948</v>
      </c>
      <c r="P270" s="20">
        <v>94588</v>
      </c>
      <c r="Q270" s="20">
        <v>100472</v>
      </c>
      <c r="R270" s="20">
        <v>107987</v>
      </c>
      <c r="S270" s="20">
        <v>116159</v>
      </c>
      <c r="T270" s="20">
        <v>125806</v>
      </c>
      <c r="U270" s="20">
        <v>134838</v>
      </c>
      <c r="V270" s="20">
        <v>126169</v>
      </c>
      <c r="W270" s="20">
        <v>104747</v>
      </c>
      <c r="X270" s="20">
        <v>86797</v>
      </c>
      <c r="Y270" s="20">
        <v>71066</v>
      </c>
      <c r="Z270" s="12"/>
      <c r="AA270" s="13">
        <f t="shared" si="32"/>
        <v>6</v>
      </c>
      <c r="AB270" s="12">
        <f t="shared" si="33"/>
        <v>1727070</v>
      </c>
      <c r="AC270" s="5">
        <f t="shared" si="34"/>
        <v>524330</v>
      </c>
      <c r="AD270" s="5">
        <f t="shared" si="35"/>
        <v>2251400</v>
      </c>
      <c r="AF270" s="12">
        <f t="shared" si="36"/>
        <v>9</v>
      </c>
      <c r="AG270" s="12">
        <f t="shared" si="37"/>
        <v>2021</v>
      </c>
      <c r="AI270" s="5">
        <f t="shared" si="38"/>
        <v>134838</v>
      </c>
      <c r="AJ270" s="12">
        <f t="shared" si="39"/>
        <v>20</v>
      </c>
    </row>
    <row r="271" spans="1:36" x14ac:dyDescent="0.25">
      <c r="A271" s="4">
        <v>44458</v>
      </c>
      <c r="B271" s="20">
        <v>64917</v>
      </c>
      <c r="C271" s="20">
        <v>59748</v>
      </c>
      <c r="D271" s="20">
        <v>57387</v>
      </c>
      <c r="E271" s="20">
        <v>56909</v>
      </c>
      <c r="F271" s="20">
        <v>58818</v>
      </c>
      <c r="G271" s="20">
        <v>66668</v>
      </c>
      <c r="H271" s="20">
        <v>89119</v>
      </c>
      <c r="I271" s="20">
        <v>101410</v>
      </c>
      <c r="J271" s="20">
        <v>106122</v>
      </c>
      <c r="K271" s="20">
        <v>109345</v>
      </c>
      <c r="L271" s="20">
        <v>111212</v>
      </c>
      <c r="M271" s="20">
        <v>106366</v>
      </c>
      <c r="N271" s="20">
        <v>100549</v>
      </c>
      <c r="O271" s="20">
        <v>93861</v>
      </c>
      <c r="P271" s="20">
        <v>94473</v>
      </c>
      <c r="Q271" s="20">
        <v>100330</v>
      </c>
      <c r="R271" s="20">
        <v>107902</v>
      </c>
      <c r="S271" s="20">
        <v>116115</v>
      </c>
      <c r="T271" s="20">
        <v>125718</v>
      </c>
      <c r="U271" s="20">
        <v>134791</v>
      </c>
      <c r="V271" s="20">
        <v>126156</v>
      </c>
      <c r="W271" s="20">
        <v>104642</v>
      </c>
      <c r="X271" s="20">
        <v>86686</v>
      </c>
      <c r="Y271" s="20">
        <v>70949</v>
      </c>
      <c r="Z271" s="12"/>
      <c r="AA271" s="13">
        <f t="shared" si="32"/>
        <v>7</v>
      </c>
      <c r="AB271" s="12">
        <f t="shared" si="33"/>
        <v>0</v>
      </c>
      <c r="AC271" s="5">
        <f t="shared" si="34"/>
        <v>2250193</v>
      </c>
      <c r="AD271" s="5">
        <f t="shared" si="35"/>
        <v>2250193</v>
      </c>
      <c r="AF271" s="12">
        <f t="shared" si="36"/>
        <v>9</v>
      </c>
      <c r="AG271" s="12">
        <f t="shared" si="37"/>
        <v>2021</v>
      </c>
      <c r="AI271" s="5">
        <f t="shared" si="38"/>
        <v>134791</v>
      </c>
      <c r="AJ271" s="12">
        <f t="shared" si="39"/>
        <v>20</v>
      </c>
    </row>
    <row r="272" spans="1:36" x14ac:dyDescent="0.25">
      <c r="A272" s="4">
        <v>44459</v>
      </c>
      <c r="B272" s="20">
        <v>63522</v>
      </c>
      <c r="C272" s="20">
        <v>59171</v>
      </c>
      <c r="D272" s="20">
        <v>56687</v>
      </c>
      <c r="E272" s="20">
        <v>56933</v>
      </c>
      <c r="F272" s="20">
        <v>59352</v>
      </c>
      <c r="G272" s="20">
        <v>68417</v>
      </c>
      <c r="H272" s="20">
        <v>95631</v>
      </c>
      <c r="I272" s="20">
        <v>106255</v>
      </c>
      <c r="J272" s="20">
        <v>103942</v>
      </c>
      <c r="K272" s="20">
        <v>104479</v>
      </c>
      <c r="L272" s="20">
        <v>104979</v>
      </c>
      <c r="M272" s="20">
        <v>100404</v>
      </c>
      <c r="N272" s="20">
        <v>95767</v>
      </c>
      <c r="O272" s="20">
        <v>91541</v>
      </c>
      <c r="P272" s="20">
        <v>90610</v>
      </c>
      <c r="Q272" s="20">
        <v>97051</v>
      </c>
      <c r="R272" s="20">
        <v>107260</v>
      </c>
      <c r="S272" s="20">
        <v>116754</v>
      </c>
      <c r="T272" s="20">
        <v>123115</v>
      </c>
      <c r="U272" s="20">
        <v>133536</v>
      </c>
      <c r="V272" s="20">
        <v>125365</v>
      </c>
      <c r="W272" s="20">
        <v>105410</v>
      </c>
      <c r="X272" s="20">
        <v>87624</v>
      </c>
      <c r="Y272" s="20">
        <v>71884</v>
      </c>
      <c r="Z272" s="12"/>
      <c r="AA272" s="13">
        <f t="shared" si="32"/>
        <v>1</v>
      </c>
      <c r="AB272" s="12">
        <f t="shared" si="33"/>
        <v>0</v>
      </c>
      <c r="AC272" s="5">
        <f t="shared" si="34"/>
        <v>2225689</v>
      </c>
      <c r="AD272" s="5">
        <f t="shared" si="35"/>
        <v>2225689</v>
      </c>
      <c r="AF272" s="12">
        <f t="shared" si="36"/>
        <v>9</v>
      </c>
      <c r="AG272" s="12">
        <f t="shared" si="37"/>
        <v>2021</v>
      </c>
      <c r="AI272" s="5">
        <f t="shared" si="38"/>
        <v>133536</v>
      </c>
      <c r="AJ272" s="12">
        <f t="shared" si="39"/>
        <v>20</v>
      </c>
    </row>
    <row r="273" spans="1:36" x14ac:dyDescent="0.25">
      <c r="A273" s="4">
        <v>44460</v>
      </c>
      <c r="B273" s="20">
        <v>63585</v>
      </c>
      <c r="C273" s="20">
        <v>59244</v>
      </c>
      <c r="D273" s="20">
        <v>56736</v>
      </c>
      <c r="E273" s="20">
        <v>56997</v>
      </c>
      <c r="F273" s="20">
        <v>59417</v>
      </c>
      <c r="G273" s="20">
        <v>68530</v>
      </c>
      <c r="H273" s="20">
        <v>95933</v>
      </c>
      <c r="I273" s="20">
        <v>106356</v>
      </c>
      <c r="J273" s="20">
        <v>104023</v>
      </c>
      <c r="K273" s="20">
        <v>104542</v>
      </c>
      <c r="L273" s="20">
        <v>105060</v>
      </c>
      <c r="M273" s="20">
        <v>100508</v>
      </c>
      <c r="N273" s="20">
        <v>95879</v>
      </c>
      <c r="O273" s="20">
        <v>91637</v>
      </c>
      <c r="P273" s="20">
        <v>90712</v>
      </c>
      <c r="Q273" s="20">
        <v>97157</v>
      </c>
      <c r="R273" s="20">
        <v>107355</v>
      </c>
      <c r="S273" s="20">
        <v>116851</v>
      </c>
      <c r="T273" s="20">
        <v>123322</v>
      </c>
      <c r="U273" s="20">
        <v>133643</v>
      </c>
      <c r="V273" s="20">
        <v>125768</v>
      </c>
      <c r="W273" s="20">
        <v>105686</v>
      </c>
      <c r="X273" s="20">
        <v>87897</v>
      </c>
      <c r="Y273" s="20">
        <v>71939</v>
      </c>
      <c r="Z273" s="12"/>
      <c r="AA273" s="13">
        <f t="shared" si="32"/>
        <v>2</v>
      </c>
      <c r="AB273" s="12">
        <f t="shared" si="33"/>
        <v>1696396</v>
      </c>
      <c r="AC273" s="5">
        <f t="shared" si="34"/>
        <v>532381</v>
      </c>
      <c r="AD273" s="5">
        <f t="shared" si="35"/>
        <v>2228777</v>
      </c>
      <c r="AF273" s="12">
        <f t="shared" si="36"/>
        <v>9</v>
      </c>
      <c r="AG273" s="12">
        <f t="shared" si="37"/>
        <v>2021</v>
      </c>
      <c r="AI273" s="5">
        <f t="shared" si="38"/>
        <v>133643</v>
      </c>
      <c r="AJ273" s="12">
        <f t="shared" si="39"/>
        <v>20</v>
      </c>
    </row>
    <row r="274" spans="1:36" x14ac:dyDescent="0.25">
      <c r="A274" s="4">
        <v>44461</v>
      </c>
      <c r="B274" s="20">
        <v>63693</v>
      </c>
      <c r="C274" s="20">
        <v>59310</v>
      </c>
      <c r="D274" s="20">
        <v>56822</v>
      </c>
      <c r="E274" s="20">
        <v>57071</v>
      </c>
      <c r="F274" s="20">
        <v>59498</v>
      </c>
      <c r="G274" s="20">
        <v>68599</v>
      </c>
      <c r="H274" s="20">
        <v>95885</v>
      </c>
      <c r="I274" s="20">
        <v>106534</v>
      </c>
      <c r="J274" s="20">
        <v>104181</v>
      </c>
      <c r="K274" s="20">
        <v>104697</v>
      </c>
      <c r="L274" s="20">
        <v>105225</v>
      </c>
      <c r="M274" s="20">
        <v>100655</v>
      </c>
      <c r="N274" s="20">
        <v>96030</v>
      </c>
      <c r="O274" s="20">
        <v>91773</v>
      </c>
      <c r="P274" s="20">
        <v>90832</v>
      </c>
      <c r="Q274" s="20">
        <v>97271</v>
      </c>
      <c r="R274" s="20">
        <v>107488</v>
      </c>
      <c r="S274" s="20">
        <v>117010</v>
      </c>
      <c r="T274" s="20">
        <v>123426</v>
      </c>
      <c r="U274" s="20">
        <v>133873</v>
      </c>
      <c r="V274" s="20">
        <v>125889</v>
      </c>
      <c r="W274" s="20">
        <v>105850</v>
      </c>
      <c r="X274" s="20">
        <v>87867</v>
      </c>
      <c r="Y274" s="20">
        <v>72087</v>
      </c>
      <c r="Z274" s="12"/>
      <c r="AA274" s="13">
        <f t="shared" si="32"/>
        <v>3</v>
      </c>
      <c r="AB274" s="12">
        <f t="shared" si="33"/>
        <v>1698601</v>
      </c>
      <c r="AC274" s="5">
        <f t="shared" si="34"/>
        <v>532965</v>
      </c>
      <c r="AD274" s="5">
        <f t="shared" si="35"/>
        <v>2231566</v>
      </c>
      <c r="AF274" s="12">
        <f t="shared" si="36"/>
        <v>9</v>
      </c>
      <c r="AG274" s="12">
        <f t="shared" si="37"/>
        <v>2021</v>
      </c>
      <c r="AI274" s="5">
        <f t="shared" si="38"/>
        <v>133873</v>
      </c>
      <c r="AJ274" s="12">
        <f t="shared" si="39"/>
        <v>20</v>
      </c>
    </row>
    <row r="275" spans="1:36" x14ac:dyDescent="0.25">
      <c r="A275" s="4">
        <v>44462</v>
      </c>
      <c r="B275" s="20">
        <v>63725</v>
      </c>
      <c r="C275" s="20">
        <v>59363</v>
      </c>
      <c r="D275" s="20">
        <v>56857</v>
      </c>
      <c r="E275" s="20">
        <v>57109</v>
      </c>
      <c r="F275" s="20">
        <v>59531</v>
      </c>
      <c r="G275" s="20">
        <v>68673</v>
      </c>
      <c r="H275" s="20">
        <v>96071</v>
      </c>
      <c r="I275" s="20">
        <v>106533</v>
      </c>
      <c r="J275" s="20">
        <v>104171</v>
      </c>
      <c r="K275" s="20">
        <v>104722</v>
      </c>
      <c r="L275" s="20">
        <v>105247</v>
      </c>
      <c r="M275" s="20">
        <v>100724</v>
      </c>
      <c r="N275" s="20">
        <v>97048</v>
      </c>
      <c r="O275" s="20">
        <v>93866</v>
      </c>
      <c r="P275" s="20">
        <v>93375</v>
      </c>
      <c r="Q275" s="20">
        <v>97372</v>
      </c>
      <c r="R275" s="20">
        <v>107541</v>
      </c>
      <c r="S275" s="20">
        <v>117018</v>
      </c>
      <c r="T275" s="20">
        <v>123399</v>
      </c>
      <c r="U275" s="20">
        <v>133824</v>
      </c>
      <c r="V275" s="20">
        <v>125738</v>
      </c>
      <c r="W275" s="20">
        <v>105743</v>
      </c>
      <c r="X275" s="20">
        <v>87912</v>
      </c>
      <c r="Y275" s="20">
        <v>72767</v>
      </c>
      <c r="Z275" s="12"/>
      <c r="AA275" s="13">
        <f t="shared" si="32"/>
        <v>4</v>
      </c>
      <c r="AB275" s="12">
        <f t="shared" si="33"/>
        <v>1704233</v>
      </c>
      <c r="AC275" s="5">
        <f t="shared" si="34"/>
        <v>534096</v>
      </c>
      <c r="AD275" s="5">
        <f t="shared" si="35"/>
        <v>2238329</v>
      </c>
      <c r="AF275" s="12">
        <f t="shared" si="36"/>
        <v>9</v>
      </c>
      <c r="AG275" s="12">
        <f t="shared" si="37"/>
        <v>2021</v>
      </c>
      <c r="AI275" s="5">
        <f t="shared" si="38"/>
        <v>133824</v>
      </c>
      <c r="AJ275" s="12">
        <f t="shared" si="39"/>
        <v>20</v>
      </c>
    </row>
    <row r="276" spans="1:36" x14ac:dyDescent="0.25">
      <c r="A276" s="4">
        <v>44463</v>
      </c>
      <c r="B276" s="20">
        <v>67208</v>
      </c>
      <c r="C276" s="20">
        <v>61486</v>
      </c>
      <c r="D276" s="20">
        <v>59142</v>
      </c>
      <c r="E276" s="20">
        <v>59242</v>
      </c>
      <c r="F276" s="20">
        <v>61562</v>
      </c>
      <c r="G276" s="20">
        <v>69200</v>
      </c>
      <c r="H276" s="20">
        <v>95781</v>
      </c>
      <c r="I276" s="20">
        <v>106385</v>
      </c>
      <c r="J276" s="20">
        <v>104025</v>
      </c>
      <c r="K276" s="20">
        <v>104546</v>
      </c>
      <c r="L276" s="20">
        <v>105084</v>
      </c>
      <c r="M276" s="20">
        <v>100554</v>
      </c>
      <c r="N276" s="20">
        <v>95892</v>
      </c>
      <c r="O276" s="20">
        <v>93289</v>
      </c>
      <c r="P276" s="20">
        <v>92043</v>
      </c>
      <c r="Q276" s="20">
        <v>97092</v>
      </c>
      <c r="R276" s="20">
        <v>107235</v>
      </c>
      <c r="S276" s="20">
        <v>116709</v>
      </c>
      <c r="T276" s="20">
        <v>123127</v>
      </c>
      <c r="U276" s="20">
        <v>133357</v>
      </c>
      <c r="V276" s="20">
        <v>125337</v>
      </c>
      <c r="W276" s="20">
        <v>105459</v>
      </c>
      <c r="X276" s="20">
        <v>87717</v>
      </c>
      <c r="Y276" s="20">
        <v>72127</v>
      </c>
      <c r="Z276" s="12"/>
      <c r="AA276" s="13">
        <f t="shared" si="32"/>
        <v>5</v>
      </c>
      <c r="AB276" s="12">
        <f t="shared" si="33"/>
        <v>1697851</v>
      </c>
      <c r="AC276" s="5">
        <f t="shared" si="34"/>
        <v>545748</v>
      </c>
      <c r="AD276" s="5">
        <f t="shared" si="35"/>
        <v>2243599</v>
      </c>
      <c r="AF276" s="12">
        <f t="shared" si="36"/>
        <v>9</v>
      </c>
      <c r="AG276" s="12">
        <f t="shared" si="37"/>
        <v>2021</v>
      </c>
      <c r="AI276" s="5">
        <f t="shared" si="38"/>
        <v>133357</v>
      </c>
      <c r="AJ276" s="12">
        <f t="shared" si="39"/>
        <v>20</v>
      </c>
    </row>
    <row r="277" spans="1:36" x14ac:dyDescent="0.25">
      <c r="A277" s="4">
        <v>44464</v>
      </c>
      <c r="B277" s="20">
        <v>67840</v>
      </c>
      <c r="C277" s="20">
        <v>60937</v>
      </c>
      <c r="D277" s="20">
        <v>58797</v>
      </c>
      <c r="E277" s="20">
        <v>57871</v>
      </c>
      <c r="F277" s="20">
        <v>58917</v>
      </c>
      <c r="G277" s="20">
        <v>66776</v>
      </c>
      <c r="H277" s="20">
        <v>89267</v>
      </c>
      <c r="I277" s="20">
        <v>101531</v>
      </c>
      <c r="J277" s="20">
        <v>106215</v>
      </c>
      <c r="K277" s="20">
        <v>109461</v>
      </c>
      <c r="L277" s="20">
        <v>111328</v>
      </c>
      <c r="M277" s="20">
        <v>106461</v>
      </c>
      <c r="N277" s="20">
        <v>100642</v>
      </c>
      <c r="O277" s="20">
        <v>93899</v>
      </c>
      <c r="P277" s="20">
        <v>94532</v>
      </c>
      <c r="Q277" s="20">
        <v>100378</v>
      </c>
      <c r="R277" s="20">
        <v>108114</v>
      </c>
      <c r="S277" s="20">
        <v>116325</v>
      </c>
      <c r="T277" s="20">
        <v>125961</v>
      </c>
      <c r="U277" s="20">
        <v>134933</v>
      </c>
      <c r="V277" s="20">
        <v>126197</v>
      </c>
      <c r="W277" s="20">
        <v>104688</v>
      </c>
      <c r="X277" s="20">
        <v>86804</v>
      </c>
      <c r="Y277" s="20">
        <v>71079</v>
      </c>
      <c r="Z277" s="12"/>
      <c r="AA277" s="13">
        <f t="shared" si="32"/>
        <v>6</v>
      </c>
      <c r="AB277" s="12">
        <f t="shared" si="33"/>
        <v>1727469</v>
      </c>
      <c r="AC277" s="5">
        <f t="shared" si="34"/>
        <v>531484</v>
      </c>
      <c r="AD277" s="5">
        <f t="shared" si="35"/>
        <v>2258953</v>
      </c>
      <c r="AF277" s="12">
        <f t="shared" si="36"/>
        <v>9</v>
      </c>
      <c r="AG277" s="12">
        <f t="shared" si="37"/>
        <v>2021</v>
      </c>
      <c r="AI277" s="5">
        <f t="shared" si="38"/>
        <v>134933</v>
      </c>
      <c r="AJ277" s="12">
        <f t="shared" si="39"/>
        <v>20</v>
      </c>
    </row>
    <row r="278" spans="1:36" x14ac:dyDescent="0.25">
      <c r="A278" s="4">
        <v>44465</v>
      </c>
      <c r="B278" s="20">
        <v>67117</v>
      </c>
      <c r="C278" s="20">
        <v>60527</v>
      </c>
      <c r="D278" s="20">
        <v>58407</v>
      </c>
      <c r="E278" s="20">
        <v>57746</v>
      </c>
      <c r="F278" s="20">
        <v>58929</v>
      </c>
      <c r="G278" s="20">
        <v>66778</v>
      </c>
      <c r="H278" s="20">
        <v>89240</v>
      </c>
      <c r="I278" s="20">
        <v>101506</v>
      </c>
      <c r="J278" s="20">
        <v>106192</v>
      </c>
      <c r="K278" s="20">
        <v>109432</v>
      </c>
      <c r="L278" s="20">
        <v>111250</v>
      </c>
      <c r="M278" s="20">
        <v>106402</v>
      </c>
      <c r="N278" s="20">
        <v>100592</v>
      </c>
      <c r="O278" s="20">
        <v>93876</v>
      </c>
      <c r="P278" s="20">
        <v>94532</v>
      </c>
      <c r="Q278" s="20">
        <v>100396</v>
      </c>
      <c r="R278" s="20">
        <v>107925</v>
      </c>
      <c r="S278" s="20">
        <v>116076</v>
      </c>
      <c r="T278" s="20">
        <v>125730</v>
      </c>
      <c r="U278" s="20">
        <v>134754</v>
      </c>
      <c r="V278" s="20">
        <v>126168</v>
      </c>
      <c r="W278" s="20">
        <v>104740</v>
      </c>
      <c r="X278" s="20">
        <v>86693</v>
      </c>
      <c r="Y278" s="20">
        <v>70946</v>
      </c>
      <c r="Z278" s="12"/>
      <c r="AA278" s="13">
        <f t="shared" si="32"/>
        <v>7</v>
      </c>
      <c r="AB278" s="12">
        <f t="shared" si="33"/>
        <v>0</v>
      </c>
      <c r="AC278" s="5">
        <f t="shared" si="34"/>
        <v>2255954</v>
      </c>
      <c r="AD278" s="5">
        <f t="shared" si="35"/>
        <v>2255954</v>
      </c>
      <c r="AF278" s="12">
        <f t="shared" si="36"/>
        <v>9</v>
      </c>
      <c r="AG278" s="12">
        <f t="shared" si="37"/>
        <v>2021</v>
      </c>
      <c r="AI278" s="5">
        <f t="shared" si="38"/>
        <v>134754</v>
      </c>
      <c r="AJ278" s="12">
        <f t="shared" si="39"/>
        <v>20</v>
      </c>
    </row>
    <row r="279" spans="1:36" x14ac:dyDescent="0.25">
      <c r="A279" s="4">
        <v>44466</v>
      </c>
      <c r="B279" s="20">
        <v>63351</v>
      </c>
      <c r="C279" s="20">
        <v>59007</v>
      </c>
      <c r="D279" s="20">
        <v>56534</v>
      </c>
      <c r="E279" s="20">
        <v>56789</v>
      </c>
      <c r="F279" s="20">
        <v>59193</v>
      </c>
      <c r="G279" s="20">
        <v>68212</v>
      </c>
      <c r="H279" s="20">
        <v>95345</v>
      </c>
      <c r="I279" s="20">
        <v>105947</v>
      </c>
      <c r="J279" s="20">
        <v>103652</v>
      </c>
      <c r="K279" s="20">
        <v>104164</v>
      </c>
      <c r="L279" s="20">
        <v>104693</v>
      </c>
      <c r="M279" s="20">
        <v>100141</v>
      </c>
      <c r="N279" s="20">
        <v>95519</v>
      </c>
      <c r="O279" s="20">
        <v>91323</v>
      </c>
      <c r="P279" s="20">
        <v>90391</v>
      </c>
      <c r="Q279" s="20">
        <v>96769</v>
      </c>
      <c r="R279" s="20">
        <v>106910</v>
      </c>
      <c r="S279" s="20">
        <v>116361</v>
      </c>
      <c r="T279" s="20">
        <v>122639</v>
      </c>
      <c r="U279" s="20">
        <v>133033</v>
      </c>
      <c r="V279" s="20">
        <v>125282</v>
      </c>
      <c r="W279" s="20">
        <v>105320</v>
      </c>
      <c r="X279" s="20">
        <v>87422</v>
      </c>
      <c r="Y279" s="20">
        <v>71690</v>
      </c>
      <c r="Z279" s="12"/>
      <c r="AA279" s="13">
        <f t="shared" si="32"/>
        <v>1</v>
      </c>
      <c r="AB279" s="12">
        <f t="shared" si="33"/>
        <v>0</v>
      </c>
      <c r="AC279" s="5">
        <f t="shared" si="34"/>
        <v>2219687</v>
      </c>
      <c r="AD279" s="5">
        <f t="shared" si="35"/>
        <v>2219687</v>
      </c>
      <c r="AF279" s="12">
        <f t="shared" si="36"/>
        <v>9</v>
      </c>
      <c r="AG279" s="12">
        <f t="shared" si="37"/>
        <v>2021</v>
      </c>
      <c r="AI279" s="5">
        <f t="shared" si="38"/>
        <v>133033</v>
      </c>
      <c r="AJ279" s="12">
        <f t="shared" si="39"/>
        <v>20</v>
      </c>
    </row>
    <row r="280" spans="1:36" x14ac:dyDescent="0.25">
      <c r="A280" s="4">
        <v>44467</v>
      </c>
      <c r="B280" s="20">
        <v>63206</v>
      </c>
      <c r="C280" s="20">
        <v>58870</v>
      </c>
      <c r="D280" s="20">
        <v>56393</v>
      </c>
      <c r="E280" s="20">
        <v>56648</v>
      </c>
      <c r="F280" s="20">
        <v>59050</v>
      </c>
      <c r="G280" s="20">
        <v>68158</v>
      </c>
      <c r="H280" s="20">
        <v>95314</v>
      </c>
      <c r="I280" s="20">
        <v>105692</v>
      </c>
      <c r="J280" s="20">
        <v>103392</v>
      </c>
      <c r="K280" s="20">
        <v>103905</v>
      </c>
      <c r="L280" s="20">
        <v>104436</v>
      </c>
      <c r="M280" s="20">
        <v>99902</v>
      </c>
      <c r="N280" s="20">
        <v>95305</v>
      </c>
      <c r="O280" s="20">
        <v>91075</v>
      </c>
      <c r="P280" s="20">
        <v>90133</v>
      </c>
      <c r="Q280" s="20">
        <v>96538</v>
      </c>
      <c r="R280" s="20">
        <v>106682</v>
      </c>
      <c r="S280" s="20">
        <v>116181</v>
      </c>
      <c r="T280" s="20">
        <v>122551</v>
      </c>
      <c r="U280" s="20">
        <v>132813</v>
      </c>
      <c r="V280" s="20">
        <v>124894</v>
      </c>
      <c r="W280" s="20">
        <v>104922</v>
      </c>
      <c r="X280" s="20">
        <v>87106</v>
      </c>
      <c r="Y280" s="20">
        <v>71437</v>
      </c>
      <c r="Z280" s="12"/>
      <c r="AA280" s="13">
        <f t="shared" si="32"/>
        <v>2</v>
      </c>
      <c r="AB280" s="12">
        <f t="shared" si="33"/>
        <v>1685527</v>
      </c>
      <c r="AC280" s="5">
        <f t="shared" si="34"/>
        <v>529076</v>
      </c>
      <c r="AD280" s="5">
        <f t="shared" si="35"/>
        <v>2214603</v>
      </c>
      <c r="AF280" s="12">
        <f t="shared" si="36"/>
        <v>9</v>
      </c>
      <c r="AG280" s="12">
        <f t="shared" si="37"/>
        <v>2021</v>
      </c>
      <c r="AI280" s="5">
        <f t="shared" si="38"/>
        <v>132813</v>
      </c>
      <c r="AJ280" s="12">
        <f t="shared" si="39"/>
        <v>20</v>
      </c>
    </row>
    <row r="281" spans="1:36" x14ac:dyDescent="0.25">
      <c r="A281" s="4">
        <v>44468</v>
      </c>
      <c r="B281" s="20">
        <v>62985</v>
      </c>
      <c r="C281" s="20">
        <v>58663</v>
      </c>
      <c r="D281" s="20">
        <v>56202</v>
      </c>
      <c r="E281" s="20">
        <v>56453</v>
      </c>
      <c r="F281" s="20">
        <v>58835</v>
      </c>
      <c r="G281" s="20">
        <v>67837</v>
      </c>
      <c r="H281" s="20">
        <v>94748</v>
      </c>
      <c r="I281" s="20">
        <v>105296</v>
      </c>
      <c r="J281" s="20">
        <v>103051</v>
      </c>
      <c r="K281" s="20">
        <v>103559</v>
      </c>
      <c r="L281" s="20">
        <v>104124</v>
      </c>
      <c r="M281" s="20">
        <v>99603</v>
      </c>
      <c r="N281" s="20">
        <v>95035</v>
      </c>
      <c r="O281" s="20">
        <v>90822</v>
      </c>
      <c r="P281" s="20">
        <v>89933</v>
      </c>
      <c r="Q281" s="20">
        <v>96308</v>
      </c>
      <c r="R281" s="20">
        <v>106372</v>
      </c>
      <c r="S281" s="20">
        <v>115705</v>
      </c>
      <c r="T281" s="20">
        <v>122110</v>
      </c>
      <c r="U281" s="20">
        <v>132268</v>
      </c>
      <c r="V281" s="20">
        <v>124385</v>
      </c>
      <c r="W281" s="20">
        <v>104566</v>
      </c>
      <c r="X281" s="20">
        <v>86796</v>
      </c>
      <c r="Y281" s="20">
        <v>71190</v>
      </c>
      <c r="Z281" s="12"/>
      <c r="AA281" s="13">
        <f t="shared" si="32"/>
        <v>3</v>
      </c>
      <c r="AB281" s="12">
        <f t="shared" si="33"/>
        <v>1679933</v>
      </c>
      <c r="AC281" s="5">
        <f t="shared" si="34"/>
        <v>526913</v>
      </c>
      <c r="AD281" s="5">
        <f t="shared" si="35"/>
        <v>2206846</v>
      </c>
      <c r="AF281" s="12">
        <f t="shared" si="36"/>
        <v>9</v>
      </c>
      <c r="AG281" s="12">
        <f t="shared" si="37"/>
        <v>2021</v>
      </c>
      <c r="AI281" s="5">
        <f t="shared" si="38"/>
        <v>132268</v>
      </c>
      <c r="AJ281" s="12">
        <f t="shared" si="39"/>
        <v>20</v>
      </c>
    </row>
    <row r="282" spans="1:36" x14ac:dyDescent="0.25">
      <c r="A282" s="4">
        <v>44469</v>
      </c>
      <c r="B282" s="20">
        <v>62763</v>
      </c>
      <c r="C282" s="20">
        <v>58462</v>
      </c>
      <c r="D282" s="20">
        <v>56003</v>
      </c>
      <c r="E282" s="20">
        <v>56264</v>
      </c>
      <c r="F282" s="20">
        <v>58650</v>
      </c>
      <c r="G282" s="20">
        <v>67633</v>
      </c>
      <c r="H282" s="20">
        <v>94641</v>
      </c>
      <c r="I282" s="20">
        <v>104958</v>
      </c>
      <c r="J282" s="20">
        <v>102710</v>
      </c>
      <c r="K282" s="20">
        <v>103211</v>
      </c>
      <c r="L282" s="20">
        <v>103761</v>
      </c>
      <c r="M282" s="20">
        <v>99300</v>
      </c>
      <c r="N282" s="20">
        <v>94716</v>
      </c>
      <c r="O282" s="20">
        <v>90554</v>
      </c>
      <c r="P282" s="20">
        <v>89597</v>
      </c>
      <c r="Q282" s="20">
        <v>95933</v>
      </c>
      <c r="R282" s="20">
        <v>105983</v>
      </c>
      <c r="S282" s="20">
        <v>115404</v>
      </c>
      <c r="T282" s="20">
        <v>121664</v>
      </c>
      <c r="U282" s="20">
        <v>131737</v>
      </c>
      <c r="V282" s="20">
        <v>123910</v>
      </c>
      <c r="W282" s="20">
        <v>104261</v>
      </c>
      <c r="X282" s="20">
        <v>86701</v>
      </c>
      <c r="Y282" s="20">
        <v>71071</v>
      </c>
      <c r="Z282" s="12"/>
      <c r="AA282" s="13">
        <f t="shared" si="32"/>
        <v>4</v>
      </c>
      <c r="AB282" s="12">
        <f t="shared" si="33"/>
        <v>1674400</v>
      </c>
      <c r="AC282" s="5">
        <f t="shared" si="34"/>
        <v>525487</v>
      </c>
      <c r="AD282" s="5">
        <f t="shared" si="35"/>
        <v>2199887</v>
      </c>
      <c r="AF282" s="12">
        <f t="shared" si="36"/>
        <v>9</v>
      </c>
      <c r="AG282" s="12">
        <f t="shared" si="37"/>
        <v>2021</v>
      </c>
      <c r="AI282" s="5">
        <f t="shared" si="38"/>
        <v>131737</v>
      </c>
      <c r="AJ282" s="12">
        <f t="shared" si="39"/>
        <v>20</v>
      </c>
    </row>
    <row r="283" spans="1:36" x14ac:dyDescent="0.25">
      <c r="A283" s="4">
        <v>44470</v>
      </c>
      <c r="B283" s="20">
        <v>60817</v>
      </c>
      <c r="C283" s="20">
        <v>58007</v>
      </c>
      <c r="D283" s="20">
        <v>55773</v>
      </c>
      <c r="E283" s="20">
        <v>56764</v>
      </c>
      <c r="F283" s="20">
        <v>59884</v>
      </c>
      <c r="G283" s="20">
        <v>69836</v>
      </c>
      <c r="H283" s="20">
        <v>93040</v>
      </c>
      <c r="I283" s="20">
        <v>102504</v>
      </c>
      <c r="J283" s="20">
        <v>100184</v>
      </c>
      <c r="K283" s="20">
        <v>101766</v>
      </c>
      <c r="L283" s="20">
        <v>100376</v>
      </c>
      <c r="M283" s="20">
        <v>97452</v>
      </c>
      <c r="N283" s="20">
        <v>94855</v>
      </c>
      <c r="O283" s="20">
        <v>91912</v>
      </c>
      <c r="P283" s="20">
        <v>84935</v>
      </c>
      <c r="Q283" s="20">
        <v>89244</v>
      </c>
      <c r="R283" s="20">
        <v>95833</v>
      </c>
      <c r="S283" s="20">
        <v>111022</v>
      </c>
      <c r="T283" s="20">
        <v>120341</v>
      </c>
      <c r="U283" s="20">
        <v>125308</v>
      </c>
      <c r="V283" s="20">
        <v>113856</v>
      </c>
      <c r="W283" s="20">
        <v>99647</v>
      </c>
      <c r="X283" s="20">
        <v>78477</v>
      </c>
      <c r="Y283" s="20">
        <v>67999</v>
      </c>
      <c r="Z283" s="12"/>
      <c r="AA283" s="13">
        <f t="shared" ref="AA283:AA346" si="40">WEEKDAY(A283,2)</f>
        <v>5</v>
      </c>
      <c r="AB283" s="12">
        <f t="shared" si="33"/>
        <v>1607712</v>
      </c>
      <c r="AC283" s="5">
        <f t="shared" si="34"/>
        <v>522120</v>
      </c>
      <c r="AD283" s="5">
        <f t="shared" si="35"/>
        <v>2129832</v>
      </c>
      <c r="AF283" s="12">
        <f t="shared" si="36"/>
        <v>10</v>
      </c>
      <c r="AG283" s="12">
        <f t="shared" si="37"/>
        <v>2021</v>
      </c>
      <c r="AI283" s="5">
        <f t="shared" si="38"/>
        <v>125308</v>
      </c>
      <c r="AJ283" s="12">
        <f t="shared" si="39"/>
        <v>20</v>
      </c>
    </row>
    <row r="284" spans="1:36" x14ac:dyDescent="0.25">
      <c r="A284" s="4">
        <v>44471</v>
      </c>
      <c r="B284" s="20">
        <v>61422</v>
      </c>
      <c r="C284" s="20">
        <v>62831</v>
      </c>
      <c r="D284" s="20">
        <v>54511</v>
      </c>
      <c r="E284" s="20">
        <v>55460</v>
      </c>
      <c r="F284" s="20">
        <v>59351</v>
      </c>
      <c r="G284" s="20">
        <v>66902</v>
      </c>
      <c r="H284" s="20">
        <v>86219</v>
      </c>
      <c r="I284" s="20">
        <v>97166</v>
      </c>
      <c r="J284" s="20">
        <v>100732</v>
      </c>
      <c r="K284" s="20">
        <v>106284</v>
      </c>
      <c r="L284" s="20">
        <v>104163</v>
      </c>
      <c r="M284" s="20">
        <v>101562</v>
      </c>
      <c r="N284" s="20">
        <v>98670</v>
      </c>
      <c r="O284" s="20">
        <v>94266</v>
      </c>
      <c r="P284" s="20">
        <v>87127</v>
      </c>
      <c r="Q284" s="20">
        <v>91842</v>
      </c>
      <c r="R284" s="20">
        <v>97199</v>
      </c>
      <c r="S284" s="20">
        <v>112686</v>
      </c>
      <c r="T284" s="20">
        <v>120645</v>
      </c>
      <c r="U284" s="20">
        <v>125463</v>
      </c>
      <c r="V284" s="20">
        <v>113050</v>
      </c>
      <c r="W284" s="20">
        <v>97595</v>
      </c>
      <c r="X284" s="20">
        <v>78583</v>
      </c>
      <c r="Y284" s="20">
        <v>67244</v>
      </c>
      <c r="Z284" s="12"/>
      <c r="AA284" s="13">
        <f t="shared" si="40"/>
        <v>6</v>
      </c>
      <c r="AB284" s="12">
        <f t="shared" si="33"/>
        <v>1627033</v>
      </c>
      <c r="AC284" s="5">
        <f t="shared" si="34"/>
        <v>513940</v>
      </c>
      <c r="AD284" s="5">
        <f t="shared" si="35"/>
        <v>2140973</v>
      </c>
      <c r="AF284" s="12">
        <f t="shared" si="36"/>
        <v>10</v>
      </c>
      <c r="AG284" s="12">
        <f t="shared" si="37"/>
        <v>2021</v>
      </c>
      <c r="AI284" s="5">
        <f t="shared" si="38"/>
        <v>125463</v>
      </c>
      <c r="AJ284" s="12">
        <f t="shared" si="39"/>
        <v>20</v>
      </c>
    </row>
    <row r="285" spans="1:36" x14ac:dyDescent="0.25">
      <c r="A285" s="4">
        <v>44472</v>
      </c>
      <c r="B285" s="20">
        <v>62382</v>
      </c>
      <c r="C285" s="20">
        <v>62902</v>
      </c>
      <c r="D285" s="20">
        <v>57105</v>
      </c>
      <c r="E285" s="20">
        <v>56338</v>
      </c>
      <c r="F285" s="20">
        <v>58449</v>
      </c>
      <c r="G285" s="20">
        <v>66858</v>
      </c>
      <c r="H285" s="20">
        <v>86172</v>
      </c>
      <c r="I285" s="20">
        <v>97123</v>
      </c>
      <c r="J285" s="20">
        <v>100714</v>
      </c>
      <c r="K285" s="20">
        <v>106276</v>
      </c>
      <c r="L285" s="20">
        <v>104152</v>
      </c>
      <c r="M285" s="20">
        <v>101564</v>
      </c>
      <c r="N285" s="20">
        <v>98620</v>
      </c>
      <c r="O285" s="20">
        <v>93509</v>
      </c>
      <c r="P285" s="20">
        <v>87095</v>
      </c>
      <c r="Q285" s="20">
        <v>91863</v>
      </c>
      <c r="R285" s="20">
        <v>97198</v>
      </c>
      <c r="S285" s="20">
        <v>112672</v>
      </c>
      <c r="T285" s="20">
        <v>120658</v>
      </c>
      <c r="U285" s="20">
        <v>125524</v>
      </c>
      <c r="V285" s="20">
        <v>113089</v>
      </c>
      <c r="W285" s="20">
        <v>97703</v>
      </c>
      <c r="X285" s="20">
        <v>78683</v>
      </c>
      <c r="Y285" s="20">
        <v>66846</v>
      </c>
      <c r="Z285" s="12"/>
      <c r="AA285" s="13">
        <f t="shared" si="40"/>
        <v>7</v>
      </c>
      <c r="AB285" s="12">
        <f t="shared" si="33"/>
        <v>0</v>
      </c>
      <c r="AC285" s="5">
        <f t="shared" si="34"/>
        <v>2143495</v>
      </c>
      <c r="AD285" s="5">
        <f t="shared" si="35"/>
        <v>2143495</v>
      </c>
      <c r="AF285" s="12">
        <f t="shared" si="36"/>
        <v>10</v>
      </c>
      <c r="AG285" s="12">
        <f t="shared" si="37"/>
        <v>2021</v>
      </c>
      <c r="AI285" s="5">
        <f t="shared" si="38"/>
        <v>125524</v>
      </c>
      <c r="AJ285" s="12">
        <f t="shared" si="39"/>
        <v>20</v>
      </c>
    </row>
    <row r="286" spans="1:36" x14ac:dyDescent="0.25">
      <c r="A286" s="4">
        <v>44473</v>
      </c>
      <c r="B286" s="20">
        <v>60818</v>
      </c>
      <c r="C286" s="20">
        <v>57015</v>
      </c>
      <c r="D286" s="20">
        <v>55587</v>
      </c>
      <c r="E286" s="20">
        <v>56242</v>
      </c>
      <c r="F286" s="20">
        <v>59870</v>
      </c>
      <c r="G286" s="20">
        <v>70802</v>
      </c>
      <c r="H286" s="20">
        <v>92264</v>
      </c>
      <c r="I286" s="20">
        <v>101700</v>
      </c>
      <c r="J286" s="20">
        <v>99449</v>
      </c>
      <c r="K286" s="20">
        <v>101046</v>
      </c>
      <c r="L286" s="20">
        <v>99664</v>
      </c>
      <c r="M286" s="20">
        <v>96788</v>
      </c>
      <c r="N286" s="20">
        <v>94172</v>
      </c>
      <c r="O286" s="20">
        <v>91271</v>
      </c>
      <c r="P286" s="20">
        <v>84156</v>
      </c>
      <c r="Q286" s="20">
        <v>88610</v>
      </c>
      <c r="R286" s="20">
        <v>94980</v>
      </c>
      <c r="S286" s="20">
        <v>110023</v>
      </c>
      <c r="T286" s="20">
        <v>119340</v>
      </c>
      <c r="U286" s="20">
        <v>124477</v>
      </c>
      <c r="V286" s="20">
        <v>113295</v>
      </c>
      <c r="W286" s="20">
        <v>99055</v>
      </c>
      <c r="X286" s="20">
        <v>78465</v>
      </c>
      <c r="Y286" s="20">
        <v>68460</v>
      </c>
      <c r="Z286" s="12"/>
      <c r="AA286" s="13">
        <f t="shared" si="40"/>
        <v>1</v>
      </c>
      <c r="AB286" s="12">
        <f t="shared" si="33"/>
        <v>0</v>
      </c>
      <c r="AC286" s="5">
        <f t="shared" si="34"/>
        <v>2117549</v>
      </c>
      <c r="AD286" s="5">
        <f t="shared" si="35"/>
        <v>2117549</v>
      </c>
      <c r="AF286" s="12">
        <f t="shared" si="36"/>
        <v>10</v>
      </c>
      <c r="AG286" s="12">
        <f t="shared" si="37"/>
        <v>2021</v>
      </c>
      <c r="AI286" s="5">
        <f t="shared" si="38"/>
        <v>124477</v>
      </c>
      <c r="AJ286" s="12">
        <f t="shared" si="39"/>
        <v>20</v>
      </c>
    </row>
    <row r="287" spans="1:36" x14ac:dyDescent="0.25">
      <c r="A287" s="4">
        <v>44474</v>
      </c>
      <c r="B287" s="20">
        <v>63345</v>
      </c>
      <c r="C287" s="20">
        <v>60647</v>
      </c>
      <c r="D287" s="20">
        <v>59321</v>
      </c>
      <c r="E287" s="20">
        <v>59985</v>
      </c>
      <c r="F287" s="20">
        <v>63431</v>
      </c>
      <c r="G287" s="20">
        <v>72470</v>
      </c>
      <c r="H287" s="20">
        <v>92093</v>
      </c>
      <c r="I287" s="20">
        <v>101406</v>
      </c>
      <c r="J287" s="20">
        <v>99128</v>
      </c>
      <c r="K287" s="20">
        <v>100699</v>
      </c>
      <c r="L287" s="20">
        <v>99348</v>
      </c>
      <c r="M287" s="20">
        <v>96481</v>
      </c>
      <c r="N287" s="20">
        <v>93906</v>
      </c>
      <c r="O287" s="20">
        <v>90998</v>
      </c>
      <c r="P287" s="20">
        <v>84514</v>
      </c>
      <c r="Q287" s="20">
        <v>88333</v>
      </c>
      <c r="R287" s="20">
        <v>94681</v>
      </c>
      <c r="S287" s="20">
        <v>109654</v>
      </c>
      <c r="T287" s="20">
        <v>118965</v>
      </c>
      <c r="U287" s="20">
        <v>124110</v>
      </c>
      <c r="V287" s="20">
        <v>112914</v>
      </c>
      <c r="W287" s="20">
        <v>98790</v>
      </c>
      <c r="X287" s="20">
        <v>77725</v>
      </c>
      <c r="Y287" s="20">
        <v>66350</v>
      </c>
      <c r="Z287" s="12"/>
      <c r="AA287" s="13">
        <f t="shared" si="40"/>
        <v>2</v>
      </c>
      <c r="AB287" s="12">
        <f t="shared" si="33"/>
        <v>1591652</v>
      </c>
      <c r="AC287" s="5">
        <f t="shared" si="34"/>
        <v>537642</v>
      </c>
      <c r="AD287" s="5">
        <f t="shared" si="35"/>
        <v>2129294</v>
      </c>
      <c r="AF287" s="12">
        <f t="shared" si="36"/>
        <v>10</v>
      </c>
      <c r="AG287" s="12">
        <f t="shared" si="37"/>
        <v>2021</v>
      </c>
      <c r="AI287" s="5">
        <f t="shared" si="38"/>
        <v>124110</v>
      </c>
      <c r="AJ287" s="12">
        <f t="shared" si="39"/>
        <v>20</v>
      </c>
    </row>
    <row r="288" spans="1:36" x14ac:dyDescent="0.25">
      <c r="A288" s="4">
        <v>44475</v>
      </c>
      <c r="B288" s="20">
        <v>61042</v>
      </c>
      <c r="C288" s="20">
        <v>57990</v>
      </c>
      <c r="D288" s="20">
        <v>56559</v>
      </c>
      <c r="E288" s="20">
        <v>57191</v>
      </c>
      <c r="F288" s="20">
        <v>60457</v>
      </c>
      <c r="G288" s="20">
        <v>71070</v>
      </c>
      <c r="H288" s="20">
        <v>91672</v>
      </c>
      <c r="I288" s="20">
        <v>101063</v>
      </c>
      <c r="J288" s="20">
        <v>98820</v>
      </c>
      <c r="K288" s="20">
        <v>100416</v>
      </c>
      <c r="L288" s="20">
        <v>99083</v>
      </c>
      <c r="M288" s="20">
        <v>96201</v>
      </c>
      <c r="N288" s="20">
        <v>93649</v>
      </c>
      <c r="O288" s="20">
        <v>90752</v>
      </c>
      <c r="P288" s="20">
        <v>85013</v>
      </c>
      <c r="Q288" s="20">
        <v>88180</v>
      </c>
      <c r="R288" s="20">
        <v>94517</v>
      </c>
      <c r="S288" s="20">
        <v>109415</v>
      </c>
      <c r="T288" s="20">
        <v>118611</v>
      </c>
      <c r="U288" s="20">
        <v>123720</v>
      </c>
      <c r="V288" s="20">
        <v>112561</v>
      </c>
      <c r="W288" s="20">
        <v>98499</v>
      </c>
      <c r="X288" s="20">
        <v>77380</v>
      </c>
      <c r="Y288" s="20">
        <v>65524</v>
      </c>
      <c r="Z288" s="12"/>
      <c r="AA288" s="13">
        <f t="shared" si="40"/>
        <v>3</v>
      </c>
      <c r="AB288" s="12">
        <f t="shared" si="33"/>
        <v>1587880</v>
      </c>
      <c r="AC288" s="5">
        <f t="shared" si="34"/>
        <v>521505</v>
      </c>
      <c r="AD288" s="5">
        <f t="shared" si="35"/>
        <v>2109385</v>
      </c>
      <c r="AF288" s="12">
        <f t="shared" si="36"/>
        <v>10</v>
      </c>
      <c r="AG288" s="12">
        <f t="shared" si="37"/>
        <v>2021</v>
      </c>
      <c r="AI288" s="5">
        <f t="shared" si="38"/>
        <v>123720</v>
      </c>
      <c r="AJ288" s="12">
        <f t="shared" si="39"/>
        <v>20</v>
      </c>
    </row>
    <row r="289" spans="1:36" x14ac:dyDescent="0.25">
      <c r="A289" s="4">
        <v>44476</v>
      </c>
      <c r="B289" s="20">
        <v>60124</v>
      </c>
      <c r="C289" s="20">
        <v>57028</v>
      </c>
      <c r="D289" s="20">
        <v>55816</v>
      </c>
      <c r="E289" s="20">
        <v>56252</v>
      </c>
      <c r="F289" s="20">
        <v>59219</v>
      </c>
      <c r="G289" s="20">
        <v>69685</v>
      </c>
      <c r="H289" s="20">
        <v>91771</v>
      </c>
      <c r="I289" s="20">
        <v>100927</v>
      </c>
      <c r="J289" s="20">
        <v>98601</v>
      </c>
      <c r="K289" s="20">
        <v>100206</v>
      </c>
      <c r="L289" s="20">
        <v>98889</v>
      </c>
      <c r="M289" s="20">
        <v>96016</v>
      </c>
      <c r="N289" s="20">
        <v>93482</v>
      </c>
      <c r="O289" s="20">
        <v>90604</v>
      </c>
      <c r="P289" s="20">
        <v>83557</v>
      </c>
      <c r="Q289" s="20">
        <v>87987</v>
      </c>
      <c r="R289" s="20">
        <v>94301</v>
      </c>
      <c r="S289" s="20">
        <v>109185</v>
      </c>
      <c r="T289" s="20">
        <v>118467</v>
      </c>
      <c r="U289" s="20">
        <v>123393</v>
      </c>
      <c r="V289" s="20">
        <v>112175</v>
      </c>
      <c r="W289" s="20">
        <v>98130</v>
      </c>
      <c r="X289" s="20">
        <v>77175</v>
      </c>
      <c r="Y289" s="20">
        <v>65319</v>
      </c>
      <c r="Z289" s="12"/>
      <c r="AA289" s="13">
        <f t="shared" si="40"/>
        <v>4</v>
      </c>
      <c r="AB289" s="12">
        <f t="shared" si="33"/>
        <v>1583095</v>
      </c>
      <c r="AC289" s="5">
        <f t="shared" si="34"/>
        <v>515214</v>
      </c>
      <c r="AD289" s="5">
        <f t="shared" si="35"/>
        <v>2098309</v>
      </c>
      <c r="AF289" s="12">
        <f t="shared" si="36"/>
        <v>10</v>
      </c>
      <c r="AG289" s="12">
        <f t="shared" si="37"/>
        <v>2021</v>
      </c>
      <c r="AI289" s="5">
        <f t="shared" si="38"/>
        <v>123393</v>
      </c>
      <c r="AJ289" s="12">
        <f t="shared" si="39"/>
        <v>20</v>
      </c>
    </row>
    <row r="290" spans="1:36" x14ac:dyDescent="0.25">
      <c r="A290" s="4">
        <v>44477</v>
      </c>
      <c r="B290" s="20">
        <v>29830.5</v>
      </c>
      <c r="C290" s="20">
        <v>27854.5</v>
      </c>
      <c r="D290" s="20">
        <v>26646.5</v>
      </c>
      <c r="E290" s="20">
        <v>27253</v>
      </c>
      <c r="F290" s="20">
        <v>28696.5</v>
      </c>
      <c r="G290" s="20">
        <v>34245</v>
      </c>
      <c r="H290" s="20">
        <v>45722</v>
      </c>
      <c r="I290" s="20">
        <v>50296.5</v>
      </c>
      <c r="J290" s="20">
        <v>49196</v>
      </c>
      <c r="K290" s="20">
        <v>50019.5</v>
      </c>
      <c r="L290" s="20">
        <v>49337</v>
      </c>
      <c r="M290" s="20">
        <v>47895</v>
      </c>
      <c r="N290" s="20">
        <v>46609</v>
      </c>
      <c r="O290" s="20">
        <v>45176</v>
      </c>
      <c r="P290" s="20">
        <v>41664.5</v>
      </c>
      <c r="Q290" s="20">
        <v>43847</v>
      </c>
      <c r="R290" s="20">
        <v>46996</v>
      </c>
      <c r="S290" s="20">
        <v>54420.5</v>
      </c>
      <c r="T290" s="20">
        <v>58966.5</v>
      </c>
      <c r="U290" s="20">
        <v>61459.5</v>
      </c>
      <c r="V290" s="20">
        <v>55866.5</v>
      </c>
      <c r="W290" s="20">
        <v>48889.5</v>
      </c>
      <c r="X290" s="20">
        <v>38498</v>
      </c>
      <c r="Y290" s="20">
        <v>32761.5</v>
      </c>
      <c r="Z290" s="12"/>
      <c r="AA290" s="13">
        <v>8</v>
      </c>
      <c r="AB290" s="12">
        <f t="shared" si="33"/>
        <v>0</v>
      </c>
      <c r="AC290" s="5">
        <f t="shared" si="34"/>
        <v>1042146.5</v>
      </c>
      <c r="AD290" s="5">
        <f t="shared" si="35"/>
        <v>1042146.5</v>
      </c>
      <c r="AF290" s="12">
        <f t="shared" si="36"/>
        <v>10</v>
      </c>
      <c r="AG290" s="12">
        <f t="shared" si="37"/>
        <v>2021</v>
      </c>
      <c r="AI290" s="5">
        <f t="shared" si="38"/>
        <v>61459.5</v>
      </c>
      <c r="AJ290" s="12">
        <f t="shared" si="39"/>
        <v>20</v>
      </c>
    </row>
    <row r="291" spans="1:36" x14ac:dyDescent="0.25">
      <c r="A291" s="4">
        <v>44478</v>
      </c>
      <c r="B291" s="20">
        <v>30358.5</v>
      </c>
      <c r="C291" s="20">
        <v>30897</v>
      </c>
      <c r="D291" s="20">
        <v>27959.5</v>
      </c>
      <c r="E291" s="20">
        <v>27512</v>
      </c>
      <c r="F291" s="20">
        <v>28712</v>
      </c>
      <c r="G291" s="20">
        <v>32849.5</v>
      </c>
      <c r="H291" s="20">
        <v>42327.5</v>
      </c>
      <c r="I291" s="20">
        <v>47701.5</v>
      </c>
      <c r="J291" s="20">
        <v>49453</v>
      </c>
      <c r="K291" s="20">
        <v>52181</v>
      </c>
      <c r="L291" s="20">
        <v>51138</v>
      </c>
      <c r="M291" s="20">
        <v>49872</v>
      </c>
      <c r="N291" s="20">
        <v>48441.5</v>
      </c>
      <c r="O291" s="20">
        <v>46280</v>
      </c>
      <c r="P291" s="20">
        <v>42777.5</v>
      </c>
      <c r="Q291" s="20">
        <v>45087.5</v>
      </c>
      <c r="R291" s="20">
        <v>47736</v>
      </c>
      <c r="S291" s="20">
        <v>55341</v>
      </c>
      <c r="T291" s="20">
        <v>59231</v>
      </c>
      <c r="U291" s="20">
        <v>61561.5</v>
      </c>
      <c r="V291" s="20">
        <v>55465</v>
      </c>
      <c r="W291" s="20">
        <v>47916.5</v>
      </c>
      <c r="X291" s="20">
        <v>39356.5</v>
      </c>
      <c r="Y291" s="20">
        <v>34376.5</v>
      </c>
      <c r="Z291" s="12"/>
      <c r="AA291" s="13">
        <f t="shared" si="40"/>
        <v>6</v>
      </c>
      <c r="AB291" s="12">
        <f t="shared" si="33"/>
        <v>799539.5</v>
      </c>
      <c r="AC291" s="5">
        <f t="shared" si="34"/>
        <v>254992.5</v>
      </c>
      <c r="AD291" s="5">
        <f t="shared" si="35"/>
        <v>1054532</v>
      </c>
      <c r="AF291" s="12">
        <f t="shared" si="36"/>
        <v>10</v>
      </c>
      <c r="AG291" s="12">
        <f t="shared" si="37"/>
        <v>2021</v>
      </c>
      <c r="AI291" s="5">
        <f t="shared" si="38"/>
        <v>61561.5</v>
      </c>
      <c r="AJ291" s="12">
        <f t="shared" si="39"/>
        <v>20</v>
      </c>
    </row>
    <row r="292" spans="1:36" x14ac:dyDescent="0.25">
      <c r="A292" s="4">
        <v>44479</v>
      </c>
      <c r="B292" s="20">
        <v>32025</v>
      </c>
      <c r="C292" s="20">
        <v>30903</v>
      </c>
      <c r="D292" s="20">
        <v>29490</v>
      </c>
      <c r="E292" s="20">
        <v>29409</v>
      </c>
      <c r="F292" s="20">
        <v>30341</v>
      </c>
      <c r="G292" s="20">
        <v>32858</v>
      </c>
      <c r="H292" s="20">
        <v>42318.5</v>
      </c>
      <c r="I292" s="20">
        <v>47680.5</v>
      </c>
      <c r="J292" s="20">
        <v>49430</v>
      </c>
      <c r="K292" s="20">
        <v>52159.5</v>
      </c>
      <c r="L292" s="20">
        <v>51140.5</v>
      </c>
      <c r="M292" s="20">
        <v>49862</v>
      </c>
      <c r="N292" s="20">
        <v>48436</v>
      </c>
      <c r="O292" s="20">
        <v>46276</v>
      </c>
      <c r="P292" s="20">
        <v>42777</v>
      </c>
      <c r="Q292" s="20">
        <v>45085.5</v>
      </c>
      <c r="R292" s="20">
        <v>47716</v>
      </c>
      <c r="S292" s="20">
        <v>55332</v>
      </c>
      <c r="T292" s="20">
        <v>59239.5</v>
      </c>
      <c r="U292" s="20">
        <v>61541.5</v>
      </c>
      <c r="V292" s="20">
        <v>55459.5</v>
      </c>
      <c r="W292" s="20">
        <v>47878</v>
      </c>
      <c r="X292" s="20">
        <v>38548</v>
      </c>
      <c r="Y292" s="20">
        <v>33106</v>
      </c>
      <c r="Z292" s="12"/>
      <c r="AA292" s="13">
        <f t="shared" si="40"/>
        <v>7</v>
      </c>
      <c r="AB292" s="12">
        <f t="shared" si="33"/>
        <v>0</v>
      </c>
      <c r="AC292" s="5">
        <f t="shared" si="34"/>
        <v>1059012</v>
      </c>
      <c r="AD292" s="5">
        <f t="shared" si="35"/>
        <v>1059012</v>
      </c>
      <c r="AF292" s="12">
        <f t="shared" si="36"/>
        <v>10</v>
      </c>
      <c r="AG292" s="12">
        <f t="shared" si="37"/>
        <v>2021</v>
      </c>
      <c r="AI292" s="5">
        <f t="shared" si="38"/>
        <v>61541.5</v>
      </c>
      <c r="AJ292" s="12">
        <f t="shared" si="39"/>
        <v>20</v>
      </c>
    </row>
    <row r="293" spans="1:36" x14ac:dyDescent="0.25">
      <c r="A293" s="4">
        <v>44480</v>
      </c>
      <c r="B293" s="20">
        <v>30304.5</v>
      </c>
      <c r="C293" s="20">
        <v>30863.5</v>
      </c>
      <c r="D293" s="20">
        <v>28185</v>
      </c>
      <c r="E293" s="20">
        <v>28244</v>
      </c>
      <c r="F293" s="20">
        <v>29698</v>
      </c>
      <c r="G293" s="20">
        <v>33327</v>
      </c>
      <c r="H293" s="20">
        <v>42064</v>
      </c>
      <c r="I293" s="20">
        <v>47632</v>
      </c>
      <c r="J293" s="20">
        <v>49420</v>
      </c>
      <c r="K293" s="20">
        <v>52142.5</v>
      </c>
      <c r="L293" s="20">
        <v>51109.5</v>
      </c>
      <c r="M293" s="20">
        <v>49856</v>
      </c>
      <c r="N293" s="20">
        <v>48436.5</v>
      </c>
      <c r="O293" s="20">
        <v>46294</v>
      </c>
      <c r="P293" s="20">
        <v>44386</v>
      </c>
      <c r="Q293" s="20">
        <v>45288.5</v>
      </c>
      <c r="R293" s="20">
        <v>47891</v>
      </c>
      <c r="S293" s="20">
        <v>55287.5</v>
      </c>
      <c r="T293" s="20">
        <v>59198.5</v>
      </c>
      <c r="U293" s="20">
        <v>61553</v>
      </c>
      <c r="V293" s="20">
        <v>55463.5</v>
      </c>
      <c r="W293" s="20">
        <v>47866.5</v>
      </c>
      <c r="X293" s="20">
        <v>38539</v>
      </c>
      <c r="Y293" s="20">
        <v>32624.5</v>
      </c>
      <c r="Z293" s="12"/>
      <c r="AA293" s="13">
        <f t="shared" si="40"/>
        <v>1</v>
      </c>
      <c r="AB293" s="12">
        <f t="shared" si="33"/>
        <v>0</v>
      </c>
      <c r="AC293" s="5">
        <f t="shared" si="34"/>
        <v>1055674.5</v>
      </c>
      <c r="AD293" s="5">
        <f t="shared" si="35"/>
        <v>1055674.5</v>
      </c>
      <c r="AF293" s="12">
        <f t="shared" si="36"/>
        <v>10</v>
      </c>
      <c r="AG293" s="12">
        <f t="shared" si="37"/>
        <v>2021</v>
      </c>
      <c r="AI293" s="5">
        <f t="shared" si="38"/>
        <v>61553</v>
      </c>
      <c r="AJ293" s="12">
        <f t="shared" si="39"/>
        <v>20</v>
      </c>
    </row>
    <row r="294" spans="1:36" x14ac:dyDescent="0.25">
      <c r="A294" s="4">
        <v>44481</v>
      </c>
      <c r="B294" s="20">
        <v>31048</v>
      </c>
      <c r="C294" s="20">
        <v>29511</v>
      </c>
      <c r="D294" s="20">
        <v>29151.5</v>
      </c>
      <c r="E294" s="20">
        <v>29295</v>
      </c>
      <c r="F294" s="20">
        <v>30494</v>
      </c>
      <c r="G294" s="20">
        <v>35714</v>
      </c>
      <c r="H294" s="20">
        <v>45524</v>
      </c>
      <c r="I294" s="20">
        <v>50165</v>
      </c>
      <c r="J294" s="20">
        <v>49071</v>
      </c>
      <c r="K294" s="20">
        <v>49876</v>
      </c>
      <c r="L294" s="20">
        <v>49216</v>
      </c>
      <c r="M294" s="20">
        <v>47777</v>
      </c>
      <c r="N294" s="20">
        <v>46522</v>
      </c>
      <c r="O294" s="20">
        <v>45188</v>
      </c>
      <c r="P294" s="20">
        <v>43574.5</v>
      </c>
      <c r="Q294" s="20">
        <v>45479.5</v>
      </c>
      <c r="R294" s="20">
        <v>47681</v>
      </c>
      <c r="S294" s="20">
        <v>54485</v>
      </c>
      <c r="T294" s="20">
        <v>59015</v>
      </c>
      <c r="U294" s="20">
        <v>61494</v>
      </c>
      <c r="V294" s="20">
        <v>55954.5</v>
      </c>
      <c r="W294" s="20">
        <v>48888.5</v>
      </c>
      <c r="X294" s="20">
        <v>39479.5</v>
      </c>
      <c r="Y294" s="20">
        <v>34333.5</v>
      </c>
      <c r="Z294" s="12"/>
      <c r="AA294" s="13">
        <f t="shared" si="40"/>
        <v>2</v>
      </c>
      <c r="AB294" s="12">
        <f t="shared" si="33"/>
        <v>793866.5</v>
      </c>
      <c r="AC294" s="5">
        <f t="shared" si="34"/>
        <v>265071</v>
      </c>
      <c r="AD294" s="5">
        <f t="shared" si="35"/>
        <v>1058937.5</v>
      </c>
      <c r="AF294" s="12">
        <f t="shared" si="36"/>
        <v>10</v>
      </c>
      <c r="AG294" s="12">
        <f t="shared" si="37"/>
        <v>2021</v>
      </c>
      <c r="AI294" s="5">
        <f t="shared" si="38"/>
        <v>61494</v>
      </c>
      <c r="AJ294" s="12">
        <f t="shared" si="39"/>
        <v>20</v>
      </c>
    </row>
    <row r="295" spans="1:36" x14ac:dyDescent="0.25">
      <c r="A295" s="4">
        <v>44482</v>
      </c>
      <c r="B295" s="20">
        <v>30526.5</v>
      </c>
      <c r="C295" s="20">
        <v>28776</v>
      </c>
      <c r="D295" s="20">
        <v>27951.5</v>
      </c>
      <c r="E295" s="20">
        <v>28007.5</v>
      </c>
      <c r="F295" s="20">
        <v>29611.5</v>
      </c>
      <c r="G295" s="20">
        <v>34516.5</v>
      </c>
      <c r="H295" s="20">
        <v>45476.5</v>
      </c>
      <c r="I295" s="20">
        <v>50129</v>
      </c>
      <c r="J295" s="20">
        <v>49046.5</v>
      </c>
      <c r="K295" s="20">
        <v>49839.5</v>
      </c>
      <c r="L295" s="20">
        <v>49182</v>
      </c>
      <c r="M295" s="20">
        <v>47771.5</v>
      </c>
      <c r="N295" s="20">
        <v>46511</v>
      </c>
      <c r="O295" s="20">
        <v>45247</v>
      </c>
      <c r="P295" s="20">
        <v>43548</v>
      </c>
      <c r="Q295" s="20">
        <v>44952</v>
      </c>
      <c r="R295" s="20">
        <v>46902</v>
      </c>
      <c r="S295" s="20">
        <v>54376</v>
      </c>
      <c r="T295" s="20">
        <v>58900</v>
      </c>
      <c r="U295" s="20">
        <v>61360</v>
      </c>
      <c r="V295" s="20">
        <v>55836.5</v>
      </c>
      <c r="W295" s="20">
        <v>48785</v>
      </c>
      <c r="X295" s="20">
        <v>38422</v>
      </c>
      <c r="Y295" s="20">
        <v>32556.5</v>
      </c>
      <c r="Z295" s="12"/>
      <c r="AA295" s="13">
        <f t="shared" si="40"/>
        <v>3</v>
      </c>
      <c r="AB295" s="12">
        <f t="shared" si="33"/>
        <v>790808</v>
      </c>
      <c r="AC295" s="5">
        <f t="shared" si="34"/>
        <v>257422.5</v>
      </c>
      <c r="AD295" s="5">
        <f t="shared" si="35"/>
        <v>1048230.5</v>
      </c>
      <c r="AF295" s="12">
        <f t="shared" si="36"/>
        <v>10</v>
      </c>
      <c r="AG295" s="12">
        <f t="shared" si="37"/>
        <v>2021</v>
      </c>
      <c r="AI295" s="5">
        <f t="shared" si="38"/>
        <v>61360</v>
      </c>
      <c r="AJ295" s="12">
        <f t="shared" si="39"/>
        <v>20</v>
      </c>
    </row>
    <row r="296" spans="1:36" x14ac:dyDescent="0.25">
      <c r="A296" s="4">
        <v>44483</v>
      </c>
      <c r="B296" s="20">
        <v>30411.5</v>
      </c>
      <c r="C296" s="20">
        <v>29240.5</v>
      </c>
      <c r="D296" s="20">
        <v>28253.5</v>
      </c>
      <c r="E296" s="20">
        <v>28171</v>
      </c>
      <c r="F296" s="20">
        <v>29730</v>
      </c>
      <c r="G296" s="20">
        <v>34740</v>
      </c>
      <c r="H296" s="20">
        <v>45586</v>
      </c>
      <c r="I296" s="20">
        <v>50136</v>
      </c>
      <c r="J296" s="20">
        <v>49000</v>
      </c>
      <c r="K296" s="20">
        <v>49788.5</v>
      </c>
      <c r="L296" s="20">
        <v>49132</v>
      </c>
      <c r="M296" s="20">
        <v>47701.5</v>
      </c>
      <c r="N296" s="20">
        <v>46435.5</v>
      </c>
      <c r="O296" s="20">
        <v>45137.5</v>
      </c>
      <c r="P296" s="20">
        <v>43245.5</v>
      </c>
      <c r="Q296" s="20">
        <v>44390</v>
      </c>
      <c r="R296" s="20">
        <v>46828.5</v>
      </c>
      <c r="S296" s="20">
        <v>54296</v>
      </c>
      <c r="T296" s="20">
        <v>58870</v>
      </c>
      <c r="U296" s="20">
        <v>61352</v>
      </c>
      <c r="V296" s="20">
        <v>55810</v>
      </c>
      <c r="W296" s="20">
        <v>48778.5</v>
      </c>
      <c r="X296" s="20">
        <v>38381</v>
      </c>
      <c r="Y296" s="20">
        <v>33091.5</v>
      </c>
      <c r="Z296" s="12"/>
      <c r="AA296" s="13">
        <f t="shared" si="40"/>
        <v>4</v>
      </c>
      <c r="AB296" s="12">
        <f t="shared" si="33"/>
        <v>789282.5</v>
      </c>
      <c r="AC296" s="5">
        <f t="shared" si="34"/>
        <v>259224</v>
      </c>
      <c r="AD296" s="5">
        <f t="shared" si="35"/>
        <v>1048506.5</v>
      </c>
      <c r="AF296" s="12">
        <f t="shared" si="36"/>
        <v>10</v>
      </c>
      <c r="AG296" s="12">
        <f t="shared" si="37"/>
        <v>2021</v>
      </c>
      <c r="AI296" s="5">
        <f t="shared" si="38"/>
        <v>61352</v>
      </c>
      <c r="AJ296" s="12">
        <f t="shared" si="39"/>
        <v>20</v>
      </c>
    </row>
    <row r="297" spans="1:36" x14ac:dyDescent="0.25">
      <c r="A297" s="4">
        <v>44484</v>
      </c>
      <c r="B297" s="20">
        <v>30553.5</v>
      </c>
      <c r="C297" s="20">
        <v>29025</v>
      </c>
      <c r="D297" s="20">
        <v>28373</v>
      </c>
      <c r="E297" s="20">
        <v>28343.5</v>
      </c>
      <c r="F297" s="20">
        <v>29724</v>
      </c>
      <c r="G297" s="20">
        <v>34295</v>
      </c>
      <c r="H297" s="20">
        <v>45483</v>
      </c>
      <c r="I297" s="20">
        <v>50103</v>
      </c>
      <c r="J297" s="20">
        <v>48975.5</v>
      </c>
      <c r="K297" s="20">
        <v>49752.5</v>
      </c>
      <c r="L297" s="20">
        <v>49087</v>
      </c>
      <c r="M297" s="20">
        <v>47655.5</v>
      </c>
      <c r="N297" s="20">
        <v>46375.5</v>
      </c>
      <c r="O297" s="20">
        <v>44940</v>
      </c>
      <c r="P297" s="20">
        <v>42875</v>
      </c>
      <c r="Q297" s="20">
        <v>43832.5</v>
      </c>
      <c r="R297" s="20">
        <v>46760.5</v>
      </c>
      <c r="S297" s="20">
        <v>54196</v>
      </c>
      <c r="T297" s="20">
        <v>58718</v>
      </c>
      <c r="U297" s="20">
        <v>61184</v>
      </c>
      <c r="V297" s="20">
        <v>55627</v>
      </c>
      <c r="W297" s="20">
        <v>48685</v>
      </c>
      <c r="X297" s="20">
        <v>38401.5</v>
      </c>
      <c r="Y297" s="20">
        <v>33682.5</v>
      </c>
      <c r="Z297" s="12"/>
      <c r="AA297" s="13">
        <f t="shared" si="40"/>
        <v>5</v>
      </c>
      <c r="AB297" s="12">
        <f t="shared" si="33"/>
        <v>787168.5</v>
      </c>
      <c r="AC297" s="5">
        <f t="shared" si="34"/>
        <v>259479.5</v>
      </c>
      <c r="AD297" s="5">
        <f t="shared" si="35"/>
        <v>1046648</v>
      </c>
      <c r="AF297" s="12">
        <f t="shared" si="36"/>
        <v>10</v>
      </c>
      <c r="AG297" s="12">
        <f t="shared" si="37"/>
        <v>2021</v>
      </c>
      <c r="AI297" s="5">
        <f t="shared" si="38"/>
        <v>61184</v>
      </c>
      <c r="AJ297" s="12">
        <f t="shared" si="39"/>
        <v>20</v>
      </c>
    </row>
    <row r="298" spans="1:36" x14ac:dyDescent="0.25">
      <c r="A298" s="4">
        <v>44485</v>
      </c>
      <c r="B298" s="20">
        <v>31230</v>
      </c>
      <c r="C298" s="20">
        <v>30759</v>
      </c>
      <c r="D298" s="20">
        <v>28445.5</v>
      </c>
      <c r="E298" s="20">
        <v>28350.5</v>
      </c>
      <c r="F298" s="20">
        <v>29165</v>
      </c>
      <c r="G298" s="20">
        <v>32701</v>
      </c>
      <c r="H298" s="20">
        <v>42130.5</v>
      </c>
      <c r="I298" s="20">
        <v>47485.5</v>
      </c>
      <c r="J298" s="20">
        <v>49221.5</v>
      </c>
      <c r="K298" s="20">
        <v>51927.5</v>
      </c>
      <c r="L298" s="20">
        <v>50899</v>
      </c>
      <c r="M298" s="20">
        <v>49634</v>
      </c>
      <c r="N298" s="20">
        <v>48355</v>
      </c>
      <c r="O298" s="20">
        <v>46214.5</v>
      </c>
      <c r="P298" s="20">
        <v>44250</v>
      </c>
      <c r="Q298" s="20">
        <v>45201</v>
      </c>
      <c r="R298" s="20">
        <v>47645.5</v>
      </c>
      <c r="S298" s="20">
        <v>55092</v>
      </c>
      <c r="T298" s="20">
        <v>58971</v>
      </c>
      <c r="U298" s="20">
        <v>61269</v>
      </c>
      <c r="V298" s="20">
        <v>55210.5</v>
      </c>
      <c r="W298" s="20">
        <v>47662.5</v>
      </c>
      <c r="X298" s="20">
        <v>38398</v>
      </c>
      <c r="Y298" s="20">
        <v>33734</v>
      </c>
      <c r="Z298" s="12"/>
      <c r="AA298" s="13">
        <f t="shared" si="40"/>
        <v>6</v>
      </c>
      <c r="AB298" s="12">
        <f t="shared" si="33"/>
        <v>797436.5</v>
      </c>
      <c r="AC298" s="5">
        <f t="shared" si="34"/>
        <v>256515.5</v>
      </c>
      <c r="AD298" s="5">
        <f t="shared" si="35"/>
        <v>1053952</v>
      </c>
      <c r="AF298" s="12">
        <f t="shared" si="36"/>
        <v>10</v>
      </c>
      <c r="AG298" s="12">
        <f t="shared" si="37"/>
        <v>2021</v>
      </c>
      <c r="AI298" s="5">
        <f t="shared" si="38"/>
        <v>61269</v>
      </c>
      <c r="AJ298" s="12">
        <f t="shared" si="39"/>
        <v>20</v>
      </c>
    </row>
    <row r="299" spans="1:36" x14ac:dyDescent="0.25">
      <c r="A299" s="4">
        <v>44486</v>
      </c>
      <c r="B299" s="20">
        <v>31510.5</v>
      </c>
      <c r="C299" s="20">
        <v>30756.5</v>
      </c>
      <c r="D299" s="20">
        <v>28767</v>
      </c>
      <c r="E299" s="20">
        <v>28505.5</v>
      </c>
      <c r="F299" s="20">
        <v>28563</v>
      </c>
      <c r="G299" s="20">
        <v>32667</v>
      </c>
      <c r="H299" s="20">
        <v>42098</v>
      </c>
      <c r="I299" s="20">
        <v>47435</v>
      </c>
      <c r="J299" s="20">
        <v>49191</v>
      </c>
      <c r="K299" s="20">
        <v>51907.5</v>
      </c>
      <c r="L299" s="20">
        <v>50870</v>
      </c>
      <c r="M299" s="20">
        <v>49614</v>
      </c>
      <c r="N299" s="20">
        <v>48204.5</v>
      </c>
      <c r="O299" s="20">
        <v>46059</v>
      </c>
      <c r="P299" s="20">
        <v>43150.5</v>
      </c>
      <c r="Q299" s="20">
        <v>44878</v>
      </c>
      <c r="R299" s="20">
        <v>47477</v>
      </c>
      <c r="S299" s="20">
        <v>55082</v>
      </c>
      <c r="T299" s="20">
        <v>58982</v>
      </c>
      <c r="U299" s="20">
        <v>61301.5</v>
      </c>
      <c r="V299" s="20">
        <v>55227</v>
      </c>
      <c r="W299" s="20">
        <v>47664</v>
      </c>
      <c r="X299" s="20">
        <v>38542</v>
      </c>
      <c r="Y299" s="20">
        <v>33633</v>
      </c>
      <c r="Z299" s="12"/>
      <c r="AA299" s="13">
        <f t="shared" si="40"/>
        <v>7</v>
      </c>
      <c r="AB299" s="12">
        <f t="shared" si="33"/>
        <v>0</v>
      </c>
      <c r="AC299" s="5">
        <f t="shared" si="34"/>
        <v>1052085.5</v>
      </c>
      <c r="AD299" s="5">
        <f t="shared" si="35"/>
        <v>1052085.5</v>
      </c>
      <c r="AF299" s="12">
        <f t="shared" si="36"/>
        <v>10</v>
      </c>
      <c r="AG299" s="12">
        <f t="shared" si="37"/>
        <v>2021</v>
      </c>
      <c r="AI299" s="5">
        <f t="shared" si="38"/>
        <v>61301.5</v>
      </c>
      <c r="AJ299" s="12">
        <f t="shared" si="39"/>
        <v>20</v>
      </c>
    </row>
    <row r="300" spans="1:36" x14ac:dyDescent="0.25">
      <c r="A300" s="4">
        <v>44487</v>
      </c>
      <c r="B300" s="20">
        <v>30803</v>
      </c>
      <c r="C300" s="20">
        <v>29155</v>
      </c>
      <c r="D300" s="20">
        <v>28535.5</v>
      </c>
      <c r="E300" s="20">
        <v>28890</v>
      </c>
      <c r="F300" s="20">
        <v>30511.5</v>
      </c>
      <c r="G300" s="20">
        <v>35641.5</v>
      </c>
      <c r="H300" s="20">
        <v>45473.5</v>
      </c>
      <c r="I300" s="20">
        <v>50125</v>
      </c>
      <c r="J300" s="20">
        <v>49026.5</v>
      </c>
      <c r="K300" s="20">
        <v>49803</v>
      </c>
      <c r="L300" s="20">
        <v>49119.5</v>
      </c>
      <c r="M300" s="20">
        <v>47698.5</v>
      </c>
      <c r="N300" s="20">
        <v>46411.5</v>
      </c>
      <c r="O300" s="20">
        <v>44970.5</v>
      </c>
      <c r="P300" s="20">
        <v>41466.5</v>
      </c>
      <c r="Q300" s="20">
        <v>43665.5</v>
      </c>
      <c r="R300" s="20">
        <v>46869</v>
      </c>
      <c r="S300" s="20">
        <v>54366.5</v>
      </c>
      <c r="T300" s="20">
        <v>58895</v>
      </c>
      <c r="U300" s="20">
        <v>61374</v>
      </c>
      <c r="V300" s="20">
        <v>55809</v>
      </c>
      <c r="W300" s="20">
        <v>48824.5</v>
      </c>
      <c r="X300" s="20">
        <v>39207.5</v>
      </c>
      <c r="Y300" s="20">
        <v>34169.5</v>
      </c>
      <c r="Z300" s="12"/>
      <c r="AA300" s="13">
        <f t="shared" si="40"/>
        <v>1</v>
      </c>
      <c r="AB300" s="12">
        <f t="shared" si="33"/>
        <v>0</v>
      </c>
      <c r="AC300" s="5">
        <f t="shared" si="34"/>
        <v>1050811.5</v>
      </c>
      <c r="AD300" s="5">
        <f t="shared" si="35"/>
        <v>1050811.5</v>
      </c>
      <c r="AF300" s="12">
        <f t="shared" si="36"/>
        <v>10</v>
      </c>
      <c r="AG300" s="12">
        <f t="shared" si="37"/>
        <v>2021</v>
      </c>
      <c r="AI300" s="5">
        <f t="shared" si="38"/>
        <v>61374</v>
      </c>
      <c r="AJ300" s="12">
        <f t="shared" si="39"/>
        <v>20</v>
      </c>
    </row>
    <row r="301" spans="1:36" x14ac:dyDescent="0.25">
      <c r="A301" s="4">
        <v>44488</v>
      </c>
      <c r="B301" s="20">
        <v>31309.5</v>
      </c>
      <c r="C301" s="20">
        <v>29892.5</v>
      </c>
      <c r="D301" s="20">
        <v>29384.5</v>
      </c>
      <c r="E301" s="20">
        <v>29586.5</v>
      </c>
      <c r="F301" s="20">
        <v>31454</v>
      </c>
      <c r="G301" s="20">
        <v>36622</v>
      </c>
      <c r="H301" s="20">
        <v>45643</v>
      </c>
      <c r="I301" s="20">
        <v>50235</v>
      </c>
      <c r="J301" s="20">
        <v>49082</v>
      </c>
      <c r="K301" s="20">
        <v>49857.5</v>
      </c>
      <c r="L301" s="20">
        <v>49174</v>
      </c>
      <c r="M301" s="20">
        <v>47731.5</v>
      </c>
      <c r="N301" s="20">
        <v>46457.5</v>
      </c>
      <c r="O301" s="20">
        <v>45024</v>
      </c>
      <c r="P301" s="20">
        <v>42487</v>
      </c>
      <c r="Q301" s="20">
        <v>44417.5</v>
      </c>
      <c r="R301" s="20">
        <v>47505.5</v>
      </c>
      <c r="S301" s="20">
        <v>55005</v>
      </c>
      <c r="T301" s="20">
        <v>58983.5</v>
      </c>
      <c r="U301" s="20">
        <v>61487.5</v>
      </c>
      <c r="V301" s="20">
        <v>55944.5</v>
      </c>
      <c r="W301" s="20">
        <v>48895.5</v>
      </c>
      <c r="X301" s="20">
        <v>40444</v>
      </c>
      <c r="Y301" s="20">
        <v>35118</v>
      </c>
      <c r="Z301" s="12"/>
      <c r="AA301" s="13">
        <f t="shared" si="40"/>
        <v>2</v>
      </c>
      <c r="AB301" s="12">
        <f t="shared" si="33"/>
        <v>792731.5</v>
      </c>
      <c r="AC301" s="5">
        <f t="shared" si="34"/>
        <v>269010</v>
      </c>
      <c r="AD301" s="5">
        <f t="shared" si="35"/>
        <v>1061741.5</v>
      </c>
      <c r="AF301" s="12">
        <f t="shared" si="36"/>
        <v>10</v>
      </c>
      <c r="AG301" s="12">
        <f t="shared" si="37"/>
        <v>2021</v>
      </c>
      <c r="AI301" s="5">
        <f t="shared" si="38"/>
        <v>61487.5</v>
      </c>
      <c r="AJ301" s="12">
        <f t="shared" si="39"/>
        <v>20</v>
      </c>
    </row>
    <row r="302" spans="1:36" x14ac:dyDescent="0.25">
      <c r="A302" s="4">
        <v>44489</v>
      </c>
      <c r="B302" s="20">
        <v>32485.5</v>
      </c>
      <c r="C302" s="20">
        <v>30711.5</v>
      </c>
      <c r="D302" s="20">
        <v>30188.5</v>
      </c>
      <c r="E302" s="20">
        <v>30131</v>
      </c>
      <c r="F302" s="20">
        <v>31749.5</v>
      </c>
      <c r="G302" s="20">
        <v>36493.5</v>
      </c>
      <c r="H302" s="20">
        <v>45607.5</v>
      </c>
      <c r="I302" s="20">
        <v>50269.5</v>
      </c>
      <c r="J302" s="20">
        <v>49140.5</v>
      </c>
      <c r="K302" s="20">
        <v>49922</v>
      </c>
      <c r="L302" s="20">
        <v>49233.5</v>
      </c>
      <c r="M302" s="20">
        <v>47785</v>
      </c>
      <c r="N302" s="20">
        <v>46504.5</v>
      </c>
      <c r="O302" s="20">
        <v>45087</v>
      </c>
      <c r="P302" s="20">
        <v>41597</v>
      </c>
      <c r="Q302" s="20">
        <v>43860</v>
      </c>
      <c r="R302" s="20">
        <v>47063</v>
      </c>
      <c r="S302" s="20">
        <v>54536.5</v>
      </c>
      <c r="T302" s="20">
        <v>59074</v>
      </c>
      <c r="U302" s="20">
        <v>61566</v>
      </c>
      <c r="V302" s="20">
        <v>56001.5</v>
      </c>
      <c r="W302" s="20">
        <v>48986</v>
      </c>
      <c r="X302" s="20">
        <v>39838</v>
      </c>
      <c r="Y302" s="20">
        <v>34706</v>
      </c>
      <c r="Z302" s="12"/>
      <c r="AA302" s="13">
        <f t="shared" si="40"/>
        <v>3</v>
      </c>
      <c r="AB302" s="12">
        <f t="shared" si="33"/>
        <v>790464</v>
      </c>
      <c r="AC302" s="5">
        <f t="shared" si="34"/>
        <v>272073</v>
      </c>
      <c r="AD302" s="5">
        <f t="shared" si="35"/>
        <v>1062537</v>
      </c>
      <c r="AF302" s="12">
        <f t="shared" si="36"/>
        <v>10</v>
      </c>
      <c r="AG302" s="12">
        <f t="shared" si="37"/>
        <v>2021</v>
      </c>
      <c r="AI302" s="5">
        <f t="shared" si="38"/>
        <v>61566</v>
      </c>
      <c r="AJ302" s="12">
        <f t="shared" si="39"/>
        <v>20</v>
      </c>
    </row>
    <row r="303" spans="1:36" x14ac:dyDescent="0.25">
      <c r="A303" s="4">
        <v>44490</v>
      </c>
      <c r="B303" s="20">
        <v>32197</v>
      </c>
      <c r="C303" s="20">
        <v>30791</v>
      </c>
      <c r="D303" s="20">
        <v>30033.5</v>
      </c>
      <c r="E303" s="20">
        <v>30135.5</v>
      </c>
      <c r="F303" s="20">
        <v>31809</v>
      </c>
      <c r="G303" s="20">
        <v>36709</v>
      </c>
      <c r="H303" s="20">
        <v>45818</v>
      </c>
      <c r="I303" s="20">
        <v>50374.5</v>
      </c>
      <c r="J303" s="20">
        <v>49255</v>
      </c>
      <c r="K303" s="20">
        <v>50043.5</v>
      </c>
      <c r="L303" s="20">
        <v>49369</v>
      </c>
      <c r="M303" s="20">
        <v>47924</v>
      </c>
      <c r="N303" s="20">
        <v>46642.5</v>
      </c>
      <c r="O303" s="20">
        <v>45202</v>
      </c>
      <c r="P303" s="20">
        <v>42340</v>
      </c>
      <c r="Q303" s="20">
        <v>44176.5</v>
      </c>
      <c r="R303" s="20">
        <v>47124</v>
      </c>
      <c r="S303" s="20">
        <v>54640</v>
      </c>
      <c r="T303" s="20">
        <v>59202</v>
      </c>
      <c r="U303" s="20">
        <v>61703.5</v>
      </c>
      <c r="V303" s="20">
        <v>56130.5</v>
      </c>
      <c r="W303" s="20">
        <v>49086</v>
      </c>
      <c r="X303" s="20">
        <v>38573.5</v>
      </c>
      <c r="Y303" s="20">
        <v>33231.5</v>
      </c>
      <c r="Z303" s="12"/>
      <c r="AA303" s="13">
        <f t="shared" si="40"/>
        <v>4</v>
      </c>
      <c r="AB303" s="12">
        <f t="shared" si="33"/>
        <v>791786.5</v>
      </c>
      <c r="AC303" s="5">
        <f t="shared" si="34"/>
        <v>270724.5</v>
      </c>
      <c r="AD303" s="5">
        <f t="shared" si="35"/>
        <v>1062511</v>
      </c>
      <c r="AF303" s="12">
        <f t="shared" si="36"/>
        <v>10</v>
      </c>
      <c r="AG303" s="12">
        <f t="shared" si="37"/>
        <v>2021</v>
      </c>
      <c r="AI303" s="5">
        <f t="shared" si="38"/>
        <v>61703.5</v>
      </c>
      <c r="AJ303" s="12">
        <f t="shared" si="39"/>
        <v>20</v>
      </c>
    </row>
    <row r="304" spans="1:36" x14ac:dyDescent="0.25">
      <c r="A304" s="4">
        <v>44491</v>
      </c>
      <c r="B304" s="20">
        <v>31014</v>
      </c>
      <c r="C304" s="20">
        <v>29378</v>
      </c>
      <c r="D304" s="20">
        <v>28609</v>
      </c>
      <c r="E304" s="20">
        <v>28711.5</v>
      </c>
      <c r="F304" s="20">
        <v>30251</v>
      </c>
      <c r="G304" s="20">
        <v>34553</v>
      </c>
      <c r="H304" s="20">
        <v>45797.5</v>
      </c>
      <c r="I304" s="20">
        <v>50466</v>
      </c>
      <c r="J304" s="20">
        <v>49346.5</v>
      </c>
      <c r="K304" s="20">
        <v>50125</v>
      </c>
      <c r="L304" s="20">
        <v>49446</v>
      </c>
      <c r="M304" s="20">
        <v>48002</v>
      </c>
      <c r="N304" s="20">
        <v>46725.5</v>
      </c>
      <c r="O304" s="20">
        <v>45279</v>
      </c>
      <c r="P304" s="20">
        <v>41754.5</v>
      </c>
      <c r="Q304" s="20">
        <v>43949.5</v>
      </c>
      <c r="R304" s="20">
        <v>47127</v>
      </c>
      <c r="S304" s="20">
        <v>54647</v>
      </c>
      <c r="T304" s="20">
        <v>59280</v>
      </c>
      <c r="U304" s="20">
        <v>61727</v>
      </c>
      <c r="V304" s="20">
        <v>56103</v>
      </c>
      <c r="W304" s="20">
        <v>49083.5</v>
      </c>
      <c r="X304" s="20">
        <v>38627.5</v>
      </c>
      <c r="Y304" s="20">
        <v>32702</v>
      </c>
      <c r="Z304" s="12"/>
      <c r="AA304" s="13">
        <f t="shared" si="40"/>
        <v>5</v>
      </c>
      <c r="AB304" s="12">
        <f t="shared" si="33"/>
        <v>791689</v>
      </c>
      <c r="AC304" s="5">
        <f t="shared" si="34"/>
        <v>261016</v>
      </c>
      <c r="AD304" s="5">
        <f t="shared" si="35"/>
        <v>1052705</v>
      </c>
      <c r="AF304" s="12">
        <f t="shared" si="36"/>
        <v>10</v>
      </c>
      <c r="AG304" s="12">
        <f t="shared" si="37"/>
        <v>2021</v>
      </c>
      <c r="AI304" s="5">
        <f t="shared" si="38"/>
        <v>61727</v>
      </c>
      <c r="AJ304" s="12">
        <f t="shared" si="39"/>
        <v>20</v>
      </c>
    </row>
    <row r="305" spans="1:36" x14ac:dyDescent="0.25">
      <c r="A305" s="4">
        <v>44492</v>
      </c>
      <c r="B305" s="20">
        <v>30299</v>
      </c>
      <c r="C305" s="20">
        <v>30950.5</v>
      </c>
      <c r="D305" s="20">
        <v>27808.5</v>
      </c>
      <c r="E305" s="20">
        <v>27948</v>
      </c>
      <c r="F305" s="20">
        <v>29214.5</v>
      </c>
      <c r="G305" s="20">
        <v>32941.5</v>
      </c>
      <c r="H305" s="20">
        <v>42474</v>
      </c>
      <c r="I305" s="20">
        <v>47858</v>
      </c>
      <c r="J305" s="20">
        <v>49638.5</v>
      </c>
      <c r="K305" s="20">
        <v>52358.5</v>
      </c>
      <c r="L305" s="20">
        <v>51297.5</v>
      </c>
      <c r="M305" s="20">
        <v>50008.5</v>
      </c>
      <c r="N305" s="20">
        <v>48579</v>
      </c>
      <c r="O305" s="20">
        <v>46384</v>
      </c>
      <c r="P305" s="20">
        <v>42855</v>
      </c>
      <c r="Q305" s="20">
        <v>45174.5</v>
      </c>
      <c r="R305" s="20">
        <v>47824</v>
      </c>
      <c r="S305" s="20">
        <v>55513</v>
      </c>
      <c r="T305" s="20">
        <v>59441.5</v>
      </c>
      <c r="U305" s="20">
        <v>61764.5</v>
      </c>
      <c r="V305" s="20">
        <v>55647</v>
      </c>
      <c r="W305" s="20">
        <v>48033.5</v>
      </c>
      <c r="X305" s="20">
        <v>39133.5</v>
      </c>
      <c r="Y305" s="20">
        <v>34626</v>
      </c>
      <c r="Z305" s="12"/>
      <c r="AA305" s="13">
        <f t="shared" si="40"/>
        <v>6</v>
      </c>
      <c r="AB305" s="12">
        <f t="shared" si="33"/>
        <v>801510.5</v>
      </c>
      <c r="AC305" s="5">
        <f t="shared" si="34"/>
        <v>256262</v>
      </c>
      <c r="AD305" s="5">
        <f t="shared" si="35"/>
        <v>1057772.5</v>
      </c>
      <c r="AF305" s="12">
        <f t="shared" si="36"/>
        <v>10</v>
      </c>
      <c r="AG305" s="12">
        <f t="shared" si="37"/>
        <v>2021</v>
      </c>
      <c r="AI305" s="5">
        <f t="shared" si="38"/>
        <v>61764.5</v>
      </c>
      <c r="AJ305" s="12">
        <f t="shared" si="39"/>
        <v>20</v>
      </c>
    </row>
    <row r="306" spans="1:36" x14ac:dyDescent="0.25">
      <c r="A306" s="4">
        <v>44493</v>
      </c>
      <c r="B306" s="20">
        <v>32132.5</v>
      </c>
      <c r="C306" s="20">
        <v>30992.5</v>
      </c>
      <c r="D306" s="20">
        <v>29770</v>
      </c>
      <c r="E306" s="20">
        <v>29867</v>
      </c>
      <c r="F306" s="20">
        <v>30742.5</v>
      </c>
      <c r="G306" s="20">
        <v>32961.5</v>
      </c>
      <c r="H306" s="20">
        <v>42469.5</v>
      </c>
      <c r="I306" s="20">
        <v>47836</v>
      </c>
      <c r="J306" s="20">
        <v>49591.5</v>
      </c>
      <c r="K306" s="20">
        <v>52319.5</v>
      </c>
      <c r="L306" s="20">
        <v>51260.5</v>
      </c>
      <c r="M306" s="20">
        <v>49989.5</v>
      </c>
      <c r="N306" s="20">
        <v>48549.5</v>
      </c>
      <c r="O306" s="20">
        <v>46377.5</v>
      </c>
      <c r="P306" s="20">
        <v>42869</v>
      </c>
      <c r="Q306" s="20">
        <v>45199.5</v>
      </c>
      <c r="R306" s="20">
        <v>47858</v>
      </c>
      <c r="S306" s="20">
        <v>55543.5</v>
      </c>
      <c r="T306" s="20">
        <v>59485.5</v>
      </c>
      <c r="U306" s="20">
        <v>61801</v>
      </c>
      <c r="V306" s="20">
        <v>55694.5</v>
      </c>
      <c r="W306" s="20">
        <v>48064</v>
      </c>
      <c r="X306" s="20">
        <v>39442.5</v>
      </c>
      <c r="Y306" s="20">
        <v>34601.5</v>
      </c>
      <c r="Z306" s="12"/>
      <c r="AA306" s="13">
        <f t="shared" si="40"/>
        <v>7</v>
      </c>
      <c r="AB306" s="12">
        <f t="shared" si="33"/>
        <v>0</v>
      </c>
      <c r="AC306" s="5">
        <f t="shared" si="34"/>
        <v>1065418.5</v>
      </c>
      <c r="AD306" s="5">
        <f t="shared" si="35"/>
        <v>1065418.5</v>
      </c>
      <c r="AF306" s="12">
        <f t="shared" si="36"/>
        <v>10</v>
      </c>
      <c r="AG306" s="12">
        <f t="shared" si="37"/>
        <v>2021</v>
      </c>
      <c r="AI306" s="5">
        <f t="shared" si="38"/>
        <v>61801</v>
      </c>
      <c r="AJ306" s="12">
        <f t="shared" si="39"/>
        <v>20</v>
      </c>
    </row>
    <row r="307" spans="1:36" x14ac:dyDescent="0.25">
      <c r="A307" s="4">
        <v>44494</v>
      </c>
      <c r="B307" s="20">
        <v>32073.5</v>
      </c>
      <c r="C307" s="20">
        <v>30348.5</v>
      </c>
      <c r="D307" s="20">
        <v>29665.5</v>
      </c>
      <c r="E307" s="20">
        <v>30300.5</v>
      </c>
      <c r="F307" s="20">
        <v>31743</v>
      </c>
      <c r="G307" s="20">
        <v>36961</v>
      </c>
      <c r="H307" s="20">
        <v>45882.5</v>
      </c>
      <c r="I307" s="20">
        <v>50577.5</v>
      </c>
      <c r="J307" s="20">
        <v>49427.5</v>
      </c>
      <c r="K307" s="20">
        <v>50199.5</v>
      </c>
      <c r="L307" s="20">
        <v>49880.5</v>
      </c>
      <c r="M307" s="20">
        <v>49460.5</v>
      </c>
      <c r="N307" s="20">
        <v>49627.5</v>
      </c>
      <c r="O307" s="20">
        <v>48569</v>
      </c>
      <c r="P307" s="20">
        <v>47120</v>
      </c>
      <c r="Q307" s="20">
        <v>48304.5</v>
      </c>
      <c r="R307" s="20">
        <v>51375.5</v>
      </c>
      <c r="S307" s="20">
        <v>58241.5</v>
      </c>
      <c r="T307" s="20">
        <v>59742</v>
      </c>
      <c r="U307" s="20">
        <v>61852.5</v>
      </c>
      <c r="V307" s="20">
        <v>56213.5</v>
      </c>
      <c r="W307" s="20">
        <v>49172.5</v>
      </c>
      <c r="X307" s="20">
        <v>40272.5</v>
      </c>
      <c r="Y307" s="20">
        <v>35218.5</v>
      </c>
      <c r="Z307" s="12"/>
      <c r="AA307" s="13">
        <f t="shared" si="40"/>
        <v>1</v>
      </c>
      <c r="AB307" s="12">
        <f t="shared" si="33"/>
        <v>0</v>
      </c>
      <c r="AC307" s="5">
        <f t="shared" si="34"/>
        <v>1092229.5</v>
      </c>
      <c r="AD307" s="5">
        <f t="shared" si="35"/>
        <v>1092229.5</v>
      </c>
      <c r="AF307" s="12">
        <f t="shared" si="36"/>
        <v>10</v>
      </c>
      <c r="AG307" s="12">
        <f t="shared" si="37"/>
        <v>2021</v>
      </c>
      <c r="AI307" s="5">
        <f t="shared" si="38"/>
        <v>61852.5</v>
      </c>
      <c r="AJ307" s="12">
        <f t="shared" si="39"/>
        <v>20</v>
      </c>
    </row>
    <row r="308" spans="1:36" x14ac:dyDescent="0.25">
      <c r="A308" s="4">
        <v>44495</v>
      </c>
      <c r="B308" s="20">
        <v>32897</v>
      </c>
      <c r="C308" s="20">
        <v>31318.5</v>
      </c>
      <c r="D308" s="20">
        <v>30381.5</v>
      </c>
      <c r="E308" s="20">
        <v>30871.5</v>
      </c>
      <c r="F308" s="20">
        <v>32118.5</v>
      </c>
      <c r="G308" s="20">
        <v>36844</v>
      </c>
      <c r="H308" s="20">
        <v>46034.5</v>
      </c>
      <c r="I308" s="20">
        <v>50729.5</v>
      </c>
      <c r="J308" s="20">
        <v>49573</v>
      </c>
      <c r="K308" s="20">
        <v>50356</v>
      </c>
      <c r="L308" s="20">
        <v>49659</v>
      </c>
      <c r="M308" s="20">
        <v>48236.5</v>
      </c>
      <c r="N308" s="20">
        <v>47801</v>
      </c>
      <c r="O308" s="20">
        <v>46849</v>
      </c>
      <c r="P308" s="20">
        <v>44825.5</v>
      </c>
      <c r="Q308" s="20">
        <v>46418.5</v>
      </c>
      <c r="R308" s="20">
        <v>49117.5</v>
      </c>
      <c r="S308" s="20">
        <v>55812</v>
      </c>
      <c r="T308" s="20">
        <v>59609</v>
      </c>
      <c r="U308" s="20">
        <v>62138</v>
      </c>
      <c r="V308" s="20">
        <v>56509.5</v>
      </c>
      <c r="W308" s="20">
        <v>49375.5</v>
      </c>
      <c r="X308" s="20">
        <v>39153.5</v>
      </c>
      <c r="Y308" s="20">
        <v>34692</v>
      </c>
      <c r="Z308" s="12"/>
      <c r="AA308" s="13">
        <f t="shared" si="40"/>
        <v>2</v>
      </c>
      <c r="AB308" s="12">
        <f t="shared" si="33"/>
        <v>806163</v>
      </c>
      <c r="AC308" s="5">
        <f t="shared" si="34"/>
        <v>275157.5</v>
      </c>
      <c r="AD308" s="5">
        <f t="shared" si="35"/>
        <v>1081320.5</v>
      </c>
      <c r="AF308" s="12">
        <f t="shared" si="36"/>
        <v>10</v>
      </c>
      <c r="AG308" s="12">
        <f t="shared" si="37"/>
        <v>2021</v>
      </c>
      <c r="AI308" s="5">
        <f t="shared" si="38"/>
        <v>62138</v>
      </c>
      <c r="AJ308" s="12">
        <f t="shared" si="39"/>
        <v>20</v>
      </c>
    </row>
    <row r="309" spans="1:36" x14ac:dyDescent="0.25">
      <c r="A309" s="4">
        <v>44496</v>
      </c>
      <c r="B309" s="20">
        <v>32118.5</v>
      </c>
      <c r="C309" s="20">
        <v>30969</v>
      </c>
      <c r="D309" s="20">
        <v>29945</v>
      </c>
      <c r="E309" s="20">
        <v>30219</v>
      </c>
      <c r="F309" s="20">
        <v>31886.5</v>
      </c>
      <c r="G309" s="20">
        <v>36651</v>
      </c>
      <c r="H309" s="20">
        <v>46339</v>
      </c>
      <c r="I309" s="20">
        <v>50970</v>
      </c>
      <c r="J309" s="20">
        <v>49806</v>
      </c>
      <c r="K309" s="20">
        <v>50591</v>
      </c>
      <c r="L309" s="20">
        <v>49877.5</v>
      </c>
      <c r="M309" s="20">
        <v>48784.5</v>
      </c>
      <c r="N309" s="20">
        <v>47954</v>
      </c>
      <c r="O309" s="20">
        <v>47441.5</v>
      </c>
      <c r="P309" s="20">
        <v>45638</v>
      </c>
      <c r="Q309" s="20">
        <v>46313</v>
      </c>
      <c r="R309" s="20">
        <v>49494</v>
      </c>
      <c r="S309" s="20">
        <v>56357.5</v>
      </c>
      <c r="T309" s="20">
        <v>59838.5</v>
      </c>
      <c r="U309" s="20">
        <v>62335</v>
      </c>
      <c r="V309" s="20">
        <v>56743</v>
      </c>
      <c r="W309" s="20">
        <v>49616</v>
      </c>
      <c r="X309" s="20">
        <v>40574.5</v>
      </c>
      <c r="Y309" s="20">
        <v>35537.5</v>
      </c>
      <c r="Z309" s="12"/>
      <c r="AA309" s="13">
        <f t="shared" si="40"/>
        <v>3</v>
      </c>
      <c r="AB309" s="12">
        <f t="shared" si="33"/>
        <v>812334</v>
      </c>
      <c r="AC309" s="5">
        <f t="shared" si="34"/>
        <v>273665.5</v>
      </c>
      <c r="AD309" s="5">
        <f t="shared" si="35"/>
        <v>1085999.5</v>
      </c>
      <c r="AF309" s="12">
        <f t="shared" si="36"/>
        <v>10</v>
      </c>
      <c r="AG309" s="12">
        <f t="shared" si="37"/>
        <v>2021</v>
      </c>
      <c r="AI309" s="5">
        <f t="shared" si="38"/>
        <v>62335</v>
      </c>
      <c r="AJ309" s="12">
        <f t="shared" si="39"/>
        <v>20</v>
      </c>
    </row>
    <row r="310" spans="1:36" x14ac:dyDescent="0.25">
      <c r="A310" s="4">
        <v>44497</v>
      </c>
      <c r="B310" s="20">
        <v>33212.5</v>
      </c>
      <c r="C310" s="20">
        <v>31831.5</v>
      </c>
      <c r="D310" s="20">
        <v>30870</v>
      </c>
      <c r="E310" s="20">
        <v>31199.5</v>
      </c>
      <c r="F310" s="20">
        <v>32942</v>
      </c>
      <c r="G310" s="20">
        <v>37891</v>
      </c>
      <c r="H310" s="20">
        <v>46526.5</v>
      </c>
      <c r="I310" s="20">
        <v>51257.5</v>
      </c>
      <c r="J310" s="20">
        <v>50080</v>
      </c>
      <c r="K310" s="20">
        <v>50864</v>
      </c>
      <c r="L310" s="20">
        <v>50141.5</v>
      </c>
      <c r="M310" s="20">
        <v>48661</v>
      </c>
      <c r="N310" s="20">
        <v>47364</v>
      </c>
      <c r="O310" s="20">
        <v>45894</v>
      </c>
      <c r="P310" s="20">
        <v>42312</v>
      </c>
      <c r="Q310" s="20">
        <v>44604</v>
      </c>
      <c r="R310" s="20">
        <v>47903</v>
      </c>
      <c r="S310" s="20">
        <v>55603</v>
      </c>
      <c r="T310" s="20">
        <v>60254.5</v>
      </c>
      <c r="U310" s="20">
        <v>62778</v>
      </c>
      <c r="V310" s="20">
        <v>57143.5</v>
      </c>
      <c r="W310" s="20">
        <v>49891.5</v>
      </c>
      <c r="X310" s="20">
        <v>39861</v>
      </c>
      <c r="Y310" s="20">
        <v>35075.5</v>
      </c>
      <c r="Z310" s="12"/>
      <c r="AA310" s="13">
        <f t="shared" si="40"/>
        <v>4</v>
      </c>
      <c r="AB310" s="12">
        <f t="shared" si="33"/>
        <v>804612.5</v>
      </c>
      <c r="AC310" s="5">
        <f t="shared" si="34"/>
        <v>279548.5</v>
      </c>
      <c r="AD310" s="5">
        <f t="shared" si="35"/>
        <v>1084161</v>
      </c>
      <c r="AF310" s="12">
        <f t="shared" si="36"/>
        <v>10</v>
      </c>
      <c r="AG310" s="12">
        <f t="shared" si="37"/>
        <v>2021</v>
      </c>
      <c r="AI310" s="5">
        <f t="shared" si="38"/>
        <v>62778</v>
      </c>
      <c r="AJ310" s="12">
        <f t="shared" si="39"/>
        <v>20</v>
      </c>
    </row>
    <row r="311" spans="1:36" x14ac:dyDescent="0.25">
      <c r="A311" s="4">
        <v>44498</v>
      </c>
      <c r="B311" s="20">
        <v>32535.5</v>
      </c>
      <c r="C311" s="20">
        <v>31226.5</v>
      </c>
      <c r="D311" s="20">
        <v>30637</v>
      </c>
      <c r="E311" s="20">
        <v>31123</v>
      </c>
      <c r="F311" s="20">
        <v>33028</v>
      </c>
      <c r="G311" s="20">
        <v>38170.5</v>
      </c>
      <c r="H311" s="20">
        <v>46819.5</v>
      </c>
      <c r="I311" s="20">
        <v>51536.5</v>
      </c>
      <c r="J311" s="20">
        <v>50347</v>
      </c>
      <c r="K311" s="20">
        <v>51134.5</v>
      </c>
      <c r="L311" s="20">
        <v>50408.5</v>
      </c>
      <c r="M311" s="20">
        <v>48928</v>
      </c>
      <c r="N311" s="20">
        <v>47619</v>
      </c>
      <c r="O311" s="20">
        <v>46129.5</v>
      </c>
      <c r="P311" s="20">
        <v>42528.5</v>
      </c>
      <c r="Q311" s="20">
        <v>44795.5</v>
      </c>
      <c r="R311" s="20">
        <v>48057</v>
      </c>
      <c r="S311" s="20">
        <v>55778</v>
      </c>
      <c r="T311" s="20">
        <v>60451.5</v>
      </c>
      <c r="U311" s="20">
        <v>62986.5</v>
      </c>
      <c r="V311" s="20">
        <v>57269</v>
      </c>
      <c r="W311" s="20">
        <v>50108.5</v>
      </c>
      <c r="X311" s="20">
        <v>40244</v>
      </c>
      <c r="Y311" s="20">
        <v>35495</v>
      </c>
      <c r="Z311" s="12"/>
      <c r="AA311" s="13">
        <f t="shared" si="40"/>
        <v>5</v>
      </c>
      <c r="AB311" s="12">
        <f t="shared" si="33"/>
        <v>808321.5</v>
      </c>
      <c r="AC311" s="5">
        <f t="shared" si="34"/>
        <v>279035</v>
      </c>
      <c r="AD311" s="5">
        <f t="shared" si="35"/>
        <v>1087356.5</v>
      </c>
      <c r="AF311" s="12">
        <f t="shared" si="36"/>
        <v>10</v>
      </c>
      <c r="AG311" s="12">
        <f t="shared" si="37"/>
        <v>2021</v>
      </c>
      <c r="AI311" s="5">
        <f t="shared" si="38"/>
        <v>62986.5</v>
      </c>
      <c r="AJ311" s="12">
        <f t="shared" si="39"/>
        <v>20</v>
      </c>
    </row>
    <row r="312" spans="1:36" x14ac:dyDescent="0.25">
      <c r="A312" s="4">
        <v>44499</v>
      </c>
      <c r="B312" s="20">
        <v>33295</v>
      </c>
      <c r="C312" s="20">
        <v>31656.5</v>
      </c>
      <c r="D312" s="20">
        <v>30803</v>
      </c>
      <c r="E312" s="20">
        <v>30832.5</v>
      </c>
      <c r="F312" s="20">
        <v>31870.5</v>
      </c>
      <c r="G312" s="20">
        <v>34015</v>
      </c>
      <c r="H312" s="20">
        <v>43376</v>
      </c>
      <c r="I312" s="20">
        <v>48861.5</v>
      </c>
      <c r="J312" s="20">
        <v>50653</v>
      </c>
      <c r="K312" s="20">
        <v>53428</v>
      </c>
      <c r="L312" s="20">
        <v>52333</v>
      </c>
      <c r="M312" s="20">
        <v>51023</v>
      </c>
      <c r="N312" s="20">
        <v>49572.5</v>
      </c>
      <c r="O312" s="20">
        <v>47362</v>
      </c>
      <c r="P312" s="20">
        <v>43805</v>
      </c>
      <c r="Q312" s="20">
        <v>46195.5</v>
      </c>
      <c r="R312" s="20">
        <v>48888</v>
      </c>
      <c r="S312" s="20">
        <v>56839</v>
      </c>
      <c r="T312" s="20">
        <v>60768</v>
      </c>
      <c r="U312" s="20">
        <v>63176</v>
      </c>
      <c r="V312" s="20">
        <v>56875.5</v>
      </c>
      <c r="W312" s="20">
        <v>49081</v>
      </c>
      <c r="X312" s="20">
        <v>39508</v>
      </c>
      <c r="Y312" s="20">
        <v>34647.5</v>
      </c>
      <c r="Z312" s="12"/>
      <c r="AA312" s="13">
        <f t="shared" si="40"/>
        <v>6</v>
      </c>
      <c r="AB312" s="12">
        <f t="shared" si="33"/>
        <v>818369</v>
      </c>
      <c r="AC312" s="5">
        <f t="shared" si="34"/>
        <v>270496</v>
      </c>
      <c r="AD312" s="5">
        <f t="shared" si="35"/>
        <v>1088865</v>
      </c>
      <c r="AF312" s="12">
        <f t="shared" si="36"/>
        <v>10</v>
      </c>
      <c r="AG312" s="12">
        <f t="shared" si="37"/>
        <v>2021</v>
      </c>
      <c r="AI312" s="5">
        <f t="shared" si="38"/>
        <v>63176</v>
      </c>
      <c r="AJ312" s="12">
        <f t="shared" si="39"/>
        <v>20</v>
      </c>
    </row>
    <row r="313" spans="1:36" x14ac:dyDescent="0.25">
      <c r="A313" s="4">
        <v>44500</v>
      </c>
      <c r="B313" s="20">
        <v>32066.5</v>
      </c>
      <c r="C313" s="20">
        <v>31667.5</v>
      </c>
      <c r="D313" s="20">
        <v>29396</v>
      </c>
      <c r="E313" s="20">
        <v>29486.5</v>
      </c>
      <c r="F313" s="20">
        <v>30418</v>
      </c>
      <c r="G313" s="20">
        <v>33680</v>
      </c>
      <c r="H313" s="20">
        <v>43435.5</v>
      </c>
      <c r="I313" s="20">
        <v>48925</v>
      </c>
      <c r="J313" s="20">
        <v>50751.5</v>
      </c>
      <c r="K313" s="20">
        <v>53535</v>
      </c>
      <c r="L313" s="20">
        <v>52437.5</v>
      </c>
      <c r="M313" s="20">
        <v>51122.5</v>
      </c>
      <c r="N313" s="20">
        <v>49660.5</v>
      </c>
      <c r="O313" s="20">
        <v>47441.5</v>
      </c>
      <c r="P313" s="20">
        <v>43822.5</v>
      </c>
      <c r="Q313" s="20">
        <v>46222</v>
      </c>
      <c r="R313" s="20">
        <v>48952.5</v>
      </c>
      <c r="S313" s="20">
        <v>56926</v>
      </c>
      <c r="T313" s="20">
        <v>60861.5</v>
      </c>
      <c r="U313" s="20">
        <v>63247.5</v>
      </c>
      <c r="V313" s="20">
        <v>56990</v>
      </c>
      <c r="W313" s="20">
        <v>49172.5</v>
      </c>
      <c r="X313" s="20">
        <v>39583.5</v>
      </c>
      <c r="Y313" s="20">
        <v>33485.5</v>
      </c>
      <c r="Z313" s="12"/>
      <c r="AA313" s="13">
        <f t="shared" si="40"/>
        <v>7</v>
      </c>
      <c r="AB313" s="12">
        <f t="shared" si="33"/>
        <v>0</v>
      </c>
      <c r="AC313" s="5">
        <f t="shared" si="34"/>
        <v>1083287</v>
      </c>
      <c r="AD313" s="5">
        <f t="shared" si="35"/>
        <v>1083287</v>
      </c>
      <c r="AF313" s="12">
        <f t="shared" si="36"/>
        <v>10</v>
      </c>
      <c r="AG313" s="12">
        <f t="shared" si="37"/>
        <v>2021</v>
      </c>
      <c r="AI313" s="5">
        <f t="shared" si="38"/>
        <v>63247.5</v>
      </c>
      <c r="AJ313" s="12">
        <f t="shared" si="39"/>
        <v>20</v>
      </c>
    </row>
    <row r="314" spans="1:36" x14ac:dyDescent="0.25">
      <c r="A314" s="4">
        <v>44501</v>
      </c>
      <c r="B314" s="20">
        <v>31364</v>
      </c>
      <c r="C314" s="20">
        <v>30173</v>
      </c>
      <c r="D314" s="20">
        <v>29160.5</v>
      </c>
      <c r="E314" s="20">
        <v>29615.5</v>
      </c>
      <c r="F314" s="20">
        <v>31922.5</v>
      </c>
      <c r="G314" s="20">
        <v>35807.5</v>
      </c>
      <c r="H314" s="20">
        <v>48145.5</v>
      </c>
      <c r="I314" s="20">
        <v>53056</v>
      </c>
      <c r="J314" s="20">
        <v>51086.5</v>
      </c>
      <c r="K314" s="20">
        <v>51235.5</v>
      </c>
      <c r="L314" s="20">
        <v>50613</v>
      </c>
      <c r="M314" s="20">
        <v>48767</v>
      </c>
      <c r="N314" s="20">
        <v>46950.5</v>
      </c>
      <c r="O314" s="20">
        <v>45104</v>
      </c>
      <c r="P314" s="20">
        <v>45531.5</v>
      </c>
      <c r="Q314" s="20">
        <v>48835.5</v>
      </c>
      <c r="R314" s="20">
        <v>56679</v>
      </c>
      <c r="S314" s="20">
        <v>63459</v>
      </c>
      <c r="T314" s="20">
        <v>64011</v>
      </c>
      <c r="U314" s="20">
        <v>59779.5</v>
      </c>
      <c r="V314" s="20">
        <v>56859.5</v>
      </c>
      <c r="W314" s="20">
        <v>49209</v>
      </c>
      <c r="X314" s="20">
        <v>39003.5</v>
      </c>
      <c r="Y314" s="20">
        <v>35106</v>
      </c>
      <c r="Z314" s="12"/>
      <c r="AA314" s="13">
        <f t="shared" si="40"/>
        <v>1</v>
      </c>
      <c r="AB314" s="12">
        <f t="shared" si="33"/>
        <v>0</v>
      </c>
      <c r="AC314" s="5">
        <f t="shared" si="34"/>
        <v>1101474.5</v>
      </c>
      <c r="AD314" s="5">
        <f t="shared" si="35"/>
        <v>1101474.5</v>
      </c>
      <c r="AF314" s="12">
        <f t="shared" si="36"/>
        <v>11</v>
      </c>
      <c r="AG314" s="12">
        <f t="shared" si="37"/>
        <v>2021</v>
      </c>
      <c r="AI314" s="5">
        <f t="shared" si="38"/>
        <v>64011</v>
      </c>
      <c r="AJ314" s="12">
        <f t="shared" si="39"/>
        <v>19</v>
      </c>
    </row>
    <row r="315" spans="1:36" x14ac:dyDescent="0.25">
      <c r="A315" s="4">
        <v>44502</v>
      </c>
      <c r="B315" s="20">
        <v>32913</v>
      </c>
      <c r="C315" s="20">
        <v>31581.5</v>
      </c>
      <c r="D315" s="20">
        <v>31122.5</v>
      </c>
      <c r="E315" s="20">
        <v>31367</v>
      </c>
      <c r="F315" s="20">
        <v>33572.5</v>
      </c>
      <c r="G315" s="20">
        <v>37714</v>
      </c>
      <c r="H315" s="20">
        <v>48319.5</v>
      </c>
      <c r="I315" s="20">
        <v>53221</v>
      </c>
      <c r="J315" s="20">
        <v>51226.5</v>
      </c>
      <c r="K315" s="20">
        <v>51367.5</v>
      </c>
      <c r="L315" s="20">
        <v>50744</v>
      </c>
      <c r="M315" s="20">
        <v>48905</v>
      </c>
      <c r="N315" s="20">
        <v>47089</v>
      </c>
      <c r="O315" s="20">
        <v>45237.5</v>
      </c>
      <c r="P315" s="20">
        <v>45656</v>
      </c>
      <c r="Q315" s="20">
        <v>49033</v>
      </c>
      <c r="R315" s="20">
        <v>56958</v>
      </c>
      <c r="S315" s="20">
        <v>63733</v>
      </c>
      <c r="T315" s="20">
        <v>64245.5</v>
      </c>
      <c r="U315" s="20">
        <v>59909</v>
      </c>
      <c r="V315" s="20">
        <v>57033</v>
      </c>
      <c r="W315" s="20">
        <v>49354</v>
      </c>
      <c r="X315" s="20">
        <v>39487.5</v>
      </c>
      <c r="Y315" s="20">
        <v>35403</v>
      </c>
      <c r="Z315" s="12"/>
      <c r="AA315" s="13">
        <f t="shared" si="40"/>
        <v>2</v>
      </c>
      <c r="AB315" s="12">
        <f t="shared" si="33"/>
        <v>833199.5</v>
      </c>
      <c r="AC315" s="5">
        <f t="shared" si="34"/>
        <v>281993</v>
      </c>
      <c r="AD315" s="5">
        <f t="shared" si="35"/>
        <v>1115192.5</v>
      </c>
      <c r="AF315" s="12">
        <f t="shared" si="36"/>
        <v>11</v>
      </c>
      <c r="AG315" s="12">
        <f t="shared" si="37"/>
        <v>2021</v>
      </c>
      <c r="AI315" s="5">
        <f t="shared" si="38"/>
        <v>64245.5</v>
      </c>
      <c r="AJ315" s="12">
        <f t="shared" si="39"/>
        <v>19</v>
      </c>
    </row>
    <row r="316" spans="1:36" x14ac:dyDescent="0.25">
      <c r="A316" s="4">
        <v>44503</v>
      </c>
      <c r="B316" s="20">
        <v>32752</v>
      </c>
      <c r="C316" s="20">
        <v>31649</v>
      </c>
      <c r="D316" s="20">
        <v>30917.5</v>
      </c>
      <c r="E316" s="20">
        <v>31523</v>
      </c>
      <c r="F316" s="20">
        <v>34097</v>
      </c>
      <c r="G316" s="20">
        <v>37776.5</v>
      </c>
      <c r="H316" s="20">
        <v>48642</v>
      </c>
      <c r="I316" s="20">
        <v>53575</v>
      </c>
      <c r="J316" s="20">
        <v>51564</v>
      </c>
      <c r="K316" s="20">
        <v>51706</v>
      </c>
      <c r="L316" s="20">
        <v>51078.5</v>
      </c>
      <c r="M316" s="20">
        <v>49211</v>
      </c>
      <c r="N316" s="20">
        <v>47385</v>
      </c>
      <c r="O316" s="20">
        <v>45510</v>
      </c>
      <c r="P316" s="20">
        <v>45943.5</v>
      </c>
      <c r="Q316" s="20">
        <v>49327.5</v>
      </c>
      <c r="R316" s="20">
        <v>57315</v>
      </c>
      <c r="S316" s="20">
        <v>64134.5</v>
      </c>
      <c r="T316" s="20">
        <v>64703</v>
      </c>
      <c r="U316" s="20">
        <v>60363.5</v>
      </c>
      <c r="V316" s="20">
        <v>57415</v>
      </c>
      <c r="W316" s="20">
        <v>49663</v>
      </c>
      <c r="X316" s="20">
        <v>41109.5</v>
      </c>
      <c r="Y316" s="20">
        <v>37130</v>
      </c>
      <c r="Z316" s="12"/>
      <c r="AA316" s="13">
        <f t="shared" si="40"/>
        <v>3</v>
      </c>
      <c r="AB316" s="12">
        <f t="shared" si="33"/>
        <v>840004</v>
      </c>
      <c r="AC316" s="5">
        <f t="shared" si="34"/>
        <v>284487</v>
      </c>
      <c r="AD316" s="5">
        <f t="shared" si="35"/>
        <v>1124491</v>
      </c>
      <c r="AF316" s="12">
        <f t="shared" si="36"/>
        <v>11</v>
      </c>
      <c r="AG316" s="12">
        <f t="shared" si="37"/>
        <v>2021</v>
      </c>
      <c r="AI316" s="5">
        <f t="shared" si="38"/>
        <v>64703</v>
      </c>
      <c r="AJ316" s="12">
        <f t="shared" si="39"/>
        <v>19</v>
      </c>
    </row>
    <row r="317" spans="1:36" x14ac:dyDescent="0.25">
      <c r="A317" s="4">
        <v>44504</v>
      </c>
      <c r="B317" s="20">
        <v>35232</v>
      </c>
      <c r="C317" s="20">
        <v>34223</v>
      </c>
      <c r="D317" s="20">
        <v>33495.5</v>
      </c>
      <c r="E317" s="20">
        <v>34071.5</v>
      </c>
      <c r="F317" s="20">
        <v>36393</v>
      </c>
      <c r="G317" s="20">
        <v>40758</v>
      </c>
      <c r="H317" s="20">
        <v>51353.5</v>
      </c>
      <c r="I317" s="20">
        <v>54294</v>
      </c>
      <c r="J317" s="20">
        <v>52483.5</v>
      </c>
      <c r="K317" s="20">
        <v>52005</v>
      </c>
      <c r="L317" s="20">
        <v>51369</v>
      </c>
      <c r="M317" s="20">
        <v>49488.5</v>
      </c>
      <c r="N317" s="20">
        <v>47651.5</v>
      </c>
      <c r="O317" s="20">
        <v>45773</v>
      </c>
      <c r="P317" s="20">
        <v>46207.5</v>
      </c>
      <c r="Q317" s="20">
        <v>49610</v>
      </c>
      <c r="R317" s="20">
        <v>57643</v>
      </c>
      <c r="S317" s="20">
        <v>64498.5</v>
      </c>
      <c r="T317" s="20">
        <v>65046.5</v>
      </c>
      <c r="U317" s="20">
        <v>60680.5</v>
      </c>
      <c r="V317" s="20">
        <v>57716</v>
      </c>
      <c r="W317" s="20">
        <v>50439.5</v>
      </c>
      <c r="X317" s="20">
        <v>43813</v>
      </c>
      <c r="Y317" s="20">
        <v>39848</v>
      </c>
      <c r="Z317" s="12"/>
      <c r="AA317" s="13">
        <f t="shared" si="40"/>
        <v>4</v>
      </c>
      <c r="AB317" s="12">
        <f t="shared" si="33"/>
        <v>848719</v>
      </c>
      <c r="AC317" s="5">
        <f t="shared" si="34"/>
        <v>305374.5</v>
      </c>
      <c r="AD317" s="5">
        <f t="shared" si="35"/>
        <v>1154093.5</v>
      </c>
      <c r="AF317" s="12">
        <f t="shared" si="36"/>
        <v>11</v>
      </c>
      <c r="AG317" s="12">
        <f t="shared" si="37"/>
        <v>2021</v>
      </c>
      <c r="AI317" s="5">
        <f t="shared" si="38"/>
        <v>65046.5</v>
      </c>
      <c r="AJ317" s="12">
        <f t="shared" si="39"/>
        <v>19</v>
      </c>
    </row>
    <row r="318" spans="1:36" x14ac:dyDescent="0.25">
      <c r="A318" s="4">
        <v>44505</v>
      </c>
      <c r="B318" s="20">
        <v>37222</v>
      </c>
      <c r="C318" s="20">
        <v>36143</v>
      </c>
      <c r="D318" s="20">
        <v>35214.5</v>
      </c>
      <c r="E318" s="20">
        <v>35716.5</v>
      </c>
      <c r="F318" s="20">
        <v>37781.5</v>
      </c>
      <c r="G318" s="20">
        <v>41738.5</v>
      </c>
      <c r="H318" s="20">
        <v>51064.5</v>
      </c>
      <c r="I318" s="20">
        <v>55305</v>
      </c>
      <c r="J318" s="20">
        <v>55116</v>
      </c>
      <c r="K318" s="20">
        <v>53437.5</v>
      </c>
      <c r="L318" s="20">
        <v>51988.5</v>
      </c>
      <c r="M318" s="20">
        <v>50081</v>
      </c>
      <c r="N318" s="20">
        <v>48201</v>
      </c>
      <c r="O318" s="20">
        <v>46302</v>
      </c>
      <c r="P318" s="20">
        <v>46738</v>
      </c>
      <c r="Q318" s="20">
        <v>50239</v>
      </c>
      <c r="R318" s="20">
        <v>58339</v>
      </c>
      <c r="S318" s="20">
        <v>65320.5</v>
      </c>
      <c r="T318" s="20">
        <v>65829.5</v>
      </c>
      <c r="U318" s="20">
        <v>61377.5</v>
      </c>
      <c r="V318" s="20">
        <v>58398.5</v>
      </c>
      <c r="W318" s="20">
        <v>50574</v>
      </c>
      <c r="X318" s="20">
        <v>44260</v>
      </c>
      <c r="Y318" s="20">
        <v>40688.5</v>
      </c>
      <c r="Z318" s="12"/>
      <c r="AA318" s="13">
        <f t="shared" si="40"/>
        <v>5</v>
      </c>
      <c r="AB318" s="12">
        <f t="shared" si="33"/>
        <v>861507</v>
      </c>
      <c r="AC318" s="5">
        <f t="shared" si="34"/>
        <v>315569</v>
      </c>
      <c r="AD318" s="5">
        <f t="shared" si="35"/>
        <v>1177076</v>
      </c>
      <c r="AF318" s="12">
        <f t="shared" si="36"/>
        <v>11</v>
      </c>
      <c r="AG318" s="12">
        <f t="shared" si="37"/>
        <v>2021</v>
      </c>
      <c r="AI318" s="5">
        <f t="shared" si="38"/>
        <v>65829.5</v>
      </c>
      <c r="AJ318" s="12">
        <f t="shared" si="39"/>
        <v>19</v>
      </c>
    </row>
    <row r="319" spans="1:36" x14ac:dyDescent="0.25">
      <c r="A319" s="4">
        <v>44506</v>
      </c>
      <c r="B319" s="20">
        <v>38079.5</v>
      </c>
      <c r="C319" s="20">
        <v>36376.5</v>
      </c>
      <c r="D319" s="20">
        <v>35751.5</v>
      </c>
      <c r="E319" s="20">
        <v>35856</v>
      </c>
      <c r="F319" s="20">
        <v>37234</v>
      </c>
      <c r="G319" s="20">
        <v>39636</v>
      </c>
      <c r="H319" s="20">
        <v>45327.5</v>
      </c>
      <c r="I319" s="20">
        <v>49619.5</v>
      </c>
      <c r="J319" s="20">
        <v>51890</v>
      </c>
      <c r="K319" s="20">
        <v>54765</v>
      </c>
      <c r="L319" s="20">
        <v>54496</v>
      </c>
      <c r="M319" s="20">
        <v>52545.5</v>
      </c>
      <c r="N319" s="20">
        <v>49887.5</v>
      </c>
      <c r="O319" s="20">
        <v>48254.5</v>
      </c>
      <c r="P319" s="20">
        <v>48193</v>
      </c>
      <c r="Q319" s="20">
        <v>51822</v>
      </c>
      <c r="R319" s="20">
        <v>59546</v>
      </c>
      <c r="S319" s="20">
        <v>65799</v>
      </c>
      <c r="T319" s="20">
        <v>65379</v>
      </c>
      <c r="U319" s="20">
        <v>61954.5</v>
      </c>
      <c r="V319" s="20">
        <v>57593.5</v>
      </c>
      <c r="W319" s="20">
        <v>49044</v>
      </c>
      <c r="X319" s="20">
        <v>42834.5</v>
      </c>
      <c r="Y319" s="20">
        <v>38109.5</v>
      </c>
      <c r="Z319" s="12"/>
      <c r="AA319" s="13">
        <f t="shared" si="40"/>
        <v>6</v>
      </c>
      <c r="AB319" s="12">
        <f t="shared" si="33"/>
        <v>863623.5</v>
      </c>
      <c r="AC319" s="5">
        <f t="shared" si="34"/>
        <v>306370.5</v>
      </c>
      <c r="AD319" s="5">
        <f t="shared" si="35"/>
        <v>1169994</v>
      </c>
      <c r="AF319" s="12">
        <f t="shared" si="36"/>
        <v>11</v>
      </c>
      <c r="AG319" s="12">
        <f t="shared" si="37"/>
        <v>2021</v>
      </c>
      <c r="AI319" s="5">
        <f t="shared" si="38"/>
        <v>65799</v>
      </c>
      <c r="AJ319" s="12">
        <f t="shared" si="39"/>
        <v>18</v>
      </c>
    </row>
    <row r="320" spans="1:36" x14ac:dyDescent="0.25">
      <c r="A320" s="4">
        <v>44507</v>
      </c>
      <c r="B320" s="20">
        <v>37478.5</v>
      </c>
      <c r="C320" s="20">
        <v>39838</v>
      </c>
      <c r="D320" s="20">
        <v>39167</v>
      </c>
      <c r="E320" s="20">
        <v>39345</v>
      </c>
      <c r="F320" s="20">
        <v>40333.5</v>
      </c>
      <c r="G320" s="20">
        <v>42340.5</v>
      </c>
      <c r="H320" s="20">
        <v>49071</v>
      </c>
      <c r="I320" s="20">
        <v>50478.5</v>
      </c>
      <c r="J320" s="20">
        <v>52043.5</v>
      </c>
      <c r="K320" s="20">
        <v>54943</v>
      </c>
      <c r="L320" s="20">
        <v>54681.5</v>
      </c>
      <c r="M320" s="20">
        <v>52735</v>
      </c>
      <c r="N320" s="20">
        <v>50087.5</v>
      </c>
      <c r="O320" s="20">
        <v>48445.5</v>
      </c>
      <c r="P320" s="20">
        <v>48387</v>
      </c>
      <c r="Q320" s="20">
        <v>52006</v>
      </c>
      <c r="R320" s="20">
        <v>59810</v>
      </c>
      <c r="S320" s="20">
        <v>66064.5</v>
      </c>
      <c r="T320" s="20">
        <v>65583</v>
      </c>
      <c r="U320" s="20">
        <v>62160</v>
      </c>
      <c r="V320" s="20">
        <v>57768</v>
      </c>
      <c r="W320" s="20">
        <v>49161</v>
      </c>
      <c r="X320" s="20">
        <v>45996.5</v>
      </c>
      <c r="Y320" s="20">
        <v>40840.5</v>
      </c>
      <c r="Z320" s="12"/>
      <c r="AA320" s="13">
        <f t="shared" si="40"/>
        <v>7</v>
      </c>
      <c r="AB320" s="12">
        <f t="shared" si="33"/>
        <v>0</v>
      </c>
      <c r="AC320" s="5">
        <f t="shared" si="34"/>
        <v>1198764.5</v>
      </c>
      <c r="AD320" s="5">
        <f t="shared" si="35"/>
        <v>1198764.5</v>
      </c>
      <c r="AF320" s="12">
        <f t="shared" si="36"/>
        <v>11</v>
      </c>
      <c r="AG320" s="12">
        <f t="shared" si="37"/>
        <v>2021</v>
      </c>
      <c r="AI320" s="5">
        <f t="shared" si="38"/>
        <v>66064.5</v>
      </c>
      <c r="AJ320" s="12">
        <f t="shared" si="39"/>
        <v>18</v>
      </c>
    </row>
    <row r="321" spans="1:36" x14ac:dyDescent="0.25">
      <c r="A321" s="4">
        <v>44508</v>
      </c>
      <c r="B321" s="20">
        <v>35459</v>
      </c>
      <c r="C321" s="20">
        <v>34389</v>
      </c>
      <c r="D321" s="20">
        <v>34215</v>
      </c>
      <c r="E321" s="20">
        <v>34737</v>
      </c>
      <c r="F321" s="20">
        <v>36983.5</v>
      </c>
      <c r="G321" s="20">
        <v>42158.5</v>
      </c>
      <c r="H321" s="20">
        <v>51703.5</v>
      </c>
      <c r="I321" s="20">
        <v>54831.5</v>
      </c>
      <c r="J321" s="20">
        <v>52768</v>
      </c>
      <c r="K321" s="20">
        <v>52904.5</v>
      </c>
      <c r="L321" s="20">
        <v>52263.5</v>
      </c>
      <c r="M321" s="20">
        <v>50354.5</v>
      </c>
      <c r="N321" s="20">
        <v>48485.5</v>
      </c>
      <c r="O321" s="20">
        <v>46576.5</v>
      </c>
      <c r="P321" s="20">
        <v>47020</v>
      </c>
      <c r="Q321" s="20">
        <v>50426</v>
      </c>
      <c r="R321" s="20">
        <v>58664.5</v>
      </c>
      <c r="S321" s="20">
        <v>65652.5</v>
      </c>
      <c r="T321" s="20">
        <v>66177.5</v>
      </c>
      <c r="U321" s="20">
        <v>61735.5</v>
      </c>
      <c r="V321" s="20">
        <v>58750.5</v>
      </c>
      <c r="W321" s="20">
        <v>50880.5</v>
      </c>
      <c r="X321" s="20">
        <v>40444</v>
      </c>
      <c r="Y321" s="20">
        <v>36876.5</v>
      </c>
      <c r="Z321" s="12"/>
      <c r="AA321" s="13">
        <f t="shared" si="40"/>
        <v>1</v>
      </c>
      <c r="AB321" s="12">
        <f t="shared" si="33"/>
        <v>0</v>
      </c>
      <c r="AC321" s="5">
        <f t="shared" si="34"/>
        <v>1164457</v>
      </c>
      <c r="AD321" s="5">
        <f t="shared" si="35"/>
        <v>1164457</v>
      </c>
      <c r="AF321" s="12">
        <f t="shared" si="36"/>
        <v>11</v>
      </c>
      <c r="AG321" s="12">
        <f t="shared" si="37"/>
        <v>2021</v>
      </c>
      <c r="AI321" s="5">
        <f t="shared" si="38"/>
        <v>66177.5</v>
      </c>
      <c r="AJ321" s="12">
        <f t="shared" si="39"/>
        <v>19</v>
      </c>
    </row>
    <row r="322" spans="1:36" x14ac:dyDescent="0.25">
      <c r="A322" s="4">
        <v>44509</v>
      </c>
      <c r="B322" s="20">
        <v>35988.5</v>
      </c>
      <c r="C322" s="20">
        <v>35152</v>
      </c>
      <c r="D322" s="20">
        <v>34433</v>
      </c>
      <c r="E322" s="20">
        <v>35069.5</v>
      </c>
      <c r="F322" s="20">
        <v>37513.5</v>
      </c>
      <c r="G322" s="20">
        <v>42307</v>
      </c>
      <c r="H322" s="20">
        <v>51703.5</v>
      </c>
      <c r="I322" s="20">
        <v>55033.5</v>
      </c>
      <c r="J322" s="20">
        <v>52965</v>
      </c>
      <c r="K322" s="20">
        <v>53115</v>
      </c>
      <c r="L322" s="20">
        <v>52459</v>
      </c>
      <c r="M322" s="20">
        <v>50567.5</v>
      </c>
      <c r="N322" s="20">
        <v>48677.5</v>
      </c>
      <c r="O322" s="20">
        <v>46764.5</v>
      </c>
      <c r="P322" s="20">
        <v>47204.5</v>
      </c>
      <c r="Q322" s="20">
        <v>50682.5</v>
      </c>
      <c r="R322" s="20">
        <v>58913.5</v>
      </c>
      <c r="S322" s="20">
        <v>65929</v>
      </c>
      <c r="T322" s="20">
        <v>66454</v>
      </c>
      <c r="U322" s="20">
        <v>61990.5</v>
      </c>
      <c r="V322" s="20">
        <v>58968</v>
      </c>
      <c r="W322" s="20">
        <v>51049</v>
      </c>
      <c r="X322" s="20">
        <v>40422.5</v>
      </c>
      <c r="Y322" s="20">
        <v>35736</v>
      </c>
      <c r="Z322" s="12"/>
      <c r="AA322" s="13">
        <f t="shared" si="40"/>
        <v>2</v>
      </c>
      <c r="AB322" s="12">
        <f t="shared" si="33"/>
        <v>861195.5</v>
      </c>
      <c r="AC322" s="5">
        <f t="shared" si="34"/>
        <v>307903</v>
      </c>
      <c r="AD322" s="5">
        <f t="shared" si="35"/>
        <v>1169098.5</v>
      </c>
      <c r="AF322" s="12">
        <f t="shared" si="36"/>
        <v>11</v>
      </c>
      <c r="AG322" s="12">
        <f t="shared" si="37"/>
        <v>2021</v>
      </c>
      <c r="AI322" s="5">
        <f t="shared" si="38"/>
        <v>66454</v>
      </c>
      <c r="AJ322" s="12">
        <f t="shared" si="39"/>
        <v>19</v>
      </c>
    </row>
    <row r="323" spans="1:36" x14ac:dyDescent="0.25">
      <c r="A323" s="4">
        <v>44510</v>
      </c>
      <c r="B323" s="20">
        <v>32556</v>
      </c>
      <c r="C323" s="20">
        <v>31318.5</v>
      </c>
      <c r="D323" s="20">
        <v>30368</v>
      </c>
      <c r="E323" s="20">
        <v>30801</v>
      </c>
      <c r="F323" s="20">
        <v>33142.5</v>
      </c>
      <c r="G323" s="20">
        <v>37313.5</v>
      </c>
      <c r="H323" s="20">
        <v>50022.5</v>
      </c>
      <c r="I323" s="20">
        <v>55146</v>
      </c>
      <c r="J323" s="20">
        <v>53080.5</v>
      </c>
      <c r="K323" s="20">
        <v>53218</v>
      </c>
      <c r="L323" s="20">
        <v>52572</v>
      </c>
      <c r="M323" s="20">
        <v>50646.5</v>
      </c>
      <c r="N323" s="20">
        <v>48772</v>
      </c>
      <c r="O323" s="20">
        <v>46867.5</v>
      </c>
      <c r="P323" s="20">
        <v>47313.5</v>
      </c>
      <c r="Q323" s="20">
        <v>50842.5</v>
      </c>
      <c r="R323" s="20">
        <v>59015</v>
      </c>
      <c r="S323" s="20">
        <v>66010.5</v>
      </c>
      <c r="T323" s="20">
        <v>66532.5</v>
      </c>
      <c r="U323" s="20">
        <v>62089.5</v>
      </c>
      <c r="V323" s="20">
        <v>59073.5</v>
      </c>
      <c r="W323" s="20">
        <v>51080</v>
      </c>
      <c r="X323" s="20">
        <v>41881</v>
      </c>
      <c r="Y323" s="20">
        <v>37971.5</v>
      </c>
      <c r="Z323" s="12"/>
      <c r="AA323" s="13">
        <f t="shared" si="40"/>
        <v>3</v>
      </c>
      <c r="AB323" s="12">
        <f t="shared" si="33"/>
        <v>864140.5</v>
      </c>
      <c r="AC323" s="5">
        <f t="shared" si="34"/>
        <v>283493.5</v>
      </c>
      <c r="AD323" s="5">
        <f t="shared" si="35"/>
        <v>1147634</v>
      </c>
      <c r="AF323" s="12">
        <f t="shared" si="36"/>
        <v>11</v>
      </c>
      <c r="AG323" s="12">
        <f t="shared" si="37"/>
        <v>2021</v>
      </c>
      <c r="AI323" s="5">
        <f t="shared" si="38"/>
        <v>66532.5</v>
      </c>
      <c r="AJ323" s="12">
        <f t="shared" si="39"/>
        <v>19</v>
      </c>
    </row>
    <row r="324" spans="1:36" x14ac:dyDescent="0.25">
      <c r="A324" s="4">
        <v>44511</v>
      </c>
      <c r="B324" s="20">
        <v>35918.5</v>
      </c>
      <c r="C324" s="20">
        <v>34374.5</v>
      </c>
      <c r="D324" s="20">
        <v>33834.5</v>
      </c>
      <c r="E324" s="20">
        <v>34269</v>
      </c>
      <c r="F324" s="20">
        <v>36511</v>
      </c>
      <c r="G324" s="20">
        <v>40446</v>
      </c>
      <c r="H324" s="20">
        <v>47664</v>
      </c>
      <c r="I324" s="20">
        <v>50533.5</v>
      </c>
      <c r="J324" s="20">
        <v>52756.5</v>
      </c>
      <c r="K324" s="20">
        <v>55691.5</v>
      </c>
      <c r="L324" s="20">
        <v>55431.5</v>
      </c>
      <c r="M324" s="20">
        <v>53458</v>
      </c>
      <c r="N324" s="20">
        <v>50768</v>
      </c>
      <c r="O324" s="20">
        <v>49102.5</v>
      </c>
      <c r="P324" s="20">
        <v>49045.5</v>
      </c>
      <c r="Q324" s="20">
        <v>52779.5</v>
      </c>
      <c r="R324" s="20">
        <v>60650</v>
      </c>
      <c r="S324" s="20">
        <v>66982</v>
      </c>
      <c r="T324" s="20">
        <v>66554.5</v>
      </c>
      <c r="U324" s="20">
        <v>62985</v>
      </c>
      <c r="V324" s="20">
        <v>58482</v>
      </c>
      <c r="W324" s="20">
        <v>49775.5</v>
      </c>
      <c r="X324" s="20">
        <v>42571</v>
      </c>
      <c r="Y324" s="20">
        <v>37409.5</v>
      </c>
      <c r="Z324" s="12"/>
      <c r="AA324" s="13">
        <f t="shared" si="40"/>
        <v>4</v>
      </c>
      <c r="AB324" s="12">
        <f t="shared" si="33"/>
        <v>877566.5</v>
      </c>
      <c r="AC324" s="5">
        <f t="shared" si="34"/>
        <v>300427</v>
      </c>
      <c r="AD324" s="5">
        <f t="shared" si="35"/>
        <v>1177993.5</v>
      </c>
      <c r="AF324" s="12">
        <f t="shared" si="36"/>
        <v>11</v>
      </c>
      <c r="AG324" s="12">
        <f t="shared" si="37"/>
        <v>2021</v>
      </c>
      <c r="AI324" s="5">
        <f t="shared" si="38"/>
        <v>66982</v>
      </c>
      <c r="AJ324" s="12">
        <f t="shared" si="39"/>
        <v>18</v>
      </c>
    </row>
    <row r="325" spans="1:36" x14ac:dyDescent="0.25">
      <c r="A325" s="4">
        <v>44512</v>
      </c>
      <c r="B325" s="20">
        <v>33916</v>
      </c>
      <c r="C325" s="20">
        <v>32940</v>
      </c>
      <c r="D325" s="20">
        <v>31021.5</v>
      </c>
      <c r="E325" s="20">
        <v>32285.5</v>
      </c>
      <c r="F325" s="20">
        <v>33487.5</v>
      </c>
      <c r="G325" s="20">
        <v>37434</v>
      </c>
      <c r="H325" s="20">
        <v>50336.5</v>
      </c>
      <c r="I325" s="20">
        <v>55486.5</v>
      </c>
      <c r="J325" s="20">
        <v>53395.5</v>
      </c>
      <c r="K325" s="20">
        <v>53543</v>
      </c>
      <c r="L325" s="20">
        <v>52897</v>
      </c>
      <c r="M325" s="20">
        <v>50960</v>
      </c>
      <c r="N325" s="20">
        <v>50001</v>
      </c>
      <c r="O325" s="20">
        <v>49137</v>
      </c>
      <c r="P325" s="20">
        <v>49100.5</v>
      </c>
      <c r="Q325" s="20">
        <v>51098</v>
      </c>
      <c r="R325" s="20">
        <v>59282.5</v>
      </c>
      <c r="S325" s="20">
        <v>66309.5</v>
      </c>
      <c r="T325" s="20">
        <v>66832</v>
      </c>
      <c r="U325" s="20">
        <v>62340.5</v>
      </c>
      <c r="V325" s="20">
        <v>59316.5</v>
      </c>
      <c r="W325" s="20">
        <v>51364</v>
      </c>
      <c r="X325" s="20">
        <v>40745.5</v>
      </c>
      <c r="Y325" s="20">
        <v>36012</v>
      </c>
      <c r="Z325" s="12"/>
      <c r="AA325" s="13">
        <v>8</v>
      </c>
      <c r="AB325" s="12">
        <f t="shared" si="33"/>
        <v>0</v>
      </c>
      <c r="AC325" s="5">
        <f t="shared" si="34"/>
        <v>1159242</v>
      </c>
      <c r="AD325" s="5">
        <f t="shared" si="35"/>
        <v>1159242</v>
      </c>
      <c r="AF325" s="12">
        <f t="shared" si="36"/>
        <v>11</v>
      </c>
      <c r="AG325" s="12">
        <f t="shared" si="37"/>
        <v>2021</v>
      </c>
      <c r="AI325" s="5">
        <f t="shared" si="38"/>
        <v>66832</v>
      </c>
      <c r="AJ325" s="12">
        <f t="shared" si="39"/>
        <v>19</v>
      </c>
    </row>
    <row r="326" spans="1:36" x14ac:dyDescent="0.25">
      <c r="A326" s="4">
        <v>44513</v>
      </c>
      <c r="B326" s="20">
        <v>33653</v>
      </c>
      <c r="C326" s="20">
        <v>31226</v>
      </c>
      <c r="D326" s="20">
        <v>30584.5</v>
      </c>
      <c r="E326" s="20">
        <v>30833.5</v>
      </c>
      <c r="F326" s="20">
        <v>33134.5</v>
      </c>
      <c r="G326" s="20">
        <v>37122.5</v>
      </c>
      <c r="H326" s="20">
        <v>46097</v>
      </c>
      <c r="I326" s="20">
        <v>50534.5</v>
      </c>
      <c r="J326" s="20">
        <v>52871.5</v>
      </c>
      <c r="K326" s="20">
        <v>55840</v>
      </c>
      <c r="L326" s="20">
        <v>55578.5</v>
      </c>
      <c r="M326" s="20">
        <v>53585.5</v>
      </c>
      <c r="N326" s="20">
        <v>50893.5</v>
      </c>
      <c r="O326" s="20">
        <v>49225.5</v>
      </c>
      <c r="P326" s="20">
        <v>49168.5</v>
      </c>
      <c r="Q326" s="20">
        <v>52821.5</v>
      </c>
      <c r="R326" s="20">
        <v>60681.5</v>
      </c>
      <c r="S326" s="20">
        <v>67024</v>
      </c>
      <c r="T326" s="20">
        <v>66574.5</v>
      </c>
      <c r="U326" s="20">
        <v>63056.5</v>
      </c>
      <c r="V326" s="20">
        <v>58621</v>
      </c>
      <c r="W326" s="20">
        <v>49916.5</v>
      </c>
      <c r="X326" s="20">
        <v>41560</v>
      </c>
      <c r="Y326" s="20">
        <v>33924</v>
      </c>
      <c r="Z326" s="12"/>
      <c r="AA326" s="13">
        <f t="shared" si="40"/>
        <v>6</v>
      </c>
      <c r="AB326" s="12">
        <f t="shared" si="33"/>
        <v>877953</v>
      </c>
      <c r="AC326" s="5">
        <f t="shared" si="34"/>
        <v>276575</v>
      </c>
      <c r="AD326" s="5">
        <f t="shared" si="35"/>
        <v>1154528</v>
      </c>
      <c r="AF326" s="12">
        <f t="shared" si="36"/>
        <v>11</v>
      </c>
      <c r="AG326" s="12">
        <f t="shared" si="37"/>
        <v>2021</v>
      </c>
      <c r="AI326" s="5">
        <f t="shared" si="38"/>
        <v>67024</v>
      </c>
      <c r="AJ326" s="12">
        <f t="shared" si="39"/>
        <v>18</v>
      </c>
    </row>
    <row r="327" spans="1:36" x14ac:dyDescent="0.25">
      <c r="A327" s="4">
        <v>44514</v>
      </c>
      <c r="B327" s="20">
        <v>34047.5</v>
      </c>
      <c r="C327" s="20">
        <v>32594.5</v>
      </c>
      <c r="D327" s="20">
        <v>31468</v>
      </c>
      <c r="E327" s="20">
        <v>31862</v>
      </c>
      <c r="F327" s="20">
        <v>33225.5</v>
      </c>
      <c r="G327" s="20">
        <v>37213.5</v>
      </c>
      <c r="H327" s="20">
        <v>46171.5</v>
      </c>
      <c r="I327" s="20">
        <v>50593</v>
      </c>
      <c r="J327" s="20">
        <v>52926.5</v>
      </c>
      <c r="K327" s="20">
        <v>55875</v>
      </c>
      <c r="L327" s="20">
        <v>55622</v>
      </c>
      <c r="M327" s="20">
        <v>53645</v>
      </c>
      <c r="N327" s="20">
        <v>50941</v>
      </c>
      <c r="O327" s="20">
        <v>49269.5</v>
      </c>
      <c r="P327" s="20">
        <v>49215</v>
      </c>
      <c r="Q327" s="20">
        <v>52884.5</v>
      </c>
      <c r="R327" s="20">
        <v>60811.5</v>
      </c>
      <c r="S327" s="20">
        <v>67163</v>
      </c>
      <c r="T327" s="20">
        <v>66701</v>
      </c>
      <c r="U327" s="20">
        <v>63209</v>
      </c>
      <c r="V327" s="20">
        <v>58752</v>
      </c>
      <c r="W327" s="20">
        <v>50026</v>
      </c>
      <c r="X327" s="20">
        <v>42598.5</v>
      </c>
      <c r="Y327" s="20">
        <v>37448.5</v>
      </c>
      <c r="Z327" s="12"/>
      <c r="AA327" s="13">
        <f t="shared" si="40"/>
        <v>7</v>
      </c>
      <c r="AB327" s="12">
        <f t="shared" si="33"/>
        <v>0</v>
      </c>
      <c r="AC327" s="5">
        <f t="shared" si="34"/>
        <v>1164263.5</v>
      </c>
      <c r="AD327" s="5">
        <f t="shared" si="35"/>
        <v>1164263.5</v>
      </c>
      <c r="AF327" s="12">
        <f t="shared" si="36"/>
        <v>11</v>
      </c>
      <c r="AG327" s="12">
        <f t="shared" si="37"/>
        <v>2021</v>
      </c>
      <c r="AI327" s="5">
        <f t="shared" si="38"/>
        <v>67163</v>
      </c>
      <c r="AJ327" s="12">
        <f t="shared" si="39"/>
        <v>18</v>
      </c>
    </row>
    <row r="328" spans="1:36" x14ac:dyDescent="0.25">
      <c r="A328" s="4">
        <v>44515</v>
      </c>
      <c r="B328" s="20">
        <v>35132</v>
      </c>
      <c r="C328" s="20">
        <v>32882.5</v>
      </c>
      <c r="D328" s="20">
        <v>31880</v>
      </c>
      <c r="E328" s="20">
        <v>31519</v>
      </c>
      <c r="F328" s="20">
        <v>33614.5</v>
      </c>
      <c r="G328" s="20">
        <v>37720</v>
      </c>
      <c r="H328" s="20">
        <v>50739</v>
      </c>
      <c r="I328" s="20">
        <v>55943</v>
      </c>
      <c r="J328" s="20">
        <v>53852</v>
      </c>
      <c r="K328" s="20">
        <v>53995</v>
      </c>
      <c r="L328" s="20">
        <v>53337</v>
      </c>
      <c r="M328" s="20">
        <v>51390.5</v>
      </c>
      <c r="N328" s="20">
        <v>49468.5</v>
      </c>
      <c r="O328" s="20">
        <v>47519</v>
      </c>
      <c r="P328" s="20">
        <v>47975</v>
      </c>
      <c r="Q328" s="20">
        <v>51457.5</v>
      </c>
      <c r="R328" s="20">
        <v>59764.5</v>
      </c>
      <c r="S328" s="20">
        <v>66857.5</v>
      </c>
      <c r="T328" s="20">
        <v>67397</v>
      </c>
      <c r="U328" s="20">
        <v>62868</v>
      </c>
      <c r="V328" s="20">
        <v>59813</v>
      </c>
      <c r="W328" s="20">
        <v>51794.5</v>
      </c>
      <c r="X328" s="20">
        <v>41250.5</v>
      </c>
      <c r="Y328" s="20">
        <v>38231.5</v>
      </c>
      <c r="Z328" s="12"/>
      <c r="AA328" s="13">
        <f t="shared" si="40"/>
        <v>1</v>
      </c>
      <c r="AB328" s="12">
        <f t="shared" si="33"/>
        <v>0</v>
      </c>
      <c r="AC328" s="5">
        <f t="shared" si="34"/>
        <v>1166401</v>
      </c>
      <c r="AD328" s="5">
        <f t="shared" si="35"/>
        <v>1166401</v>
      </c>
      <c r="AF328" s="12">
        <f t="shared" si="36"/>
        <v>11</v>
      </c>
      <c r="AG328" s="12">
        <f t="shared" si="37"/>
        <v>2021</v>
      </c>
      <c r="AI328" s="5">
        <f t="shared" si="38"/>
        <v>67397</v>
      </c>
      <c r="AJ328" s="12">
        <f t="shared" si="39"/>
        <v>19</v>
      </c>
    </row>
    <row r="329" spans="1:36" x14ac:dyDescent="0.25">
      <c r="A329" s="4">
        <v>44516</v>
      </c>
      <c r="B329" s="20">
        <v>35799</v>
      </c>
      <c r="C329" s="20">
        <v>34701.5</v>
      </c>
      <c r="D329" s="20">
        <v>34013.5</v>
      </c>
      <c r="E329" s="20">
        <v>34494.5</v>
      </c>
      <c r="F329" s="20">
        <v>36697.5</v>
      </c>
      <c r="G329" s="20">
        <v>41402</v>
      </c>
      <c r="H329" s="20">
        <v>51150.5</v>
      </c>
      <c r="I329" s="20">
        <v>56370.5</v>
      </c>
      <c r="J329" s="20">
        <v>54270</v>
      </c>
      <c r="K329" s="20">
        <v>54415.5</v>
      </c>
      <c r="L329" s="20">
        <v>53741.5</v>
      </c>
      <c r="M329" s="20">
        <v>51784.5</v>
      </c>
      <c r="N329" s="20">
        <v>49855.5</v>
      </c>
      <c r="O329" s="20">
        <v>47888</v>
      </c>
      <c r="P329" s="20">
        <v>48340.5</v>
      </c>
      <c r="Q329" s="20">
        <v>51860</v>
      </c>
      <c r="R329" s="20">
        <v>60242.5</v>
      </c>
      <c r="S329" s="20">
        <v>67389</v>
      </c>
      <c r="T329" s="20">
        <v>67928</v>
      </c>
      <c r="U329" s="20">
        <v>63368.5</v>
      </c>
      <c r="V329" s="20">
        <v>60281</v>
      </c>
      <c r="W329" s="20">
        <v>52208</v>
      </c>
      <c r="X329" s="20">
        <v>43769.5</v>
      </c>
      <c r="Y329" s="20">
        <v>39915</v>
      </c>
      <c r="Z329" s="12"/>
      <c r="AA329" s="13">
        <f t="shared" si="40"/>
        <v>2</v>
      </c>
      <c r="AB329" s="12">
        <f t="shared" si="33"/>
        <v>883712.5</v>
      </c>
      <c r="AC329" s="5">
        <f t="shared" si="34"/>
        <v>308173.5</v>
      </c>
      <c r="AD329" s="5">
        <f t="shared" si="35"/>
        <v>1191886</v>
      </c>
      <c r="AF329" s="12">
        <f t="shared" si="36"/>
        <v>11</v>
      </c>
      <c r="AG329" s="12">
        <f t="shared" si="37"/>
        <v>2021</v>
      </c>
      <c r="AI329" s="5">
        <f t="shared" si="38"/>
        <v>67928</v>
      </c>
      <c r="AJ329" s="12">
        <f t="shared" si="39"/>
        <v>19</v>
      </c>
    </row>
    <row r="330" spans="1:36" x14ac:dyDescent="0.25">
      <c r="A330" s="4">
        <v>44517</v>
      </c>
      <c r="B330" s="20">
        <v>37419</v>
      </c>
      <c r="C330" s="20">
        <v>36489.5</v>
      </c>
      <c r="D330" s="20">
        <v>35863</v>
      </c>
      <c r="E330" s="20">
        <v>36239.5</v>
      </c>
      <c r="F330" s="20">
        <v>38724.5</v>
      </c>
      <c r="G330" s="20">
        <v>42820.5</v>
      </c>
      <c r="H330" s="20">
        <v>52928</v>
      </c>
      <c r="I330" s="20">
        <v>56789.5</v>
      </c>
      <c r="J330" s="20">
        <v>54677</v>
      </c>
      <c r="K330" s="20">
        <v>54827</v>
      </c>
      <c r="L330" s="20">
        <v>54156.5</v>
      </c>
      <c r="M330" s="20">
        <v>52186.5</v>
      </c>
      <c r="N330" s="20">
        <v>50245.5</v>
      </c>
      <c r="O330" s="20">
        <v>48261</v>
      </c>
      <c r="P330" s="20">
        <v>48722.5</v>
      </c>
      <c r="Q330" s="20">
        <v>52259.5</v>
      </c>
      <c r="R330" s="20">
        <v>60685</v>
      </c>
      <c r="S330" s="20">
        <v>67869</v>
      </c>
      <c r="T330" s="20">
        <v>68397</v>
      </c>
      <c r="U330" s="20">
        <v>63812.5</v>
      </c>
      <c r="V330" s="20">
        <v>60712.5</v>
      </c>
      <c r="W330" s="20">
        <v>52578.5</v>
      </c>
      <c r="X330" s="20">
        <v>43275.5</v>
      </c>
      <c r="Y330" s="20">
        <v>39121</v>
      </c>
      <c r="Z330" s="12"/>
      <c r="AA330" s="13">
        <f t="shared" si="40"/>
        <v>3</v>
      </c>
      <c r="AB330" s="12">
        <f t="shared" si="33"/>
        <v>889455</v>
      </c>
      <c r="AC330" s="5">
        <f t="shared" si="34"/>
        <v>319605</v>
      </c>
      <c r="AD330" s="5">
        <f t="shared" si="35"/>
        <v>1209060</v>
      </c>
      <c r="AF330" s="12">
        <f t="shared" si="36"/>
        <v>11</v>
      </c>
      <c r="AG330" s="12">
        <f t="shared" si="37"/>
        <v>2021</v>
      </c>
      <c r="AI330" s="5">
        <f t="shared" si="38"/>
        <v>68397</v>
      </c>
      <c r="AJ330" s="12">
        <f t="shared" si="39"/>
        <v>19</v>
      </c>
    </row>
    <row r="331" spans="1:36" x14ac:dyDescent="0.25">
      <c r="A331" s="4">
        <v>44518</v>
      </c>
      <c r="B331" s="20">
        <v>36250</v>
      </c>
      <c r="C331" s="20">
        <v>35067</v>
      </c>
      <c r="D331" s="20">
        <v>33862.5</v>
      </c>
      <c r="E331" s="20">
        <v>33919.5</v>
      </c>
      <c r="F331" s="20">
        <v>35683.5</v>
      </c>
      <c r="G331" s="20">
        <v>39485</v>
      </c>
      <c r="H331" s="20">
        <v>51912</v>
      </c>
      <c r="I331" s="20">
        <v>57251</v>
      </c>
      <c r="J331" s="20">
        <v>55116.5</v>
      </c>
      <c r="K331" s="20">
        <v>55279</v>
      </c>
      <c r="L331" s="20">
        <v>54608.5</v>
      </c>
      <c r="M331" s="20">
        <v>52625.5</v>
      </c>
      <c r="N331" s="20">
        <v>50685</v>
      </c>
      <c r="O331" s="20">
        <v>48685</v>
      </c>
      <c r="P331" s="20">
        <v>49133.5</v>
      </c>
      <c r="Q331" s="20">
        <v>52703</v>
      </c>
      <c r="R331" s="20">
        <v>61194</v>
      </c>
      <c r="S331" s="20">
        <v>68435.5</v>
      </c>
      <c r="T331" s="20">
        <v>69014.5</v>
      </c>
      <c r="U331" s="20">
        <v>64374</v>
      </c>
      <c r="V331" s="20">
        <v>61189</v>
      </c>
      <c r="W331" s="20">
        <v>52982.5</v>
      </c>
      <c r="X331" s="20">
        <v>42016.5</v>
      </c>
      <c r="Y331" s="20">
        <v>37137.5</v>
      </c>
      <c r="Z331" s="12"/>
      <c r="AA331" s="13">
        <f t="shared" si="40"/>
        <v>4</v>
      </c>
      <c r="AB331" s="12">
        <f t="shared" ref="AB331:AB394" si="41">IF(AND(AA331&gt;1,AA331&lt;7),SUM(I331:X331),0)</f>
        <v>895293</v>
      </c>
      <c r="AC331" s="5">
        <f t="shared" ref="AC331:AC394" si="42">SUM(B331:Y331)-AB331</f>
        <v>303317</v>
      </c>
      <c r="AD331" s="5">
        <f t="shared" ref="AD331:AD394" si="43">SUM(B331:Y331)</f>
        <v>1198610</v>
      </c>
      <c r="AF331" s="12">
        <f t="shared" ref="AF331:AF394" si="44">MONTH(A331)</f>
        <v>11</v>
      </c>
      <c r="AG331" s="12">
        <f t="shared" ref="AG331:AG394" si="45">YEAR(A331)</f>
        <v>2021</v>
      </c>
      <c r="AI331" s="5">
        <f t="shared" ref="AI331:AI394" si="46">MAX(B331:Y331)</f>
        <v>69014.5</v>
      </c>
      <c r="AJ331" s="12">
        <f t="shared" ref="AJ331:AJ394" si="47">INDEX($B$8:$Y$8,MATCH(AI331,B331:Y331,0))</f>
        <v>19</v>
      </c>
    </row>
    <row r="332" spans="1:36" x14ac:dyDescent="0.25">
      <c r="A332" s="4">
        <v>44519</v>
      </c>
      <c r="B332" s="20">
        <v>34059</v>
      </c>
      <c r="C332" s="20">
        <v>32766.5</v>
      </c>
      <c r="D332" s="20">
        <v>31658</v>
      </c>
      <c r="E332" s="20">
        <v>32162</v>
      </c>
      <c r="F332" s="20">
        <v>34684.5</v>
      </c>
      <c r="G332" s="20">
        <v>38923</v>
      </c>
      <c r="H332" s="20">
        <v>52332</v>
      </c>
      <c r="I332" s="20">
        <v>57721</v>
      </c>
      <c r="J332" s="20">
        <v>55565.5</v>
      </c>
      <c r="K332" s="20">
        <v>55719.5</v>
      </c>
      <c r="L332" s="20">
        <v>55047</v>
      </c>
      <c r="M332" s="20">
        <v>53033.5</v>
      </c>
      <c r="N332" s="20">
        <v>51061.5</v>
      </c>
      <c r="O332" s="20">
        <v>49043.5</v>
      </c>
      <c r="P332" s="20">
        <v>49507</v>
      </c>
      <c r="Q332" s="20">
        <v>53088</v>
      </c>
      <c r="R332" s="20">
        <v>61640.5</v>
      </c>
      <c r="S332" s="20">
        <v>68951</v>
      </c>
      <c r="T332" s="20">
        <v>69497.5</v>
      </c>
      <c r="U332" s="20">
        <v>64827</v>
      </c>
      <c r="V332" s="20">
        <v>61681</v>
      </c>
      <c r="W332" s="20">
        <v>53424.5</v>
      </c>
      <c r="X332" s="20">
        <v>43944.5</v>
      </c>
      <c r="Y332" s="20">
        <v>39999</v>
      </c>
      <c r="Z332" s="12"/>
      <c r="AA332" s="13">
        <f t="shared" si="40"/>
        <v>5</v>
      </c>
      <c r="AB332" s="12">
        <f t="shared" si="41"/>
        <v>903752.5</v>
      </c>
      <c r="AC332" s="5">
        <f t="shared" si="42"/>
        <v>296584</v>
      </c>
      <c r="AD332" s="5">
        <f t="shared" si="43"/>
        <v>1200336.5</v>
      </c>
      <c r="AF332" s="12">
        <f t="shared" si="44"/>
        <v>11</v>
      </c>
      <c r="AG332" s="12">
        <f t="shared" si="45"/>
        <v>2021</v>
      </c>
      <c r="AI332" s="5">
        <f t="shared" si="46"/>
        <v>69497.5</v>
      </c>
      <c r="AJ332" s="12">
        <f t="shared" si="47"/>
        <v>19</v>
      </c>
    </row>
    <row r="333" spans="1:36" x14ac:dyDescent="0.25">
      <c r="A333" s="4">
        <v>44520</v>
      </c>
      <c r="B333" s="20">
        <v>37775</v>
      </c>
      <c r="C333" s="20">
        <v>36106.5</v>
      </c>
      <c r="D333" s="20">
        <v>35688</v>
      </c>
      <c r="E333" s="20">
        <v>35960</v>
      </c>
      <c r="F333" s="20">
        <v>37380.5</v>
      </c>
      <c r="G333" s="20">
        <v>39850.5</v>
      </c>
      <c r="H333" s="20">
        <v>47969.5</v>
      </c>
      <c r="I333" s="20">
        <v>52559</v>
      </c>
      <c r="J333" s="20">
        <v>55000</v>
      </c>
      <c r="K333" s="20">
        <v>58075</v>
      </c>
      <c r="L333" s="20">
        <v>57802</v>
      </c>
      <c r="M333" s="20">
        <v>55740.5</v>
      </c>
      <c r="N333" s="20">
        <v>52934.5</v>
      </c>
      <c r="O333" s="20">
        <v>51196.5</v>
      </c>
      <c r="P333" s="20">
        <v>51130</v>
      </c>
      <c r="Q333" s="20">
        <v>54930.5</v>
      </c>
      <c r="R333" s="20">
        <v>63134.5</v>
      </c>
      <c r="S333" s="20">
        <v>69724</v>
      </c>
      <c r="T333" s="20">
        <v>69237.5</v>
      </c>
      <c r="U333" s="20">
        <v>65595</v>
      </c>
      <c r="V333" s="20">
        <v>60986</v>
      </c>
      <c r="W333" s="20">
        <v>51924.5</v>
      </c>
      <c r="X333" s="20">
        <v>45014.5</v>
      </c>
      <c r="Y333" s="20">
        <v>40050</v>
      </c>
      <c r="Z333" s="12"/>
      <c r="AA333" s="13">
        <f t="shared" si="40"/>
        <v>6</v>
      </c>
      <c r="AB333" s="12">
        <f t="shared" si="41"/>
        <v>914984</v>
      </c>
      <c r="AC333" s="5">
        <f t="shared" si="42"/>
        <v>310780</v>
      </c>
      <c r="AD333" s="5">
        <f t="shared" si="43"/>
        <v>1225764</v>
      </c>
      <c r="AF333" s="12">
        <f t="shared" si="44"/>
        <v>11</v>
      </c>
      <c r="AG333" s="12">
        <f t="shared" si="45"/>
        <v>2021</v>
      </c>
      <c r="AI333" s="5">
        <f t="shared" si="46"/>
        <v>69724</v>
      </c>
      <c r="AJ333" s="12">
        <f t="shared" si="47"/>
        <v>18</v>
      </c>
    </row>
    <row r="334" spans="1:36" x14ac:dyDescent="0.25">
      <c r="A334" s="4">
        <v>44521</v>
      </c>
      <c r="B334" s="20">
        <v>38148.5</v>
      </c>
      <c r="C334" s="20">
        <v>36228</v>
      </c>
      <c r="D334" s="20">
        <v>35559</v>
      </c>
      <c r="E334" s="20">
        <v>35056</v>
      </c>
      <c r="F334" s="20">
        <v>35995.5</v>
      </c>
      <c r="G334" s="20">
        <v>38660</v>
      </c>
      <c r="H334" s="20">
        <v>47963</v>
      </c>
      <c r="I334" s="20">
        <v>52578</v>
      </c>
      <c r="J334" s="20">
        <v>54999.5</v>
      </c>
      <c r="K334" s="20">
        <v>58073.5</v>
      </c>
      <c r="L334" s="20">
        <v>57812</v>
      </c>
      <c r="M334" s="20">
        <v>55752</v>
      </c>
      <c r="N334" s="20">
        <v>52939.5</v>
      </c>
      <c r="O334" s="20">
        <v>51199.5</v>
      </c>
      <c r="P334" s="20">
        <v>51143.5</v>
      </c>
      <c r="Q334" s="20">
        <v>54956.5</v>
      </c>
      <c r="R334" s="20">
        <v>63172</v>
      </c>
      <c r="S334" s="20">
        <v>69757</v>
      </c>
      <c r="T334" s="20">
        <v>69266</v>
      </c>
      <c r="U334" s="20">
        <v>65639</v>
      </c>
      <c r="V334" s="20">
        <v>61004</v>
      </c>
      <c r="W334" s="20">
        <v>51934</v>
      </c>
      <c r="X334" s="20">
        <v>43240</v>
      </c>
      <c r="Y334" s="20">
        <v>36968.5</v>
      </c>
      <c r="Z334" s="12"/>
      <c r="AA334" s="13">
        <f t="shared" si="40"/>
        <v>7</v>
      </c>
      <c r="AB334" s="12">
        <f t="shared" si="41"/>
        <v>0</v>
      </c>
      <c r="AC334" s="5">
        <f t="shared" si="42"/>
        <v>1218044.5</v>
      </c>
      <c r="AD334" s="5">
        <f t="shared" si="43"/>
        <v>1218044.5</v>
      </c>
      <c r="AF334" s="12">
        <f t="shared" si="44"/>
        <v>11</v>
      </c>
      <c r="AG334" s="12">
        <f t="shared" si="45"/>
        <v>2021</v>
      </c>
      <c r="AI334" s="5">
        <f t="shared" si="46"/>
        <v>69757</v>
      </c>
      <c r="AJ334" s="12">
        <f t="shared" si="47"/>
        <v>18</v>
      </c>
    </row>
    <row r="335" spans="1:36" x14ac:dyDescent="0.25">
      <c r="A335" s="4">
        <v>44522</v>
      </c>
      <c r="B335" s="20">
        <v>35140</v>
      </c>
      <c r="C335" s="20">
        <v>33675</v>
      </c>
      <c r="D335" s="20">
        <v>32601.5</v>
      </c>
      <c r="E335" s="20">
        <v>32500.5</v>
      </c>
      <c r="F335" s="20">
        <v>35049</v>
      </c>
      <c r="G335" s="20">
        <v>39324.5</v>
      </c>
      <c r="H335" s="20">
        <v>52854.5</v>
      </c>
      <c r="I335" s="20">
        <v>58335</v>
      </c>
      <c r="J335" s="20">
        <v>56170</v>
      </c>
      <c r="K335" s="20">
        <v>56329.5</v>
      </c>
      <c r="L335" s="20">
        <v>55652.5</v>
      </c>
      <c r="M335" s="20">
        <v>53629.5</v>
      </c>
      <c r="N335" s="20">
        <v>51620.5</v>
      </c>
      <c r="O335" s="20">
        <v>49586</v>
      </c>
      <c r="P335" s="20">
        <v>50054</v>
      </c>
      <c r="Q335" s="20">
        <v>53677.5</v>
      </c>
      <c r="R335" s="20">
        <v>62296</v>
      </c>
      <c r="S335" s="20">
        <v>69657</v>
      </c>
      <c r="T335" s="20">
        <v>70211</v>
      </c>
      <c r="U335" s="20">
        <v>65490</v>
      </c>
      <c r="V335" s="20">
        <v>62330</v>
      </c>
      <c r="W335" s="20">
        <v>53971.5</v>
      </c>
      <c r="X335" s="20">
        <v>42806.5</v>
      </c>
      <c r="Y335" s="20">
        <v>38747.5</v>
      </c>
      <c r="Z335" s="12"/>
      <c r="AA335" s="13">
        <v>8</v>
      </c>
      <c r="AB335" s="12">
        <f t="shared" si="41"/>
        <v>0</v>
      </c>
      <c r="AC335" s="5">
        <f t="shared" si="42"/>
        <v>1211709</v>
      </c>
      <c r="AD335" s="5">
        <f t="shared" si="43"/>
        <v>1211709</v>
      </c>
      <c r="AF335" s="12">
        <f t="shared" si="44"/>
        <v>11</v>
      </c>
      <c r="AG335" s="12">
        <f t="shared" si="45"/>
        <v>2021</v>
      </c>
      <c r="AI335" s="5">
        <f t="shared" si="46"/>
        <v>70211</v>
      </c>
      <c r="AJ335" s="12">
        <f t="shared" si="47"/>
        <v>19</v>
      </c>
    </row>
    <row r="336" spans="1:36" x14ac:dyDescent="0.25">
      <c r="A336" s="4">
        <v>44523</v>
      </c>
      <c r="B336" s="20">
        <v>36740</v>
      </c>
      <c r="C336" s="20">
        <v>35233</v>
      </c>
      <c r="D336" s="20">
        <v>34643.5</v>
      </c>
      <c r="E336" s="20">
        <v>35101.5</v>
      </c>
      <c r="F336" s="20">
        <v>37492.5</v>
      </c>
      <c r="G336" s="20">
        <v>41853.5</v>
      </c>
      <c r="H336" s="20">
        <v>53240</v>
      </c>
      <c r="I336" s="20">
        <v>58725</v>
      </c>
      <c r="J336" s="20">
        <v>56546</v>
      </c>
      <c r="K336" s="20">
        <v>56694</v>
      </c>
      <c r="L336" s="20">
        <v>56013.5</v>
      </c>
      <c r="M336" s="20">
        <v>53959</v>
      </c>
      <c r="N336" s="20">
        <v>51954</v>
      </c>
      <c r="O336" s="20">
        <v>49962</v>
      </c>
      <c r="P336" s="20">
        <v>51090.5</v>
      </c>
      <c r="Q336" s="20">
        <v>54013</v>
      </c>
      <c r="R336" s="20">
        <v>62697</v>
      </c>
      <c r="S336" s="20">
        <v>70113.5</v>
      </c>
      <c r="T336" s="20">
        <v>70668</v>
      </c>
      <c r="U336" s="20">
        <v>65924</v>
      </c>
      <c r="V336" s="20">
        <v>62728</v>
      </c>
      <c r="W336" s="20">
        <v>54792.5</v>
      </c>
      <c r="X336" s="20">
        <v>47976.5</v>
      </c>
      <c r="Y336" s="20">
        <v>43684.5</v>
      </c>
      <c r="Z336" s="12"/>
      <c r="AA336" s="13">
        <f t="shared" si="40"/>
        <v>2</v>
      </c>
      <c r="AB336" s="12">
        <f t="shared" si="41"/>
        <v>923856.5</v>
      </c>
      <c r="AC336" s="5">
        <f t="shared" si="42"/>
        <v>317988.5</v>
      </c>
      <c r="AD336" s="5">
        <f t="shared" si="43"/>
        <v>1241845</v>
      </c>
      <c r="AF336" s="12">
        <f t="shared" si="44"/>
        <v>11</v>
      </c>
      <c r="AG336" s="12">
        <f t="shared" si="45"/>
        <v>2021</v>
      </c>
      <c r="AI336" s="5">
        <f t="shared" si="46"/>
        <v>70668</v>
      </c>
      <c r="AJ336" s="12">
        <f t="shared" si="47"/>
        <v>19</v>
      </c>
    </row>
    <row r="337" spans="1:36" x14ac:dyDescent="0.25">
      <c r="A337" s="4">
        <v>44524</v>
      </c>
      <c r="B337" s="20">
        <v>41393.5</v>
      </c>
      <c r="C337" s="20">
        <v>39888</v>
      </c>
      <c r="D337" s="20">
        <v>38959.5</v>
      </c>
      <c r="E337" s="20">
        <v>39384</v>
      </c>
      <c r="F337" s="20">
        <v>41538.5</v>
      </c>
      <c r="G337" s="20">
        <v>45090.5</v>
      </c>
      <c r="H337" s="20">
        <v>53682</v>
      </c>
      <c r="I337" s="20">
        <v>59186.5</v>
      </c>
      <c r="J337" s="20">
        <v>56970</v>
      </c>
      <c r="K337" s="20">
        <v>57100</v>
      </c>
      <c r="L337" s="20">
        <v>56397</v>
      </c>
      <c r="M337" s="20">
        <v>54333</v>
      </c>
      <c r="N337" s="20">
        <v>52513.5</v>
      </c>
      <c r="O337" s="20">
        <v>50731</v>
      </c>
      <c r="P337" s="20">
        <v>51366.5</v>
      </c>
      <c r="Q337" s="20">
        <v>54369</v>
      </c>
      <c r="R337" s="20">
        <v>63146</v>
      </c>
      <c r="S337" s="20">
        <v>70644.5</v>
      </c>
      <c r="T337" s="20">
        <v>71208</v>
      </c>
      <c r="U337" s="20">
        <v>66415.5</v>
      </c>
      <c r="V337" s="20">
        <v>63211</v>
      </c>
      <c r="W337" s="20">
        <v>54772</v>
      </c>
      <c r="X337" s="20">
        <v>47955</v>
      </c>
      <c r="Y337" s="20">
        <v>43423.5</v>
      </c>
      <c r="Z337" s="12"/>
      <c r="AA337" s="13">
        <f t="shared" si="40"/>
        <v>3</v>
      </c>
      <c r="AB337" s="12">
        <f t="shared" si="41"/>
        <v>930318.5</v>
      </c>
      <c r="AC337" s="5">
        <f t="shared" si="42"/>
        <v>343359.5</v>
      </c>
      <c r="AD337" s="5">
        <f t="shared" si="43"/>
        <v>1273678</v>
      </c>
      <c r="AF337" s="12">
        <f t="shared" si="44"/>
        <v>11</v>
      </c>
      <c r="AG337" s="12">
        <f t="shared" si="45"/>
        <v>2021</v>
      </c>
      <c r="AI337" s="5">
        <f t="shared" si="46"/>
        <v>71208</v>
      </c>
      <c r="AJ337" s="12">
        <f t="shared" si="47"/>
        <v>19</v>
      </c>
    </row>
    <row r="338" spans="1:36" x14ac:dyDescent="0.25">
      <c r="A338" s="4">
        <v>44525</v>
      </c>
      <c r="B338" s="20">
        <v>40746.5</v>
      </c>
      <c r="C338" s="20">
        <v>38855.5</v>
      </c>
      <c r="D338" s="20">
        <v>38019</v>
      </c>
      <c r="E338" s="20">
        <v>38053</v>
      </c>
      <c r="F338" s="20">
        <v>38931.5</v>
      </c>
      <c r="G338" s="20">
        <v>41389</v>
      </c>
      <c r="H338" s="20">
        <v>49173</v>
      </c>
      <c r="I338" s="20">
        <v>53901</v>
      </c>
      <c r="J338" s="20">
        <v>56382</v>
      </c>
      <c r="K338" s="20">
        <v>59507.5</v>
      </c>
      <c r="L338" s="20">
        <v>59221.5</v>
      </c>
      <c r="M338" s="20">
        <v>57103</v>
      </c>
      <c r="N338" s="20">
        <v>54214.5</v>
      </c>
      <c r="O338" s="20">
        <v>52429.5</v>
      </c>
      <c r="P338" s="20">
        <v>52372</v>
      </c>
      <c r="Q338" s="20">
        <v>56246</v>
      </c>
      <c r="R338" s="20">
        <v>64601.5</v>
      </c>
      <c r="S338" s="20">
        <v>71337</v>
      </c>
      <c r="T338" s="20">
        <v>70854.5</v>
      </c>
      <c r="U338" s="20">
        <v>67207.5</v>
      </c>
      <c r="V338" s="20">
        <v>62462.5</v>
      </c>
      <c r="W338" s="20">
        <v>53154</v>
      </c>
      <c r="X338" s="20">
        <v>44247</v>
      </c>
      <c r="Y338" s="20">
        <v>39022.5</v>
      </c>
      <c r="Z338" s="12"/>
      <c r="AA338" s="13">
        <f t="shared" si="40"/>
        <v>4</v>
      </c>
      <c r="AB338" s="12">
        <f t="shared" si="41"/>
        <v>935241</v>
      </c>
      <c r="AC338" s="5">
        <f t="shared" si="42"/>
        <v>324190</v>
      </c>
      <c r="AD338" s="5">
        <f t="shared" si="43"/>
        <v>1259431</v>
      </c>
      <c r="AF338" s="12">
        <f t="shared" si="44"/>
        <v>11</v>
      </c>
      <c r="AG338" s="12">
        <f t="shared" si="45"/>
        <v>2021</v>
      </c>
      <c r="AI338" s="5">
        <f t="shared" si="46"/>
        <v>71337</v>
      </c>
      <c r="AJ338" s="12">
        <f t="shared" si="47"/>
        <v>18</v>
      </c>
    </row>
    <row r="339" spans="1:36" x14ac:dyDescent="0.25">
      <c r="A339" s="4">
        <v>44526</v>
      </c>
      <c r="B339" s="20">
        <v>37729.5</v>
      </c>
      <c r="C339" s="20">
        <v>36257</v>
      </c>
      <c r="D339" s="20">
        <v>35924</v>
      </c>
      <c r="E339" s="20">
        <v>36219.5</v>
      </c>
      <c r="F339" s="20">
        <v>36926</v>
      </c>
      <c r="G339" s="20">
        <v>39810.5</v>
      </c>
      <c r="H339" s="20">
        <v>49170</v>
      </c>
      <c r="I339" s="20">
        <v>53914.5</v>
      </c>
      <c r="J339" s="20">
        <v>56395.5</v>
      </c>
      <c r="K339" s="20">
        <v>59518.5</v>
      </c>
      <c r="L339" s="20">
        <v>59232</v>
      </c>
      <c r="M339" s="20">
        <v>57112.5</v>
      </c>
      <c r="N339" s="20">
        <v>54219</v>
      </c>
      <c r="O339" s="20">
        <v>52439.5</v>
      </c>
      <c r="P339" s="20">
        <v>52369.5</v>
      </c>
      <c r="Q339" s="20">
        <v>56274</v>
      </c>
      <c r="R339" s="20">
        <v>64666</v>
      </c>
      <c r="S339" s="20">
        <v>71399</v>
      </c>
      <c r="T339" s="20">
        <v>70913.5</v>
      </c>
      <c r="U339" s="20">
        <v>67200.5</v>
      </c>
      <c r="V339" s="20">
        <v>62464.5</v>
      </c>
      <c r="W339" s="20">
        <v>53176</v>
      </c>
      <c r="X339" s="20">
        <v>45029</v>
      </c>
      <c r="Y339" s="20">
        <v>39931.5</v>
      </c>
      <c r="Z339" s="12"/>
      <c r="AA339" s="13">
        <f t="shared" si="40"/>
        <v>5</v>
      </c>
      <c r="AB339" s="12">
        <f t="shared" si="41"/>
        <v>936323.5</v>
      </c>
      <c r="AC339" s="5">
        <f t="shared" si="42"/>
        <v>311968</v>
      </c>
      <c r="AD339" s="5">
        <f t="shared" si="43"/>
        <v>1248291.5</v>
      </c>
      <c r="AF339" s="12">
        <f t="shared" si="44"/>
        <v>11</v>
      </c>
      <c r="AG339" s="12">
        <f t="shared" si="45"/>
        <v>2021</v>
      </c>
      <c r="AI339" s="5">
        <f t="shared" si="46"/>
        <v>71399</v>
      </c>
      <c r="AJ339" s="12">
        <f t="shared" si="47"/>
        <v>18</v>
      </c>
    </row>
    <row r="340" spans="1:36" x14ac:dyDescent="0.25">
      <c r="A340" s="4">
        <v>44527</v>
      </c>
      <c r="B340" s="20">
        <v>38566</v>
      </c>
      <c r="C340" s="20">
        <v>36639</v>
      </c>
      <c r="D340" s="20">
        <v>36040.5</v>
      </c>
      <c r="E340" s="20">
        <v>35895.5</v>
      </c>
      <c r="F340" s="20">
        <v>37511</v>
      </c>
      <c r="G340" s="20">
        <v>39869</v>
      </c>
      <c r="H340" s="20">
        <v>49157.5</v>
      </c>
      <c r="I340" s="20">
        <v>53895</v>
      </c>
      <c r="J340" s="20">
        <v>56379.5</v>
      </c>
      <c r="K340" s="20">
        <v>59527</v>
      </c>
      <c r="L340" s="20">
        <v>59238</v>
      </c>
      <c r="M340" s="20">
        <v>57111</v>
      </c>
      <c r="N340" s="20">
        <v>56705</v>
      </c>
      <c r="O340" s="20">
        <v>55380</v>
      </c>
      <c r="P340" s="20">
        <v>55071.5</v>
      </c>
      <c r="Q340" s="20">
        <v>56502</v>
      </c>
      <c r="R340" s="20">
        <v>64696.5</v>
      </c>
      <c r="S340" s="20">
        <v>71436</v>
      </c>
      <c r="T340" s="20">
        <v>70944.5</v>
      </c>
      <c r="U340" s="20">
        <v>67233.5</v>
      </c>
      <c r="V340" s="20">
        <v>62509</v>
      </c>
      <c r="W340" s="20">
        <v>55127.5</v>
      </c>
      <c r="X340" s="20">
        <v>49319</v>
      </c>
      <c r="Y340" s="20">
        <v>43526</v>
      </c>
      <c r="Z340" s="12"/>
      <c r="AA340" s="13">
        <f t="shared" si="40"/>
        <v>6</v>
      </c>
      <c r="AB340" s="12">
        <f t="shared" si="41"/>
        <v>951075</v>
      </c>
      <c r="AC340" s="5">
        <f t="shared" si="42"/>
        <v>317204.5</v>
      </c>
      <c r="AD340" s="5">
        <f t="shared" si="43"/>
        <v>1268279.5</v>
      </c>
      <c r="AF340" s="12">
        <f t="shared" si="44"/>
        <v>11</v>
      </c>
      <c r="AG340" s="12">
        <f t="shared" si="45"/>
        <v>2021</v>
      </c>
      <c r="AI340" s="5">
        <f t="shared" si="46"/>
        <v>71436</v>
      </c>
      <c r="AJ340" s="12">
        <f t="shared" si="47"/>
        <v>18</v>
      </c>
    </row>
    <row r="341" spans="1:36" x14ac:dyDescent="0.25">
      <c r="A341" s="4">
        <v>44528</v>
      </c>
      <c r="B341" s="20">
        <v>42227</v>
      </c>
      <c r="C341" s="20">
        <v>40244.5</v>
      </c>
      <c r="D341" s="20">
        <v>39499</v>
      </c>
      <c r="E341" s="20">
        <v>39572</v>
      </c>
      <c r="F341" s="20">
        <v>41043</v>
      </c>
      <c r="G341" s="20">
        <v>43003.5</v>
      </c>
      <c r="H341" s="20">
        <v>49220</v>
      </c>
      <c r="I341" s="20">
        <v>53935</v>
      </c>
      <c r="J341" s="20">
        <v>56423</v>
      </c>
      <c r="K341" s="20">
        <v>59571</v>
      </c>
      <c r="L341" s="20">
        <v>59288</v>
      </c>
      <c r="M341" s="20">
        <v>57178.5</v>
      </c>
      <c r="N341" s="20">
        <v>54283</v>
      </c>
      <c r="O341" s="20">
        <v>52835.5</v>
      </c>
      <c r="P341" s="20">
        <v>53195.5</v>
      </c>
      <c r="Q341" s="20">
        <v>56554.5</v>
      </c>
      <c r="R341" s="20">
        <v>64794.5</v>
      </c>
      <c r="S341" s="20">
        <v>71550.5</v>
      </c>
      <c r="T341" s="20">
        <v>71063</v>
      </c>
      <c r="U341" s="20">
        <v>67338</v>
      </c>
      <c r="V341" s="20">
        <v>62600.5</v>
      </c>
      <c r="W341" s="20">
        <v>54744.5</v>
      </c>
      <c r="X341" s="20">
        <v>48378.5</v>
      </c>
      <c r="Y341" s="20">
        <v>42732.5</v>
      </c>
      <c r="Z341" s="12"/>
      <c r="AA341" s="13">
        <f t="shared" si="40"/>
        <v>7</v>
      </c>
      <c r="AB341" s="12">
        <f t="shared" si="41"/>
        <v>0</v>
      </c>
      <c r="AC341" s="5">
        <f t="shared" si="42"/>
        <v>1281275</v>
      </c>
      <c r="AD341" s="5">
        <f t="shared" si="43"/>
        <v>1281275</v>
      </c>
      <c r="AF341" s="12">
        <f t="shared" si="44"/>
        <v>11</v>
      </c>
      <c r="AG341" s="12">
        <f t="shared" si="45"/>
        <v>2021</v>
      </c>
      <c r="AI341" s="5">
        <f t="shared" si="46"/>
        <v>71550.5</v>
      </c>
      <c r="AJ341" s="12">
        <f t="shared" si="47"/>
        <v>18</v>
      </c>
    </row>
    <row r="342" spans="1:36" x14ac:dyDescent="0.25">
      <c r="A342" s="4">
        <v>44529</v>
      </c>
      <c r="B342" s="20">
        <v>40628.5</v>
      </c>
      <c r="C342" s="20">
        <v>39119.5</v>
      </c>
      <c r="D342" s="20">
        <v>38081.5</v>
      </c>
      <c r="E342" s="20">
        <v>38544.5</v>
      </c>
      <c r="F342" s="20">
        <v>40749</v>
      </c>
      <c r="G342" s="20">
        <v>44919</v>
      </c>
      <c r="H342" s="20">
        <v>54667</v>
      </c>
      <c r="I342" s="20">
        <v>59760</v>
      </c>
      <c r="J342" s="20">
        <v>58637</v>
      </c>
      <c r="K342" s="20">
        <v>59064.5</v>
      </c>
      <c r="L342" s="20">
        <v>59310.5</v>
      </c>
      <c r="M342" s="20">
        <v>58048</v>
      </c>
      <c r="N342" s="20">
        <v>57228.5</v>
      </c>
      <c r="O342" s="20">
        <v>55439</v>
      </c>
      <c r="P342" s="20">
        <v>55255.5</v>
      </c>
      <c r="Q342" s="20">
        <v>57318.5</v>
      </c>
      <c r="R342" s="20">
        <v>64257.5</v>
      </c>
      <c r="S342" s="20">
        <v>71390.5</v>
      </c>
      <c r="T342" s="20">
        <v>71965.5</v>
      </c>
      <c r="U342" s="20">
        <v>67147</v>
      </c>
      <c r="V342" s="20">
        <v>63886.5</v>
      </c>
      <c r="W342" s="20">
        <v>58020.5</v>
      </c>
      <c r="X342" s="20">
        <v>50033.5</v>
      </c>
      <c r="Y342" s="20">
        <v>46113.5</v>
      </c>
      <c r="Z342" s="12"/>
      <c r="AA342" s="13">
        <f t="shared" si="40"/>
        <v>1</v>
      </c>
      <c r="AB342" s="12">
        <f t="shared" si="41"/>
        <v>0</v>
      </c>
      <c r="AC342" s="5">
        <f t="shared" si="42"/>
        <v>1309585</v>
      </c>
      <c r="AD342" s="5">
        <f t="shared" si="43"/>
        <v>1309585</v>
      </c>
      <c r="AF342" s="12">
        <f t="shared" si="44"/>
        <v>11</v>
      </c>
      <c r="AG342" s="12">
        <f t="shared" si="45"/>
        <v>2021</v>
      </c>
      <c r="AI342" s="5">
        <f t="shared" si="46"/>
        <v>71965.5</v>
      </c>
      <c r="AJ342" s="12">
        <f t="shared" si="47"/>
        <v>19</v>
      </c>
    </row>
    <row r="343" spans="1:36" x14ac:dyDescent="0.25">
      <c r="A343" s="4">
        <v>44530</v>
      </c>
      <c r="B343" s="20">
        <v>43606.5</v>
      </c>
      <c r="C343" s="20">
        <v>42814</v>
      </c>
      <c r="D343" s="20">
        <v>41479</v>
      </c>
      <c r="E343" s="20">
        <v>42250.5</v>
      </c>
      <c r="F343" s="20">
        <v>44177</v>
      </c>
      <c r="G343" s="20">
        <v>48670</v>
      </c>
      <c r="H343" s="20">
        <v>58788</v>
      </c>
      <c r="I343" s="20">
        <v>61137.5</v>
      </c>
      <c r="J343" s="20">
        <v>59943.5</v>
      </c>
      <c r="K343" s="20">
        <v>58254.5</v>
      </c>
      <c r="L343" s="20">
        <v>57422.5</v>
      </c>
      <c r="M343" s="20">
        <v>55773</v>
      </c>
      <c r="N343" s="20">
        <v>54304</v>
      </c>
      <c r="O343" s="20">
        <v>53160.5</v>
      </c>
      <c r="P343" s="20">
        <v>54040.5</v>
      </c>
      <c r="Q343" s="20">
        <v>57115.5</v>
      </c>
      <c r="R343" s="20">
        <v>64326.5</v>
      </c>
      <c r="S343" s="20">
        <v>71958.5</v>
      </c>
      <c r="T343" s="20">
        <v>72531</v>
      </c>
      <c r="U343" s="20">
        <v>67668</v>
      </c>
      <c r="V343" s="20">
        <v>64396.5</v>
      </c>
      <c r="W343" s="20">
        <v>57273</v>
      </c>
      <c r="X343" s="20">
        <v>49357</v>
      </c>
      <c r="Y343" s="20">
        <v>44445</v>
      </c>
      <c r="Z343" s="12"/>
      <c r="AA343" s="13">
        <f t="shared" si="40"/>
        <v>2</v>
      </c>
      <c r="AB343" s="12">
        <f t="shared" si="41"/>
        <v>958662</v>
      </c>
      <c r="AC343" s="5">
        <f t="shared" si="42"/>
        <v>366230</v>
      </c>
      <c r="AD343" s="5">
        <f t="shared" si="43"/>
        <v>1324892</v>
      </c>
      <c r="AF343" s="12">
        <f t="shared" si="44"/>
        <v>11</v>
      </c>
      <c r="AG343" s="12">
        <f t="shared" si="45"/>
        <v>2021</v>
      </c>
      <c r="AI343" s="5">
        <f t="shared" si="46"/>
        <v>72531</v>
      </c>
      <c r="AJ343" s="12">
        <f t="shared" si="47"/>
        <v>19</v>
      </c>
    </row>
    <row r="344" spans="1:36" x14ac:dyDescent="0.25">
      <c r="A344" s="4">
        <v>44531</v>
      </c>
      <c r="B344" s="20">
        <v>45077</v>
      </c>
      <c r="C344" s="20">
        <v>45228</v>
      </c>
      <c r="D344" s="20">
        <v>45194</v>
      </c>
      <c r="E344" s="20">
        <v>46471</v>
      </c>
      <c r="F344" s="20">
        <v>46517</v>
      </c>
      <c r="G344" s="20">
        <v>50396</v>
      </c>
      <c r="H344" s="20">
        <v>50828</v>
      </c>
      <c r="I344" s="20">
        <v>56369</v>
      </c>
      <c r="J344" s="20">
        <v>62582</v>
      </c>
      <c r="K344" s="20">
        <v>66316</v>
      </c>
      <c r="L344" s="20">
        <v>69518</v>
      </c>
      <c r="M344" s="20">
        <v>68193</v>
      </c>
      <c r="N344" s="20">
        <v>66449</v>
      </c>
      <c r="O344" s="20">
        <v>66511</v>
      </c>
      <c r="P344" s="20">
        <v>65038</v>
      </c>
      <c r="Q344" s="20">
        <v>65309</v>
      </c>
      <c r="R344" s="20">
        <v>65238</v>
      </c>
      <c r="S344" s="20">
        <v>59992</v>
      </c>
      <c r="T344" s="20">
        <v>56250</v>
      </c>
      <c r="U344" s="20">
        <v>54230</v>
      </c>
      <c r="V344" s="20">
        <v>52673</v>
      </c>
      <c r="W344" s="20">
        <v>51278</v>
      </c>
      <c r="X344" s="20">
        <v>46164</v>
      </c>
      <c r="Y344" s="20">
        <v>44838</v>
      </c>
      <c r="Z344" s="12"/>
      <c r="AA344" s="13">
        <f t="shared" si="40"/>
        <v>3</v>
      </c>
      <c r="AB344" s="12">
        <f t="shared" si="41"/>
        <v>972110</v>
      </c>
      <c r="AC344" s="5">
        <f t="shared" si="42"/>
        <v>374549</v>
      </c>
      <c r="AD344" s="5">
        <f t="shared" si="43"/>
        <v>1346659</v>
      </c>
      <c r="AF344" s="12">
        <f t="shared" si="44"/>
        <v>12</v>
      </c>
      <c r="AG344" s="12">
        <f t="shared" si="45"/>
        <v>2021</v>
      </c>
      <c r="AI344" s="5">
        <f t="shared" si="46"/>
        <v>69518</v>
      </c>
      <c r="AJ344" s="12">
        <f t="shared" si="47"/>
        <v>11</v>
      </c>
    </row>
    <row r="345" spans="1:36" x14ac:dyDescent="0.25">
      <c r="A345" s="4">
        <v>44532</v>
      </c>
      <c r="B345" s="20">
        <v>44620</v>
      </c>
      <c r="C345" s="20">
        <v>45064</v>
      </c>
      <c r="D345" s="20">
        <v>45312</v>
      </c>
      <c r="E345" s="20">
        <v>46912</v>
      </c>
      <c r="F345" s="20">
        <v>46759</v>
      </c>
      <c r="G345" s="20">
        <v>49943</v>
      </c>
      <c r="H345" s="20">
        <v>50481</v>
      </c>
      <c r="I345" s="20">
        <v>56512</v>
      </c>
      <c r="J345" s="20">
        <v>62741</v>
      </c>
      <c r="K345" s="20">
        <v>66571</v>
      </c>
      <c r="L345" s="20">
        <v>69793</v>
      </c>
      <c r="M345" s="20">
        <v>68705</v>
      </c>
      <c r="N345" s="20">
        <v>67013</v>
      </c>
      <c r="O345" s="20">
        <v>67943</v>
      </c>
      <c r="P345" s="20">
        <v>65800</v>
      </c>
      <c r="Q345" s="20">
        <v>65734</v>
      </c>
      <c r="R345" s="20">
        <v>65363</v>
      </c>
      <c r="S345" s="20">
        <v>59983</v>
      </c>
      <c r="T345" s="20">
        <v>56183</v>
      </c>
      <c r="U345" s="20">
        <v>54069</v>
      </c>
      <c r="V345" s="20">
        <v>52488</v>
      </c>
      <c r="W345" s="20">
        <v>51032</v>
      </c>
      <c r="X345" s="20">
        <v>45838</v>
      </c>
      <c r="Y345" s="20">
        <v>44434</v>
      </c>
      <c r="Z345" s="12"/>
      <c r="AA345" s="13">
        <f t="shared" si="40"/>
        <v>4</v>
      </c>
      <c r="AB345" s="12">
        <f t="shared" si="41"/>
        <v>975768</v>
      </c>
      <c r="AC345" s="5">
        <f t="shared" si="42"/>
        <v>373525</v>
      </c>
      <c r="AD345" s="5">
        <f t="shared" si="43"/>
        <v>1349293</v>
      </c>
      <c r="AF345" s="12">
        <f t="shared" si="44"/>
        <v>12</v>
      </c>
      <c r="AG345" s="12">
        <f t="shared" si="45"/>
        <v>2021</v>
      </c>
      <c r="AI345" s="5">
        <f t="shared" si="46"/>
        <v>69793</v>
      </c>
      <c r="AJ345" s="12">
        <f t="shared" si="47"/>
        <v>11</v>
      </c>
    </row>
    <row r="346" spans="1:36" x14ac:dyDescent="0.25">
      <c r="A346" s="4">
        <v>44533</v>
      </c>
      <c r="B346" s="20">
        <v>42479</v>
      </c>
      <c r="C346" s="20">
        <v>41679</v>
      </c>
      <c r="D346" s="20">
        <v>41965</v>
      </c>
      <c r="E346" s="20">
        <v>42604</v>
      </c>
      <c r="F346" s="20">
        <v>43480</v>
      </c>
      <c r="G346" s="20">
        <v>47072</v>
      </c>
      <c r="H346" s="20">
        <v>49190</v>
      </c>
      <c r="I346" s="20">
        <v>56161</v>
      </c>
      <c r="J346" s="20">
        <v>62459</v>
      </c>
      <c r="K346" s="20">
        <v>66286</v>
      </c>
      <c r="L346" s="20">
        <v>69446</v>
      </c>
      <c r="M346" s="20">
        <v>68260</v>
      </c>
      <c r="N346" s="20">
        <v>66530</v>
      </c>
      <c r="O346" s="20">
        <v>66894</v>
      </c>
      <c r="P346" s="20">
        <v>65389</v>
      </c>
      <c r="Q346" s="20">
        <v>65702</v>
      </c>
      <c r="R346" s="20">
        <v>65566</v>
      </c>
      <c r="S346" s="20">
        <v>60211</v>
      </c>
      <c r="T346" s="20">
        <v>56439</v>
      </c>
      <c r="U346" s="20">
        <v>54411</v>
      </c>
      <c r="V346" s="20">
        <v>52919</v>
      </c>
      <c r="W346" s="20">
        <v>51625</v>
      </c>
      <c r="X346" s="20">
        <v>49067</v>
      </c>
      <c r="Y346" s="20">
        <v>46920</v>
      </c>
      <c r="Z346" s="12"/>
      <c r="AA346" s="13">
        <f t="shared" si="40"/>
        <v>5</v>
      </c>
      <c r="AB346" s="12">
        <f t="shared" si="41"/>
        <v>977365</v>
      </c>
      <c r="AC346" s="5">
        <f t="shared" si="42"/>
        <v>355389</v>
      </c>
      <c r="AD346" s="5">
        <f t="shared" si="43"/>
        <v>1332754</v>
      </c>
      <c r="AF346" s="12">
        <f t="shared" si="44"/>
        <v>12</v>
      </c>
      <c r="AG346" s="12">
        <f t="shared" si="45"/>
        <v>2021</v>
      </c>
      <c r="AI346" s="5">
        <f t="shared" si="46"/>
        <v>69446</v>
      </c>
      <c r="AJ346" s="12">
        <f t="shared" si="47"/>
        <v>11</v>
      </c>
    </row>
    <row r="347" spans="1:36" x14ac:dyDescent="0.25">
      <c r="A347" s="4">
        <v>44534</v>
      </c>
      <c r="B347" s="20">
        <v>47418</v>
      </c>
      <c r="C347" s="20">
        <v>47461</v>
      </c>
      <c r="D347" s="20">
        <v>48079</v>
      </c>
      <c r="E347" s="20">
        <v>48613</v>
      </c>
      <c r="F347" s="20">
        <v>49279</v>
      </c>
      <c r="G347" s="20">
        <v>50438</v>
      </c>
      <c r="H347" s="20">
        <v>49110</v>
      </c>
      <c r="I347" s="20">
        <v>54419</v>
      </c>
      <c r="J347" s="20">
        <v>60161</v>
      </c>
      <c r="K347" s="20">
        <v>64271</v>
      </c>
      <c r="L347" s="20">
        <v>67233</v>
      </c>
      <c r="M347" s="20">
        <v>66150</v>
      </c>
      <c r="N347" s="20">
        <v>64171</v>
      </c>
      <c r="O347" s="20">
        <v>63872</v>
      </c>
      <c r="P347" s="20">
        <v>62449</v>
      </c>
      <c r="Q347" s="20">
        <v>63120</v>
      </c>
      <c r="R347" s="20">
        <v>63679</v>
      </c>
      <c r="S347" s="20">
        <v>59131</v>
      </c>
      <c r="T347" s="20">
        <v>56355</v>
      </c>
      <c r="U347" s="20">
        <v>53858</v>
      </c>
      <c r="V347" s="20">
        <v>52322</v>
      </c>
      <c r="W347" s="20">
        <v>51082</v>
      </c>
      <c r="X347" s="20">
        <v>48166</v>
      </c>
      <c r="Y347" s="20">
        <v>46370</v>
      </c>
      <c r="Z347" s="12"/>
      <c r="AA347" s="13">
        <f t="shared" ref="AA347:AA410" si="48">WEEKDAY(A347,2)</f>
        <v>6</v>
      </c>
      <c r="AB347" s="12">
        <f t="shared" si="41"/>
        <v>950439</v>
      </c>
      <c r="AC347" s="5">
        <f t="shared" si="42"/>
        <v>386768</v>
      </c>
      <c r="AD347" s="5">
        <f t="shared" si="43"/>
        <v>1337207</v>
      </c>
      <c r="AF347" s="12">
        <f t="shared" si="44"/>
        <v>12</v>
      </c>
      <c r="AG347" s="12">
        <f t="shared" si="45"/>
        <v>2021</v>
      </c>
      <c r="AI347" s="5">
        <f t="shared" si="46"/>
        <v>67233</v>
      </c>
      <c r="AJ347" s="12">
        <f t="shared" si="47"/>
        <v>11</v>
      </c>
    </row>
    <row r="348" spans="1:36" x14ac:dyDescent="0.25">
      <c r="A348" s="4">
        <v>44535</v>
      </c>
      <c r="B348" s="20">
        <v>47312</v>
      </c>
      <c r="C348" s="20">
        <v>47398</v>
      </c>
      <c r="D348" s="20">
        <v>48109</v>
      </c>
      <c r="E348" s="20">
        <v>48325</v>
      </c>
      <c r="F348" s="20">
        <v>48642</v>
      </c>
      <c r="G348" s="20">
        <v>49740</v>
      </c>
      <c r="H348" s="20">
        <v>48707</v>
      </c>
      <c r="I348" s="20">
        <v>54191</v>
      </c>
      <c r="J348" s="20">
        <v>60030</v>
      </c>
      <c r="K348" s="20">
        <v>64124</v>
      </c>
      <c r="L348" s="20">
        <v>67034</v>
      </c>
      <c r="M348" s="20">
        <v>65941</v>
      </c>
      <c r="N348" s="20">
        <v>63986</v>
      </c>
      <c r="O348" s="20">
        <v>63821</v>
      </c>
      <c r="P348" s="20">
        <v>62383</v>
      </c>
      <c r="Q348" s="20">
        <v>62961</v>
      </c>
      <c r="R348" s="20">
        <v>63582</v>
      </c>
      <c r="S348" s="20">
        <v>59071</v>
      </c>
      <c r="T348" s="20">
        <v>56331</v>
      </c>
      <c r="U348" s="20">
        <v>53860</v>
      </c>
      <c r="V348" s="20">
        <v>52335</v>
      </c>
      <c r="W348" s="20">
        <v>51013</v>
      </c>
      <c r="X348" s="20">
        <v>46458</v>
      </c>
      <c r="Y348" s="20">
        <v>44881</v>
      </c>
      <c r="Z348" s="12"/>
      <c r="AA348" s="13">
        <f t="shared" si="48"/>
        <v>7</v>
      </c>
      <c r="AB348" s="12">
        <f t="shared" si="41"/>
        <v>0</v>
      </c>
      <c r="AC348" s="5">
        <f t="shared" si="42"/>
        <v>1330235</v>
      </c>
      <c r="AD348" s="5">
        <f t="shared" si="43"/>
        <v>1330235</v>
      </c>
      <c r="AF348" s="12">
        <f t="shared" si="44"/>
        <v>12</v>
      </c>
      <c r="AG348" s="12">
        <f t="shared" si="45"/>
        <v>2021</v>
      </c>
      <c r="AI348" s="5">
        <f t="shared" si="46"/>
        <v>67034</v>
      </c>
      <c r="AJ348" s="12">
        <f t="shared" si="47"/>
        <v>11</v>
      </c>
    </row>
    <row r="349" spans="1:36" x14ac:dyDescent="0.25">
      <c r="A349" s="4">
        <v>44536</v>
      </c>
      <c r="B349" s="20">
        <v>44906</v>
      </c>
      <c r="C349" s="20">
        <v>44792</v>
      </c>
      <c r="D349" s="20">
        <v>44704</v>
      </c>
      <c r="E349" s="20">
        <v>45544</v>
      </c>
      <c r="F349" s="20">
        <v>45740</v>
      </c>
      <c r="G349" s="20">
        <v>49535</v>
      </c>
      <c r="H349" s="20">
        <v>49618</v>
      </c>
      <c r="I349" s="20">
        <v>56586</v>
      </c>
      <c r="J349" s="20">
        <v>62890</v>
      </c>
      <c r="K349" s="20">
        <v>66769</v>
      </c>
      <c r="L349" s="20">
        <v>69990</v>
      </c>
      <c r="M349" s="20">
        <v>68960</v>
      </c>
      <c r="N349" s="20">
        <v>67212</v>
      </c>
      <c r="O349" s="20">
        <v>67353</v>
      </c>
      <c r="P349" s="20">
        <v>65686</v>
      </c>
      <c r="Q349" s="20">
        <v>65750</v>
      </c>
      <c r="R349" s="20">
        <v>65409</v>
      </c>
      <c r="S349" s="20">
        <v>60033</v>
      </c>
      <c r="T349" s="20">
        <v>56232</v>
      </c>
      <c r="U349" s="20">
        <v>54092</v>
      </c>
      <c r="V349" s="20">
        <v>52475</v>
      </c>
      <c r="W349" s="20">
        <v>50972</v>
      </c>
      <c r="X349" s="20">
        <v>45746</v>
      </c>
      <c r="Y349" s="20">
        <v>44329</v>
      </c>
      <c r="Z349" s="12"/>
      <c r="AA349" s="13">
        <f t="shared" si="48"/>
        <v>1</v>
      </c>
      <c r="AB349" s="12">
        <f t="shared" si="41"/>
        <v>0</v>
      </c>
      <c r="AC349" s="5">
        <f t="shared" si="42"/>
        <v>1345323</v>
      </c>
      <c r="AD349" s="5">
        <f t="shared" si="43"/>
        <v>1345323</v>
      </c>
      <c r="AF349" s="12">
        <f t="shared" si="44"/>
        <v>12</v>
      </c>
      <c r="AG349" s="12">
        <f t="shared" si="45"/>
        <v>2021</v>
      </c>
      <c r="AI349" s="5">
        <f t="shared" si="46"/>
        <v>69990</v>
      </c>
      <c r="AJ349" s="12">
        <f t="shared" si="47"/>
        <v>11</v>
      </c>
    </row>
    <row r="350" spans="1:36" x14ac:dyDescent="0.25">
      <c r="A350" s="4">
        <v>44537</v>
      </c>
      <c r="B350" s="20">
        <v>42530</v>
      </c>
      <c r="C350" s="20">
        <v>41712</v>
      </c>
      <c r="D350" s="20">
        <v>42135</v>
      </c>
      <c r="E350" s="20">
        <v>42760</v>
      </c>
      <c r="F350" s="20">
        <v>43653</v>
      </c>
      <c r="G350" s="20">
        <v>47256</v>
      </c>
      <c r="H350" s="20">
        <v>49438</v>
      </c>
      <c r="I350" s="20">
        <v>56426</v>
      </c>
      <c r="J350" s="20">
        <v>62752</v>
      </c>
      <c r="K350" s="20">
        <v>66523</v>
      </c>
      <c r="L350" s="20">
        <v>69584</v>
      </c>
      <c r="M350" s="20">
        <v>68526</v>
      </c>
      <c r="N350" s="20">
        <v>66835</v>
      </c>
      <c r="O350" s="20">
        <v>67152</v>
      </c>
      <c r="P350" s="20">
        <v>65630</v>
      </c>
      <c r="Q350" s="20">
        <v>65933</v>
      </c>
      <c r="R350" s="20">
        <v>65838</v>
      </c>
      <c r="S350" s="20">
        <v>60538</v>
      </c>
      <c r="T350" s="20">
        <v>56757</v>
      </c>
      <c r="U350" s="20">
        <v>54633</v>
      </c>
      <c r="V350" s="20">
        <v>53119</v>
      </c>
      <c r="W350" s="20">
        <v>51674</v>
      </c>
      <c r="X350" s="20">
        <v>46490</v>
      </c>
      <c r="Y350" s="20">
        <v>45167</v>
      </c>
      <c r="Z350" s="12"/>
      <c r="AA350" s="13">
        <f t="shared" si="48"/>
        <v>2</v>
      </c>
      <c r="AB350" s="12">
        <f t="shared" si="41"/>
        <v>978410</v>
      </c>
      <c r="AC350" s="5">
        <f t="shared" si="42"/>
        <v>354651</v>
      </c>
      <c r="AD350" s="5">
        <f t="shared" si="43"/>
        <v>1333061</v>
      </c>
      <c r="AF350" s="12">
        <f t="shared" si="44"/>
        <v>12</v>
      </c>
      <c r="AG350" s="12">
        <f t="shared" si="45"/>
        <v>2021</v>
      </c>
      <c r="AI350" s="5">
        <f t="shared" si="46"/>
        <v>69584</v>
      </c>
      <c r="AJ350" s="12">
        <f t="shared" si="47"/>
        <v>11</v>
      </c>
    </row>
    <row r="351" spans="1:36" x14ac:dyDescent="0.25">
      <c r="A351" s="4">
        <v>44538</v>
      </c>
      <c r="B351" s="20">
        <v>70346</v>
      </c>
      <c r="C351" s="20">
        <v>73971</v>
      </c>
      <c r="D351" s="20">
        <v>65039</v>
      </c>
      <c r="E351" s="20">
        <v>48693</v>
      </c>
      <c r="F351" s="20">
        <v>43912</v>
      </c>
      <c r="G351" s="20">
        <v>46439</v>
      </c>
      <c r="H351" s="20">
        <v>47625</v>
      </c>
      <c r="I351" s="20">
        <v>54377</v>
      </c>
      <c r="J351" s="20">
        <v>60692</v>
      </c>
      <c r="K351" s="20">
        <v>64446</v>
      </c>
      <c r="L351" s="20">
        <v>67643</v>
      </c>
      <c r="M351" s="20">
        <v>66763</v>
      </c>
      <c r="N351" s="20">
        <v>64893</v>
      </c>
      <c r="O351" s="20">
        <v>65182</v>
      </c>
      <c r="P351" s="20">
        <v>63641</v>
      </c>
      <c r="Q351" s="20">
        <v>63704</v>
      </c>
      <c r="R351" s="20">
        <v>63524</v>
      </c>
      <c r="S351" s="20">
        <v>58514</v>
      </c>
      <c r="T351" s="20">
        <v>55191</v>
      </c>
      <c r="U351" s="20">
        <v>53846</v>
      </c>
      <c r="V351" s="20">
        <v>53270</v>
      </c>
      <c r="W351" s="20">
        <v>52432</v>
      </c>
      <c r="X351" s="20">
        <v>47855</v>
      </c>
      <c r="Y351" s="20">
        <v>52956</v>
      </c>
      <c r="Z351" s="12"/>
      <c r="AA351" s="13">
        <f t="shared" si="48"/>
        <v>3</v>
      </c>
      <c r="AB351" s="12">
        <f t="shared" si="41"/>
        <v>955973</v>
      </c>
      <c r="AC351" s="5">
        <f t="shared" si="42"/>
        <v>448981</v>
      </c>
      <c r="AD351" s="5">
        <f t="shared" si="43"/>
        <v>1404954</v>
      </c>
      <c r="AF351" s="12">
        <f t="shared" si="44"/>
        <v>12</v>
      </c>
      <c r="AG351" s="12">
        <f t="shared" si="45"/>
        <v>2021</v>
      </c>
      <c r="AI351" s="5">
        <f t="shared" si="46"/>
        <v>73971</v>
      </c>
      <c r="AJ351" s="12">
        <f t="shared" si="47"/>
        <v>2</v>
      </c>
    </row>
    <row r="352" spans="1:36" x14ac:dyDescent="0.25">
      <c r="A352" s="4">
        <v>44539</v>
      </c>
      <c r="B352" s="20">
        <v>49038</v>
      </c>
      <c r="C352" s="20">
        <v>48966</v>
      </c>
      <c r="D352" s="20">
        <v>49405</v>
      </c>
      <c r="E352" s="20">
        <v>50768</v>
      </c>
      <c r="F352" s="20">
        <v>51224</v>
      </c>
      <c r="G352" s="20">
        <v>54829</v>
      </c>
      <c r="H352" s="20">
        <v>54111</v>
      </c>
      <c r="I352" s="20">
        <v>57859</v>
      </c>
      <c r="J352" s="20">
        <v>64108</v>
      </c>
      <c r="K352" s="20">
        <v>68013</v>
      </c>
      <c r="L352" s="20">
        <v>71176</v>
      </c>
      <c r="M352" s="20">
        <v>70003</v>
      </c>
      <c r="N352" s="20">
        <v>68193</v>
      </c>
      <c r="O352" s="20">
        <v>70003</v>
      </c>
      <c r="P352" s="20">
        <v>68324</v>
      </c>
      <c r="Q352" s="20">
        <v>67067</v>
      </c>
      <c r="R352" s="20">
        <v>66930</v>
      </c>
      <c r="S352" s="20">
        <v>61550</v>
      </c>
      <c r="T352" s="20">
        <v>57709</v>
      </c>
      <c r="U352" s="20">
        <v>55621</v>
      </c>
      <c r="V352" s="20">
        <v>54089</v>
      </c>
      <c r="W352" s="20">
        <v>52672</v>
      </c>
      <c r="X352" s="20">
        <v>51778</v>
      </c>
      <c r="Y352" s="20">
        <v>49950</v>
      </c>
      <c r="Z352" s="12"/>
      <c r="AA352" s="13">
        <f t="shared" si="48"/>
        <v>4</v>
      </c>
      <c r="AB352" s="12">
        <f t="shared" si="41"/>
        <v>1005095</v>
      </c>
      <c r="AC352" s="5">
        <f t="shared" si="42"/>
        <v>408291</v>
      </c>
      <c r="AD352" s="5">
        <f t="shared" si="43"/>
        <v>1413386</v>
      </c>
      <c r="AF352" s="12">
        <f t="shared" si="44"/>
        <v>12</v>
      </c>
      <c r="AG352" s="12">
        <f t="shared" si="45"/>
        <v>2021</v>
      </c>
      <c r="AI352" s="5">
        <f t="shared" si="46"/>
        <v>71176</v>
      </c>
      <c r="AJ352" s="12">
        <f t="shared" si="47"/>
        <v>11</v>
      </c>
    </row>
    <row r="353" spans="1:36" x14ac:dyDescent="0.25">
      <c r="A353" s="4">
        <v>44540</v>
      </c>
      <c r="B353" s="20">
        <v>50674</v>
      </c>
      <c r="C353" s="20">
        <v>51270</v>
      </c>
      <c r="D353" s="20">
        <v>51811</v>
      </c>
      <c r="E353" s="20">
        <v>53808</v>
      </c>
      <c r="F353" s="20">
        <v>53840</v>
      </c>
      <c r="G353" s="20">
        <v>57465</v>
      </c>
      <c r="H353" s="20">
        <v>56350</v>
      </c>
      <c r="I353" s="20">
        <v>60064</v>
      </c>
      <c r="J353" s="20">
        <v>65991</v>
      </c>
      <c r="K353" s="20">
        <v>69553</v>
      </c>
      <c r="L353" s="20">
        <v>74368</v>
      </c>
      <c r="M353" s="20">
        <v>74722</v>
      </c>
      <c r="N353" s="20">
        <v>74548</v>
      </c>
      <c r="O353" s="20">
        <v>76330</v>
      </c>
      <c r="P353" s="20">
        <v>74753</v>
      </c>
      <c r="Q353" s="20">
        <v>70800</v>
      </c>
      <c r="R353" s="20">
        <v>67272</v>
      </c>
      <c r="S353" s="20">
        <v>61657</v>
      </c>
      <c r="T353" s="20">
        <v>57730</v>
      </c>
      <c r="U353" s="20">
        <v>55587</v>
      </c>
      <c r="V353" s="20">
        <v>54015</v>
      </c>
      <c r="W353" s="20">
        <v>52653</v>
      </c>
      <c r="X353" s="20">
        <v>50148</v>
      </c>
      <c r="Y353" s="20">
        <v>47689</v>
      </c>
      <c r="Z353" s="12"/>
      <c r="AA353" s="13">
        <f t="shared" si="48"/>
        <v>5</v>
      </c>
      <c r="AB353" s="12">
        <f t="shared" si="41"/>
        <v>1040191</v>
      </c>
      <c r="AC353" s="5">
        <f t="shared" si="42"/>
        <v>422907</v>
      </c>
      <c r="AD353" s="5">
        <f t="shared" si="43"/>
        <v>1463098</v>
      </c>
      <c r="AF353" s="12">
        <f t="shared" si="44"/>
        <v>12</v>
      </c>
      <c r="AG353" s="12">
        <f t="shared" si="45"/>
        <v>2021</v>
      </c>
      <c r="AI353" s="5">
        <f t="shared" si="46"/>
        <v>76330</v>
      </c>
      <c r="AJ353" s="12">
        <f t="shared" si="47"/>
        <v>14</v>
      </c>
    </row>
    <row r="354" spans="1:36" x14ac:dyDescent="0.25">
      <c r="A354" s="4">
        <v>44541</v>
      </c>
      <c r="B354" s="20">
        <v>47220</v>
      </c>
      <c r="C354" s="20">
        <v>46773</v>
      </c>
      <c r="D354" s="20">
        <v>46897</v>
      </c>
      <c r="E354" s="20">
        <v>47720</v>
      </c>
      <c r="F354" s="20">
        <v>47242</v>
      </c>
      <c r="G354" s="20">
        <v>48289</v>
      </c>
      <c r="H354" s="20">
        <v>49455</v>
      </c>
      <c r="I354" s="20">
        <v>55127</v>
      </c>
      <c r="J354" s="20">
        <v>61134</v>
      </c>
      <c r="K354" s="20">
        <v>65484</v>
      </c>
      <c r="L354" s="20">
        <v>68607</v>
      </c>
      <c r="M354" s="20">
        <v>67540</v>
      </c>
      <c r="N354" s="20">
        <v>66296</v>
      </c>
      <c r="O354" s="20">
        <v>66831</v>
      </c>
      <c r="P354" s="20">
        <v>63820</v>
      </c>
      <c r="Q354" s="20">
        <v>64129</v>
      </c>
      <c r="R354" s="20">
        <v>64392</v>
      </c>
      <c r="S354" s="20">
        <v>59629</v>
      </c>
      <c r="T354" s="20">
        <v>56756</v>
      </c>
      <c r="U354" s="20">
        <v>54194</v>
      </c>
      <c r="V354" s="20">
        <v>52648</v>
      </c>
      <c r="W354" s="20">
        <v>51351</v>
      </c>
      <c r="X354" s="20">
        <v>46491</v>
      </c>
      <c r="Y354" s="20">
        <v>45157</v>
      </c>
      <c r="Z354" s="12"/>
      <c r="AA354" s="13">
        <f t="shared" si="48"/>
        <v>6</v>
      </c>
      <c r="AB354" s="12">
        <f t="shared" si="41"/>
        <v>964429</v>
      </c>
      <c r="AC354" s="5">
        <f t="shared" si="42"/>
        <v>378753</v>
      </c>
      <c r="AD354" s="5">
        <f t="shared" si="43"/>
        <v>1343182</v>
      </c>
      <c r="AF354" s="12">
        <f t="shared" si="44"/>
        <v>12</v>
      </c>
      <c r="AG354" s="12">
        <f t="shared" si="45"/>
        <v>2021</v>
      </c>
      <c r="AI354" s="5">
        <f t="shared" si="46"/>
        <v>68607</v>
      </c>
      <c r="AJ354" s="12">
        <f t="shared" si="47"/>
        <v>11</v>
      </c>
    </row>
    <row r="355" spans="1:36" x14ac:dyDescent="0.25">
      <c r="A355" s="4">
        <v>44542</v>
      </c>
      <c r="B355" s="20">
        <v>43429</v>
      </c>
      <c r="C355" s="20">
        <v>42600</v>
      </c>
      <c r="D355" s="20">
        <v>42720</v>
      </c>
      <c r="E355" s="20">
        <v>43004</v>
      </c>
      <c r="F355" s="20">
        <v>43946</v>
      </c>
      <c r="G355" s="20">
        <v>46928</v>
      </c>
      <c r="H355" s="20">
        <v>48805</v>
      </c>
      <c r="I355" s="20">
        <v>54532</v>
      </c>
      <c r="J355" s="20">
        <v>60598</v>
      </c>
      <c r="K355" s="20">
        <v>64860</v>
      </c>
      <c r="L355" s="20">
        <v>67890</v>
      </c>
      <c r="M355" s="20">
        <v>66761</v>
      </c>
      <c r="N355" s="20">
        <v>64794</v>
      </c>
      <c r="O355" s="20">
        <v>64633</v>
      </c>
      <c r="P355" s="20">
        <v>63218</v>
      </c>
      <c r="Q355" s="20">
        <v>63679</v>
      </c>
      <c r="R355" s="20">
        <v>64338</v>
      </c>
      <c r="S355" s="20">
        <v>59754</v>
      </c>
      <c r="T355" s="20">
        <v>57013</v>
      </c>
      <c r="U355" s="20">
        <v>54494</v>
      </c>
      <c r="V355" s="20">
        <v>52975</v>
      </c>
      <c r="W355" s="20">
        <v>51631</v>
      </c>
      <c r="X355" s="20">
        <v>46739</v>
      </c>
      <c r="Y355" s="20">
        <v>45429</v>
      </c>
      <c r="Z355" s="12"/>
      <c r="AA355" s="13">
        <f t="shared" si="48"/>
        <v>7</v>
      </c>
      <c r="AB355" s="12">
        <f t="shared" si="41"/>
        <v>0</v>
      </c>
      <c r="AC355" s="5">
        <f t="shared" si="42"/>
        <v>1314770</v>
      </c>
      <c r="AD355" s="5">
        <f t="shared" si="43"/>
        <v>1314770</v>
      </c>
      <c r="AF355" s="12">
        <f t="shared" si="44"/>
        <v>12</v>
      </c>
      <c r="AG355" s="12">
        <f t="shared" si="45"/>
        <v>2021</v>
      </c>
      <c r="AI355" s="5">
        <f t="shared" si="46"/>
        <v>67890</v>
      </c>
      <c r="AJ355" s="12">
        <f t="shared" si="47"/>
        <v>11</v>
      </c>
    </row>
    <row r="356" spans="1:36" x14ac:dyDescent="0.25">
      <c r="A356" s="4">
        <v>44543</v>
      </c>
      <c r="B356" s="20">
        <v>61968</v>
      </c>
      <c r="C356" s="20">
        <v>61785</v>
      </c>
      <c r="D356" s="20">
        <v>62085</v>
      </c>
      <c r="E356" s="20">
        <v>64794</v>
      </c>
      <c r="F356" s="20">
        <v>65187</v>
      </c>
      <c r="G356" s="20">
        <v>64989</v>
      </c>
      <c r="H356" s="20">
        <v>55451</v>
      </c>
      <c r="I356" s="20">
        <v>57810</v>
      </c>
      <c r="J356" s="20">
        <v>64008</v>
      </c>
      <c r="K356" s="20">
        <v>67518</v>
      </c>
      <c r="L356" s="20">
        <v>70092</v>
      </c>
      <c r="M356" s="20">
        <v>68846</v>
      </c>
      <c r="N356" s="20">
        <v>66687</v>
      </c>
      <c r="O356" s="20">
        <v>66497</v>
      </c>
      <c r="P356" s="20">
        <v>64710</v>
      </c>
      <c r="Q356" s="20">
        <v>64601</v>
      </c>
      <c r="R356" s="20">
        <v>65009</v>
      </c>
      <c r="S356" s="20">
        <v>60235</v>
      </c>
      <c r="T356" s="20">
        <v>56928</v>
      </c>
      <c r="U356" s="20">
        <v>55275</v>
      </c>
      <c r="V356" s="20">
        <v>54359</v>
      </c>
      <c r="W356" s="20">
        <v>54847</v>
      </c>
      <c r="X356" s="20">
        <v>57369</v>
      </c>
      <c r="Y356" s="20">
        <v>59482</v>
      </c>
      <c r="Z356" s="12"/>
      <c r="AA356" s="13">
        <f t="shared" si="48"/>
        <v>1</v>
      </c>
      <c r="AB356" s="12">
        <f t="shared" si="41"/>
        <v>0</v>
      </c>
      <c r="AC356" s="5">
        <f t="shared" si="42"/>
        <v>1490532</v>
      </c>
      <c r="AD356" s="5">
        <f t="shared" si="43"/>
        <v>1490532</v>
      </c>
      <c r="AF356" s="12">
        <f t="shared" si="44"/>
        <v>12</v>
      </c>
      <c r="AG356" s="12">
        <f t="shared" si="45"/>
        <v>2021</v>
      </c>
      <c r="AI356" s="5">
        <f t="shared" si="46"/>
        <v>70092</v>
      </c>
      <c r="AJ356" s="12">
        <f t="shared" si="47"/>
        <v>11</v>
      </c>
    </row>
    <row r="357" spans="1:36" x14ac:dyDescent="0.25">
      <c r="A357" s="4">
        <v>44544</v>
      </c>
      <c r="B357" s="20">
        <v>43989</v>
      </c>
      <c r="C357" s="20">
        <v>43128</v>
      </c>
      <c r="D357" s="20">
        <v>43388</v>
      </c>
      <c r="E357" s="20">
        <v>44000</v>
      </c>
      <c r="F357" s="20">
        <v>44835</v>
      </c>
      <c r="G357" s="20">
        <v>48438</v>
      </c>
      <c r="H357" s="20">
        <v>50613</v>
      </c>
      <c r="I357" s="20">
        <v>57743</v>
      </c>
      <c r="J357" s="20">
        <v>64187</v>
      </c>
      <c r="K357" s="20">
        <v>68068</v>
      </c>
      <c r="L357" s="20">
        <v>71281</v>
      </c>
      <c r="M357" s="20">
        <v>70159</v>
      </c>
      <c r="N357" s="20">
        <v>68362</v>
      </c>
      <c r="O357" s="20">
        <v>68686</v>
      </c>
      <c r="P357" s="20">
        <v>67126</v>
      </c>
      <c r="Q357" s="20">
        <v>67372</v>
      </c>
      <c r="R357" s="20">
        <v>67315</v>
      </c>
      <c r="S357" s="20">
        <v>61910</v>
      </c>
      <c r="T357" s="20">
        <v>58040</v>
      </c>
      <c r="U357" s="20">
        <v>55933</v>
      </c>
      <c r="V357" s="20">
        <v>54352</v>
      </c>
      <c r="W357" s="20">
        <v>52921</v>
      </c>
      <c r="X357" s="20">
        <v>48385</v>
      </c>
      <c r="Y357" s="20">
        <v>46289</v>
      </c>
      <c r="Z357" s="12"/>
      <c r="AA357" s="13">
        <f t="shared" si="48"/>
        <v>2</v>
      </c>
      <c r="AB357" s="12">
        <f t="shared" si="41"/>
        <v>1001840</v>
      </c>
      <c r="AC357" s="5">
        <f t="shared" si="42"/>
        <v>364680</v>
      </c>
      <c r="AD357" s="5">
        <f t="shared" si="43"/>
        <v>1366520</v>
      </c>
      <c r="AF357" s="12">
        <f t="shared" si="44"/>
        <v>12</v>
      </c>
      <c r="AG357" s="12">
        <f t="shared" si="45"/>
        <v>2021</v>
      </c>
      <c r="AI357" s="5">
        <f t="shared" si="46"/>
        <v>71281</v>
      </c>
      <c r="AJ357" s="12">
        <f t="shared" si="47"/>
        <v>11</v>
      </c>
    </row>
    <row r="358" spans="1:36" x14ac:dyDescent="0.25">
      <c r="A358" s="4">
        <v>44545</v>
      </c>
      <c r="B358" s="20">
        <v>48453</v>
      </c>
      <c r="C358" s="20">
        <v>43219</v>
      </c>
      <c r="D358" s="20">
        <v>45434</v>
      </c>
      <c r="E358" s="20">
        <v>53235</v>
      </c>
      <c r="F358" s="20">
        <v>54809</v>
      </c>
      <c r="G358" s="20">
        <v>48393</v>
      </c>
      <c r="H358" s="20">
        <v>49315</v>
      </c>
      <c r="I358" s="20">
        <v>55985</v>
      </c>
      <c r="J358" s="20">
        <v>61913</v>
      </c>
      <c r="K358" s="20">
        <v>65392</v>
      </c>
      <c r="L358" s="20">
        <v>68269</v>
      </c>
      <c r="M358" s="20">
        <v>67013</v>
      </c>
      <c r="N358" s="20">
        <v>65246</v>
      </c>
      <c r="O358" s="20">
        <v>65281</v>
      </c>
      <c r="P358" s="20">
        <v>64756</v>
      </c>
      <c r="Q358" s="20">
        <v>66450</v>
      </c>
      <c r="R358" s="20">
        <v>66171</v>
      </c>
      <c r="S358" s="20">
        <v>60937</v>
      </c>
      <c r="T358" s="20">
        <v>57497</v>
      </c>
      <c r="U358" s="20">
        <v>55546</v>
      </c>
      <c r="V358" s="20">
        <v>54411</v>
      </c>
      <c r="W358" s="20">
        <v>56664</v>
      </c>
      <c r="X358" s="20">
        <v>69358</v>
      </c>
      <c r="Y358" s="20">
        <v>46238</v>
      </c>
      <c r="Z358" s="12"/>
      <c r="AA358" s="13">
        <f t="shared" si="48"/>
        <v>3</v>
      </c>
      <c r="AB358" s="12">
        <f t="shared" si="41"/>
        <v>1000889</v>
      </c>
      <c r="AC358" s="5">
        <f t="shared" si="42"/>
        <v>389096</v>
      </c>
      <c r="AD358" s="5">
        <f t="shared" si="43"/>
        <v>1389985</v>
      </c>
      <c r="AF358" s="12">
        <f t="shared" si="44"/>
        <v>12</v>
      </c>
      <c r="AG358" s="12">
        <f t="shared" si="45"/>
        <v>2021</v>
      </c>
      <c r="AI358" s="5">
        <f t="shared" si="46"/>
        <v>69358</v>
      </c>
      <c r="AJ358" s="12">
        <f t="shared" si="47"/>
        <v>23</v>
      </c>
    </row>
    <row r="359" spans="1:36" x14ac:dyDescent="0.25">
      <c r="A359" s="4">
        <v>44546</v>
      </c>
      <c r="B359" s="20">
        <v>45510</v>
      </c>
      <c r="C359" s="20">
        <v>45003</v>
      </c>
      <c r="D359" s="20">
        <v>45107</v>
      </c>
      <c r="E359" s="20">
        <v>46512</v>
      </c>
      <c r="F359" s="20">
        <v>46623</v>
      </c>
      <c r="G359" s="20">
        <v>49172</v>
      </c>
      <c r="H359" s="20">
        <v>50789</v>
      </c>
      <c r="I359" s="20">
        <v>57971</v>
      </c>
      <c r="J359" s="20">
        <v>64474</v>
      </c>
      <c r="K359" s="20">
        <v>68448</v>
      </c>
      <c r="L359" s="20">
        <v>71803</v>
      </c>
      <c r="M359" s="20">
        <v>70740</v>
      </c>
      <c r="N359" s="20">
        <v>68976</v>
      </c>
      <c r="O359" s="20">
        <v>69194</v>
      </c>
      <c r="P359" s="20">
        <v>67444</v>
      </c>
      <c r="Q359" s="20">
        <v>67607</v>
      </c>
      <c r="R359" s="20">
        <v>67348</v>
      </c>
      <c r="S359" s="20">
        <v>61765</v>
      </c>
      <c r="T359" s="20">
        <v>57903</v>
      </c>
      <c r="U359" s="20">
        <v>55735</v>
      </c>
      <c r="V359" s="20">
        <v>54119</v>
      </c>
      <c r="W359" s="20">
        <v>52591</v>
      </c>
      <c r="X359" s="20">
        <v>47344</v>
      </c>
      <c r="Y359" s="20">
        <v>45886</v>
      </c>
      <c r="Z359" s="12"/>
      <c r="AA359" s="13">
        <f t="shared" si="48"/>
        <v>4</v>
      </c>
      <c r="AB359" s="12">
        <f t="shared" si="41"/>
        <v>1003462</v>
      </c>
      <c r="AC359" s="5">
        <f t="shared" si="42"/>
        <v>374602</v>
      </c>
      <c r="AD359" s="5">
        <f t="shared" si="43"/>
        <v>1378064</v>
      </c>
      <c r="AF359" s="12">
        <f t="shared" si="44"/>
        <v>12</v>
      </c>
      <c r="AG359" s="12">
        <f t="shared" si="45"/>
        <v>2021</v>
      </c>
      <c r="AI359" s="5">
        <f t="shared" si="46"/>
        <v>71803</v>
      </c>
      <c r="AJ359" s="12">
        <f t="shared" si="47"/>
        <v>11</v>
      </c>
    </row>
    <row r="360" spans="1:36" x14ac:dyDescent="0.25">
      <c r="A360" s="4">
        <v>44547</v>
      </c>
      <c r="B360" s="20">
        <v>43825</v>
      </c>
      <c r="C360" s="20">
        <v>42943</v>
      </c>
      <c r="D360" s="20">
        <v>43234</v>
      </c>
      <c r="E360" s="20">
        <v>43824</v>
      </c>
      <c r="F360" s="20">
        <v>44650</v>
      </c>
      <c r="G360" s="20">
        <v>48324</v>
      </c>
      <c r="H360" s="20">
        <v>50451</v>
      </c>
      <c r="I360" s="20">
        <v>57601</v>
      </c>
      <c r="J360" s="20">
        <v>64055</v>
      </c>
      <c r="K360" s="20">
        <v>67918</v>
      </c>
      <c r="L360" s="20">
        <v>71197</v>
      </c>
      <c r="M360" s="20">
        <v>70102</v>
      </c>
      <c r="N360" s="20">
        <v>68215</v>
      </c>
      <c r="O360" s="20">
        <v>68543</v>
      </c>
      <c r="P360" s="20">
        <v>66886</v>
      </c>
      <c r="Q360" s="20">
        <v>67034</v>
      </c>
      <c r="R360" s="20">
        <v>66934</v>
      </c>
      <c r="S360" s="20">
        <v>61401</v>
      </c>
      <c r="T360" s="20">
        <v>57577</v>
      </c>
      <c r="U360" s="20">
        <v>55426</v>
      </c>
      <c r="V360" s="20">
        <v>53874</v>
      </c>
      <c r="W360" s="20">
        <v>52515</v>
      </c>
      <c r="X360" s="20">
        <v>47312</v>
      </c>
      <c r="Y360" s="20">
        <v>45927</v>
      </c>
      <c r="Z360" s="12"/>
      <c r="AA360" s="13">
        <f t="shared" si="48"/>
        <v>5</v>
      </c>
      <c r="AB360" s="12">
        <f t="shared" si="41"/>
        <v>996590</v>
      </c>
      <c r="AC360" s="5">
        <f t="shared" si="42"/>
        <v>363178</v>
      </c>
      <c r="AD360" s="5">
        <f t="shared" si="43"/>
        <v>1359768</v>
      </c>
      <c r="AF360" s="12">
        <f t="shared" si="44"/>
        <v>12</v>
      </c>
      <c r="AG360" s="12">
        <f t="shared" si="45"/>
        <v>2021</v>
      </c>
      <c r="AI360" s="5">
        <f t="shared" si="46"/>
        <v>71197</v>
      </c>
      <c r="AJ360" s="12">
        <f t="shared" si="47"/>
        <v>11</v>
      </c>
    </row>
    <row r="361" spans="1:36" x14ac:dyDescent="0.25">
      <c r="A361" s="4">
        <v>44548</v>
      </c>
      <c r="B361" s="20">
        <v>44078</v>
      </c>
      <c r="C361" s="20">
        <v>43349</v>
      </c>
      <c r="D361" s="20">
        <v>43542</v>
      </c>
      <c r="E361" s="20">
        <v>43889</v>
      </c>
      <c r="F361" s="20">
        <v>44889</v>
      </c>
      <c r="G361" s="20">
        <v>47830</v>
      </c>
      <c r="H361" s="20">
        <v>49711</v>
      </c>
      <c r="I361" s="20">
        <v>55486</v>
      </c>
      <c r="J361" s="20">
        <v>61624</v>
      </c>
      <c r="K361" s="20">
        <v>65904</v>
      </c>
      <c r="L361" s="20">
        <v>68944</v>
      </c>
      <c r="M361" s="20">
        <v>67873</v>
      </c>
      <c r="N361" s="20">
        <v>65860</v>
      </c>
      <c r="O361" s="20">
        <v>65726</v>
      </c>
      <c r="P361" s="20">
        <v>64251</v>
      </c>
      <c r="Q361" s="20">
        <v>64721</v>
      </c>
      <c r="R361" s="20">
        <v>65176</v>
      </c>
      <c r="S361" s="20">
        <v>60455</v>
      </c>
      <c r="T361" s="20">
        <v>57633</v>
      </c>
      <c r="U361" s="20">
        <v>55098</v>
      </c>
      <c r="V361" s="20">
        <v>53628</v>
      </c>
      <c r="W361" s="20">
        <v>52401</v>
      </c>
      <c r="X361" s="20">
        <v>48173</v>
      </c>
      <c r="Y361" s="20">
        <v>46258</v>
      </c>
      <c r="Z361" s="12"/>
      <c r="AA361" s="13">
        <f t="shared" si="48"/>
        <v>6</v>
      </c>
      <c r="AB361" s="12">
        <f t="shared" si="41"/>
        <v>972953</v>
      </c>
      <c r="AC361" s="5">
        <f t="shared" si="42"/>
        <v>363546</v>
      </c>
      <c r="AD361" s="5">
        <f t="shared" si="43"/>
        <v>1336499</v>
      </c>
      <c r="AF361" s="12">
        <f t="shared" si="44"/>
        <v>12</v>
      </c>
      <c r="AG361" s="12">
        <f t="shared" si="45"/>
        <v>2021</v>
      </c>
      <c r="AI361" s="5">
        <f t="shared" si="46"/>
        <v>68944</v>
      </c>
      <c r="AJ361" s="12">
        <f t="shared" si="47"/>
        <v>11</v>
      </c>
    </row>
    <row r="362" spans="1:36" x14ac:dyDescent="0.25">
      <c r="A362" s="4">
        <v>44549</v>
      </c>
      <c r="B362" s="20">
        <v>46633</v>
      </c>
      <c r="C362" s="20">
        <v>46518</v>
      </c>
      <c r="D362" s="20">
        <v>46714</v>
      </c>
      <c r="E362" s="20">
        <v>47206</v>
      </c>
      <c r="F362" s="20">
        <v>47402</v>
      </c>
      <c r="G362" s="20">
        <v>48110</v>
      </c>
      <c r="H362" s="20">
        <v>49872</v>
      </c>
      <c r="I362" s="20">
        <v>55590</v>
      </c>
      <c r="J362" s="20">
        <v>61757</v>
      </c>
      <c r="K362" s="20">
        <v>66136</v>
      </c>
      <c r="L362" s="20">
        <v>69270</v>
      </c>
      <c r="M362" s="20">
        <v>68242</v>
      </c>
      <c r="N362" s="20">
        <v>66683</v>
      </c>
      <c r="O362" s="20">
        <v>67619</v>
      </c>
      <c r="P362" s="20">
        <v>65716</v>
      </c>
      <c r="Q362" s="20">
        <v>65050</v>
      </c>
      <c r="R362" s="20">
        <v>65575</v>
      </c>
      <c r="S362" s="20">
        <v>60812</v>
      </c>
      <c r="T362" s="20">
        <v>57957</v>
      </c>
      <c r="U362" s="20">
        <v>55424</v>
      </c>
      <c r="V362" s="20">
        <v>53879</v>
      </c>
      <c r="W362" s="20">
        <v>52597</v>
      </c>
      <c r="X362" s="20">
        <v>49158</v>
      </c>
      <c r="Y362" s="20">
        <v>46847</v>
      </c>
      <c r="Z362" s="12"/>
      <c r="AA362" s="13">
        <f t="shared" si="48"/>
        <v>7</v>
      </c>
      <c r="AB362" s="12">
        <f t="shared" si="41"/>
        <v>0</v>
      </c>
      <c r="AC362" s="5">
        <f t="shared" si="42"/>
        <v>1360767</v>
      </c>
      <c r="AD362" s="5">
        <f t="shared" si="43"/>
        <v>1360767</v>
      </c>
      <c r="AF362" s="12">
        <f t="shared" si="44"/>
        <v>12</v>
      </c>
      <c r="AG362" s="12">
        <f t="shared" si="45"/>
        <v>2021</v>
      </c>
      <c r="AI362" s="5">
        <f t="shared" si="46"/>
        <v>69270</v>
      </c>
      <c r="AJ362" s="12">
        <f t="shared" si="47"/>
        <v>11</v>
      </c>
    </row>
    <row r="363" spans="1:36" x14ac:dyDescent="0.25">
      <c r="A363" s="4">
        <v>44550</v>
      </c>
      <c r="B363" s="20">
        <v>48039</v>
      </c>
      <c r="C363" s="20">
        <v>48783</v>
      </c>
      <c r="D363" s="20">
        <v>49482</v>
      </c>
      <c r="E363" s="20">
        <v>51143</v>
      </c>
      <c r="F363" s="20">
        <v>51565</v>
      </c>
      <c r="G363" s="20">
        <v>56469</v>
      </c>
      <c r="H363" s="20">
        <v>55656</v>
      </c>
      <c r="I363" s="20">
        <v>60018</v>
      </c>
      <c r="J363" s="20">
        <v>65776</v>
      </c>
      <c r="K363" s="20">
        <v>69684</v>
      </c>
      <c r="L363" s="20">
        <v>72968</v>
      </c>
      <c r="M363" s="20">
        <v>71785</v>
      </c>
      <c r="N363" s="20">
        <v>70623</v>
      </c>
      <c r="O363" s="20">
        <v>71659</v>
      </c>
      <c r="P363" s="20">
        <v>69905</v>
      </c>
      <c r="Q363" s="20">
        <v>68691</v>
      </c>
      <c r="R363" s="20">
        <v>68525</v>
      </c>
      <c r="S363" s="20">
        <v>63043</v>
      </c>
      <c r="T363" s="20">
        <v>59117</v>
      </c>
      <c r="U363" s="20">
        <v>56912</v>
      </c>
      <c r="V363" s="20">
        <v>55277</v>
      </c>
      <c r="W363" s="20">
        <v>53758</v>
      </c>
      <c r="X363" s="20">
        <v>50309</v>
      </c>
      <c r="Y363" s="20">
        <v>47837</v>
      </c>
      <c r="Z363" s="12"/>
      <c r="AA363" s="13">
        <f t="shared" si="48"/>
        <v>1</v>
      </c>
      <c r="AB363" s="12">
        <f t="shared" si="41"/>
        <v>0</v>
      </c>
      <c r="AC363" s="5">
        <f>SUM(B363:Y363)-AB363</f>
        <v>1437024</v>
      </c>
      <c r="AD363" s="5">
        <f t="shared" si="43"/>
        <v>1437024</v>
      </c>
      <c r="AF363" s="12">
        <f t="shared" si="44"/>
        <v>12</v>
      </c>
      <c r="AG363" s="12">
        <f>YEAR(A363)</f>
        <v>2021</v>
      </c>
      <c r="AI363" s="5">
        <f t="shared" si="46"/>
        <v>72968</v>
      </c>
      <c r="AJ363" s="12">
        <f t="shared" si="47"/>
        <v>11</v>
      </c>
    </row>
    <row r="364" spans="1:36" x14ac:dyDescent="0.25">
      <c r="A364" s="4">
        <v>44551</v>
      </c>
      <c r="B364" s="20">
        <v>47633</v>
      </c>
      <c r="C364" s="20">
        <v>47309</v>
      </c>
      <c r="D364" s="20">
        <v>47081</v>
      </c>
      <c r="E364" s="20">
        <v>48238</v>
      </c>
      <c r="F364" s="20">
        <v>47899</v>
      </c>
      <c r="G364" s="20">
        <v>51594</v>
      </c>
      <c r="H364" s="20">
        <v>51676</v>
      </c>
      <c r="I364" s="20">
        <v>58955</v>
      </c>
      <c r="J364" s="20">
        <v>65549</v>
      </c>
      <c r="K364" s="20">
        <v>69464</v>
      </c>
      <c r="L364" s="20">
        <v>72574</v>
      </c>
      <c r="M364" s="20">
        <v>71390</v>
      </c>
      <c r="N364" s="20">
        <v>69546</v>
      </c>
      <c r="O364" s="20">
        <v>69800</v>
      </c>
      <c r="P364" s="20">
        <v>68213</v>
      </c>
      <c r="Q364" s="20">
        <v>68280</v>
      </c>
      <c r="R364" s="20">
        <v>68258</v>
      </c>
      <c r="S364" s="20">
        <v>62731</v>
      </c>
      <c r="T364" s="20">
        <v>58806</v>
      </c>
      <c r="U364" s="20">
        <v>56790</v>
      </c>
      <c r="V364" s="20">
        <v>55274</v>
      </c>
      <c r="W364" s="20">
        <v>53824</v>
      </c>
      <c r="X364" s="20">
        <v>49131</v>
      </c>
      <c r="Y364" s="20">
        <v>47020</v>
      </c>
      <c r="Z364" s="12"/>
      <c r="AA364" s="13">
        <f t="shared" si="48"/>
        <v>2</v>
      </c>
      <c r="AB364" s="12">
        <f t="shared" si="41"/>
        <v>1018585</v>
      </c>
      <c r="AC364" s="5">
        <f t="shared" si="42"/>
        <v>388450</v>
      </c>
      <c r="AD364" s="5">
        <f t="shared" si="43"/>
        <v>1407035</v>
      </c>
      <c r="AF364" s="12">
        <f t="shared" si="44"/>
        <v>12</v>
      </c>
      <c r="AG364" s="12">
        <f t="shared" si="45"/>
        <v>2021</v>
      </c>
      <c r="AI364" s="5">
        <f t="shared" si="46"/>
        <v>72574</v>
      </c>
      <c r="AJ364" s="12">
        <f t="shared" si="47"/>
        <v>11</v>
      </c>
    </row>
    <row r="365" spans="1:36" x14ac:dyDescent="0.25">
      <c r="A365" s="4">
        <v>44552</v>
      </c>
      <c r="B365" s="20">
        <v>46198</v>
      </c>
      <c r="C365" s="20">
        <v>47277</v>
      </c>
      <c r="D365" s="20">
        <v>47348</v>
      </c>
      <c r="E365" s="20">
        <v>48678</v>
      </c>
      <c r="F365" s="20">
        <v>48201</v>
      </c>
      <c r="G365" s="20">
        <v>51450</v>
      </c>
      <c r="H365" s="20">
        <v>51529</v>
      </c>
      <c r="I365" s="20">
        <v>58872</v>
      </c>
      <c r="J365" s="20">
        <v>65570</v>
      </c>
      <c r="K365" s="20">
        <v>69762</v>
      </c>
      <c r="L365" s="20">
        <v>73167</v>
      </c>
      <c r="M365" s="20">
        <v>72053</v>
      </c>
      <c r="N365" s="20">
        <v>71459</v>
      </c>
      <c r="O365" s="20">
        <v>72605</v>
      </c>
      <c r="P365" s="20">
        <v>70299</v>
      </c>
      <c r="Q365" s="20">
        <v>68910</v>
      </c>
      <c r="R365" s="20">
        <v>68486</v>
      </c>
      <c r="S365" s="20">
        <v>62779</v>
      </c>
      <c r="T365" s="20">
        <v>58826</v>
      </c>
      <c r="U365" s="20">
        <v>56642</v>
      </c>
      <c r="V365" s="20">
        <v>55022</v>
      </c>
      <c r="W365" s="20">
        <v>53534</v>
      </c>
      <c r="X365" s="20">
        <v>48240</v>
      </c>
      <c r="Y365" s="20">
        <v>46902</v>
      </c>
      <c r="Z365" s="12"/>
      <c r="AA365" s="13">
        <f t="shared" si="48"/>
        <v>3</v>
      </c>
      <c r="AB365" s="12">
        <f t="shared" si="41"/>
        <v>1026226</v>
      </c>
      <c r="AC365" s="5">
        <f t="shared" si="42"/>
        <v>387583</v>
      </c>
      <c r="AD365" s="5">
        <f t="shared" si="43"/>
        <v>1413809</v>
      </c>
      <c r="AF365" s="12">
        <f t="shared" si="44"/>
        <v>12</v>
      </c>
      <c r="AG365" s="12">
        <f t="shared" si="45"/>
        <v>2021</v>
      </c>
      <c r="AI365" s="5">
        <f t="shared" si="46"/>
        <v>73167</v>
      </c>
      <c r="AJ365" s="12">
        <f t="shared" si="47"/>
        <v>11</v>
      </c>
    </row>
    <row r="366" spans="1:36" x14ac:dyDescent="0.25">
      <c r="A366" s="4">
        <v>44553</v>
      </c>
      <c r="B366" s="20">
        <v>44783</v>
      </c>
      <c r="C366" s="20">
        <v>44392</v>
      </c>
      <c r="D366" s="20">
        <v>44481</v>
      </c>
      <c r="E366" s="20">
        <v>46037</v>
      </c>
      <c r="F366" s="20">
        <v>46700</v>
      </c>
      <c r="G366" s="20">
        <v>50392</v>
      </c>
      <c r="H366" s="20">
        <v>51561</v>
      </c>
      <c r="I366" s="20">
        <v>58950</v>
      </c>
      <c r="J366" s="20">
        <v>65707</v>
      </c>
      <c r="K366" s="20">
        <v>69685</v>
      </c>
      <c r="L366" s="20">
        <v>72935</v>
      </c>
      <c r="M366" s="20">
        <v>71802</v>
      </c>
      <c r="N366" s="20">
        <v>70001</v>
      </c>
      <c r="O366" s="20">
        <v>70325</v>
      </c>
      <c r="P366" s="20">
        <v>68892</v>
      </c>
      <c r="Q366" s="20">
        <v>68963</v>
      </c>
      <c r="R366" s="20">
        <v>68822</v>
      </c>
      <c r="S366" s="20">
        <v>63056</v>
      </c>
      <c r="T366" s="20">
        <v>59105</v>
      </c>
      <c r="U366" s="20">
        <v>57054</v>
      </c>
      <c r="V366" s="20">
        <v>55678</v>
      </c>
      <c r="W366" s="20">
        <v>56350</v>
      </c>
      <c r="X366" s="20">
        <v>57527</v>
      </c>
      <c r="Y366" s="20">
        <v>56286</v>
      </c>
      <c r="Z366" s="12"/>
      <c r="AA366" s="13">
        <f t="shared" si="48"/>
        <v>4</v>
      </c>
      <c r="AB366" s="12">
        <f t="shared" si="41"/>
        <v>1034852</v>
      </c>
      <c r="AC366" s="5">
        <f t="shared" si="42"/>
        <v>384632</v>
      </c>
      <c r="AD366" s="5">
        <f t="shared" si="43"/>
        <v>1419484</v>
      </c>
      <c r="AF366" s="12">
        <f t="shared" si="44"/>
        <v>12</v>
      </c>
      <c r="AG366" s="12">
        <f t="shared" si="45"/>
        <v>2021</v>
      </c>
      <c r="AI366" s="5">
        <f t="shared" si="46"/>
        <v>72935</v>
      </c>
      <c r="AJ366" s="12">
        <f t="shared" si="47"/>
        <v>11</v>
      </c>
    </row>
    <row r="367" spans="1:36" x14ac:dyDescent="0.25">
      <c r="A367" s="4">
        <v>44554</v>
      </c>
      <c r="B367" s="20">
        <v>56178</v>
      </c>
      <c r="C367" s="20">
        <v>55089</v>
      </c>
      <c r="D367" s="20">
        <v>55466</v>
      </c>
      <c r="E367" s="20">
        <v>57112</v>
      </c>
      <c r="F367" s="20">
        <v>56169</v>
      </c>
      <c r="G367" s="20">
        <v>58101</v>
      </c>
      <c r="H367" s="20">
        <v>54933</v>
      </c>
      <c r="I367" s="20">
        <v>59705</v>
      </c>
      <c r="J367" s="20">
        <v>66474</v>
      </c>
      <c r="K367" s="20">
        <v>70576</v>
      </c>
      <c r="L367" s="20">
        <v>74177</v>
      </c>
      <c r="M367" s="20">
        <v>73392</v>
      </c>
      <c r="N367" s="20">
        <v>70842</v>
      </c>
      <c r="O367" s="20">
        <v>71533</v>
      </c>
      <c r="P367" s="20">
        <v>69789</v>
      </c>
      <c r="Q367" s="20">
        <v>69217</v>
      </c>
      <c r="R367" s="20">
        <v>68962</v>
      </c>
      <c r="S367" s="20">
        <v>63224</v>
      </c>
      <c r="T367" s="20">
        <v>59198</v>
      </c>
      <c r="U367" s="20">
        <v>57126</v>
      </c>
      <c r="V367" s="20">
        <v>55799</v>
      </c>
      <c r="W367" s="20">
        <v>54413</v>
      </c>
      <c r="X367" s="20">
        <v>53529</v>
      </c>
      <c r="Y367" s="20">
        <v>51881</v>
      </c>
      <c r="Z367" s="12"/>
      <c r="AA367" s="13">
        <f t="shared" si="48"/>
        <v>5</v>
      </c>
      <c r="AB367" s="12">
        <f t="shared" si="41"/>
        <v>1037956</v>
      </c>
      <c r="AC367" s="5">
        <f t="shared" si="42"/>
        <v>444929</v>
      </c>
      <c r="AD367" s="5">
        <f t="shared" si="43"/>
        <v>1482885</v>
      </c>
      <c r="AF367" s="12">
        <f t="shared" si="44"/>
        <v>12</v>
      </c>
      <c r="AG367" s="12">
        <f t="shared" si="45"/>
        <v>2021</v>
      </c>
      <c r="AI367" s="5">
        <f t="shared" si="46"/>
        <v>74177</v>
      </c>
      <c r="AJ367" s="12">
        <f t="shared" si="47"/>
        <v>11</v>
      </c>
    </row>
    <row r="368" spans="1:36" x14ac:dyDescent="0.25">
      <c r="A368" s="4">
        <v>44555</v>
      </c>
      <c r="B368" s="20">
        <v>52280</v>
      </c>
      <c r="C368" s="20">
        <v>52014</v>
      </c>
      <c r="D368" s="20">
        <v>52450</v>
      </c>
      <c r="E368" s="20">
        <v>52621</v>
      </c>
      <c r="F368" s="20">
        <v>52249</v>
      </c>
      <c r="G368" s="20">
        <v>52977</v>
      </c>
      <c r="H368" s="20">
        <v>51314</v>
      </c>
      <c r="I368" s="20">
        <v>57135</v>
      </c>
      <c r="J368" s="20">
        <v>63265</v>
      </c>
      <c r="K368" s="20">
        <v>67592</v>
      </c>
      <c r="L368" s="20">
        <v>70689</v>
      </c>
      <c r="M368" s="20">
        <v>69597</v>
      </c>
      <c r="N368" s="20">
        <v>67711</v>
      </c>
      <c r="O368" s="20">
        <v>67431</v>
      </c>
      <c r="P368" s="20">
        <v>65730</v>
      </c>
      <c r="Q368" s="20">
        <v>66026</v>
      </c>
      <c r="R368" s="20">
        <v>66344</v>
      </c>
      <c r="S368" s="20">
        <v>61461</v>
      </c>
      <c r="T368" s="20">
        <v>58622</v>
      </c>
      <c r="U368" s="20">
        <v>56100</v>
      </c>
      <c r="V368" s="20">
        <v>54647</v>
      </c>
      <c r="W368" s="20">
        <v>53393</v>
      </c>
      <c r="X368" s="20">
        <v>48464</v>
      </c>
      <c r="Y368" s="20">
        <v>47194</v>
      </c>
      <c r="Z368" s="12"/>
      <c r="AA368" s="13">
        <v>8</v>
      </c>
      <c r="AB368" s="12">
        <f t="shared" si="41"/>
        <v>0</v>
      </c>
      <c r="AC368" s="5">
        <f t="shared" si="42"/>
        <v>1407306</v>
      </c>
      <c r="AD368" s="5">
        <f t="shared" si="43"/>
        <v>1407306</v>
      </c>
      <c r="AF368" s="12">
        <f t="shared" si="44"/>
        <v>12</v>
      </c>
      <c r="AG368" s="12">
        <f t="shared" si="45"/>
        <v>2021</v>
      </c>
      <c r="AI368" s="5">
        <f t="shared" si="46"/>
        <v>70689</v>
      </c>
      <c r="AJ368" s="12">
        <f t="shared" si="47"/>
        <v>11</v>
      </c>
    </row>
    <row r="369" spans="1:36" x14ac:dyDescent="0.25">
      <c r="A369" s="4">
        <v>44556</v>
      </c>
      <c r="B369" s="20">
        <v>47106</v>
      </c>
      <c r="C369" s="20">
        <v>47458</v>
      </c>
      <c r="D369" s="20">
        <v>47725</v>
      </c>
      <c r="E369" s="20">
        <v>48195</v>
      </c>
      <c r="F369" s="20">
        <v>47859</v>
      </c>
      <c r="G369" s="20">
        <v>49112</v>
      </c>
      <c r="H369" s="20">
        <v>50923</v>
      </c>
      <c r="I369" s="20">
        <v>56745</v>
      </c>
      <c r="J369" s="20">
        <v>63028</v>
      </c>
      <c r="K369" s="20">
        <v>67499</v>
      </c>
      <c r="L369" s="20">
        <v>70695</v>
      </c>
      <c r="M369" s="20">
        <v>69586</v>
      </c>
      <c r="N369" s="20">
        <v>67536</v>
      </c>
      <c r="O369" s="20">
        <v>67305</v>
      </c>
      <c r="P369" s="20">
        <v>65735</v>
      </c>
      <c r="Q369" s="20">
        <v>66088</v>
      </c>
      <c r="R369" s="20">
        <v>66622</v>
      </c>
      <c r="S369" s="20">
        <v>61852</v>
      </c>
      <c r="T369" s="20">
        <v>58947</v>
      </c>
      <c r="U369" s="20">
        <v>56346</v>
      </c>
      <c r="V369" s="20">
        <v>54786</v>
      </c>
      <c r="W369" s="20">
        <v>53474</v>
      </c>
      <c r="X369" s="20">
        <v>48472</v>
      </c>
      <c r="Y369" s="20">
        <v>47166</v>
      </c>
      <c r="Z369" s="12"/>
      <c r="AA369" s="13">
        <f t="shared" si="48"/>
        <v>7</v>
      </c>
      <c r="AB369" s="12">
        <f t="shared" ref="AB369:AB374" si="49">IF(AND(AA369&gt;1,AA369&lt;7),SUM(I369:X369),0)</f>
        <v>0</v>
      </c>
      <c r="AC369" s="5">
        <f t="shared" si="42"/>
        <v>1380260</v>
      </c>
      <c r="AD369" s="5">
        <f t="shared" si="43"/>
        <v>1380260</v>
      </c>
      <c r="AF369" s="12">
        <f t="shared" si="44"/>
        <v>12</v>
      </c>
      <c r="AG369" s="12">
        <f t="shared" si="45"/>
        <v>2021</v>
      </c>
      <c r="AI369" s="5">
        <f t="shared" si="46"/>
        <v>70695</v>
      </c>
      <c r="AJ369" s="12">
        <f t="shared" si="47"/>
        <v>11</v>
      </c>
    </row>
    <row r="370" spans="1:36" x14ac:dyDescent="0.25">
      <c r="A370" s="4">
        <v>44557</v>
      </c>
      <c r="B370" s="20">
        <v>47101</v>
      </c>
      <c r="C370" s="20">
        <v>47161</v>
      </c>
      <c r="D370" s="20">
        <v>47956</v>
      </c>
      <c r="E370" s="20">
        <v>49453</v>
      </c>
      <c r="F370" s="20">
        <v>49964</v>
      </c>
      <c r="G370" s="20">
        <v>53025</v>
      </c>
      <c r="H370" s="20">
        <v>52162</v>
      </c>
      <c r="I370" s="20">
        <v>59559</v>
      </c>
      <c r="J370" s="20">
        <v>66324</v>
      </c>
      <c r="K370" s="20">
        <v>70368</v>
      </c>
      <c r="L370" s="20">
        <v>73708</v>
      </c>
      <c r="M370" s="20">
        <v>72522</v>
      </c>
      <c r="N370" s="20">
        <v>70647</v>
      </c>
      <c r="O370" s="20">
        <v>70867</v>
      </c>
      <c r="P370" s="20">
        <v>69204</v>
      </c>
      <c r="Q370" s="20">
        <v>69334</v>
      </c>
      <c r="R370" s="20">
        <v>69189</v>
      </c>
      <c r="S370" s="20">
        <v>63567</v>
      </c>
      <c r="T370" s="20">
        <v>59560</v>
      </c>
      <c r="U370" s="20">
        <v>57371</v>
      </c>
      <c r="V370" s="20">
        <v>55799</v>
      </c>
      <c r="W370" s="20">
        <v>54372</v>
      </c>
      <c r="X370" s="20">
        <v>50630</v>
      </c>
      <c r="Y370" s="20">
        <v>48704</v>
      </c>
      <c r="Z370" s="12"/>
      <c r="AA370" s="13">
        <f t="shared" si="48"/>
        <v>1</v>
      </c>
      <c r="AB370" s="12">
        <f t="shared" si="49"/>
        <v>0</v>
      </c>
      <c r="AC370" s="5">
        <f t="shared" si="42"/>
        <v>1428547</v>
      </c>
      <c r="AD370" s="5">
        <f t="shared" si="43"/>
        <v>1428547</v>
      </c>
      <c r="AF370" s="12">
        <f t="shared" si="44"/>
        <v>12</v>
      </c>
      <c r="AG370" s="12">
        <f t="shared" si="45"/>
        <v>2021</v>
      </c>
      <c r="AI370" s="5">
        <f t="shared" si="46"/>
        <v>73708</v>
      </c>
      <c r="AJ370" s="12">
        <f t="shared" si="47"/>
        <v>11</v>
      </c>
    </row>
    <row r="371" spans="1:36" s="26" customFormat="1" x14ac:dyDescent="0.25">
      <c r="A371" s="35">
        <v>44558</v>
      </c>
      <c r="B371" s="36">
        <v>49957</v>
      </c>
      <c r="C371" s="36">
        <v>50088</v>
      </c>
      <c r="D371" s="36">
        <v>50435</v>
      </c>
      <c r="E371" s="36">
        <v>51355</v>
      </c>
      <c r="F371" s="36">
        <v>51259</v>
      </c>
      <c r="G371" s="36">
        <v>53725</v>
      </c>
      <c r="H371" s="36">
        <v>52644</v>
      </c>
      <c r="I371" s="36">
        <v>60189</v>
      </c>
      <c r="J371" s="36">
        <v>67042</v>
      </c>
      <c r="K371" s="36">
        <v>71264</v>
      </c>
      <c r="L371" s="36">
        <v>74800</v>
      </c>
      <c r="M371" s="36">
        <v>76094</v>
      </c>
      <c r="N371" s="36">
        <v>75183</v>
      </c>
      <c r="O371" s="36">
        <v>76434</v>
      </c>
      <c r="P371" s="36">
        <v>74228</v>
      </c>
      <c r="Q371" s="36">
        <v>70239</v>
      </c>
      <c r="R371" s="36">
        <v>69908</v>
      </c>
      <c r="S371" s="36">
        <v>64238</v>
      </c>
      <c r="T371" s="36">
        <v>60255</v>
      </c>
      <c r="U371" s="36">
        <v>57961</v>
      </c>
      <c r="V371" s="36">
        <v>56372</v>
      </c>
      <c r="W371" s="36">
        <v>54888</v>
      </c>
      <c r="X371" s="36">
        <v>49997</v>
      </c>
      <c r="Y371" s="36">
        <v>47922</v>
      </c>
      <c r="AA371" s="26">
        <f t="shared" si="48"/>
        <v>2</v>
      </c>
      <c r="AB371" s="26">
        <f t="shared" si="49"/>
        <v>1059092</v>
      </c>
      <c r="AC371" s="21">
        <f t="shared" si="42"/>
        <v>407385</v>
      </c>
      <c r="AD371" s="21">
        <f t="shared" si="43"/>
        <v>1466477</v>
      </c>
      <c r="AF371" s="26">
        <f t="shared" si="44"/>
        <v>12</v>
      </c>
      <c r="AG371" s="26">
        <f t="shared" si="45"/>
        <v>2021</v>
      </c>
      <c r="AI371" s="21">
        <f t="shared" si="46"/>
        <v>76434</v>
      </c>
      <c r="AJ371" s="26">
        <f t="shared" si="47"/>
        <v>14</v>
      </c>
    </row>
    <row r="372" spans="1:36" s="26" customFormat="1" x14ac:dyDescent="0.25">
      <c r="A372" s="35">
        <v>44559</v>
      </c>
      <c r="B372" s="36">
        <v>49709</v>
      </c>
      <c r="C372" s="36">
        <v>49711</v>
      </c>
      <c r="D372" s="36">
        <v>50029</v>
      </c>
      <c r="E372" s="36">
        <v>51699</v>
      </c>
      <c r="F372" s="36">
        <v>51881</v>
      </c>
      <c r="G372" s="36">
        <v>54389</v>
      </c>
      <c r="H372" s="36">
        <v>52807</v>
      </c>
      <c r="I372" s="36">
        <v>60280</v>
      </c>
      <c r="J372" s="36">
        <v>67117</v>
      </c>
      <c r="K372" s="36">
        <v>71226</v>
      </c>
      <c r="L372" s="36">
        <v>74625</v>
      </c>
      <c r="M372" s="36">
        <v>73455</v>
      </c>
      <c r="N372" s="36">
        <v>71623</v>
      </c>
      <c r="O372" s="36">
        <v>73859</v>
      </c>
      <c r="P372" s="36">
        <v>72146</v>
      </c>
      <c r="Q372" s="36">
        <v>70350</v>
      </c>
      <c r="R372" s="36">
        <v>70110</v>
      </c>
      <c r="S372" s="36">
        <v>64363</v>
      </c>
      <c r="T372" s="36">
        <v>60303</v>
      </c>
      <c r="U372" s="36">
        <v>58110</v>
      </c>
      <c r="V372" s="36">
        <v>56484</v>
      </c>
      <c r="W372" s="36">
        <v>55025</v>
      </c>
      <c r="X372" s="36">
        <v>51741</v>
      </c>
      <c r="Y372" s="36">
        <v>49483</v>
      </c>
      <c r="AA372" s="26">
        <f t="shared" si="48"/>
        <v>3</v>
      </c>
      <c r="AB372" s="26">
        <f t="shared" si="49"/>
        <v>1050817</v>
      </c>
      <c r="AC372" s="21">
        <f t="shared" si="42"/>
        <v>409708</v>
      </c>
      <c r="AD372" s="21">
        <f t="shared" si="43"/>
        <v>1460525</v>
      </c>
      <c r="AF372" s="26">
        <f t="shared" si="44"/>
        <v>12</v>
      </c>
      <c r="AG372" s="26">
        <f t="shared" si="45"/>
        <v>2021</v>
      </c>
      <c r="AI372" s="21">
        <f t="shared" si="46"/>
        <v>74625</v>
      </c>
      <c r="AJ372" s="26">
        <f t="shared" si="47"/>
        <v>11</v>
      </c>
    </row>
    <row r="373" spans="1:36" s="26" customFormat="1" x14ac:dyDescent="0.25">
      <c r="A373" s="35">
        <v>44560</v>
      </c>
      <c r="B373" s="36">
        <v>49459</v>
      </c>
      <c r="C373" s="36">
        <v>49669</v>
      </c>
      <c r="D373" s="36">
        <v>49594</v>
      </c>
      <c r="E373" s="36">
        <v>51264</v>
      </c>
      <c r="F373" s="36">
        <v>50989</v>
      </c>
      <c r="G373" s="36">
        <v>53414</v>
      </c>
      <c r="H373" s="36">
        <v>52690</v>
      </c>
      <c r="I373" s="36">
        <v>60169</v>
      </c>
      <c r="J373" s="36">
        <v>67067</v>
      </c>
      <c r="K373" s="36">
        <v>71285</v>
      </c>
      <c r="L373" s="36">
        <v>74734</v>
      </c>
      <c r="M373" s="36">
        <v>73605</v>
      </c>
      <c r="N373" s="36">
        <v>73670</v>
      </c>
      <c r="O373" s="36">
        <v>75062</v>
      </c>
      <c r="P373" s="36">
        <v>72622</v>
      </c>
      <c r="Q373" s="36">
        <v>70307</v>
      </c>
      <c r="R373" s="36">
        <v>69993</v>
      </c>
      <c r="S373" s="36">
        <v>64200</v>
      </c>
      <c r="T373" s="36">
        <v>60141</v>
      </c>
      <c r="U373" s="36">
        <v>57896</v>
      </c>
      <c r="V373" s="36">
        <v>56278</v>
      </c>
      <c r="W373" s="36">
        <v>54847</v>
      </c>
      <c r="X373" s="36">
        <v>49823</v>
      </c>
      <c r="Y373" s="36">
        <v>48025</v>
      </c>
      <c r="AA373" s="26">
        <f t="shared" si="48"/>
        <v>4</v>
      </c>
      <c r="AB373" s="26">
        <f t="shared" si="49"/>
        <v>1051699</v>
      </c>
      <c r="AC373" s="21">
        <f t="shared" si="42"/>
        <v>405104</v>
      </c>
      <c r="AD373" s="21">
        <f t="shared" si="43"/>
        <v>1456803</v>
      </c>
      <c r="AF373" s="26">
        <f t="shared" si="44"/>
        <v>12</v>
      </c>
      <c r="AG373" s="26">
        <f t="shared" si="45"/>
        <v>2021</v>
      </c>
      <c r="AI373" s="21">
        <f t="shared" si="46"/>
        <v>75062</v>
      </c>
      <c r="AJ373" s="26">
        <f t="shared" si="47"/>
        <v>14</v>
      </c>
    </row>
    <row r="374" spans="1:36" s="26" customFormat="1" x14ac:dyDescent="0.25">
      <c r="A374" s="35">
        <v>44561</v>
      </c>
      <c r="B374" s="36">
        <v>50186.5</v>
      </c>
      <c r="C374" s="36">
        <v>48462.5</v>
      </c>
      <c r="D374" s="36">
        <v>47840</v>
      </c>
      <c r="E374" s="36">
        <v>48473.5</v>
      </c>
      <c r="F374" s="36">
        <v>49730.5</v>
      </c>
      <c r="G374" s="36">
        <v>55508.5</v>
      </c>
      <c r="H374" s="36">
        <v>68765.5</v>
      </c>
      <c r="I374" s="36">
        <v>76963</v>
      </c>
      <c r="J374" s="36">
        <v>76598</v>
      </c>
      <c r="K374" s="36">
        <v>76396</v>
      </c>
      <c r="L374" s="36">
        <v>75952</v>
      </c>
      <c r="M374" s="36">
        <v>74548</v>
      </c>
      <c r="N374" s="36">
        <v>71881</v>
      </c>
      <c r="O374" s="36">
        <v>71384.5</v>
      </c>
      <c r="P374" s="36">
        <v>69532</v>
      </c>
      <c r="Q374" s="36">
        <v>72922.5</v>
      </c>
      <c r="R374" s="36">
        <v>81541.5</v>
      </c>
      <c r="S374" s="36">
        <v>86861</v>
      </c>
      <c r="T374" s="36">
        <v>86955.5</v>
      </c>
      <c r="U374" s="36">
        <v>88014</v>
      </c>
      <c r="V374" s="36">
        <v>80621.5</v>
      </c>
      <c r="W374" s="36">
        <v>70454</v>
      </c>
      <c r="X374" s="36">
        <v>58647</v>
      </c>
      <c r="Y374" s="36">
        <v>53715.5</v>
      </c>
      <c r="AA374" s="26">
        <f t="shared" si="48"/>
        <v>5</v>
      </c>
      <c r="AB374" s="26">
        <f t="shared" si="49"/>
        <v>1219271.5</v>
      </c>
      <c r="AC374" s="21">
        <f t="shared" si="42"/>
        <v>422682.5</v>
      </c>
      <c r="AD374" s="21">
        <f t="shared" si="43"/>
        <v>1641954</v>
      </c>
      <c r="AF374" s="26">
        <f t="shared" si="44"/>
        <v>12</v>
      </c>
      <c r="AG374" s="26">
        <f t="shared" si="45"/>
        <v>2021</v>
      </c>
      <c r="AI374" s="21">
        <f t="shared" si="46"/>
        <v>88014</v>
      </c>
      <c r="AJ374" s="26">
        <f t="shared" si="47"/>
        <v>20</v>
      </c>
    </row>
    <row r="375" spans="1:36" s="26" customFormat="1" x14ac:dyDescent="0.25">
      <c r="A375" s="35">
        <v>44562</v>
      </c>
      <c r="B375" s="36">
        <v>42152.5</v>
      </c>
      <c r="C375" s="36">
        <v>40093</v>
      </c>
      <c r="D375" s="36">
        <v>38883</v>
      </c>
      <c r="E375" s="36">
        <v>39007</v>
      </c>
      <c r="F375" s="36">
        <v>40563</v>
      </c>
      <c r="G375" s="36">
        <v>45016</v>
      </c>
      <c r="H375" s="36">
        <v>56153.5</v>
      </c>
      <c r="I375" s="36">
        <v>63941.5</v>
      </c>
      <c r="J375" s="36">
        <v>64802.5</v>
      </c>
      <c r="K375" s="36">
        <v>66316</v>
      </c>
      <c r="L375" s="36">
        <v>65219</v>
      </c>
      <c r="M375" s="36">
        <v>63980.5</v>
      </c>
      <c r="N375" s="36">
        <v>61307.5</v>
      </c>
      <c r="O375" s="36">
        <v>59550</v>
      </c>
      <c r="P375" s="36">
        <v>58147.5</v>
      </c>
      <c r="Q375" s="36">
        <v>62269</v>
      </c>
      <c r="R375" s="36">
        <v>70467.5</v>
      </c>
      <c r="S375" s="36">
        <v>76710.5</v>
      </c>
      <c r="T375" s="36">
        <v>76158</v>
      </c>
      <c r="U375" s="36">
        <v>76313.5</v>
      </c>
      <c r="V375" s="36">
        <v>69719.5</v>
      </c>
      <c r="W375" s="36">
        <v>59999.5</v>
      </c>
      <c r="X375" s="36">
        <v>50178</v>
      </c>
      <c r="Y375" s="36">
        <v>44665.5</v>
      </c>
      <c r="AA375" s="26">
        <v>8</v>
      </c>
      <c r="AB375" s="26">
        <f t="shared" si="41"/>
        <v>0</v>
      </c>
      <c r="AC375" s="21">
        <f t="shared" si="42"/>
        <v>1391613.5</v>
      </c>
      <c r="AD375" s="21">
        <f t="shared" si="43"/>
        <v>1391613.5</v>
      </c>
      <c r="AF375" s="26">
        <f t="shared" si="44"/>
        <v>1</v>
      </c>
      <c r="AG375" s="26">
        <f t="shared" si="45"/>
        <v>2022</v>
      </c>
      <c r="AI375" s="21">
        <f t="shared" si="46"/>
        <v>76710.5</v>
      </c>
      <c r="AJ375" s="26">
        <f t="shared" si="47"/>
        <v>18</v>
      </c>
    </row>
    <row r="376" spans="1:36" x14ac:dyDescent="0.25">
      <c r="A376" s="4">
        <v>44563</v>
      </c>
      <c r="B376" s="20">
        <v>42137.5</v>
      </c>
      <c r="C376" s="20">
        <v>40040</v>
      </c>
      <c r="D376" s="20">
        <v>38782.5</v>
      </c>
      <c r="E376" s="20">
        <v>39013.5</v>
      </c>
      <c r="F376" s="20">
        <v>40572</v>
      </c>
      <c r="G376" s="20">
        <v>45031.5</v>
      </c>
      <c r="H376" s="20">
        <v>56178.5</v>
      </c>
      <c r="I376" s="20">
        <v>63988</v>
      </c>
      <c r="J376" s="20">
        <v>64854</v>
      </c>
      <c r="K376" s="20">
        <v>66378</v>
      </c>
      <c r="L376" s="20">
        <v>65284.5</v>
      </c>
      <c r="M376" s="20">
        <v>64040.5</v>
      </c>
      <c r="N376" s="20">
        <v>61371.5</v>
      </c>
      <c r="O376" s="20">
        <v>59616</v>
      </c>
      <c r="P376" s="20">
        <v>58212</v>
      </c>
      <c r="Q376" s="20">
        <v>62331.5</v>
      </c>
      <c r="R376" s="20">
        <v>70574.5</v>
      </c>
      <c r="S376" s="20">
        <v>76815</v>
      </c>
      <c r="T376" s="20">
        <v>76260.5</v>
      </c>
      <c r="U376" s="20">
        <v>76417</v>
      </c>
      <c r="V376" s="20">
        <v>69820</v>
      </c>
      <c r="W376" s="20">
        <v>60084.5</v>
      </c>
      <c r="X376" s="20">
        <v>50254</v>
      </c>
      <c r="Y376" s="20">
        <v>45614.5</v>
      </c>
      <c r="Z376" s="12"/>
      <c r="AA376" s="13">
        <f t="shared" si="48"/>
        <v>7</v>
      </c>
      <c r="AB376" s="12">
        <f t="shared" si="41"/>
        <v>0</v>
      </c>
      <c r="AC376" s="5">
        <f t="shared" si="42"/>
        <v>1393671.5</v>
      </c>
      <c r="AD376" s="5">
        <f t="shared" si="43"/>
        <v>1393671.5</v>
      </c>
      <c r="AF376" s="12">
        <f t="shared" si="44"/>
        <v>1</v>
      </c>
      <c r="AG376" s="12">
        <f t="shared" si="45"/>
        <v>2022</v>
      </c>
      <c r="AI376" s="5">
        <f t="shared" si="46"/>
        <v>76815</v>
      </c>
      <c r="AJ376" s="12">
        <f t="shared" si="47"/>
        <v>18</v>
      </c>
    </row>
    <row r="377" spans="1:36" x14ac:dyDescent="0.25">
      <c r="A377" s="4">
        <v>44564</v>
      </c>
      <c r="B377" s="20">
        <v>43515.5</v>
      </c>
      <c r="C377" s="20">
        <v>42517</v>
      </c>
      <c r="D377" s="20">
        <v>42532</v>
      </c>
      <c r="E377" s="20">
        <v>43023</v>
      </c>
      <c r="F377" s="20">
        <v>45941</v>
      </c>
      <c r="G377" s="20">
        <v>50353</v>
      </c>
      <c r="H377" s="20">
        <v>59761</v>
      </c>
      <c r="I377" s="20">
        <v>67605.5</v>
      </c>
      <c r="J377" s="20">
        <v>65941.5</v>
      </c>
      <c r="K377" s="20">
        <v>65132</v>
      </c>
      <c r="L377" s="20">
        <v>64336</v>
      </c>
      <c r="M377" s="20">
        <v>63528</v>
      </c>
      <c r="N377" s="20">
        <v>63220.5</v>
      </c>
      <c r="O377" s="20">
        <v>62385.5</v>
      </c>
      <c r="P377" s="20">
        <v>62076.5</v>
      </c>
      <c r="Q377" s="20">
        <v>64717</v>
      </c>
      <c r="R377" s="20">
        <v>71286.5</v>
      </c>
      <c r="S377" s="20">
        <v>76705</v>
      </c>
      <c r="T377" s="20">
        <v>76539</v>
      </c>
      <c r="U377" s="20">
        <v>77780.5</v>
      </c>
      <c r="V377" s="20">
        <v>70710</v>
      </c>
      <c r="W377" s="20">
        <v>64107.5</v>
      </c>
      <c r="X377" s="20">
        <v>57223</v>
      </c>
      <c r="Y377" s="20">
        <v>52569</v>
      </c>
      <c r="Z377" s="12"/>
      <c r="AA377" s="13">
        <f t="shared" si="48"/>
        <v>1</v>
      </c>
      <c r="AB377" s="12">
        <f t="shared" si="41"/>
        <v>0</v>
      </c>
      <c r="AC377" s="5">
        <f t="shared" si="42"/>
        <v>1453505.5</v>
      </c>
      <c r="AD377" s="5">
        <f t="shared" si="43"/>
        <v>1453505.5</v>
      </c>
      <c r="AF377" s="12">
        <f t="shared" si="44"/>
        <v>1</v>
      </c>
      <c r="AG377" s="12">
        <f t="shared" si="45"/>
        <v>2022</v>
      </c>
      <c r="AI377" s="5">
        <f t="shared" si="46"/>
        <v>77780.5</v>
      </c>
      <c r="AJ377" s="12">
        <f t="shared" si="47"/>
        <v>20</v>
      </c>
    </row>
    <row r="378" spans="1:36" x14ac:dyDescent="0.25">
      <c r="A378" s="4">
        <v>44565</v>
      </c>
      <c r="B378" s="20">
        <v>50554</v>
      </c>
      <c r="C378" s="20">
        <v>49882.5</v>
      </c>
      <c r="D378" s="20">
        <v>49377</v>
      </c>
      <c r="E378" s="20">
        <v>50115</v>
      </c>
      <c r="F378" s="20">
        <v>52459</v>
      </c>
      <c r="G378" s="20">
        <v>56919</v>
      </c>
      <c r="H378" s="20">
        <v>66066</v>
      </c>
      <c r="I378" s="20">
        <v>69818.5</v>
      </c>
      <c r="J378" s="20">
        <v>68751.5</v>
      </c>
      <c r="K378" s="20">
        <v>67350</v>
      </c>
      <c r="L378" s="20">
        <v>65369</v>
      </c>
      <c r="M378" s="20">
        <v>64061.5</v>
      </c>
      <c r="N378" s="20">
        <v>62647</v>
      </c>
      <c r="O378" s="20">
        <v>61661</v>
      </c>
      <c r="P378" s="20">
        <v>61117</v>
      </c>
      <c r="Q378" s="20">
        <v>63817.5</v>
      </c>
      <c r="R378" s="20">
        <v>71159.5</v>
      </c>
      <c r="S378" s="20">
        <v>76277</v>
      </c>
      <c r="T378" s="20">
        <v>76916.5</v>
      </c>
      <c r="U378" s="20">
        <v>78279</v>
      </c>
      <c r="V378" s="20">
        <v>71145</v>
      </c>
      <c r="W378" s="20">
        <v>62009</v>
      </c>
      <c r="X378" s="20">
        <v>54702</v>
      </c>
      <c r="Y378" s="20">
        <v>49583.5</v>
      </c>
      <c r="Z378" s="12"/>
      <c r="AA378" s="13">
        <f t="shared" si="48"/>
        <v>2</v>
      </c>
      <c r="AB378" s="12">
        <f t="shared" si="41"/>
        <v>1075081</v>
      </c>
      <c r="AC378" s="5">
        <f t="shared" si="42"/>
        <v>424956</v>
      </c>
      <c r="AD378" s="5">
        <f t="shared" si="43"/>
        <v>1500037</v>
      </c>
      <c r="AF378" s="12">
        <f t="shared" si="44"/>
        <v>1</v>
      </c>
      <c r="AG378" s="12">
        <f t="shared" si="45"/>
        <v>2022</v>
      </c>
      <c r="AI378" s="5">
        <f t="shared" si="46"/>
        <v>78279</v>
      </c>
      <c r="AJ378" s="12">
        <f t="shared" si="47"/>
        <v>20</v>
      </c>
    </row>
    <row r="379" spans="1:36" x14ac:dyDescent="0.25">
      <c r="A379" s="4">
        <v>44566</v>
      </c>
      <c r="B379" s="20">
        <v>47015.5</v>
      </c>
      <c r="C379" s="20">
        <v>45397.5</v>
      </c>
      <c r="D379" s="20">
        <v>45183.5</v>
      </c>
      <c r="E379" s="20">
        <v>45137.5</v>
      </c>
      <c r="F379" s="20">
        <v>46853.5</v>
      </c>
      <c r="G379" s="20">
        <v>50837.5</v>
      </c>
      <c r="H379" s="20">
        <v>60635</v>
      </c>
      <c r="I379" s="20">
        <v>68588</v>
      </c>
      <c r="J379" s="20">
        <v>66897</v>
      </c>
      <c r="K379" s="20">
        <v>66065</v>
      </c>
      <c r="L379" s="20">
        <v>65250</v>
      </c>
      <c r="M379" s="20">
        <v>64073</v>
      </c>
      <c r="N379" s="20">
        <v>61312</v>
      </c>
      <c r="O379" s="20">
        <v>59780.5</v>
      </c>
      <c r="P379" s="20">
        <v>58231</v>
      </c>
      <c r="Q379" s="20">
        <v>62361</v>
      </c>
      <c r="R379" s="20">
        <v>71046</v>
      </c>
      <c r="S379" s="20">
        <v>76857.5</v>
      </c>
      <c r="T379" s="20">
        <v>77505</v>
      </c>
      <c r="U379" s="20">
        <v>78882.5</v>
      </c>
      <c r="V379" s="20">
        <v>71675</v>
      </c>
      <c r="W379" s="20">
        <v>61904.5</v>
      </c>
      <c r="X379" s="20">
        <v>51066</v>
      </c>
      <c r="Y379" s="20">
        <v>45506</v>
      </c>
      <c r="Z379" s="12"/>
      <c r="AA379" s="13">
        <f t="shared" si="48"/>
        <v>3</v>
      </c>
      <c r="AB379" s="12">
        <f t="shared" si="41"/>
        <v>1061494</v>
      </c>
      <c r="AC379" s="5">
        <f t="shared" si="42"/>
        <v>386566</v>
      </c>
      <c r="AD379" s="5">
        <f t="shared" si="43"/>
        <v>1448060</v>
      </c>
      <c r="AF379" s="12">
        <f t="shared" si="44"/>
        <v>1</v>
      </c>
      <c r="AG379" s="12">
        <f t="shared" si="45"/>
        <v>2022</v>
      </c>
      <c r="AI379" s="5">
        <f t="shared" si="46"/>
        <v>78882.5</v>
      </c>
      <c r="AJ379" s="12">
        <f t="shared" si="47"/>
        <v>20</v>
      </c>
    </row>
    <row r="380" spans="1:36" x14ac:dyDescent="0.25">
      <c r="A380" s="4">
        <v>44567</v>
      </c>
      <c r="B380" s="20">
        <v>43112</v>
      </c>
      <c r="C380" s="20">
        <v>40976</v>
      </c>
      <c r="D380" s="20">
        <v>39575.5</v>
      </c>
      <c r="E380" s="20">
        <v>40188</v>
      </c>
      <c r="F380" s="20">
        <v>41942.5</v>
      </c>
      <c r="G380" s="20">
        <v>47554</v>
      </c>
      <c r="H380" s="20">
        <v>61024</v>
      </c>
      <c r="I380" s="20">
        <v>69041.5</v>
      </c>
      <c r="J380" s="20">
        <v>67360</v>
      </c>
      <c r="K380" s="20">
        <v>66521</v>
      </c>
      <c r="L380" s="20">
        <v>65694.5</v>
      </c>
      <c r="M380" s="20">
        <v>64497</v>
      </c>
      <c r="N380" s="20">
        <v>61723</v>
      </c>
      <c r="O380" s="20">
        <v>60170.5</v>
      </c>
      <c r="P380" s="20">
        <v>58616</v>
      </c>
      <c r="Q380" s="20">
        <v>62783</v>
      </c>
      <c r="R380" s="20">
        <v>71531.5</v>
      </c>
      <c r="S380" s="20">
        <v>77393</v>
      </c>
      <c r="T380" s="20">
        <v>78055.5</v>
      </c>
      <c r="U380" s="20">
        <v>79445</v>
      </c>
      <c r="V380" s="20">
        <v>72201.5</v>
      </c>
      <c r="W380" s="20">
        <v>62373</v>
      </c>
      <c r="X380" s="20">
        <v>51469.5</v>
      </c>
      <c r="Y380" s="20">
        <v>45864</v>
      </c>
      <c r="Z380" s="12"/>
      <c r="AA380" s="13">
        <f t="shared" si="48"/>
        <v>4</v>
      </c>
      <c r="AB380" s="12">
        <f t="shared" si="41"/>
        <v>1068875.5</v>
      </c>
      <c r="AC380" s="5">
        <f t="shared" si="42"/>
        <v>360236</v>
      </c>
      <c r="AD380" s="5">
        <f t="shared" si="43"/>
        <v>1429111.5</v>
      </c>
      <c r="AF380" s="12">
        <f t="shared" si="44"/>
        <v>1</v>
      </c>
      <c r="AG380" s="12">
        <f t="shared" si="45"/>
        <v>2022</v>
      </c>
      <c r="AI380" s="5">
        <f t="shared" si="46"/>
        <v>79445</v>
      </c>
      <c r="AJ380" s="12">
        <f t="shared" si="47"/>
        <v>20</v>
      </c>
    </row>
    <row r="381" spans="1:36" x14ac:dyDescent="0.25">
      <c r="A381" s="4">
        <v>44568</v>
      </c>
      <c r="B381" s="20">
        <v>43423</v>
      </c>
      <c r="C381" s="20">
        <v>41273</v>
      </c>
      <c r="D381" s="20">
        <v>40749.5</v>
      </c>
      <c r="E381" s="20">
        <v>41094.5</v>
      </c>
      <c r="F381" s="20">
        <v>42777</v>
      </c>
      <c r="G381" s="20">
        <v>47868</v>
      </c>
      <c r="H381" s="20">
        <v>61414.5</v>
      </c>
      <c r="I381" s="20">
        <v>69490.5</v>
      </c>
      <c r="J381" s="20">
        <v>67782</v>
      </c>
      <c r="K381" s="20">
        <v>66922.5</v>
      </c>
      <c r="L381" s="20">
        <v>66079.5</v>
      </c>
      <c r="M381" s="20">
        <v>64877</v>
      </c>
      <c r="N381" s="20">
        <v>62236.5</v>
      </c>
      <c r="O381" s="20">
        <v>61408.5</v>
      </c>
      <c r="P381" s="20">
        <v>60085</v>
      </c>
      <c r="Q381" s="20">
        <v>63164</v>
      </c>
      <c r="R381" s="20">
        <v>72002.5</v>
      </c>
      <c r="S381" s="20">
        <v>77920</v>
      </c>
      <c r="T381" s="20">
        <v>78583.5</v>
      </c>
      <c r="U381" s="20">
        <v>79980.5</v>
      </c>
      <c r="V381" s="20">
        <v>72690</v>
      </c>
      <c r="W381" s="20">
        <v>62796</v>
      </c>
      <c r="X381" s="20">
        <v>51820</v>
      </c>
      <c r="Y381" s="20">
        <v>47117</v>
      </c>
      <c r="Z381" s="12"/>
      <c r="AA381" s="13">
        <f t="shared" si="48"/>
        <v>5</v>
      </c>
      <c r="AB381" s="12">
        <f t="shared" si="41"/>
        <v>1077838</v>
      </c>
      <c r="AC381" s="5">
        <f t="shared" si="42"/>
        <v>365716.5</v>
      </c>
      <c r="AD381" s="5">
        <f t="shared" si="43"/>
        <v>1443554.5</v>
      </c>
      <c r="AF381" s="12">
        <f t="shared" si="44"/>
        <v>1</v>
      </c>
      <c r="AG381" s="12">
        <f t="shared" si="45"/>
        <v>2022</v>
      </c>
      <c r="AI381" s="5">
        <f t="shared" si="46"/>
        <v>79980.5</v>
      </c>
      <c r="AJ381" s="12">
        <f t="shared" si="47"/>
        <v>20</v>
      </c>
    </row>
    <row r="382" spans="1:36" x14ac:dyDescent="0.25">
      <c r="A382" s="4">
        <v>44569</v>
      </c>
      <c r="B382" s="20">
        <v>44632.5</v>
      </c>
      <c r="C382" s="20">
        <v>43147</v>
      </c>
      <c r="D382" s="20">
        <v>42891.5</v>
      </c>
      <c r="E382" s="20">
        <v>43307</v>
      </c>
      <c r="F382" s="20">
        <v>45026</v>
      </c>
      <c r="G382" s="20">
        <v>47554.5</v>
      </c>
      <c r="H382" s="20">
        <v>58477</v>
      </c>
      <c r="I382" s="20">
        <v>66572</v>
      </c>
      <c r="J382" s="20">
        <v>67420</v>
      </c>
      <c r="K382" s="20">
        <v>68995</v>
      </c>
      <c r="L382" s="20">
        <v>67824</v>
      </c>
      <c r="M382" s="20">
        <v>66535</v>
      </c>
      <c r="N382" s="20">
        <v>63749</v>
      </c>
      <c r="O382" s="20">
        <v>61914</v>
      </c>
      <c r="P382" s="20">
        <v>60452.5</v>
      </c>
      <c r="Q382" s="20">
        <v>64755.5</v>
      </c>
      <c r="R382" s="20">
        <v>73343.5</v>
      </c>
      <c r="S382" s="20">
        <v>79905</v>
      </c>
      <c r="T382" s="20">
        <v>79344.5</v>
      </c>
      <c r="U382" s="20">
        <v>79508.5</v>
      </c>
      <c r="V382" s="20">
        <v>72640.5</v>
      </c>
      <c r="W382" s="20">
        <v>62914.5</v>
      </c>
      <c r="X382" s="20">
        <v>56707</v>
      </c>
      <c r="Y382" s="20">
        <v>51702</v>
      </c>
      <c r="Z382" s="12"/>
      <c r="AA382" s="13">
        <f t="shared" si="48"/>
        <v>6</v>
      </c>
      <c r="AB382" s="12">
        <f t="shared" si="41"/>
        <v>1092580.5</v>
      </c>
      <c r="AC382" s="5">
        <f t="shared" si="42"/>
        <v>376737.5</v>
      </c>
      <c r="AD382" s="5">
        <f t="shared" si="43"/>
        <v>1469318</v>
      </c>
      <c r="AF382" s="12">
        <f t="shared" si="44"/>
        <v>1</v>
      </c>
      <c r="AG382" s="12">
        <f t="shared" si="45"/>
        <v>2022</v>
      </c>
      <c r="AI382" s="5">
        <f t="shared" si="46"/>
        <v>79905</v>
      </c>
      <c r="AJ382" s="12">
        <f t="shared" si="47"/>
        <v>18</v>
      </c>
    </row>
    <row r="383" spans="1:36" x14ac:dyDescent="0.25">
      <c r="A383" s="4">
        <v>44570</v>
      </c>
      <c r="B383" s="20">
        <v>49238.5</v>
      </c>
      <c r="C383" s="20">
        <v>46939</v>
      </c>
      <c r="D383" s="20">
        <v>45600</v>
      </c>
      <c r="E383" s="20">
        <v>45092</v>
      </c>
      <c r="F383" s="20">
        <v>45418</v>
      </c>
      <c r="G383" s="20">
        <v>46885.5</v>
      </c>
      <c r="H383" s="20">
        <v>58497</v>
      </c>
      <c r="I383" s="20">
        <v>66584.5</v>
      </c>
      <c r="J383" s="20">
        <v>67445</v>
      </c>
      <c r="K383" s="20">
        <v>69021</v>
      </c>
      <c r="L383" s="20">
        <v>67869</v>
      </c>
      <c r="M383" s="20">
        <v>66581.5</v>
      </c>
      <c r="N383" s="20">
        <v>63790.5</v>
      </c>
      <c r="O383" s="20">
        <v>61957.5</v>
      </c>
      <c r="P383" s="20">
        <v>60486</v>
      </c>
      <c r="Q383" s="20">
        <v>64791.5</v>
      </c>
      <c r="R383" s="20">
        <v>73377</v>
      </c>
      <c r="S383" s="20">
        <v>79923.5</v>
      </c>
      <c r="T383" s="20">
        <v>79354.5</v>
      </c>
      <c r="U383" s="20">
        <v>79519.5</v>
      </c>
      <c r="V383" s="20">
        <v>72640</v>
      </c>
      <c r="W383" s="20">
        <v>62476.5</v>
      </c>
      <c r="X383" s="20">
        <v>52221.5</v>
      </c>
      <c r="Y383" s="20">
        <v>46464.5</v>
      </c>
      <c r="Z383" s="12"/>
      <c r="AA383" s="13">
        <f t="shared" si="48"/>
        <v>7</v>
      </c>
      <c r="AB383" s="12">
        <f t="shared" si="41"/>
        <v>0</v>
      </c>
      <c r="AC383" s="5">
        <f t="shared" si="42"/>
        <v>1472173.5</v>
      </c>
      <c r="AD383" s="5">
        <f t="shared" si="43"/>
        <v>1472173.5</v>
      </c>
      <c r="AF383" s="12">
        <f t="shared" si="44"/>
        <v>1</v>
      </c>
      <c r="AG383" s="12">
        <f t="shared" si="45"/>
        <v>2022</v>
      </c>
      <c r="AI383" s="5">
        <f t="shared" si="46"/>
        <v>79923.5</v>
      </c>
      <c r="AJ383" s="12">
        <f t="shared" si="47"/>
        <v>18</v>
      </c>
    </row>
    <row r="384" spans="1:36" x14ac:dyDescent="0.25">
      <c r="A384" s="4">
        <v>44571</v>
      </c>
      <c r="B384" s="20">
        <v>43755</v>
      </c>
      <c r="C384" s="20">
        <v>41592</v>
      </c>
      <c r="D384" s="20">
        <v>40168</v>
      </c>
      <c r="E384" s="20">
        <v>40799</v>
      </c>
      <c r="F384" s="20">
        <v>42655.5</v>
      </c>
      <c r="G384" s="20">
        <v>48282.5</v>
      </c>
      <c r="H384" s="20">
        <v>61977</v>
      </c>
      <c r="I384" s="20">
        <v>70119</v>
      </c>
      <c r="J384" s="20">
        <v>68390</v>
      </c>
      <c r="K384" s="20">
        <v>67531.5</v>
      </c>
      <c r="L384" s="20">
        <v>66687</v>
      </c>
      <c r="M384" s="20">
        <v>65474.5</v>
      </c>
      <c r="N384" s="20">
        <v>62639.5</v>
      </c>
      <c r="O384" s="20">
        <v>61084.5</v>
      </c>
      <c r="P384" s="20">
        <v>59501</v>
      </c>
      <c r="Q384" s="20">
        <v>63745.5</v>
      </c>
      <c r="R384" s="20">
        <v>72660</v>
      </c>
      <c r="S384" s="20">
        <v>78640.5</v>
      </c>
      <c r="T384" s="20">
        <v>79321.5</v>
      </c>
      <c r="U384" s="20">
        <v>80735.5</v>
      </c>
      <c r="V384" s="20">
        <v>73381</v>
      </c>
      <c r="W384" s="20">
        <v>63764</v>
      </c>
      <c r="X384" s="20">
        <v>57076.5</v>
      </c>
      <c r="Y384" s="20">
        <v>52334</v>
      </c>
      <c r="Z384" s="12"/>
      <c r="AA384" s="13">
        <f t="shared" si="48"/>
        <v>1</v>
      </c>
      <c r="AB384" s="12">
        <f t="shared" si="41"/>
        <v>0</v>
      </c>
      <c r="AC384" s="5">
        <f t="shared" si="42"/>
        <v>1462314.5</v>
      </c>
      <c r="AD384" s="5">
        <f t="shared" si="43"/>
        <v>1462314.5</v>
      </c>
      <c r="AF384" s="12">
        <f t="shared" si="44"/>
        <v>1</v>
      </c>
      <c r="AG384" s="12">
        <f t="shared" si="45"/>
        <v>2022</v>
      </c>
      <c r="AI384" s="5">
        <f t="shared" si="46"/>
        <v>80735.5</v>
      </c>
      <c r="AJ384" s="12">
        <f t="shared" si="47"/>
        <v>20</v>
      </c>
    </row>
    <row r="385" spans="1:36" x14ac:dyDescent="0.25">
      <c r="A385" s="4">
        <v>44572</v>
      </c>
      <c r="B385" s="20">
        <v>49802</v>
      </c>
      <c r="C385" s="20">
        <v>48712.5</v>
      </c>
      <c r="D385" s="20">
        <v>48892</v>
      </c>
      <c r="E385" s="20">
        <v>49819.5</v>
      </c>
      <c r="F385" s="20">
        <v>52234</v>
      </c>
      <c r="G385" s="20">
        <v>57740</v>
      </c>
      <c r="H385" s="20">
        <v>67122</v>
      </c>
      <c r="I385" s="20">
        <v>72487.5</v>
      </c>
      <c r="J385" s="20">
        <v>71507</v>
      </c>
      <c r="K385" s="20">
        <v>70956</v>
      </c>
      <c r="L385" s="20">
        <v>69858</v>
      </c>
      <c r="M385" s="20">
        <v>68834</v>
      </c>
      <c r="N385" s="20">
        <v>67677</v>
      </c>
      <c r="O385" s="20">
        <v>66406.5</v>
      </c>
      <c r="P385" s="20">
        <v>66130</v>
      </c>
      <c r="Q385" s="20">
        <v>69461</v>
      </c>
      <c r="R385" s="20">
        <v>76941</v>
      </c>
      <c r="S385" s="20">
        <v>83864</v>
      </c>
      <c r="T385" s="20">
        <v>83829.5</v>
      </c>
      <c r="U385" s="20">
        <v>82204</v>
      </c>
      <c r="V385" s="20">
        <v>77640.5</v>
      </c>
      <c r="W385" s="20">
        <v>71450.5</v>
      </c>
      <c r="X385" s="20">
        <v>64021</v>
      </c>
      <c r="Y385" s="20">
        <v>58733</v>
      </c>
      <c r="Z385" s="12"/>
      <c r="AA385" s="13">
        <f t="shared" si="48"/>
        <v>2</v>
      </c>
      <c r="AB385" s="12">
        <f t="shared" si="41"/>
        <v>1163267.5</v>
      </c>
      <c r="AC385" s="5">
        <f t="shared" si="42"/>
        <v>433055</v>
      </c>
      <c r="AD385" s="5">
        <f t="shared" si="43"/>
        <v>1596322.5</v>
      </c>
      <c r="AF385" s="12">
        <f t="shared" si="44"/>
        <v>1</v>
      </c>
      <c r="AG385" s="12">
        <f t="shared" si="45"/>
        <v>2022</v>
      </c>
      <c r="AI385" s="5">
        <f t="shared" si="46"/>
        <v>83864</v>
      </c>
      <c r="AJ385" s="12">
        <f t="shared" si="47"/>
        <v>18</v>
      </c>
    </row>
    <row r="386" spans="1:36" x14ac:dyDescent="0.25">
      <c r="A386" s="4">
        <v>44573</v>
      </c>
      <c r="B386" s="20">
        <v>56633</v>
      </c>
      <c r="C386" s="20">
        <v>55737</v>
      </c>
      <c r="D386" s="20">
        <v>54923</v>
      </c>
      <c r="E386" s="20">
        <v>55024</v>
      </c>
      <c r="F386" s="20">
        <v>56682</v>
      </c>
      <c r="G386" s="20">
        <v>60907</v>
      </c>
      <c r="H386" s="20">
        <v>69457.5</v>
      </c>
      <c r="I386" s="20">
        <v>73250</v>
      </c>
      <c r="J386" s="20">
        <v>72091.5</v>
      </c>
      <c r="K386" s="20">
        <v>71821.5</v>
      </c>
      <c r="L386" s="20">
        <v>70940.5</v>
      </c>
      <c r="M386" s="20">
        <v>69544.5</v>
      </c>
      <c r="N386" s="20">
        <v>68259.5</v>
      </c>
      <c r="O386" s="20">
        <v>67075.5</v>
      </c>
      <c r="P386" s="20">
        <v>65515.5</v>
      </c>
      <c r="Q386" s="20">
        <v>67108</v>
      </c>
      <c r="R386" s="20">
        <v>73749.5</v>
      </c>
      <c r="S386" s="20">
        <v>79812.5</v>
      </c>
      <c r="T386" s="20">
        <v>80499.5</v>
      </c>
      <c r="U386" s="20">
        <v>81935</v>
      </c>
      <c r="V386" s="20">
        <v>74458</v>
      </c>
      <c r="W386" s="20">
        <v>64301</v>
      </c>
      <c r="X386" s="20">
        <v>54271</v>
      </c>
      <c r="Y386" s="20">
        <v>49008</v>
      </c>
      <c r="Z386" s="12"/>
      <c r="AA386" s="13">
        <f t="shared" si="48"/>
        <v>3</v>
      </c>
      <c r="AB386" s="12">
        <f t="shared" si="41"/>
        <v>1134633</v>
      </c>
      <c r="AC386" s="5">
        <f t="shared" si="42"/>
        <v>458371.5</v>
      </c>
      <c r="AD386" s="5">
        <f t="shared" si="43"/>
        <v>1593004.5</v>
      </c>
      <c r="AF386" s="12">
        <f t="shared" si="44"/>
        <v>1</v>
      </c>
      <c r="AG386" s="12">
        <f t="shared" si="45"/>
        <v>2022</v>
      </c>
      <c r="AI386" s="5">
        <f t="shared" si="46"/>
        <v>81935</v>
      </c>
      <c r="AJ386" s="12">
        <f t="shared" si="47"/>
        <v>20</v>
      </c>
    </row>
    <row r="387" spans="1:36" x14ac:dyDescent="0.25">
      <c r="A387" s="4">
        <v>44574</v>
      </c>
      <c r="B387" s="20">
        <v>46432</v>
      </c>
      <c r="C387" s="20">
        <v>45259</v>
      </c>
      <c r="D387" s="20">
        <v>44941.5</v>
      </c>
      <c r="E387" s="20">
        <v>45391.5</v>
      </c>
      <c r="F387" s="20">
        <v>47278.5</v>
      </c>
      <c r="G387" s="20">
        <v>51529.5</v>
      </c>
      <c r="H387" s="20">
        <v>63379</v>
      </c>
      <c r="I387" s="20">
        <v>71685.5</v>
      </c>
      <c r="J387" s="20">
        <v>69911</v>
      </c>
      <c r="K387" s="20">
        <v>69032</v>
      </c>
      <c r="L387" s="20">
        <v>68173</v>
      </c>
      <c r="M387" s="20">
        <v>66926.5</v>
      </c>
      <c r="N387" s="20">
        <v>64037</v>
      </c>
      <c r="O387" s="20">
        <v>62443</v>
      </c>
      <c r="P387" s="20">
        <v>60821</v>
      </c>
      <c r="Q387" s="20">
        <v>65150</v>
      </c>
      <c r="R387" s="20">
        <v>74252</v>
      </c>
      <c r="S387" s="20">
        <v>80358</v>
      </c>
      <c r="T387" s="20">
        <v>81048.5</v>
      </c>
      <c r="U387" s="20">
        <v>82488</v>
      </c>
      <c r="V387" s="20">
        <v>74964</v>
      </c>
      <c r="W387" s="20">
        <v>64737</v>
      </c>
      <c r="X387" s="20">
        <v>53409</v>
      </c>
      <c r="Y387" s="20">
        <v>47577.5</v>
      </c>
      <c r="Z387" s="12"/>
      <c r="AA387" s="13">
        <f t="shared" si="48"/>
        <v>4</v>
      </c>
      <c r="AB387" s="12">
        <f t="shared" si="41"/>
        <v>1109435.5</v>
      </c>
      <c r="AC387" s="5">
        <f t="shared" si="42"/>
        <v>391788.5</v>
      </c>
      <c r="AD387" s="5">
        <f t="shared" si="43"/>
        <v>1501224</v>
      </c>
      <c r="AF387" s="12">
        <f t="shared" si="44"/>
        <v>1</v>
      </c>
      <c r="AG387" s="12">
        <f t="shared" si="45"/>
        <v>2022</v>
      </c>
      <c r="AI387" s="5">
        <f t="shared" si="46"/>
        <v>82488</v>
      </c>
      <c r="AJ387" s="12">
        <f t="shared" si="47"/>
        <v>20</v>
      </c>
    </row>
    <row r="388" spans="1:36" x14ac:dyDescent="0.25">
      <c r="A388" s="4">
        <v>44575</v>
      </c>
      <c r="B388" s="20">
        <v>44955</v>
      </c>
      <c r="C388" s="20">
        <v>42731</v>
      </c>
      <c r="D388" s="20">
        <v>41264.5</v>
      </c>
      <c r="E388" s="20">
        <v>41904.5</v>
      </c>
      <c r="F388" s="20">
        <v>43720.5</v>
      </c>
      <c r="G388" s="20">
        <v>49558.5</v>
      </c>
      <c r="H388" s="20">
        <v>63631</v>
      </c>
      <c r="I388" s="20">
        <v>72001</v>
      </c>
      <c r="J388" s="20">
        <v>70239.5</v>
      </c>
      <c r="K388" s="20">
        <v>69355.5</v>
      </c>
      <c r="L388" s="20">
        <v>68487.5</v>
      </c>
      <c r="M388" s="20">
        <v>67232.5</v>
      </c>
      <c r="N388" s="20">
        <v>64320</v>
      </c>
      <c r="O388" s="20">
        <v>62728</v>
      </c>
      <c r="P388" s="20">
        <v>61102.5</v>
      </c>
      <c r="Q388" s="20">
        <v>65451</v>
      </c>
      <c r="R388" s="20">
        <v>74583</v>
      </c>
      <c r="S388" s="20">
        <v>80728.5</v>
      </c>
      <c r="T388" s="20">
        <v>81430.5</v>
      </c>
      <c r="U388" s="20">
        <v>82887.5</v>
      </c>
      <c r="V388" s="20">
        <v>75337</v>
      </c>
      <c r="W388" s="20">
        <v>65083</v>
      </c>
      <c r="X388" s="20">
        <v>58389.5</v>
      </c>
      <c r="Y388" s="20">
        <v>54366</v>
      </c>
      <c r="Z388" s="12"/>
      <c r="AA388" s="13">
        <f t="shared" si="48"/>
        <v>5</v>
      </c>
      <c r="AB388" s="12">
        <f t="shared" si="41"/>
        <v>1119356.5</v>
      </c>
      <c r="AC388" s="5">
        <f t="shared" si="42"/>
        <v>382131</v>
      </c>
      <c r="AD388" s="5">
        <f t="shared" si="43"/>
        <v>1501487.5</v>
      </c>
      <c r="AF388" s="12">
        <f t="shared" si="44"/>
        <v>1</v>
      </c>
      <c r="AG388" s="12">
        <f t="shared" si="45"/>
        <v>2022</v>
      </c>
      <c r="AI388" s="5">
        <f t="shared" si="46"/>
        <v>82887.5</v>
      </c>
      <c r="AJ388" s="12">
        <f t="shared" si="47"/>
        <v>20</v>
      </c>
    </row>
    <row r="389" spans="1:36" x14ac:dyDescent="0.25">
      <c r="A389" s="4">
        <v>44576</v>
      </c>
      <c r="B389" s="20">
        <v>53151</v>
      </c>
      <c r="C389" s="20">
        <v>52070</v>
      </c>
      <c r="D389" s="20">
        <v>51480</v>
      </c>
      <c r="E389" s="20">
        <v>51878</v>
      </c>
      <c r="F389" s="20">
        <v>54075</v>
      </c>
      <c r="G389" s="20">
        <v>56157</v>
      </c>
      <c r="H389" s="20">
        <v>61992</v>
      </c>
      <c r="I389" s="20">
        <v>68978.5</v>
      </c>
      <c r="J389" s="20">
        <v>69828</v>
      </c>
      <c r="K389" s="20">
        <v>71469</v>
      </c>
      <c r="L389" s="20">
        <v>71110.5</v>
      </c>
      <c r="M389" s="20">
        <v>70430.5</v>
      </c>
      <c r="N389" s="20">
        <v>69060</v>
      </c>
      <c r="O389" s="20">
        <v>67659</v>
      </c>
      <c r="P389" s="20">
        <v>67819.5</v>
      </c>
      <c r="Q389" s="20">
        <v>71203.5</v>
      </c>
      <c r="R389" s="20">
        <v>77155.5</v>
      </c>
      <c r="S389" s="20">
        <v>83585</v>
      </c>
      <c r="T389" s="20">
        <v>83998</v>
      </c>
      <c r="U389" s="20">
        <v>82820</v>
      </c>
      <c r="V389" s="20">
        <v>77672</v>
      </c>
      <c r="W389" s="20">
        <v>73492</v>
      </c>
      <c r="X389" s="20">
        <v>65610</v>
      </c>
      <c r="Y389" s="20">
        <v>60224</v>
      </c>
      <c r="Z389" s="12"/>
      <c r="AA389" s="13">
        <f t="shared" si="48"/>
        <v>6</v>
      </c>
      <c r="AB389" s="12">
        <f t="shared" si="41"/>
        <v>1171891</v>
      </c>
      <c r="AC389" s="5">
        <f t="shared" si="42"/>
        <v>441027</v>
      </c>
      <c r="AD389" s="5">
        <f t="shared" si="43"/>
        <v>1612918</v>
      </c>
      <c r="AF389" s="12">
        <f t="shared" si="44"/>
        <v>1</v>
      </c>
      <c r="AG389" s="12">
        <f t="shared" si="45"/>
        <v>2022</v>
      </c>
      <c r="AI389" s="5">
        <f t="shared" si="46"/>
        <v>83998</v>
      </c>
      <c r="AJ389" s="12">
        <f t="shared" si="47"/>
        <v>19</v>
      </c>
    </row>
    <row r="390" spans="1:36" x14ac:dyDescent="0.25">
      <c r="A390" s="4">
        <v>44577</v>
      </c>
      <c r="B390" s="20">
        <v>57672</v>
      </c>
      <c r="C390" s="20">
        <v>55840.5</v>
      </c>
      <c r="D390" s="20">
        <v>55305</v>
      </c>
      <c r="E390" s="20">
        <v>55248.5</v>
      </c>
      <c r="F390" s="20">
        <v>55949.5</v>
      </c>
      <c r="G390" s="20">
        <v>57297</v>
      </c>
      <c r="H390" s="20">
        <v>62584</v>
      </c>
      <c r="I390" s="20">
        <v>68974</v>
      </c>
      <c r="J390" s="20">
        <v>69817.5</v>
      </c>
      <c r="K390" s="20">
        <v>71462.5</v>
      </c>
      <c r="L390" s="20">
        <v>70262.5</v>
      </c>
      <c r="M390" s="20">
        <v>68922.5</v>
      </c>
      <c r="N390" s="20">
        <v>66047.5</v>
      </c>
      <c r="O390" s="20">
        <v>64143.5</v>
      </c>
      <c r="P390" s="20">
        <v>62787</v>
      </c>
      <c r="Q390" s="20">
        <v>67085</v>
      </c>
      <c r="R390" s="20">
        <v>76016.5</v>
      </c>
      <c r="S390" s="20">
        <v>82819.5</v>
      </c>
      <c r="T390" s="20">
        <v>82250</v>
      </c>
      <c r="U390" s="20">
        <v>82410.5</v>
      </c>
      <c r="V390" s="20">
        <v>75282</v>
      </c>
      <c r="W390" s="20">
        <v>65813.5</v>
      </c>
      <c r="X390" s="20">
        <v>59099</v>
      </c>
      <c r="Y390" s="20">
        <v>53925.5</v>
      </c>
      <c r="Z390" s="12"/>
      <c r="AA390" s="13">
        <f t="shared" si="48"/>
        <v>7</v>
      </c>
      <c r="AB390" s="12">
        <f t="shared" si="41"/>
        <v>0</v>
      </c>
      <c r="AC390" s="5">
        <f t="shared" si="42"/>
        <v>1587015</v>
      </c>
      <c r="AD390" s="5">
        <f t="shared" si="43"/>
        <v>1587015</v>
      </c>
      <c r="AF390" s="12">
        <f t="shared" si="44"/>
        <v>1</v>
      </c>
      <c r="AG390" s="12">
        <f t="shared" si="45"/>
        <v>2022</v>
      </c>
      <c r="AI390" s="5">
        <f t="shared" si="46"/>
        <v>82819.5</v>
      </c>
      <c r="AJ390" s="12">
        <f t="shared" si="47"/>
        <v>18</v>
      </c>
    </row>
    <row r="391" spans="1:36" x14ac:dyDescent="0.25">
      <c r="A391" s="4">
        <v>44578</v>
      </c>
      <c r="B391" s="20">
        <v>45733.5</v>
      </c>
      <c r="C391" s="20">
        <v>43457</v>
      </c>
      <c r="D391" s="20">
        <v>42221</v>
      </c>
      <c r="E391" s="20">
        <v>42336</v>
      </c>
      <c r="F391" s="20">
        <v>44006.5</v>
      </c>
      <c r="G391" s="20">
        <v>48834.5</v>
      </c>
      <c r="H391" s="20">
        <v>60914</v>
      </c>
      <c r="I391" s="20">
        <v>69317.5</v>
      </c>
      <c r="J391" s="20">
        <v>70222.5</v>
      </c>
      <c r="K391" s="20">
        <v>71841</v>
      </c>
      <c r="L391" s="20">
        <v>70679</v>
      </c>
      <c r="M391" s="20">
        <v>69349</v>
      </c>
      <c r="N391" s="20">
        <v>66474.5</v>
      </c>
      <c r="O391" s="20">
        <v>64576.5</v>
      </c>
      <c r="P391" s="20">
        <v>63061.5</v>
      </c>
      <c r="Q391" s="20">
        <v>67513</v>
      </c>
      <c r="R391" s="20">
        <v>76338</v>
      </c>
      <c r="S391" s="20">
        <v>83156</v>
      </c>
      <c r="T391" s="20">
        <v>82572</v>
      </c>
      <c r="U391" s="20">
        <v>82741.5</v>
      </c>
      <c r="V391" s="20">
        <v>75612</v>
      </c>
      <c r="W391" s="20">
        <v>65042.5</v>
      </c>
      <c r="X391" s="20">
        <v>54382.5</v>
      </c>
      <c r="Y391" s="20">
        <v>48392</v>
      </c>
      <c r="Z391" s="12"/>
      <c r="AA391" s="13">
        <f t="shared" si="48"/>
        <v>1</v>
      </c>
      <c r="AB391" s="12">
        <f t="shared" si="41"/>
        <v>0</v>
      </c>
      <c r="AC391" s="5">
        <f t="shared" si="42"/>
        <v>1508773.5</v>
      </c>
      <c r="AD391" s="5">
        <f t="shared" si="43"/>
        <v>1508773.5</v>
      </c>
      <c r="AF391" s="12">
        <f t="shared" si="44"/>
        <v>1</v>
      </c>
      <c r="AG391" s="12">
        <f t="shared" si="45"/>
        <v>2022</v>
      </c>
      <c r="AI391" s="5">
        <f t="shared" si="46"/>
        <v>83156</v>
      </c>
      <c r="AJ391" s="12">
        <f t="shared" si="47"/>
        <v>18</v>
      </c>
    </row>
    <row r="392" spans="1:36" x14ac:dyDescent="0.25">
      <c r="A392" s="4">
        <v>44579</v>
      </c>
      <c r="B392" s="20">
        <v>45109.5</v>
      </c>
      <c r="C392" s="20">
        <v>42865.5</v>
      </c>
      <c r="D392" s="20">
        <v>41401</v>
      </c>
      <c r="E392" s="20">
        <v>42044</v>
      </c>
      <c r="F392" s="20">
        <v>43869.5</v>
      </c>
      <c r="G392" s="20">
        <v>49745</v>
      </c>
      <c r="H392" s="20">
        <v>63887</v>
      </c>
      <c r="I392" s="20">
        <v>72296</v>
      </c>
      <c r="J392" s="20">
        <v>70537.5</v>
      </c>
      <c r="K392" s="20">
        <v>69657</v>
      </c>
      <c r="L392" s="20">
        <v>68805.5</v>
      </c>
      <c r="M392" s="20">
        <v>67557</v>
      </c>
      <c r="N392" s="20">
        <v>64637</v>
      </c>
      <c r="O392" s="20">
        <v>63021.5</v>
      </c>
      <c r="P392" s="20">
        <v>61393.5</v>
      </c>
      <c r="Q392" s="20">
        <v>65763</v>
      </c>
      <c r="R392" s="20">
        <v>74945</v>
      </c>
      <c r="S392" s="20">
        <v>81135.5</v>
      </c>
      <c r="T392" s="20">
        <v>81845.5</v>
      </c>
      <c r="U392" s="20">
        <v>83319.5</v>
      </c>
      <c r="V392" s="20">
        <v>75718.5</v>
      </c>
      <c r="W392" s="20">
        <v>66819</v>
      </c>
      <c r="X392" s="20">
        <v>59722</v>
      </c>
      <c r="Y392" s="20">
        <v>54940</v>
      </c>
      <c r="Z392" s="12"/>
      <c r="AA392" s="13">
        <f t="shared" si="48"/>
        <v>2</v>
      </c>
      <c r="AB392" s="12">
        <f t="shared" si="41"/>
        <v>1127173</v>
      </c>
      <c r="AC392" s="5">
        <f t="shared" si="42"/>
        <v>383861.5</v>
      </c>
      <c r="AD392" s="5">
        <f t="shared" si="43"/>
        <v>1511034.5</v>
      </c>
      <c r="AF392" s="12">
        <f t="shared" si="44"/>
        <v>1</v>
      </c>
      <c r="AG392" s="12">
        <f t="shared" si="45"/>
        <v>2022</v>
      </c>
      <c r="AI392" s="5">
        <f t="shared" si="46"/>
        <v>83319.5</v>
      </c>
      <c r="AJ392" s="12">
        <f t="shared" si="47"/>
        <v>20</v>
      </c>
    </row>
    <row r="393" spans="1:36" x14ac:dyDescent="0.25">
      <c r="A393" s="4">
        <v>44580</v>
      </c>
      <c r="B393" s="20">
        <v>53166</v>
      </c>
      <c r="C393" s="20">
        <v>51835</v>
      </c>
      <c r="D393" s="20">
        <v>51486.5</v>
      </c>
      <c r="E393" s="20">
        <v>52104</v>
      </c>
      <c r="F393" s="20">
        <v>53883.5</v>
      </c>
      <c r="G393" s="20">
        <v>58464</v>
      </c>
      <c r="H393" s="20">
        <v>67237.5</v>
      </c>
      <c r="I393" s="20">
        <v>72674.5</v>
      </c>
      <c r="J393" s="20">
        <v>70865.5</v>
      </c>
      <c r="K393" s="20">
        <v>69983</v>
      </c>
      <c r="L393" s="20">
        <v>69114.5</v>
      </c>
      <c r="M393" s="20">
        <v>68886.5</v>
      </c>
      <c r="N393" s="20">
        <v>68140.5</v>
      </c>
      <c r="O393" s="20">
        <v>66554.5</v>
      </c>
      <c r="P393" s="20">
        <v>65784</v>
      </c>
      <c r="Q393" s="20">
        <v>67736</v>
      </c>
      <c r="R393" s="20">
        <v>75297.5</v>
      </c>
      <c r="S393" s="20">
        <v>81494</v>
      </c>
      <c r="T393" s="20">
        <v>82190</v>
      </c>
      <c r="U393" s="20">
        <v>83655</v>
      </c>
      <c r="V393" s="20">
        <v>76014.5</v>
      </c>
      <c r="W393" s="20">
        <v>65654</v>
      </c>
      <c r="X393" s="20">
        <v>54522.5</v>
      </c>
      <c r="Y393" s="20">
        <v>49698</v>
      </c>
      <c r="Z393" s="12"/>
      <c r="AA393" s="13">
        <f t="shared" si="48"/>
        <v>3</v>
      </c>
      <c r="AB393" s="12">
        <f t="shared" si="41"/>
        <v>1138566.5</v>
      </c>
      <c r="AC393" s="5">
        <f t="shared" si="42"/>
        <v>437874.5</v>
      </c>
      <c r="AD393" s="5">
        <f t="shared" si="43"/>
        <v>1576441</v>
      </c>
      <c r="AF393" s="12">
        <f t="shared" si="44"/>
        <v>1</v>
      </c>
      <c r="AG393" s="12">
        <f t="shared" si="45"/>
        <v>2022</v>
      </c>
      <c r="AI393" s="5">
        <f t="shared" si="46"/>
        <v>83655</v>
      </c>
      <c r="AJ393" s="12">
        <f t="shared" si="47"/>
        <v>20</v>
      </c>
    </row>
    <row r="394" spans="1:36" x14ac:dyDescent="0.25">
      <c r="A394" s="4">
        <v>44581</v>
      </c>
      <c r="B394" s="20">
        <v>46051</v>
      </c>
      <c r="C394" s="20">
        <v>44619</v>
      </c>
      <c r="D394" s="20">
        <v>43554.5</v>
      </c>
      <c r="E394" s="20">
        <v>44006.5</v>
      </c>
      <c r="F394" s="20">
        <v>45523.5</v>
      </c>
      <c r="G394" s="20">
        <v>50208.5</v>
      </c>
      <c r="H394" s="20">
        <v>64456</v>
      </c>
      <c r="I394" s="20">
        <v>72917</v>
      </c>
      <c r="J394" s="20">
        <v>71129</v>
      </c>
      <c r="K394" s="20">
        <v>70231</v>
      </c>
      <c r="L394" s="20">
        <v>69362</v>
      </c>
      <c r="M394" s="20">
        <v>68121</v>
      </c>
      <c r="N394" s="20">
        <v>65176</v>
      </c>
      <c r="O394" s="20">
        <v>63547.5</v>
      </c>
      <c r="P394" s="20">
        <v>61904.5</v>
      </c>
      <c r="Q394" s="20">
        <v>66309.5</v>
      </c>
      <c r="R394" s="20">
        <v>75553.5</v>
      </c>
      <c r="S394" s="20">
        <v>81797</v>
      </c>
      <c r="T394" s="20">
        <v>82510</v>
      </c>
      <c r="U394" s="20">
        <v>83987</v>
      </c>
      <c r="V394" s="20">
        <v>76323.5</v>
      </c>
      <c r="W394" s="20">
        <v>65930.5</v>
      </c>
      <c r="X394" s="20">
        <v>58566.5</v>
      </c>
      <c r="Y394" s="20">
        <v>54192</v>
      </c>
      <c r="Z394" s="12"/>
      <c r="AA394" s="13">
        <f t="shared" si="48"/>
        <v>4</v>
      </c>
      <c r="AB394" s="12">
        <f t="shared" si="41"/>
        <v>1133365.5</v>
      </c>
      <c r="AC394" s="5">
        <f t="shared" si="42"/>
        <v>392611</v>
      </c>
      <c r="AD394" s="5">
        <f t="shared" si="43"/>
        <v>1525976.5</v>
      </c>
      <c r="AF394" s="12">
        <f t="shared" si="44"/>
        <v>1</v>
      </c>
      <c r="AG394" s="12">
        <f t="shared" si="45"/>
        <v>2022</v>
      </c>
      <c r="AI394" s="5">
        <f t="shared" si="46"/>
        <v>83987</v>
      </c>
      <c r="AJ394" s="12">
        <f t="shared" si="47"/>
        <v>20</v>
      </c>
    </row>
    <row r="395" spans="1:36" x14ac:dyDescent="0.25">
      <c r="A395" s="4">
        <v>44582</v>
      </c>
      <c r="B395" s="20">
        <v>52602.5</v>
      </c>
      <c r="C395" s="20">
        <v>50507.5</v>
      </c>
      <c r="D395" s="20">
        <v>48699</v>
      </c>
      <c r="E395" s="20">
        <v>49327.5</v>
      </c>
      <c r="F395" s="20">
        <v>51962.5</v>
      </c>
      <c r="G395" s="20">
        <v>56761.5</v>
      </c>
      <c r="H395" s="20">
        <v>65689</v>
      </c>
      <c r="I395" s="20">
        <v>73176.5</v>
      </c>
      <c r="J395" s="20">
        <v>71349.5</v>
      </c>
      <c r="K395" s="20">
        <v>70454.5</v>
      </c>
      <c r="L395" s="20">
        <v>69583</v>
      </c>
      <c r="M395" s="20">
        <v>68331.5</v>
      </c>
      <c r="N395" s="20">
        <v>65377</v>
      </c>
      <c r="O395" s="20">
        <v>63747</v>
      </c>
      <c r="P395" s="20">
        <v>62094</v>
      </c>
      <c r="Q395" s="20">
        <v>66506.5</v>
      </c>
      <c r="R395" s="20">
        <v>75808</v>
      </c>
      <c r="S395" s="20">
        <v>82055</v>
      </c>
      <c r="T395" s="20">
        <v>82763.5</v>
      </c>
      <c r="U395" s="20">
        <v>84256.5</v>
      </c>
      <c r="V395" s="20">
        <v>76562.5</v>
      </c>
      <c r="W395" s="20">
        <v>67300</v>
      </c>
      <c r="X395" s="20">
        <v>61023</v>
      </c>
      <c r="Y395" s="20">
        <v>56808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1572745.5</v>
      </c>
      <c r="AD395" s="5">
        <f t="shared" ref="AD395:AD458" si="52">SUM(B395:Y395)</f>
        <v>1572745.5</v>
      </c>
      <c r="AF395" s="12">
        <f t="shared" ref="AF395:AF458" si="53">MONTH(A395)</f>
        <v>1</v>
      </c>
      <c r="AG395" s="12">
        <f t="shared" ref="AG395:AG458" si="54">YEAR(A395)</f>
        <v>2022</v>
      </c>
      <c r="AI395" s="5">
        <f t="shared" ref="AI395:AI458" si="55">MAX(B395:Y395)</f>
        <v>84256.5</v>
      </c>
      <c r="AJ395" s="12">
        <f t="shared" ref="AJ395:AJ458" si="56">INDEX($B$8:$Y$8,MATCH(AI395,B395:Y395,0))</f>
        <v>20</v>
      </c>
    </row>
    <row r="396" spans="1:36" x14ac:dyDescent="0.25">
      <c r="A396" s="4">
        <v>44583</v>
      </c>
      <c r="B396" s="20">
        <v>57745</v>
      </c>
      <c r="C396" s="20">
        <v>56317</v>
      </c>
      <c r="D396" s="20">
        <v>55576.5</v>
      </c>
      <c r="E396" s="20">
        <v>55944.5</v>
      </c>
      <c r="F396" s="20">
        <v>57032.5</v>
      </c>
      <c r="G396" s="20">
        <v>59704.5</v>
      </c>
      <c r="H396" s="20">
        <v>65053.5</v>
      </c>
      <c r="I396" s="20">
        <v>70039</v>
      </c>
      <c r="J396" s="20">
        <v>71577.5</v>
      </c>
      <c r="K396" s="20">
        <v>72619</v>
      </c>
      <c r="L396" s="20">
        <v>72062</v>
      </c>
      <c r="M396" s="20">
        <v>70529</v>
      </c>
      <c r="N396" s="20">
        <v>68443.5</v>
      </c>
      <c r="O396" s="20">
        <v>66012.5</v>
      </c>
      <c r="P396" s="20">
        <v>65235.5</v>
      </c>
      <c r="Q396" s="20">
        <v>68123.5</v>
      </c>
      <c r="R396" s="20">
        <v>77186</v>
      </c>
      <c r="S396" s="20">
        <v>84104</v>
      </c>
      <c r="T396" s="20">
        <v>83511</v>
      </c>
      <c r="U396" s="20">
        <v>83671</v>
      </c>
      <c r="V396" s="20">
        <v>76449</v>
      </c>
      <c r="W396" s="20">
        <v>68321.5</v>
      </c>
      <c r="X396" s="20">
        <v>61856.5</v>
      </c>
      <c r="Y396" s="20">
        <v>56994</v>
      </c>
      <c r="Z396" s="12"/>
      <c r="AA396" s="13">
        <f t="shared" si="48"/>
        <v>6</v>
      </c>
      <c r="AB396" s="12">
        <f t="shared" si="50"/>
        <v>1159740.5</v>
      </c>
      <c r="AC396" s="5">
        <f t="shared" si="51"/>
        <v>464367.5</v>
      </c>
      <c r="AD396" s="5">
        <f t="shared" si="52"/>
        <v>1624108</v>
      </c>
      <c r="AF396" s="12">
        <f t="shared" si="53"/>
        <v>1</v>
      </c>
      <c r="AG396" s="12">
        <f t="shared" si="54"/>
        <v>2022</v>
      </c>
      <c r="AI396" s="5">
        <f t="shared" si="55"/>
        <v>84104</v>
      </c>
      <c r="AJ396" s="12">
        <f t="shared" si="56"/>
        <v>18</v>
      </c>
    </row>
    <row r="397" spans="1:36" x14ac:dyDescent="0.25">
      <c r="A397" s="4">
        <v>44584</v>
      </c>
      <c r="B397" s="20">
        <v>54618</v>
      </c>
      <c r="C397" s="20">
        <v>53407.5</v>
      </c>
      <c r="D397" s="20">
        <v>52223.5</v>
      </c>
      <c r="E397" s="20">
        <v>52300.5</v>
      </c>
      <c r="F397" s="20">
        <v>52879</v>
      </c>
      <c r="G397" s="20">
        <v>54141</v>
      </c>
      <c r="H397" s="20">
        <v>61524.5</v>
      </c>
      <c r="I397" s="20">
        <v>70007</v>
      </c>
      <c r="J397" s="20">
        <v>70882.5</v>
      </c>
      <c r="K397" s="20">
        <v>72555</v>
      </c>
      <c r="L397" s="20">
        <v>71336.5</v>
      </c>
      <c r="M397" s="20">
        <v>69985</v>
      </c>
      <c r="N397" s="20">
        <v>67065</v>
      </c>
      <c r="O397" s="20">
        <v>65136</v>
      </c>
      <c r="P397" s="20">
        <v>63605</v>
      </c>
      <c r="Q397" s="20">
        <v>68141</v>
      </c>
      <c r="R397" s="20">
        <v>77177</v>
      </c>
      <c r="S397" s="20">
        <v>84087</v>
      </c>
      <c r="T397" s="20">
        <v>83493</v>
      </c>
      <c r="U397" s="20">
        <v>83668</v>
      </c>
      <c r="V397" s="20">
        <v>76433.5</v>
      </c>
      <c r="W397" s="20">
        <v>65738.5</v>
      </c>
      <c r="X397" s="20">
        <v>54973.5</v>
      </c>
      <c r="Y397" s="20">
        <v>49407</v>
      </c>
      <c r="Z397" s="12"/>
      <c r="AA397" s="13">
        <f t="shared" si="48"/>
        <v>7</v>
      </c>
      <c r="AB397" s="12">
        <f t="shared" si="50"/>
        <v>0</v>
      </c>
      <c r="AC397" s="5">
        <f t="shared" si="51"/>
        <v>1574784.5</v>
      </c>
      <c r="AD397" s="5">
        <f t="shared" si="52"/>
        <v>1574784.5</v>
      </c>
      <c r="AF397" s="12">
        <f t="shared" si="53"/>
        <v>1</v>
      </c>
      <c r="AG397" s="12">
        <f t="shared" si="54"/>
        <v>2022</v>
      </c>
      <c r="AI397" s="5">
        <f t="shared" si="55"/>
        <v>84087</v>
      </c>
      <c r="AJ397" s="12">
        <f t="shared" si="56"/>
        <v>18</v>
      </c>
    </row>
    <row r="398" spans="1:36" x14ac:dyDescent="0.25">
      <c r="A398" s="4">
        <v>44585</v>
      </c>
      <c r="B398" s="20">
        <v>46766.5</v>
      </c>
      <c r="C398" s="20">
        <v>45676</v>
      </c>
      <c r="D398" s="20">
        <v>44559</v>
      </c>
      <c r="E398" s="20">
        <v>46659.5</v>
      </c>
      <c r="F398" s="20">
        <v>48505.5</v>
      </c>
      <c r="G398" s="20">
        <v>53958</v>
      </c>
      <c r="H398" s="20">
        <v>64879</v>
      </c>
      <c r="I398" s="20">
        <v>73386</v>
      </c>
      <c r="J398" s="20">
        <v>71569</v>
      </c>
      <c r="K398" s="20">
        <v>70668</v>
      </c>
      <c r="L398" s="20">
        <v>69803.5</v>
      </c>
      <c r="M398" s="20">
        <v>68534.5</v>
      </c>
      <c r="N398" s="20">
        <v>65574</v>
      </c>
      <c r="O398" s="20">
        <v>63939.5</v>
      </c>
      <c r="P398" s="20">
        <v>62277</v>
      </c>
      <c r="Q398" s="20">
        <v>66699</v>
      </c>
      <c r="R398" s="20">
        <v>76027</v>
      </c>
      <c r="S398" s="20">
        <v>82355.5</v>
      </c>
      <c r="T398" s="20">
        <v>83064</v>
      </c>
      <c r="U398" s="20">
        <v>84527</v>
      </c>
      <c r="V398" s="20">
        <v>76810</v>
      </c>
      <c r="W398" s="20">
        <v>66337</v>
      </c>
      <c r="X398" s="20">
        <v>57669.5</v>
      </c>
      <c r="Y398" s="20">
        <v>52162.5</v>
      </c>
      <c r="Z398" s="12"/>
      <c r="AA398" s="13">
        <f t="shared" si="48"/>
        <v>1</v>
      </c>
      <c r="AB398" s="12">
        <f t="shared" si="50"/>
        <v>0</v>
      </c>
      <c r="AC398" s="5">
        <f t="shared" si="51"/>
        <v>1542406.5</v>
      </c>
      <c r="AD398" s="5">
        <f t="shared" si="52"/>
        <v>1542406.5</v>
      </c>
      <c r="AF398" s="12">
        <f t="shared" si="53"/>
        <v>1</v>
      </c>
      <c r="AG398" s="12">
        <f t="shared" si="54"/>
        <v>2022</v>
      </c>
      <c r="AI398" s="5">
        <f t="shared" si="55"/>
        <v>84527</v>
      </c>
      <c r="AJ398" s="12">
        <f t="shared" si="56"/>
        <v>20</v>
      </c>
    </row>
    <row r="399" spans="1:36" x14ac:dyDescent="0.25">
      <c r="A399" s="4">
        <v>44586</v>
      </c>
      <c r="B399" s="20">
        <v>49873</v>
      </c>
      <c r="C399" s="20">
        <v>48349.5</v>
      </c>
      <c r="D399" s="20">
        <v>48270.5</v>
      </c>
      <c r="E399" s="20">
        <v>49106.5</v>
      </c>
      <c r="F399" s="20">
        <v>50322.5</v>
      </c>
      <c r="G399" s="20">
        <v>54097</v>
      </c>
      <c r="H399" s="20">
        <v>65030</v>
      </c>
      <c r="I399" s="20">
        <v>73547</v>
      </c>
      <c r="J399" s="20">
        <v>71730.5</v>
      </c>
      <c r="K399" s="20">
        <v>70842</v>
      </c>
      <c r="L399" s="20">
        <v>69967</v>
      </c>
      <c r="M399" s="20">
        <v>68709</v>
      </c>
      <c r="N399" s="20">
        <v>66075.5</v>
      </c>
      <c r="O399" s="20">
        <v>64093.5</v>
      </c>
      <c r="P399" s="20">
        <v>62435.5</v>
      </c>
      <c r="Q399" s="20">
        <v>66862.5</v>
      </c>
      <c r="R399" s="20">
        <v>76196</v>
      </c>
      <c r="S399" s="20">
        <v>82511</v>
      </c>
      <c r="T399" s="20">
        <v>83249</v>
      </c>
      <c r="U399" s="20">
        <v>84689.5</v>
      </c>
      <c r="V399" s="20">
        <v>76949.5</v>
      </c>
      <c r="W399" s="20">
        <v>66448.5</v>
      </c>
      <c r="X399" s="20">
        <v>54848</v>
      </c>
      <c r="Y399" s="20">
        <v>50465.5</v>
      </c>
      <c r="Z399" s="12"/>
      <c r="AA399" s="13">
        <f t="shared" si="48"/>
        <v>2</v>
      </c>
      <c r="AB399" s="12">
        <f t="shared" si="50"/>
        <v>1139154</v>
      </c>
      <c r="AC399" s="5">
        <f t="shared" si="51"/>
        <v>415514.5</v>
      </c>
      <c r="AD399" s="5">
        <f t="shared" si="52"/>
        <v>1554668.5</v>
      </c>
      <c r="AF399" s="12">
        <f t="shared" si="53"/>
        <v>1</v>
      </c>
      <c r="AG399" s="12">
        <f t="shared" si="54"/>
        <v>2022</v>
      </c>
      <c r="AI399" s="5">
        <f t="shared" si="55"/>
        <v>84689.5</v>
      </c>
      <c r="AJ399" s="12">
        <f t="shared" si="56"/>
        <v>20</v>
      </c>
    </row>
    <row r="400" spans="1:36" x14ac:dyDescent="0.25">
      <c r="A400" s="4">
        <v>44587</v>
      </c>
      <c r="B400" s="20">
        <v>47919.5</v>
      </c>
      <c r="C400" s="20">
        <v>48778.5</v>
      </c>
      <c r="D400" s="20">
        <v>47186</v>
      </c>
      <c r="E400" s="20">
        <v>47674.5</v>
      </c>
      <c r="F400" s="20">
        <v>50690</v>
      </c>
      <c r="G400" s="20">
        <v>55349.5</v>
      </c>
      <c r="H400" s="20">
        <v>65158</v>
      </c>
      <c r="I400" s="20">
        <v>73688</v>
      </c>
      <c r="J400" s="20">
        <v>71862</v>
      </c>
      <c r="K400" s="20">
        <v>70955.5</v>
      </c>
      <c r="L400" s="20">
        <v>70080.5</v>
      </c>
      <c r="M400" s="20">
        <v>68808.5</v>
      </c>
      <c r="N400" s="20">
        <v>65840</v>
      </c>
      <c r="O400" s="20">
        <v>64204.5</v>
      </c>
      <c r="P400" s="20">
        <v>62540.5</v>
      </c>
      <c r="Q400" s="20">
        <v>66984.5</v>
      </c>
      <c r="R400" s="20">
        <v>76353.5</v>
      </c>
      <c r="S400" s="20">
        <v>82667.5</v>
      </c>
      <c r="T400" s="20">
        <v>83383.5</v>
      </c>
      <c r="U400" s="20">
        <v>84889.5</v>
      </c>
      <c r="V400" s="20">
        <v>77138.5</v>
      </c>
      <c r="W400" s="20">
        <v>69498.5</v>
      </c>
      <c r="X400" s="20">
        <v>62930.5</v>
      </c>
      <c r="Y400" s="20">
        <v>58009</v>
      </c>
      <c r="Z400" s="12"/>
      <c r="AA400" s="13">
        <f t="shared" si="48"/>
        <v>3</v>
      </c>
      <c r="AB400" s="12">
        <f t="shared" si="50"/>
        <v>1151825.5</v>
      </c>
      <c r="AC400" s="5">
        <f t="shared" si="51"/>
        <v>420765</v>
      </c>
      <c r="AD400" s="5">
        <f t="shared" si="52"/>
        <v>1572590.5</v>
      </c>
      <c r="AF400" s="12">
        <f t="shared" si="53"/>
        <v>1</v>
      </c>
      <c r="AG400" s="12">
        <f t="shared" si="54"/>
        <v>2022</v>
      </c>
      <c r="AI400" s="5">
        <f t="shared" si="55"/>
        <v>84889.5</v>
      </c>
      <c r="AJ400" s="12">
        <f t="shared" si="56"/>
        <v>20</v>
      </c>
    </row>
    <row r="401" spans="1:36" x14ac:dyDescent="0.25">
      <c r="A401" s="4">
        <v>44588</v>
      </c>
      <c r="B401" s="20">
        <v>56368</v>
      </c>
      <c r="C401" s="20">
        <v>55497.5</v>
      </c>
      <c r="D401" s="20">
        <v>55228.5</v>
      </c>
      <c r="E401" s="20">
        <v>55286</v>
      </c>
      <c r="F401" s="20">
        <v>57864</v>
      </c>
      <c r="G401" s="20">
        <v>63477</v>
      </c>
      <c r="H401" s="20">
        <v>72897</v>
      </c>
      <c r="I401" s="20">
        <v>77355.5</v>
      </c>
      <c r="J401" s="20">
        <v>76909.5</v>
      </c>
      <c r="K401" s="20">
        <v>75464</v>
      </c>
      <c r="L401" s="20">
        <v>73080.5</v>
      </c>
      <c r="M401" s="20">
        <v>70789</v>
      </c>
      <c r="N401" s="20">
        <v>68146</v>
      </c>
      <c r="O401" s="20">
        <v>66418</v>
      </c>
      <c r="P401" s="20">
        <v>65889.5</v>
      </c>
      <c r="Q401" s="20">
        <v>68221.5</v>
      </c>
      <c r="R401" s="20">
        <v>76458</v>
      </c>
      <c r="S401" s="20">
        <v>82760.5</v>
      </c>
      <c r="T401" s="20">
        <v>83470</v>
      </c>
      <c r="U401" s="20">
        <v>84953.5</v>
      </c>
      <c r="V401" s="20">
        <v>77185</v>
      </c>
      <c r="W401" s="20">
        <v>66676.5</v>
      </c>
      <c r="X401" s="20">
        <v>58666.5</v>
      </c>
      <c r="Y401" s="20">
        <v>53305.5</v>
      </c>
      <c r="Z401" s="12"/>
      <c r="AA401" s="13">
        <f t="shared" si="48"/>
        <v>4</v>
      </c>
      <c r="AB401" s="12">
        <f t="shared" si="50"/>
        <v>1172443.5</v>
      </c>
      <c r="AC401" s="5">
        <f t="shared" si="51"/>
        <v>469923.5</v>
      </c>
      <c r="AD401" s="5">
        <f t="shared" si="52"/>
        <v>1642367</v>
      </c>
      <c r="AF401" s="12">
        <f t="shared" si="53"/>
        <v>1</v>
      </c>
      <c r="AG401" s="12">
        <f t="shared" si="54"/>
        <v>2022</v>
      </c>
      <c r="AI401" s="5">
        <f t="shared" si="55"/>
        <v>84953.5</v>
      </c>
      <c r="AJ401" s="12">
        <f t="shared" si="56"/>
        <v>20</v>
      </c>
    </row>
    <row r="402" spans="1:36" x14ac:dyDescent="0.25">
      <c r="A402" s="4">
        <v>44589</v>
      </c>
      <c r="B402" s="20">
        <v>51089.5</v>
      </c>
      <c r="C402" s="20">
        <v>49115</v>
      </c>
      <c r="D402" s="20">
        <v>48144.5</v>
      </c>
      <c r="E402" s="20">
        <v>48086.5</v>
      </c>
      <c r="F402" s="20">
        <v>49910.5</v>
      </c>
      <c r="G402" s="20">
        <v>53560</v>
      </c>
      <c r="H402" s="20">
        <v>65316</v>
      </c>
      <c r="I402" s="20">
        <v>73864.5</v>
      </c>
      <c r="J402" s="20">
        <v>72045</v>
      </c>
      <c r="K402" s="20">
        <v>71146</v>
      </c>
      <c r="L402" s="20">
        <v>70270</v>
      </c>
      <c r="M402" s="20">
        <v>69006.5</v>
      </c>
      <c r="N402" s="20">
        <v>66018.5</v>
      </c>
      <c r="O402" s="20">
        <v>64361.5</v>
      </c>
      <c r="P402" s="20">
        <v>62692.5</v>
      </c>
      <c r="Q402" s="20">
        <v>67152.5</v>
      </c>
      <c r="R402" s="20">
        <v>76522.5</v>
      </c>
      <c r="S402" s="20">
        <v>82831</v>
      </c>
      <c r="T402" s="20">
        <v>83571</v>
      </c>
      <c r="U402" s="20">
        <v>85061.5</v>
      </c>
      <c r="V402" s="20">
        <v>77279.5</v>
      </c>
      <c r="W402" s="20">
        <v>66757</v>
      </c>
      <c r="X402" s="20">
        <v>56602.5</v>
      </c>
      <c r="Y402" s="20">
        <v>52258</v>
      </c>
      <c r="Z402" s="12"/>
      <c r="AA402" s="13">
        <f t="shared" si="48"/>
        <v>5</v>
      </c>
      <c r="AB402" s="12">
        <f t="shared" si="50"/>
        <v>1145182</v>
      </c>
      <c r="AC402" s="5">
        <f t="shared" si="51"/>
        <v>417480</v>
      </c>
      <c r="AD402" s="5">
        <f t="shared" si="52"/>
        <v>1562662</v>
      </c>
      <c r="AF402" s="12">
        <f t="shared" si="53"/>
        <v>1</v>
      </c>
      <c r="AG402" s="12">
        <f t="shared" si="54"/>
        <v>2022</v>
      </c>
      <c r="AI402" s="5">
        <f t="shared" si="55"/>
        <v>85061.5</v>
      </c>
      <c r="AJ402" s="12">
        <f t="shared" si="56"/>
        <v>20</v>
      </c>
    </row>
    <row r="403" spans="1:36" x14ac:dyDescent="0.25">
      <c r="A403" s="4">
        <v>44590</v>
      </c>
      <c r="B403" s="20">
        <v>49975</v>
      </c>
      <c r="C403" s="20">
        <v>48932</v>
      </c>
      <c r="D403" s="20">
        <v>48501.5</v>
      </c>
      <c r="E403" s="20">
        <v>49214</v>
      </c>
      <c r="F403" s="20">
        <v>50678.5</v>
      </c>
      <c r="G403" s="20">
        <v>52578</v>
      </c>
      <c r="H403" s="20">
        <v>62118</v>
      </c>
      <c r="I403" s="20">
        <v>70698</v>
      </c>
      <c r="J403" s="20">
        <v>71579</v>
      </c>
      <c r="K403" s="20">
        <v>73262</v>
      </c>
      <c r="L403" s="20">
        <v>75478</v>
      </c>
      <c r="M403" s="20">
        <v>76535.5</v>
      </c>
      <c r="N403" s="20">
        <v>75652.5</v>
      </c>
      <c r="O403" s="20">
        <v>73642.5</v>
      </c>
      <c r="P403" s="20">
        <v>72076</v>
      </c>
      <c r="Q403" s="20">
        <v>73004</v>
      </c>
      <c r="R403" s="20">
        <v>77963.5</v>
      </c>
      <c r="S403" s="20">
        <v>84919</v>
      </c>
      <c r="T403" s="20">
        <v>84322</v>
      </c>
      <c r="U403" s="20">
        <v>84490.5</v>
      </c>
      <c r="V403" s="20">
        <v>77173.5</v>
      </c>
      <c r="W403" s="20">
        <v>66660</v>
      </c>
      <c r="X403" s="20">
        <v>60266</v>
      </c>
      <c r="Y403" s="20">
        <v>56335.5</v>
      </c>
      <c r="Z403" s="12"/>
      <c r="AA403" s="13">
        <f t="shared" si="48"/>
        <v>6</v>
      </c>
      <c r="AB403" s="12">
        <f t="shared" si="50"/>
        <v>1197722</v>
      </c>
      <c r="AC403" s="5">
        <f t="shared" si="51"/>
        <v>418332.5</v>
      </c>
      <c r="AD403" s="5">
        <f t="shared" si="52"/>
        <v>1616054.5</v>
      </c>
      <c r="AF403" s="12">
        <f t="shared" si="53"/>
        <v>1</v>
      </c>
      <c r="AG403" s="12">
        <f t="shared" si="54"/>
        <v>2022</v>
      </c>
      <c r="AI403" s="5">
        <f t="shared" si="55"/>
        <v>84919</v>
      </c>
      <c r="AJ403" s="12">
        <f t="shared" si="56"/>
        <v>18</v>
      </c>
    </row>
    <row r="404" spans="1:36" x14ac:dyDescent="0.25">
      <c r="A404" s="4">
        <v>44591</v>
      </c>
      <c r="B404" s="20">
        <v>54076</v>
      </c>
      <c r="C404" s="20">
        <v>51950.5</v>
      </c>
      <c r="D404" s="20">
        <v>50974</v>
      </c>
      <c r="E404" s="20">
        <v>51141.5</v>
      </c>
      <c r="F404" s="20">
        <v>51247</v>
      </c>
      <c r="G404" s="20">
        <v>52640</v>
      </c>
      <c r="H404" s="20">
        <v>62146</v>
      </c>
      <c r="I404" s="20">
        <v>70709.5</v>
      </c>
      <c r="J404" s="20">
        <v>71615.5</v>
      </c>
      <c r="K404" s="20">
        <v>73287</v>
      </c>
      <c r="L404" s="20">
        <v>72067</v>
      </c>
      <c r="M404" s="20">
        <v>70711</v>
      </c>
      <c r="N404" s="20">
        <v>67760.5</v>
      </c>
      <c r="O404" s="20">
        <v>65808.5</v>
      </c>
      <c r="P404" s="20">
        <v>64267</v>
      </c>
      <c r="Q404" s="20">
        <v>68836.5</v>
      </c>
      <c r="R404" s="20">
        <v>77973</v>
      </c>
      <c r="S404" s="20">
        <v>84971.5</v>
      </c>
      <c r="T404" s="20">
        <v>84384</v>
      </c>
      <c r="U404" s="20">
        <v>84552</v>
      </c>
      <c r="V404" s="20">
        <v>77235</v>
      </c>
      <c r="W404" s="20">
        <v>66454</v>
      </c>
      <c r="X404" s="20">
        <v>59832</v>
      </c>
      <c r="Y404" s="20">
        <v>54970.5</v>
      </c>
      <c r="Z404" s="12"/>
      <c r="AA404" s="13">
        <f t="shared" si="48"/>
        <v>7</v>
      </c>
      <c r="AB404" s="12">
        <f t="shared" si="50"/>
        <v>0</v>
      </c>
      <c r="AC404" s="5">
        <f t="shared" si="51"/>
        <v>1589609.5</v>
      </c>
      <c r="AD404" s="5">
        <f t="shared" si="52"/>
        <v>1589609.5</v>
      </c>
      <c r="AF404" s="12">
        <f t="shared" si="53"/>
        <v>1</v>
      </c>
      <c r="AG404" s="12">
        <f t="shared" si="54"/>
        <v>2022</v>
      </c>
      <c r="AI404" s="5">
        <f t="shared" si="55"/>
        <v>84971.5</v>
      </c>
      <c r="AJ404" s="12">
        <f t="shared" si="56"/>
        <v>18</v>
      </c>
    </row>
    <row r="405" spans="1:36" x14ac:dyDescent="0.25">
      <c r="A405" s="4">
        <v>44592</v>
      </c>
      <c r="B405" s="20">
        <v>52890</v>
      </c>
      <c r="C405" s="20">
        <v>52125</v>
      </c>
      <c r="D405" s="20">
        <v>51717.5</v>
      </c>
      <c r="E405" s="20">
        <v>52478</v>
      </c>
      <c r="F405" s="20">
        <v>54905</v>
      </c>
      <c r="G405" s="20">
        <v>59547</v>
      </c>
      <c r="H405" s="20">
        <v>69430.5</v>
      </c>
      <c r="I405" s="20">
        <v>73985.5</v>
      </c>
      <c r="J405" s="20">
        <v>72124</v>
      </c>
      <c r="K405" s="20">
        <v>71219</v>
      </c>
      <c r="L405" s="20">
        <v>70343</v>
      </c>
      <c r="M405" s="20">
        <v>69067</v>
      </c>
      <c r="N405" s="20">
        <v>66084</v>
      </c>
      <c r="O405" s="20">
        <v>64447.5</v>
      </c>
      <c r="P405" s="20">
        <v>62783.5</v>
      </c>
      <c r="Q405" s="20">
        <v>67236.5</v>
      </c>
      <c r="R405" s="20">
        <v>76625</v>
      </c>
      <c r="S405" s="20">
        <v>82997</v>
      </c>
      <c r="T405" s="20">
        <v>83715</v>
      </c>
      <c r="U405" s="20">
        <v>85175</v>
      </c>
      <c r="V405" s="20">
        <v>77418.5</v>
      </c>
      <c r="W405" s="20">
        <v>67588.5</v>
      </c>
      <c r="X405" s="20">
        <v>60965</v>
      </c>
      <c r="Y405" s="20">
        <v>56431.5</v>
      </c>
      <c r="Z405" s="12"/>
      <c r="AA405" s="13">
        <f t="shared" si="48"/>
        <v>1</v>
      </c>
      <c r="AB405" s="12">
        <f t="shared" si="50"/>
        <v>0</v>
      </c>
      <c r="AC405" s="5">
        <f t="shared" si="51"/>
        <v>1601298.5</v>
      </c>
      <c r="AD405" s="5">
        <f t="shared" si="52"/>
        <v>1601298.5</v>
      </c>
      <c r="AF405" s="12">
        <f t="shared" si="53"/>
        <v>1</v>
      </c>
      <c r="AG405" s="12">
        <f t="shared" si="54"/>
        <v>2022</v>
      </c>
      <c r="AI405" s="5">
        <f t="shared" si="55"/>
        <v>85175</v>
      </c>
      <c r="AJ405" s="12">
        <f t="shared" si="56"/>
        <v>20</v>
      </c>
    </row>
    <row r="406" spans="1:36" x14ac:dyDescent="0.25">
      <c r="A406" s="4">
        <v>44593</v>
      </c>
      <c r="B406" s="20">
        <v>56635</v>
      </c>
      <c r="C406" s="20">
        <v>54768</v>
      </c>
      <c r="D406" s="20">
        <v>55935</v>
      </c>
      <c r="E406" s="20">
        <v>56118.5</v>
      </c>
      <c r="F406" s="20">
        <v>58654</v>
      </c>
      <c r="G406" s="20">
        <v>62466.5</v>
      </c>
      <c r="H406" s="20">
        <v>73861.5</v>
      </c>
      <c r="I406" s="20">
        <v>76425.5</v>
      </c>
      <c r="J406" s="20">
        <v>72248</v>
      </c>
      <c r="K406" s="20">
        <v>66178</v>
      </c>
      <c r="L406" s="20">
        <v>65178.5</v>
      </c>
      <c r="M406" s="20">
        <v>63330.5</v>
      </c>
      <c r="N406" s="20">
        <v>59739</v>
      </c>
      <c r="O406" s="20">
        <v>58840.5</v>
      </c>
      <c r="P406" s="20">
        <v>57191</v>
      </c>
      <c r="Q406" s="20">
        <v>60953.5</v>
      </c>
      <c r="R406" s="20">
        <v>66761</v>
      </c>
      <c r="S406" s="20">
        <v>75476.5</v>
      </c>
      <c r="T406" s="20">
        <v>78243.5</v>
      </c>
      <c r="U406" s="20">
        <v>80035.5</v>
      </c>
      <c r="V406" s="20">
        <v>73402.5</v>
      </c>
      <c r="W406" s="20">
        <v>64889</v>
      </c>
      <c r="X406" s="20">
        <v>57240.5</v>
      </c>
      <c r="Y406" s="20">
        <v>52475.5</v>
      </c>
      <c r="Z406" s="12"/>
      <c r="AA406" s="13">
        <f t="shared" si="48"/>
        <v>2</v>
      </c>
      <c r="AB406" s="12">
        <f t="shared" si="50"/>
        <v>1076133</v>
      </c>
      <c r="AC406" s="5">
        <f t="shared" si="51"/>
        <v>470914</v>
      </c>
      <c r="AD406" s="5">
        <f t="shared" si="52"/>
        <v>1547047</v>
      </c>
      <c r="AF406" s="12">
        <f t="shared" si="53"/>
        <v>2</v>
      </c>
      <c r="AG406" s="12">
        <f t="shared" si="54"/>
        <v>2022</v>
      </c>
      <c r="AI406" s="5">
        <f t="shared" si="55"/>
        <v>80035.5</v>
      </c>
      <c r="AJ406" s="12">
        <f t="shared" si="56"/>
        <v>20</v>
      </c>
    </row>
    <row r="407" spans="1:36" x14ac:dyDescent="0.25">
      <c r="A407" s="4">
        <v>44594</v>
      </c>
      <c r="B407" s="20">
        <v>41388.5</v>
      </c>
      <c r="C407" s="20">
        <v>40423.5</v>
      </c>
      <c r="D407" s="20">
        <v>41809.5</v>
      </c>
      <c r="E407" s="20">
        <v>42803.5</v>
      </c>
      <c r="F407" s="20">
        <v>43280</v>
      </c>
      <c r="G407" s="20">
        <v>51894</v>
      </c>
      <c r="H407" s="20">
        <v>63159.5</v>
      </c>
      <c r="I407" s="20">
        <v>68587</v>
      </c>
      <c r="J407" s="20">
        <v>69245</v>
      </c>
      <c r="K407" s="20">
        <v>66808</v>
      </c>
      <c r="L407" s="20">
        <v>64895</v>
      </c>
      <c r="M407" s="20">
        <v>63308.5</v>
      </c>
      <c r="N407" s="20">
        <v>59730.5</v>
      </c>
      <c r="O407" s="20">
        <v>58835.5</v>
      </c>
      <c r="P407" s="20">
        <v>61031</v>
      </c>
      <c r="Q407" s="20">
        <v>65377</v>
      </c>
      <c r="R407" s="20">
        <v>69786.5</v>
      </c>
      <c r="S407" s="20">
        <v>75470</v>
      </c>
      <c r="T407" s="20">
        <v>78169.5</v>
      </c>
      <c r="U407" s="20">
        <v>79974.5</v>
      </c>
      <c r="V407" s="20">
        <v>71077</v>
      </c>
      <c r="W407" s="20">
        <v>60406.5</v>
      </c>
      <c r="X407" s="20">
        <v>57387</v>
      </c>
      <c r="Y407" s="20">
        <v>64173.5</v>
      </c>
      <c r="Z407" s="12"/>
      <c r="AA407" s="13">
        <f t="shared" si="48"/>
        <v>3</v>
      </c>
      <c r="AB407" s="12">
        <f t="shared" si="50"/>
        <v>1070088.5</v>
      </c>
      <c r="AC407" s="5">
        <f t="shared" si="51"/>
        <v>388932</v>
      </c>
      <c r="AD407" s="5">
        <f t="shared" si="52"/>
        <v>1459020.5</v>
      </c>
      <c r="AF407" s="12">
        <f t="shared" si="53"/>
        <v>2</v>
      </c>
      <c r="AG407" s="12">
        <f t="shared" si="54"/>
        <v>2022</v>
      </c>
      <c r="AI407" s="5">
        <f t="shared" si="55"/>
        <v>79974.5</v>
      </c>
      <c r="AJ407" s="12">
        <f t="shared" si="56"/>
        <v>20</v>
      </c>
    </row>
    <row r="408" spans="1:36" x14ac:dyDescent="0.25">
      <c r="A408" s="4">
        <v>44595</v>
      </c>
      <c r="B408" s="20">
        <v>41485</v>
      </c>
      <c r="C408" s="20">
        <v>40399</v>
      </c>
      <c r="D408" s="20">
        <v>39767</v>
      </c>
      <c r="E408" s="20">
        <v>39297</v>
      </c>
      <c r="F408" s="20">
        <v>42457.5</v>
      </c>
      <c r="G408" s="20">
        <v>46654</v>
      </c>
      <c r="H408" s="20">
        <v>63102.5</v>
      </c>
      <c r="I408" s="20">
        <v>68200.5</v>
      </c>
      <c r="J408" s="20">
        <v>67300</v>
      </c>
      <c r="K408" s="20">
        <v>65870</v>
      </c>
      <c r="L408" s="20">
        <v>64872</v>
      </c>
      <c r="M408" s="20">
        <v>63293.5</v>
      </c>
      <c r="N408" s="20">
        <v>59711.5</v>
      </c>
      <c r="O408" s="20">
        <v>58820</v>
      </c>
      <c r="P408" s="20">
        <v>57161.5</v>
      </c>
      <c r="Q408" s="20">
        <v>60914</v>
      </c>
      <c r="R408" s="20">
        <v>66707.5</v>
      </c>
      <c r="S408" s="20">
        <v>75393.5</v>
      </c>
      <c r="T408" s="20">
        <v>78111.5</v>
      </c>
      <c r="U408" s="20">
        <v>79938.5</v>
      </c>
      <c r="V408" s="20">
        <v>71026</v>
      </c>
      <c r="W408" s="20">
        <v>60351.5</v>
      </c>
      <c r="X408" s="20">
        <v>50356.5</v>
      </c>
      <c r="Y408" s="20">
        <v>45561.5</v>
      </c>
      <c r="Z408" s="12"/>
      <c r="AA408" s="13">
        <f t="shared" si="48"/>
        <v>4</v>
      </c>
      <c r="AB408" s="12">
        <f t="shared" si="50"/>
        <v>1048028</v>
      </c>
      <c r="AC408" s="5">
        <f t="shared" si="51"/>
        <v>358723.5</v>
      </c>
      <c r="AD408" s="5">
        <f t="shared" si="52"/>
        <v>1406751.5</v>
      </c>
      <c r="AF408" s="12">
        <f t="shared" si="53"/>
        <v>2</v>
      </c>
      <c r="AG408" s="12">
        <f t="shared" si="54"/>
        <v>2022</v>
      </c>
      <c r="AI408" s="5">
        <f t="shared" si="55"/>
        <v>79938.5</v>
      </c>
      <c r="AJ408" s="12">
        <f t="shared" si="56"/>
        <v>20</v>
      </c>
    </row>
    <row r="409" spans="1:36" x14ac:dyDescent="0.25">
      <c r="A409" s="4">
        <v>44596</v>
      </c>
      <c r="B409" s="20">
        <v>42761</v>
      </c>
      <c r="C409" s="20">
        <v>42055</v>
      </c>
      <c r="D409" s="20">
        <v>42523.5</v>
      </c>
      <c r="E409" s="20">
        <v>42710.5</v>
      </c>
      <c r="F409" s="20">
        <v>45011</v>
      </c>
      <c r="G409" s="20">
        <v>48150.5</v>
      </c>
      <c r="H409" s="20">
        <v>63074</v>
      </c>
      <c r="I409" s="20">
        <v>68139</v>
      </c>
      <c r="J409" s="20">
        <v>67222.5</v>
      </c>
      <c r="K409" s="20">
        <v>65782.5</v>
      </c>
      <c r="L409" s="20">
        <v>64779</v>
      </c>
      <c r="M409" s="20">
        <v>63669</v>
      </c>
      <c r="N409" s="20">
        <v>64243</v>
      </c>
      <c r="O409" s="20">
        <v>63675.5</v>
      </c>
      <c r="P409" s="20">
        <v>62277</v>
      </c>
      <c r="Q409" s="20">
        <v>64448</v>
      </c>
      <c r="R409" s="20">
        <v>68549</v>
      </c>
      <c r="S409" s="20">
        <v>75413</v>
      </c>
      <c r="T409" s="20">
        <v>78126.5</v>
      </c>
      <c r="U409" s="20">
        <v>79946</v>
      </c>
      <c r="V409" s="20">
        <v>71048</v>
      </c>
      <c r="W409" s="20">
        <v>62705.5</v>
      </c>
      <c r="X409" s="20">
        <v>56464</v>
      </c>
      <c r="Y409" s="20">
        <v>52088</v>
      </c>
      <c r="Z409" s="12"/>
      <c r="AA409" s="13">
        <f t="shared" si="48"/>
        <v>5</v>
      </c>
      <c r="AB409" s="12">
        <f t="shared" si="50"/>
        <v>1076487.5</v>
      </c>
      <c r="AC409" s="5">
        <f t="shared" si="51"/>
        <v>378373.5</v>
      </c>
      <c r="AD409" s="5">
        <f t="shared" si="52"/>
        <v>1454861</v>
      </c>
      <c r="AF409" s="12">
        <f t="shared" si="53"/>
        <v>2</v>
      </c>
      <c r="AG409" s="12">
        <f t="shared" si="54"/>
        <v>2022</v>
      </c>
      <c r="AI409" s="5">
        <f t="shared" si="55"/>
        <v>79946</v>
      </c>
      <c r="AJ409" s="12">
        <f t="shared" si="56"/>
        <v>20</v>
      </c>
    </row>
    <row r="410" spans="1:36" x14ac:dyDescent="0.25">
      <c r="A410" s="4">
        <v>44597</v>
      </c>
      <c r="B410" s="20">
        <v>49405.5</v>
      </c>
      <c r="C410" s="20">
        <v>48118.5</v>
      </c>
      <c r="D410" s="20">
        <v>47642</v>
      </c>
      <c r="E410" s="20">
        <v>47393.5</v>
      </c>
      <c r="F410" s="20">
        <v>48671</v>
      </c>
      <c r="G410" s="20">
        <v>50382</v>
      </c>
      <c r="H410" s="20">
        <v>59037.5</v>
      </c>
      <c r="I410" s="20">
        <v>65267.5</v>
      </c>
      <c r="J410" s="20">
        <v>67104</v>
      </c>
      <c r="K410" s="20">
        <v>68176.5</v>
      </c>
      <c r="L410" s="20">
        <v>67087</v>
      </c>
      <c r="M410" s="20">
        <v>65351.5</v>
      </c>
      <c r="N410" s="20">
        <v>61532.5</v>
      </c>
      <c r="O410" s="20">
        <v>60766</v>
      </c>
      <c r="P410" s="20">
        <v>60270.5</v>
      </c>
      <c r="Q410" s="20">
        <v>62575.5</v>
      </c>
      <c r="R410" s="20">
        <v>67803.5</v>
      </c>
      <c r="S410" s="20">
        <v>75751.5</v>
      </c>
      <c r="T410" s="20">
        <v>79005</v>
      </c>
      <c r="U410" s="20">
        <v>79279.5</v>
      </c>
      <c r="V410" s="20">
        <v>70580.5</v>
      </c>
      <c r="W410" s="20">
        <v>65482.5</v>
      </c>
      <c r="X410" s="20">
        <v>60134.5</v>
      </c>
      <c r="Y410" s="20">
        <v>55647.5</v>
      </c>
      <c r="Z410" s="12"/>
      <c r="AA410" s="13">
        <f t="shared" si="48"/>
        <v>6</v>
      </c>
      <c r="AB410" s="12">
        <f t="shared" si="50"/>
        <v>1076168</v>
      </c>
      <c r="AC410" s="5">
        <f t="shared" si="51"/>
        <v>406297.5</v>
      </c>
      <c r="AD410" s="5">
        <f t="shared" si="52"/>
        <v>1482465.5</v>
      </c>
      <c r="AF410" s="12">
        <f t="shared" si="53"/>
        <v>2</v>
      </c>
      <c r="AG410" s="12">
        <f t="shared" si="54"/>
        <v>2022</v>
      </c>
      <c r="AI410" s="5">
        <f t="shared" si="55"/>
        <v>79279.5</v>
      </c>
      <c r="AJ410" s="12">
        <f t="shared" si="56"/>
        <v>20</v>
      </c>
    </row>
    <row r="411" spans="1:36" x14ac:dyDescent="0.25">
      <c r="A411" s="4">
        <v>44598</v>
      </c>
      <c r="B411" s="20">
        <v>56964</v>
      </c>
      <c r="C411" s="20">
        <v>57844</v>
      </c>
      <c r="D411" s="20">
        <v>59402.5</v>
      </c>
      <c r="E411" s="20">
        <v>56613.5</v>
      </c>
      <c r="F411" s="20">
        <v>55420.5</v>
      </c>
      <c r="G411" s="20">
        <v>59996.5</v>
      </c>
      <c r="H411" s="20">
        <v>68926.5</v>
      </c>
      <c r="I411" s="20">
        <v>74838.5</v>
      </c>
      <c r="J411" s="20">
        <v>77686.5</v>
      </c>
      <c r="K411" s="20">
        <v>77894</v>
      </c>
      <c r="L411" s="20">
        <v>74611.5</v>
      </c>
      <c r="M411" s="20">
        <v>72370</v>
      </c>
      <c r="N411" s="20">
        <v>67103</v>
      </c>
      <c r="O411" s="20">
        <v>63994</v>
      </c>
      <c r="P411" s="20">
        <v>62885</v>
      </c>
      <c r="Q411" s="20">
        <v>65389.5</v>
      </c>
      <c r="R411" s="20">
        <v>72384.5</v>
      </c>
      <c r="S411" s="20">
        <v>83854.5</v>
      </c>
      <c r="T411" s="20">
        <v>85651</v>
      </c>
      <c r="U411" s="20">
        <v>82889</v>
      </c>
      <c r="V411" s="20">
        <v>76790</v>
      </c>
      <c r="W411" s="20">
        <v>69920</v>
      </c>
      <c r="X411" s="20">
        <v>62999</v>
      </c>
      <c r="Y411" s="20">
        <v>55417</v>
      </c>
      <c r="Z411" s="12"/>
      <c r="AA411" s="13">
        <f t="shared" ref="AA411:AA474" si="57">WEEKDAY(A411,2)</f>
        <v>7</v>
      </c>
      <c r="AB411" s="12">
        <f t="shared" si="50"/>
        <v>0</v>
      </c>
      <c r="AC411" s="5">
        <f t="shared" si="51"/>
        <v>1641844.5</v>
      </c>
      <c r="AD411" s="5">
        <f t="shared" si="52"/>
        <v>1641844.5</v>
      </c>
      <c r="AF411" s="12">
        <f t="shared" si="53"/>
        <v>2</v>
      </c>
      <c r="AG411" s="12">
        <f t="shared" si="54"/>
        <v>2022</v>
      </c>
      <c r="AI411" s="5">
        <f t="shared" si="55"/>
        <v>85651</v>
      </c>
      <c r="AJ411" s="12">
        <f t="shared" si="56"/>
        <v>19</v>
      </c>
    </row>
    <row r="412" spans="1:36" x14ac:dyDescent="0.25">
      <c r="A412" s="4">
        <v>44599</v>
      </c>
      <c r="B412" s="20">
        <v>47594</v>
      </c>
      <c r="C412" s="20">
        <v>46092.5</v>
      </c>
      <c r="D412" s="20">
        <v>45736.5</v>
      </c>
      <c r="E412" s="20">
        <v>45435.5</v>
      </c>
      <c r="F412" s="20">
        <v>47555</v>
      </c>
      <c r="G412" s="20">
        <v>51835</v>
      </c>
      <c r="H412" s="20">
        <v>63115</v>
      </c>
      <c r="I412" s="20">
        <v>68152.5</v>
      </c>
      <c r="J412" s="20">
        <v>67264</v>
      </c>
      <c r="K412" s="20">
        <v>65836</v>
      </c>
      <c r="L412" s="20">
        <v>64831</v>
      </c>
      <c r="M412" s="20">
        <v>63260.5</v>
      </c>
      <c r="N412" s="20">
        <v>59679</v>
      </c>
      <c r="O412" s="20">
        <v>58799.5</v>
      </c>
      <c r="P412" s="20">
        <v>57244.5</v>
      </c>
      <c r="Q412" s="20">
        <v>60891.5</v>
      </c>
      <c r="R412" s="20">
        <v>66687</v>
      </c>
      <c r="S412" s="20">
        <v>75382.5</v>
      </c>
      <c r="T412" s="20">
        <v>78128.5</v>
      </c>
      <c r="U412" s="20">
        <v>79928</v>
      </c>
      <c r="V412" s="20">
        <v>71018</v>
      </c>
      <c r="W412" s="20">
        <v>60332.5</v>
      </c>
      <c r="X412" s="20">
        <v>50330</v>
      </c>
      <c r="Y412" s="20">
        <v>45245.5</v>
      </c>
      <c r="Z412" s="12"/>
      <c r="AA412" s="13">
        <f t="shared" si="57"/>
        <v>1</v>
      </c>
      <c r="AB412" s="12">
        <f t="shared" si="50"/>
        <v>0</v>
      </c>
      <c r="AC412" s="5">
        <f t="shared" si="51"/>
        <v>1440374</v>
      </c>
      <c r="AD412" s="5">
        <f t="shared" si="52"/>
        <v>1440374</v>
      </c>
      <c r="AF412" s="12">
        <f t="shared" si="53"/>
        <v>2</v>
      </c>
      <c r="AG412" s="12">
        <f t="shared" si="54"/>
        <v>2022</v>
      </c>
      <c r="AI412" s="5">
        <f t="shared" si="55"/>
        <v>79928</v>
      </c>
      <c r="AJ412" s="12">
        <f t="shared" si="56"/>
        <v>20</v>
      </c>
    </row>
    <row r="413" spans="1:36" x14ac:dyDescent="0.25">
      <c r="A413" s="4">
        <v>44600</v>
      </c>
      <c r="B413" s="20">
        <v>42685</v>
      </c>
      <c r="C413" s="20">
        <v>41360</v>
      </c>
      <c r="D413" s="20">
        <v>40920</v>
      </c>
      <c r="E413" s="20">
        <v>40932</v>
      </c>
      <c r="F413" s="20">
        <v>42442</v>
      </c>
      <c r="G413" s="20">
        <v>50661.5</v>
      </c>
      <c r="H413" s="20">
        <v>86333.5</v>
      </c>
      <c r="I413" s="20">
        <v>84006</v>
      </c>
      <c r="J413" s="20">
        <v>69034</v>
      </c>
      <c r="K413" s="20">
        <v>70910</v>
      </c>
      <c r="L413" s="20">
        <v>67930.5</v>
      </c>
      <c r="M413" s="20">
        <v>63251</v>
      </c>
      <c r="N413" s="20">
        <v>59672</v>
      </c>
      <c r="O413" s="20">
        <v>58789</v>
      </c>
      <c r="P413" s="20">
        <v>57127.5</v>
      </c>
      <c r="Q413" s="20">
        <v>60888</v>
      </c>
      <c r="R413" s="20">
        <v>66695.5</v>
      </c>
      <c r="S413" s="20">
        <v>75387.5</v>
      </c>
      <c r="T413" s="20">
        <v>78092.5</v>
      </c>
      <c r="U413" s="20">
        <v>79895</v>
      </c>
      <c r="V413" s="20">
        <v>70975</v>
      </c>
      <c r="W413" s="20">
        <v>60216.5</v>
      </c>
      <c r="X413" s="20">
        <v>50071.5</v>
      </c>
      <c r="Y413" s="20">
        <v>44814</v>
      </c>
      <c r="Z413" s="12"/>
      <c r="AA413" s="13">
        <f t="shared" si="57"/>
        <v>2</v>
      </c>
      <c r="AB413" s="12">
        <f t="shared" si="50"/>
        <v>1072941.5</v>
      </c>
      <c r="AC413" s="5">
        <f t="shared" si="51"/>
        <v>390148</v>
      </c>
      <c r="AD413" s="5">
        <f t="shared" si="52"/>
        <v>1463089.5</v>
      </c>
      <c r="AF413" s="12">
        <f t="shared" si="53"/>
        <v>2</v>
      </c>
      <c r="AG413" s="12">
        <f t="shared" si="54"/>
        <v>2022</v>
      </c>
      <c r="AI413" s="5">
        <f t="shared" si="55"/>
        <v>86333.5</v>
      </c>
      <c r="AJ413" s="12">
        <f t="shared" si="56"/>
        <v>7</v>
      </c>
    </row>
    <row r="414" spans="1:36" x14ac:dyDescent="0.25">
      <c r="A414" s="4">
        <v>44601</v>
      </c>
      <c r="B414" s="20">
        <v>41751.5</v>
      </c>
      <c r="C414" s="20">
        <v>43051</v>
      </c>
      <c r="D414" s="20">
        <v>44879.5</v>
      </c>
      <c r="E414" s="20">
        <v>44869</v>
      </c>
      <c r="F414" s="20">
        <v>47259.5</v>
      </c>
      <c r="G414" s="20">
        <v>52191.5</v>
      </c>
      <c r="H414" s="20">
        <v>63103.5</v>
      </c>
      <c r="I414" s="20">
        <v>68153</v>
      </c>
      <c r="J414" s="20">
        <v>67255.5</v>
      </c>
      <c r="K414" s="20">
        <v>65823.5</v>
      </c>
      <c r="L414" s="20">
        <v>64819.5</v>
      </c>
      <c r="M414" s="20">
        <v>63249.5</v>
      </c>
      <c r="N414" s="20">
        <v>59657</v>
      </c>
      <c r="O414" s="20">
        <v>58771.5</v>
      </c>
      <c r="P414" s="20">
        <v>57123.5</v>
      </c>
      <c r="Q414" s="20">
        <v>60873</v>
      </c>
      <c r="R414" s="20">
        <v>66640</v>
      </c>
      <c r="S414" s="20">
        <v>75339</v>
      </c>
      <c r="T414" s="20">
        <v>78059.5</v>
      </c>
      <c r="U414" s="20">
        <v>79904</v>
      </c>
      <c r="V414" s="20">
        <v>70993</v>
      </c>
      <c r="W414" s="20">
        <v>60306.5</v>
      </c>
      <c r="X414" s="20">
        <v>50327</v>
      </c>
      <c r="Y414" s="20">
        <v>46175</v>
      </c>
      <c r="Z414" s="12"/>
      <c r="AA414" s="13">
        <f t="shared" si="57"/>
        <v>3</v>
      </c>
      <c r="AB414" s="12">
        <f t="shared" si="50"/>
        <v>1047295</v>
      </c>
      <c r="AC414" s="5">
        <f t="shared" si="51"/>
        <v>383280.5</v>
      </c>
      <c r="AD414" s="5">
        <f t="shared" si="52"/>
        <v>1430575.5</v>
      </c>
      <c r="AF414" s="12">
        <f t="shared" si="53"/>
        <v>2</v>
      </c>
      <c r="AG414" s="12">
        <f t="shared" si="54"/>
        <v>2022</v>
      </c>
      <c r="AI414" s="5">
        <f t="shared" si="55"/>
        <v>79904</v>
      </c>
      <c r="AJ414" s="12">
        <f t="shared" si="56"/>
        <v>20</v>
      </c>
    </row>
    <row r="415" spans="1:36" x14ac:dyDescent="0.25">
      <c r="A415" s="4">
        <v>44602</v>
      </c>
      <c r="B415" s="20">
        <v>42541.5</v>
      </c>
      <c r="C415" s="20">
        <v>41767</v>
      </c>
      <c r="D415" s="20">
        <v>41736.5</v>
      </c>
      <c r="E415" s="20">
        <v>41630.5</v>
      </c>
      <c r="F415" s="20">
        <v>43695</v>
      </c>
      <c r="G415" s="20">
        <v>47773</v>
      </c>
      <c r="H415" s="20">
        <v>63092</v>
      </c>
      <c r="I415" s="20">
        <v>68168</v>
      </c>
      <c r="J415" s="20">
        <v>67263.5</v>
      </c>
      <c r="K415" s="20">
        <v>65826.5</v>
      </c>
      <c r="L415" s="20">
        <v>64837.5</v>
      </c>
      <c r="M415" s="20">
        <v>63254.5</v>
      </c>
      <c r="N415" s="20">
        <v>59665.5</v>
      </c>
      <c r="O415" s="20">
        <v>58779</v>
      </c>
      <c r="P415" s="20">
        <v>57126</v>
      </c>
      <c r="Q415" s="20">
        <v>60883.5</v>
      </c>
      <c r="R415" s="20">
        <v>66670</v>
      </c>
      <c r="S415" s="20">
        <v>75354</v>
      </c>
      <c r="T415" s="20">
        <v>78120</v>
      </c>
      <c r="U415" s="20">
        <v>79911</v>
      </c>
      <c r="V415" s="20">
        <v>71000.5</v>
      </c>
      <c r="W415" s="20">
        <v>60324</v>
      </c>
      <c r="X415" s="20">
        <v>50312.5</v>
      </c>
      <c r="Y415" s="20">
        <v>45109</v>
      </c>
      <c r="Z415" s="12"/>
      <c r="AA415" s="13">
        <f t="shared" si="57"/>
        <v>4</v>
      </c>
      <c r="AB415" s="12">
        <f t="shared" si="50"/>
        <v>1047496</v>
      </c>
      <c r="AC415" s="5">
        <f t="shared" si="51"/>
        <v>367344.5</v>
      </c>
      <c r="AD415" s="5">
        <f t="shared" si="52"/>
        <v>1414840.5</v>
      </c>
      <c r="AF415" s="12">
        <f t="shared" si="53"/>
        <v>2</v>
      </c>
      <c r="AG415" s="12">
        <f t="shared" si="54"/>
        <v>2022</v>
      </c>
      <c r="AI415" s="5">
        <f t="shared" si="55"/>
        <v>79911</v>
      </c>
      <c r="AJ415" s="12">
        <f t="shared" si="56"/>
        <v>20</v>
      </c>
    </row>
    <row r="416" spans="1:36" x14ac:dyDescent="0.25">
      <c r="A416" s="4">
        <v>44603</v>
      </c>
      <c r="B416" s="20">
        <v>41464.5</v>
      </c>
      <c r="C416" s="20">
        <v>40381</v>
      </c>
      <c r="D416" s="20">
        <v>39751.5</v>
      </c>
      <c r="E416" s="20">
        <v>39446.5</v>
      </c>
      <c r="F416" s="20">
        <v>42446</v>
      </c>
      <c r="G416" s="20">
        <v>46643.5</v>
      </c>
      <c r="H416" s="20">
        <v>63084</v>
      </c>
      <c r="I416" s="20">
        <v>68162</v>
      </c>
      <c r="J416" s="20">
        <v>67257</v>
      </c>
      <c r="K416" s="20">
        <v>65815</v>
      </c>
      <c r="L416" s="20">
        <v>64812.5</v>
      </c>
      <c r="M416" s="20">
        <v>63236.5</v>
      </c>
      <c r="N416" s="20">
        <v>59646</v>
      </c>
      <c r="O416" s="20">
        <v>58759</v>
      </c>
      <c r="P416" s="20">
        <v>57118.5</v>
      </c>
      <c r="Q416" s="20">
        <v>60864</v>
      </c>
      <c r="R416" s="20">
        <v>66634</v>
      </c>
      <c r="S416" s="20">
        <v>75360</v>
      </c>
      <c r="T416" s="20">
        <v>78084.5</v>
      </c>
      <c r="U416" s="20">
        <v>79871</v>
      </c>
      <c r="V416" s="20">
        <v>70959.5</v>
      </c>
      <c r="W416" s="20">
        <v>60289</v>
      </c>
      <c r="X416" s="20">
        <v>50283.5</v>
      </c>
      <c r="Y416" s="20">
        <v>45073.5</v>
      </c>
      <c r="Z416" s="12"/>
      <c r="AA416" s="13">
        <f t="shared" si="57"/>
        <v>5</v>
      </c>
      <c r="AB416" s="12">
        <f t="shared" si="50"/>
        <v>1047152</v>
      </c>
      <c r="AC416" s="5">
        <f t="shared" si="51"/>
        <v>358290.5</v>
      </c>
      <c r="AD416" s="5">
        <f t="shared" si="52"/>
        <v>1405442.5</v>
      </c>
      <c r="AF416" s="12">
        <f t="shared" si="53"/>
        <v>2</v>
      </c>
      <c r="AG416" s="12">
        <f t="shared" si="54"/>
        <v>2022</v>
      </c>
      <c r="AI416" s="5">
        <f t="shared" si="55"/>
        <v>79871</v>
      </c>
      <c r="AJ416" s="12">
        <f t="shared" si="56"/>
        <v>20</v>
      </c>
    </row>
    <row r="417" spans="1:36" x14ac:dyDescent="0.25">
      <c r="A417" s="4">
        <v>44604</v>
      </c>
      <c r="B417" s="20">
        <v>41980</v>
      </c>
      <c r="C417" s="20">
        <v>40519</v>
      </c>
      <c r="D417" s="20">
        <v>39753</v>
      </c>
      <c r="E417" s="20">
        <v>39509.5</v>
      </c>
      <c r="F417" s="20">
        <v>42207</v>
      </c>
      <c r="G417" s="20">
        <v>45393.5</v>
      </c>
      <c r="H417" s="20">
        <v>58911.5</v>
      </c>
      <c r="I417" s="20">
        <v>65219</v>
      </c>
      <c r="J417" s="20">
        <v>67060.5</v>
      </c>
      <c r="K417" s="20">
        <v>68138</v>
      </c>
      <c r="L417" s="20">
        <v>67063.5</v>
      </c>
      <c r="M417" s="20">
        <v>65328.5</v>
      </c>
      <c r="N417" s="20">
        <v>61070.5</v>
      </c>
      <c r="O417" s="20">
        <v>59897.5</v>
      </c>
      <c r="P417" s="20">
        <v>58231</v>
      </c>
      <c r="Q417" s="20">
        <v>62185.5</v>
      </c>
      <c r="R417" s="20">
        <v>67745</v>
      </c>
      <c r="S417" s="20">
        <v>75655</v>
      </c>
      <c r="T417" s="20">
        <v>78903</v>
      </c>
      <c r="U417" s="20">
        <v>79164</v>
      </c>
      <c r="V417" s="20">
        <v>69873</v>
      </c>
      <c r="W417" s="20">
        <v>59041</v>
      </c>
      <c r="X417" s="20">
        <v>50618</v>
      </c>
      <c r="Y417" s="20">
        <v>45270</v>
      </c>
      <c r="Z417" s="12"/>
      <c r="AA417" s="13">
        <f t="shared" si="57"/>
        <v>6</v>
      </c>
      <c r="AB417" s="12">
        <f t="shared" si="50"/>
        <v>1055193</v>
      </c>
      <c r="AC417" s="5">
        <f t="shared" si="51"/>
        <v>353543.5</v>
      </c>
      <c r="AD417" s="5">
        <f t="shared" si="52"/>
        <v>1408736.5</v>
      </c>
      <c r="AF417" s="12">
        <f t="shared" si="53"/>
        <v>2</v>
      </c>
      <c r="AG417" s="12">
        <f t="shared" si="54"/>
        <v>2022</v>
      </c>
      <c r="AI417" s="5">
        <f t="shared" si="55"/>
        <v>79164</v>
      </c>
      <c r="AJ417" s="12">
        <f t="shared" si="56"/>
        <v>20</v>
      </c>
    </row>
    <row r="418" spans="1:36" x14ac:dyDescent="0.25">
      <c r="A418" s="4">
        <v>44605</v>
      </c>
      <c r="B418" s="20">
        <v>42008.5</v>
      </c>
      <c r="C418" s="20">
        <v>40558</v>
      </c>
      <c r="D418" s="20">
        <v>40239</v>
      </c>
      <c r="E418" s="20">
        <v>39972</v>
      </c>
      <c r="F418" s="20">
        <v>42256.5</v>
      </c>
      <c r="G418" s="20">
        <v>45448</v>
      </c>
      <c r="H418" s="20">
        <v>58958.5</v>
      </c>
      <c r="I418" s="20">
        <v>65223</v>
      </c>
      <c r="J418" s="20">
        <v>67068</v>
      </c>
      <c r="K418" s="20">
        <v>68136</v>
      </c>
      <c r="L418" s="20">
        <v>67057.5</v>
      </c>
      <c r="M418" s="20">
        <v>65329</v>
      </c>
      <c r="N418" s="20">
        <v>61083</v>
      </c>
      <c r="O418" s="20">
        <v>59909.5</v>
      </c>
      <c r="P418" s="20">
        <v>58234</v>
      </c>
      <c r="Q418" s="20">
        <v>62181.5</v>
      </c>
      <c r="R418" s="20">
        <v>67778</v>
      </c>
      <c r="S418" s="20">
        <v>75723.5</v>
      </c>
      <c r="T418" s="20">
        <v>78977.5</v>
      </c>
      <c r="U418" s="20">
        <v>79245</v>
      </c>
      <c r="V418" s="20">
        <v>69961.5</v>
      </c>
      <c r="W418" s="20">
        <v>61823</v>
      </c>
      <c r="X418" s="20">
        <v>56831</v>
      </c>
      <c r="Y418" s="20">
        <v>52108</v>
      </c>
      <c r="Z418" s="12"/>
      <c r="AA418" s="13">
        <f t="shared" si="57"/>
        <v>7</v>
      </c>
      <c r="AB418" s="12">
        <f t="shared" si="50"/>
        <v>0</v>
      </c>
      <c r="AC418" s="5">
        <f t="shared" si="51"/>
        <v>1426109.5</v>
      </c>
      <c r="AD418" s="5">
        <f t="shared" si="52"/>
        <v>1426109.5</v>
      </c>
      <c r="AF418" s="12">
        <f t="shared" si="53"/>
        <v>2</v>
      </c>
      <c r="AG418" s="12">
        <f t="shared" si="54"/>
        <v>2022</v>
      </c>
      <c r="AI418" s="5">
        <f t="shared" si="55"/>
        <v>79245</v>
      </c>
      <c r="AJ418" s="12">
        <f t="shared" si="56"/>
        <v>20</v>
      </c>
    </row>
    <row r="419" spans="1:36" x14ac:dyDescent="0.25">
      <c r="A419" s="4">
        <v>44606</v>
      </c>
      <c r="B419" s="20">
        <v>48972</v>
      </c>
      <c r="C419" s="20">
        <v>48275.5</v>
      </c>
      <c r="D419" s="20">
        <v>48196.5</v>
      </c>
      <c r="E419" s="20">
        <v>48344.5</v>
      </c>
      <c r="F419" s="20">
        <v>50525</v>
      </c>
      <c r="G419" s="20">
        <v>54956.5</v>
      </c>
      <c r="H419" s="20">
        <v>65559.5</v>
      </c>
      <c r="I419" s="20">
        <v>68373.5</v>
      </c>
      <c r="J419" s="20">
        <v>68491</v>
      </c>
      <c r="K419" s="20">
        <v>67746</v>
      </c>
      <c r="L419" s="20">
        <v>67403.5</v>
      </c>
      <c r="M419" s="20">
        <v>66547</v>
      </c>
      <c r="N419" s="20">
        <v>65447</v>
      </c>
      <c r="O419" s="20">
        <v>63944.5</v>
      </c>
      <c r="P419" s="20">
        <v>62914.5</v>
      </c>
      <c r="Q419" s="20">
        <v>64268.5</v>
      </c>
      <c r="R419" s="20">
        <v>68874.5</v>
      </c>
      <c r="S419" s="20">
        <v>77512</v>
      </c>
      <c r="T419" s="20">
        <v>78372.5</v>
      </c>
      <c r="U419" s="20">
        <v>79962</v>
      </c>
      <c r="V419" s="20">
        <v>72190.5</v>
      </c>
      <c r="W419" s="20">
        <v>66248</v>
      </c>
      <c r="X419" s="20">
        <v>59719</v>
      </c>
      <c r="Y419" s="20">
        <v>55738</v>
      </c>
      <c r="Z419" s="12"/>
      <c r="AA419" s="13">
        <f t="shared" si="57"/>
        <v>1</v>
      </c>
      <c r="AB419" s="12">
        <f t="shared" si="50"/>
        <v>0</v>
      </c>
      <c r="AC419" s="5">
        <f t="shared" si="51"/>
        <v>1518581.5</v>
      </c>
      <c r="AD419" s="5">
        <f t="shared" si="52"/>
        <v>1518581.5</v>
      </c>
      <c r="AF419" s="12">
        <f t="shared" si="53"/>
        <v>2</v>
      </c>
      <c r="AG419" s="12">
        <f t="shared" si="54"/>
        <v>2022</v>
      </c>
      <c r="AI419" s="5">
        <f t="shared" si="55"/>
        <v>79962</v>
      </c>
      <c r="AJ419" s="12">
        <f t="shared" si="56"/>
        <v>20</v>
      </c>
    </row>
    <row r="420" spans="1:36" x14ac:dyDescent="0.25">
      <c r="A420" s="4">
        <v>44607</v>
      </c>
      <c r="B420" s="20">
        <v>52942</v>
      </c>
      <c r="C420" s="20">
        <v>51987</v>
      </c>
      <c r="D420" s="20">
        <v>51703.5</v>
      </c>
      <c r="E420" s="20">
        <v>51661</v>
      </c>
      <c r="F420" s="20">
        <v>53821</v>
      </c>
      <c r="G420" s="20">
        <v>57744</v>
      </c>
      <c r="H420" s="20">
        <v>68174.5</v>
      </c>
      <c r="I420" s="20">
        <v>70379</v>
      </c>
      <c r="J420" s="20">
        <v>69533</v>
      </c>
      <c r="K420" s="20">
        <v>67350.5</v>
      </c>
      <c r="L420" s="20">
        <v>64993</v>
      </c>
      <c r="M420" s="20">
        <v>63254</v>
      </c>
      <c r="N420" s="20">
        <v>61098.5</v>
      </c>
      <c r="O420" s="20">
        <v>59670</v>
      </c>
      <c r="P420" s="20">
        <v>58679.5</v>
      </c>
      <c r="Q420" s="20">
        <v>61658</v>
      </c>
      <c r="R420" s="20">
        <v>66684.5</v>
      </c>
      <c r="S420" s="20">
        <v>75442.5</v>
      </c>
      <c r="T420" s="20">
        <v>78153.5</v>
      </c>
      <c r="U420" s="20">
        <v>79952.5</v>
      </c>
      <c r="V420" s="20">
        <v>71051.5</v>
      </c>
      <c r="W420" s="20">
        <v>64167</v>
      </c>
      <c r="X420" s="20">
        <v>57455</v>
      </c>
      <c r="Y420" s="20">
        <v>53444</v>
      </c>
      <c r="Z420" s="12"/>
      <c r="AA420" s="13">
        <f t="shared" si="57"/>
        <v>2</v>
      </c>
      <c r="AB420" s="12">
        <f t="shared" si="50"/>
        <v>1069522</v>
      </c>
      <c r="AC420" s="5">
        <f t="shared" si="51"/>
        <v>441477</v>
      </c>
      <c r="AD420" s="5">
        <f t="shared" si="52"/>
        <v>1510999</v>
      </c>
      <c r="AF420" s="12">
        <f t="shared" si="53"/>
        <v>2</v>
      </c>
      <c r="AG420" s="12">
        <f t="shared" si="54"/>
        <v>2022</v>
      </c>
      <c r="AI420" s="5">
        <f t="shared" si="55"/>
        <v>79952.5</v>
      </c>
      <c r="AJ420" s="12">
        <f t="shared" si="56"/>
        <v>20</v>
      </c>
    </row>
    <row r="421" spans="1:36" x14ac:dyDescent="0.25">
      <c r="A421" s="4">
        <v>44608</v>
      </c>
      <c r="B421" s="20">
        <v>50841</v>
      </c>
      <c r="C421" s="20">
        <v>50904</v>
      </c>
      <c r="D421" s="20">
        <v>50889.5</v>
      </c>
      <c r="E421" s="20">
        <v>51318</v>
      </c>
      <c r="F421" s="20">
        <v>53890</v>
      </c>
      <c r="G421" s="20">
        <v>58677</v>
      </c>
      <c r="H421" s="20">
        <v>69605.5</v>
      </c>
      <c r="I421" s="20">
        <v>71116.5</v>
      </c>
      <c r="J421" s="20">
        <v>68160</v>
      </c>
      <c r="K421" s="20">
        <v>65797.5</v>
      </c>
      <c r="L421" s="20">
        <v>64794.5</v>
      </c>
      <c r="M421" s="20">
        <v>63220.5</v>
      </c>
      <c r="N421" s="20">
        <v>61077.5</v>
      </c>
      <c r="O421" s="20">
        <v>60335.5</v>
      </c>
      <c r="P421" s="20">
        <v>59039</v>
      </c>
      <c r="Q421" s="20">
        <v>61192</v>
      </c>
      <c r="R421" s="20">
        <v>66669</v>
      </c>
      <c r="S421" s="20">
        <v>75376</v>
      </c>
      <c r="T421" s="20">
        <v>78123</v>
      </c>
      <c r="U421" s="20">
        <v>79910.5</v>
      </c>
      <c r="V421" s="20">
        <v>70999.5</v>
      </c>
      <c r="W421" s="20">
        <v>60307.5</v>
      </c>
      <c r="X421" s="20">
        <v>50290.5</v>
      </c>
      <c r="Y421" s="20">
        <v>45083.5</v>
      </c>
      <c r="Z421" s="12"/>
      <c r="AA421" s="13">
        <f t="shared" si="57"/>
        <v>3</v>
      </c>
      <c r="AB421" s="12">
        <f t="shared" si="50"/>
        <v>1056409</v>
      </c>
      <c r="AC421" s="5">
        <f t="shared" si="51"/>
        <v>431208.5</v>
      </c>
      <c r="AD421" s="5">
        <f t="shared" si="52"/>
        <v>1487617.5</v>
      </c>
      <c r="AF421" s="12">
        <f t="shared" si="53"/>
        <v>2</v>
      </c>
      <c r="AG421" s="12">
        <f t="shared" si="54"/>
        <v>2022</v>
      </c>
      <c r="AI421" s="5">
        <f t="shared" si="55"/>
        <v>79910.5</v>
      </c>
      <c r="AJ421" s="12">
        <f t="shared" si="56"/>
        <v>20</v>
      </c>
    </row>
    <row r="422" spans="1:36" x14ac:dyDescent="0.25">
      <c r="A422" s="4">
        <v>44609</v>
      </c>
      <c r="B422" s="20">
        <v>41417.5</v>
      </c>
      <c r="C422" s="20">
        <v>40320</v>
      </c>
      <c r="D422" s="20">
        <v>39684.5</v>
      </c>
      <c r="E422" s="20">
        <v>39214.5</v>
      </c>
      <c r="F422" s="20">
        <v>42369.5</v>
      </c>
      <c r="G422" s="20">
        <v>46566</v>
      </c>
      <c r="H422" s="20">
        <v>62985</v>
      </c>
      <c r="I422" s="20">
        <v>68071</v>
      </c>
      <c r="J422" s="20">
        <v>67163</v>
      </c>
      <c r="K422" s="20">
        <v>65741</v>
      </c>
      <c r="L422" s="20">
        <v>64740</v>
      </c>
      <c r="M422" s="20">
        <v>63163.5</v>
      </c>
      <c r="N422" s="20">
        <v>59596</v>
      </c>
      <c r="O422" s="20">
        <v>58709.5</v>
      </c>
      <c r="P422" s="20">
        <v>57066.5</v>
      </c>
      <c r="Q422" s="20">
        <v>60815.5</v>
      </c>
      <c r="R422" s="20">
        <v>66592.5</v>
      </c>
      <c r="S422" s="20">
        <v>75304.5</v>
      </c>
      <c r="T422" s="20">
        <v>78015</v>
      </c>
      <c r="U422" s="20">
        <v>79815</v>
      </c>
      <c r="V422" s="20">
        <v>70888</v>
      </c>
      <c r="W422" s="20">
        <v>60211.5</v>
      </c>
      <c r="X422" s="20">
        <v>50200</v>
      </c>
      <c r="Y422" s="20">
        <v>44997.5</v>
      </c>
      <c r="Z422" s="12"/>
      <c r="AA422" s="13">
        <f t="shared" si="57"/>
        <v>4</v>
      </c>
      <c r="AB422" s="12">
        <f t="shared" si="50"/>
        <v>1046092.5</v>
      </c>
      <c r="AC422" s="5">
        <f t="shared" si="51"/>
        <v>357554.5</v>
      </c>
      <c r="AD422" s="5">
        <f t="shared" si="52"/>
        <v>1403647</v>
      </c>
      <c r="AF422" s="12">
        <f t="shared" si="53"/>
        <v>2</v>
      </c>
      <c r="AG422" s="12">
        <f t="shared" si="54"/>
        <v>2022</v>
      </c>
      <c r="AI422" s="5">
        <f t="shared" si="55"/>
        <v>79815</v>
      </c>
      <c r="AJ422" s="12">
        <f t="shared" si="56"/>
        <v>20</v>
      </c>
    </row>
    <row r="423" spans="1:36" x14ac:dyDescent="0.25">
      <c r="A423" s="4">
        <v>44610</v>
      </c>
      <c r="B423" s="20">
        <v>41362</v>
      </c>
      <c r="C423" s="20">
        <v>40276.5</v>
      </c>
      <c r="D423" s="20">
        <v>39649.5</v>
      </c>
      <c r="E423" s="20">
        <v>39170</v>
      </c>
      <c r="F423" s="20">
        <v>42333.5</v>
      </c>
      <c r="G423" s="20">
        <v>46530</v>
      </c>
      <c r="H423" s="20">
        <v>62952.5</v>
      </c>
      <c r="I423" s="20">
        <v>68080</v>
      </c>
      <c r="J423" s="20">
        <v>67167.5</v>
      </c>
      <c r="K423" s="20">
        <v>65728</v>
      </c>
      <c r="L423" s="20">
        <v>64731.5</v>
      </c>
      <c r="M423" s="20">
        <v>63152.5</v>
      </c>
      <c r="N423" s="20">
        <v>59567</v>
      </c>
      <c r="O423" s="20">
        <v>58682.5</v>
      </c>
      <c r="P423" s="20">
        <v>57040</v>
      </c>
      <c r="Q423" s="20">
        <v>60783</v>
      </c>
      <c r="R423" s="20">
        <v>66566</v>
      </c>
      <c r="S423" s="20">
        <v>75305</v>
      </c>
      <c r="T423" s="20">
        <v>78034.5</v>
      </c>
      <c r="U423" s="20">
        <v>79816</v>
      </c>
      <c r="V423" s="20">
        <v>70922.5</v>
      </c>
      <c r="W423" s="20">
        <v>60267</v>
      </c>
      <c r="X423" s="20">
        <v>54081</v>
      </c>
      <c r="Y423" s="20">
        <v>50201</v>
      </c>
      <c r="Z423" s="12"/>
      <c r="AA423" s="13">
        <v>8</v>
      </c>
      <c r="AB423" s="12">
        <f t="shared" si="50"/>
        <v>0</v>
      </c>
      <c r="AC423" s="5">
        <f t="shared" si="51"/>
        <v>1412399</v>
      </c>
      <c r="AD423" s="5">
        <f t="shared" si="52"/>
        <v>1412399</v>
      </c>
      <c r="AF423" s="12">
        <f t="shared" si="53"/>
        <v>2</v>
      </c>
      <c r="AG423" s="12">
        <f t="shared" si="54"/>
        <v>2022</v>
      </c>
      <c r="AI423" s="5">
        <f t="shared" si="55"/>
        <v>79816</v>
      </c>
      <c r="AJ423" s="12">
        <f t="shared" si="56"/>
        <v>20</v>
      </c>
    </row>
    <row r="424" spans="1:36" x14ac:dyDescent="0.25">
      <c r="A424" s="4">
        <v>44611</v>
      </c>
      <c r="B424" s="20">
        <v>47651.5</v>
      </c>
      <c r="C424" s="20">
        <v>46390.5</v>
      </c>
      <c r="D424" s="20">
        <v>46197.5</v>
      </c>
      <c r="E424" s="20">
        <v>46447.5</v>
      </c>
      <c r="F424" s="20">
        <v>48001</v>
      </c>
      <c r="G424" s="20">
        <v>49849</v>
      </c>
      <c r="H424" s="20">
        <v>58965</v>
      </c>
      <c r="I424" s="20">
        <v>65173.5</v>
      </c>
      <c r="J424" s="20">
        <v>67015.5</v>
      </c>
      <c r="K424" s="20">
        <v>68091</v>
      </c>
      <c r="L424" s="20">
        <v>67015.5</v>
      </c>
      <c r="M424" s="20">
        <v>65286.5</v>
      </c>
      <c r="N424" s="20">
        <v>61022</v>
      </c>
      <c r="O424" s="20">
        <v>59843.5</v>
      </c>
      <c r="P424" s="20">
        <v>58234.5</v>
      </c>
      <c r="Q424" s="20">
        <v>62104</v>
      </c>
      <c r="R424" s="20">
        <v>67692</v>
      </c>
      <c r="S424" s="20">
        <v>75612.5</v>
      </c>
      <c r="T424" s="20">
        <v>78862.5</v>
      </c>
      <c r="U424" s="20">
        <v>79136.5</v>
      </c>
      <c r="V424" s="20">
        <v>69850.5</v>
      </c>
      <c r="W424" s="20">
        <v>59025</v>
      </c>
      <c r="X424" s="20">
        <v>53048</v>
      </c>
      <c r="Y424" s="20">
        <v>49315</v>
      </c>
      <c r="Z424" s="12"/>
      <c r="AA424" s="13">
        <f t="shared" si="57"/>
        <v>6</v>
      </c>
      <c r="AB424" s="12">
        <f t="shared" si="50"/>
        <v>1057013</v>
      </c>
      <c r="AC424" s="5">
        <f t="shared" si="51"/>
        <v>392817</v>
      </c>
      <c r="AD424" s="5">
        <f t="shared" si="52"/>
        <v>1449830</v>
      </c>
      <c r="AF424" s="12">
        <f t="shared" si="53"/>
        <v>2</v>
      </c>
      <c r="AG424" s="12">
        <f t="shared" si="54"/>
        <v>2022</v>
      </c>
      <c r="AI424" s="5">
        <f t="shared" si="55"/>
        <v>79136.5</v>
      </c>
      <c r="AJ424" s="12">
        <f t="shared" si="56"/>
        <v>20</v>
      </c>
    </row>
    <row r="425" spans="1:36" x14ac:dyDescent="0.25">
      <c r="A425" s="4">
        <v>44612</v>
      </c>
      <c r="B425" s="20">
        <v>47015</v>
      </c>
      <c r="C425" s="20">
        <v>46165</v>
      </c>
      <c r="D425" s="20">
        <v>46479</v>
      </c>
      <c r="E425" s="20">
        <v>46797.5</v>
      </c>
      <c r="F425" s="20">
        <v>48440.5</v>
      </c>
      <c r="G425" s="20">
        <v>50311</v>
      </c>
      <c r="H425" s="20">
        <v>58954.5</v>
      </c>
      <c r="I425" s="20">
        <v>65158</v>
      </c>
      <c r="J425" s="20">
        <v>66996.5</v>
      </c>
      <c r="K425" s="20">
        <v>68075</v>
      </c>
      <c r="L425" s="20">
        <v>66992.5</v>
      </c>
      <c r="M425" s="20">
        <v>65258</v>
      </c>
      <c r="N425" s="20">
        <v>61010</v>
      </c>
      <c r="O425" s="20">
        <v>59828.5</v>
      </c>
      <c r="P425" s="20">
        <v>58166</v>
      </c>
      <c r="Q425" s="20">
        <v>62110.5</v>
      </c>
      <c r="R425" s="20">
        <v>67694</v>
      </c>
      <c r="S425" s="20">
        <v>75629.5</v>
      </c>
      <c r="T425" s="20">
        <v>78888.5</v>
      </c>
      <c r="U425" s="20">
        <v>79168.5</v>
      </c>
      <c r="V425" s="20">
        <v>69873.5</v>
      </c>
      <c r="W425" s="20">
        <v>59040.5</v>
      </c>
      <c r="X425" s="20">
        <v>51804</v>
      </c>
      <c r="Y425" s="20">
        <v>46341.5</v>
      </c>
      <c r="Z425" s="12"/>
      <c r="AA425" s="13">
        <f t="shared" si="57"/>
        <v>7</v>
      </c>
      <c r="AB425" s="12">
        <f t="shared" si="50"/>
        <v>0</v>
      </c>
      <c r="AC425" s="5">
        <f t="shared" si="51"/>
        <v>1446197.5</v>
      </c>
      <c r="AD425" s="5">
        <f t="shared" si="52"/>
        <v>1446197.5</v>
      </c>
      <c r="AF425" s="12">
        <f t="shared" si="53"/>
        <v>2</v>
      </c>
      <c r="AG425" s="12">
        <f t="shared" si="54"/>
        <v>2022</v>
      </c>
      <c r="AI425" s="5">
        <f t="shared" si="55"/>
        <v>79168.5</v>
      </c>
      <c r="AJ425" s="12">
        <f t="shared" si="56"/>
        <v>20</v>
      </c>
    </row>
    <row r="426" spans="1:36" x14ac:dyDescent="0.25">
      <c r="A426" s="4">
        <v>44613</v>
      </c>
      <c r="B426" s="20">
        <v>43000</v>
      </c>
      <c r="C426" s="20">
        <v>41633</v>
      </c>
      <c r="D426" s="20">
        <v>41104</v>
      </c>
      <c r="E426" s="20">
        <v>40155</v>
      </c>
      <c r="F426" s="20">
        <v>42206</v>
      </c>
      <c r="G426" s="20">
        <v>45426.5</v>
      </c>
      <c r="H426" s="20">
        <v>58953</v>
      </c>
      <c r="I426" s="20">
        <v>65211</v>
      </c>
      <c r="J426" s="20">
        <v>67070</v>
      </c>
      <c r="K426" s="20">
        <v>68147</v>
      </c>
      <c r="L426" s="20">
        <v>67064.5</v>
      </c>
      <c r="M426" s="20">
        <v>65335</v>
      </c>
      <c r="N426" s="20">
        <v>61063</v>
      </c>
      <c r="O426" s="20">
        <v>59884</v>
      </c>
      <c r="P426" s="20">
        <v>58234</v>
      </c>
      <c r="Q426" s="20">
        <v>62160</v>
      </c>
      <c r="R426" s="20">
        <v>67775</v>
      </c>
      <c r="S426" s="20">
        <v>75759.5</v>
      </c>
      <c r="T426" s="20">
        <v>79014</v>
      </c>
      <c r="U426" s="20">
        <v>79266.5</v>
      </c>
      <c r="V426" s="20">
        <v>69862.5</v>
      </c>
      <c r="W426" s="20">
        <v>58993</v>
      </c>
      <c r="X426" s="20">
        <v>50552</v>
      </c>
      <c r="Y426" s="20">
        <v>45197</v>
      </c>
      <c r="Z426" s="12"/>
      <c r="AA426" s="13">
        <f t="shared" si="57"/>
        <v>1</v>
      </c>
      <c r="AB426" s="12">
        <f t="shared" si="50"/>
        <v>0</v>
      </c>
      <c r="AC426" s="5">
        <f t="shared" si="51"/>
        <v>1413065.5</v>
      </c>
      <c r="AD426" s="5">
        <f t="shared" si="52"/>
        <v>1413065.5</v>
      </c>
      <c r="AF426" s="12">
        <f t="shared" si="53"/>
        <v>2</v>
      </c>
      <c r="AG426" s="12">
        <f t="shared" si="54"/>
        <v>2022</v>
      </c>
      <c r="AI426" s="5">
        <f t="shared" si="55"/>
        <v>79266.5</v>
      </c>
      <c r="AJ426" s="12">
        <f t="shared" si="56"/>
        <v>20</v>
      </c>
    </row>
    <row r="427" spans="1:36" x14ac:dyDescent="0.25">
      <c r="A427" s="4">
        <v>44614</v>
      </c>
      <c r="B427" s="20">
        <v>41381.5</v>
      </c>
      <c r="C427" s="20">
        <v>40299.5</v>
      </c>
      <c r="D427" s="20">
        <v>39676.5</v>
      </c>
      <c r="E427" s="20">
        <v>39238.5</v>
      </c>
      <c r="F427" s="20">
        <v>42377.5</v>
      </c>
      <c r="G427" s="20">
        <v>46574</v>
      </c>
      <c r="H427" s="20">
        <v>62988.5</v>
      </c>
      <c r="I427" s="20">
        <v>68065.5</v>
      </c>
      <c r="J427" s="20">
        <v>67155.5</v>
      </c>
      <c r="K427" s="20">
        <v>65729.5</v>
      </c>
      <c r="L427" s="20">
        <v>64727.5</v>
      </c>
      <c r="M427" s="20">
        <v>63151.5</v>
      </c>
      <c r="N427" s="20">
        <v>59570.5</v>
      </c>
      <c r="O427" s="20">
        <v>58685.5</v>
      </c>
      <c r="P427" s="20">
        <v>57042</v>
      </c>
      <c r="Q427" s="20">
        <v>60792</v>
      </c>
      <c r="R427" s="20">
        <v>66586</v>
      </c>
      <c r="S427" s="20">
        <v>75317.5</v>
      </c>
      <c r="T427" s="20">
        <v>78030.5</v>
      </c>
      <c r="U427" s="20">
        <v>79818</v>
      </c>
      <c r="V427" s="20">
        <v>70902.5</v>
      </c>
      <c r="W427" s="20">
        <v>60212.5</v>
      </c>
      <c r="X427" s="20">
        <v>50224.5</v>
      </c>
      <c r="Y427" s="20">
        <v>45016.5</v>
      </c>
      <c r="Z427" s="12"/>
      <c r="AA427" s="13">
        <f t="shared" si="57"/>
        <v>2</v>
      </c>
      <c r="AB427" s="12">
        <f t="shared" si="50"/>
        <v>1046011</v>
      </c>
      <c r="AC427" s="5">
        <f t="shared" si="51"/>
        <v>357552.5</v>
      </c>
      <c r="AD427" s="5">
        <f t="shared" si="52"/>
        <v>1403563.5</v>
      </c>
      <c r="AF427" s="12">
        <f t="shared" si="53"/>
        <v>2</v>
      </c>
      <c r="AG427" s="12">
        <f t="shared" si="54"/>
        <v>2022</v>
      </c>
      <c r="AI427" s="5">
        <f t="shared" si="55"/>
        <v>79818</v>
      </c>
      <c r="AJ427" s="12">
        <f t="shared" si="56"/>
        <v>20</v>
      </c>
    </row>
    <row r="428" spans="1:36" x14ac:dyDescent="0.25">
      <c r="A428" s="4">
        <v>44615</v>
      </c>
      <c r="B428" s="20">
        <v>41370</v>
      </c>
      <c r="C428" s="20">
        <v>40295.5</v>
      </c>
      <c r="D428" s="20">
        <v>39656</v>
      </c>
      <c r="E428" s="20">
        <v>39178</v>
      </c>
      <c r="F428" s="20">
        <v>42327</v>
      </c>
      <c r="G428" s="20">
        <v>46523</v>
      </c>
      <c r="H428" s="20">
        <v>62948</v>
      </c>
      <c r="I428" s="20">
        <v>68070.5</v>
      </c>
      <c r="J428" s="20">
        <v>67168</v>
      </c>
      <c r="K428" s="20">
        <v>65738.5</v>
      </c>
      <c r="L428" s="20">
        <v>64724.5</v>
      </c>
      <c r="M428" s="20">
        <v>63155.5</v>
      </c>
      <c r="N428" s="20">
        <v>59583.5</v>
      </c>
      <c r="O428" s="20">
        <v>58688.5</v>
      </c>
      <c r="P428" s="20">
        <v>57048.5</v>
      </c>
      <c r="Q428" s="20">
        <v>60786.5</v>
      </c>
      <c r="R428" s="20">
        <v>66547</v>
      </c>
      <c r="S428" s="20">
        <v>75237.5</v>
      </c>
      <c r="T428" s="20">
        <v>77978</v>
      </c>
      <c r="U428" s="20">
        <v>79795.5</v>
      </c>
      <c r="V428" s="20">
        <v>70883.5</v>
      </c>
      <c r="W428" s="20">
        <v>60222.5</v>
      </c>
      <c r="X428" s="20">
        <v>50239.5</v>
      </c>
      <c r="Y428" s="20">
        <v>45059</v>
      </c>
      <c r="Z428" s="12"/>
      <c r="AA428" s="13">
        <f t="shared" si="57"/>
        <v>3</v>
      </c>
      <c r="AB428" s="12">
        <f t="shared" si="50"/>
        <v>1045867.5</v>
      </c>
      <c r="AC428" s="5">
        <f t="shared" si="51"/>
        <v>357356.5</v>
      </c>
      <c r="AD428" s="5">
        <f t="shared" si="52"/>
        <v>1403224</v>
      </c>
      <c r="AF428" s="12">
        <f t="shared" si="53"/>
        <v>2</v>
      </c>
      <c r="AG428" s="12">
        <f t="shared" si="54"/>
        <v>2022</v>
      </c>
      <c r="AI428" s="5">
        <f t="shared" si="55"/>
        <v>79795.5</v>
      </c>
      <c r="AJ428" s="12">
        <f t="shared" si="56"/>
        <v>20</v>
      </c>
    </row>
    <row r="429" spans="1:36" x14ac:dyDescent="0.25">
      <c r="A429" s="4">
        <v>44616</v>
      </c>
      <c r="B429" s="20">
        <v>42738</v>
      </c>
      <c r="C429" s="20">
        <v>42578.5</v>
      </c>
      <c r="D429" s="20">
        <v>43105</v>
      </c>
      <c r="E429" s="20">
        <v>43527</v>
      </c>
      <c r="F429" s="20">
        <v>46027.5</v>
      </c>
      <c r="G429" s="20">
        <v>50216.5</v>
      </c>
      <c r="H429" s="20">
        <v>63027</v>
      </c>
      <c r="I429" s="20">
        <v>68080.5</v>
      </c>
      <c r="J429" s="20">
        <v>67170</v>
      </c>
      <c r="K429" s="20">
        <v>65735</v>
      </c>
      <c r="L429" s="20">
        <v>64735</v>
      </c>
      <c r="M429" s="20">
        <v>63163.5</v>
      </c>
      <c r="N429" s="20">
        <v>59579</v>
      </c>
      <c r="O429" s="20">
        <v>58687.5</v>
      </c>
      <c r="P429" s="20">
        <v>57031</v>
      </c>
      <c r="Q429" s="20">
        <v>60781</v>
      </c>
      <c r="R429" s="20">
        <v>66577.5</v>
      </c>
      <c r="S429" s="20">
        <v>75314</v>
      </c>
      <c r="T429" s="20">
        <v>78044.5</v>
      </c>
      <c r="U429" s="20">
        <v>79846</v>
      </c>
      <c r="V429" s="20">
        <v>70937</v>
      </c>
      <c r="W429" s="20">
        <v>60311</v>
      </c>
      <c r="X429" s="20">
        <v>54407</v>
      </c>
      <c r="Y429" s="20">
        <v>50217</v>
      </c>
      <c r="Z429" s="12"/>
      <c r="AA429" s="13">
        <f t="shared" si="57"/>
        <v>4</v>
      </c>
      <c r="AB429" s="12">
        <f t="shared" si="50"/>
        <v>1050399.5</v>
      </c>
      <c r="AC429" s="5">
        <f t="shared" si="51"/>
        <v>381436.5</v>
      </c>
      <c r="AD429" s="5">
        <f t="shared" si="52"/>
        <v>1431836</v>
      </c>
      <c r="AF429" s="12">
        <f t="shared" si="53"/>
        <v>2</v>
      </c>
      <c r="AG429" s="12">
        <f t="shared" si="54"/>
        <v>2022</v>
      </c>
      <c r="AI429" s="5">
        <f t="shared" si="55"/>
        <v>79846</v>
      </c>
      <c r="AJ429" s="12">
        <f t="shared" si="56"/>
        <v>20</v>
      </c>
    </row>
    <row r="430" spans="1:36" x14ac:dyDescent="0.25">
      <c r="A430" s="4">
        <v>44617</v>
      </c>
      <c r="B430" s="20">
        <v>47496.5</v>
      </c>
      <c r="C430" s="20">
        <v>46698</v>
      </c>
      <c r="D430" s="20">
        <v>47114</v>
      </c>
      <c r="E430" s="20">
        <v>46849</v>
      </c>
      <c r="F430" s="20">
        <v>48690.5</v>
      </c>
      <c r="G430" s="20">
        <v>51554</v>
      </c>
      <c r="H430" s="20">
        <v>63021</v>
      </c>
      <c r="I430" s="20">
        <v>68061</v>
      </c>
      <c r="J430" s="20">
        <v>67152</v>
      </c>
      <c r="K430" s="20">
        <v>66732.5</v>
      </c>
      <c r="L430" s="20">
        <v>68093.5</v>
      </c>
      <c r="M430" s="20">
        <v>67453.5</v>
      </c>
      <c r="N430" s="20">
        <v>66511</v>
      </c>
      <c r="O430" s="20">
        <v>66050.5</v>
      </c>
      <c r="P430" s="20">
        <v>65344.5</v>
      </c>
      <c r="Q430" s="20">
        <v>66707.5</v>
      </c>
      <c r="R430" s="20">
        <v>69697.5</v>
      </c>
      <c r="S430" s="20">
        <v>76383</v>
      </c>
      <c r="T430" s="20">
        <v>78020</v>
      </c>
      <c r="U430" s="20">
        <v>79850</v>
      </c>
      <c r="V430" s="20">
        <v>70964.5</v>
      </c>
      <c r="W430" s="20">
        <v>65418</v>
      </c>
      <c r="X430" s="20">
        <v>59437</v>
      </c>
      <c r="Y430" s="20">
        <v>55521.5</v>
      </c>
      <c r="Z430" s="12"/>
      <c r="AA430" s="13">
        <f t="shared" si="57"/>
        <v>5</v>
      </c>
      <c r="AB430" s="12">
        <f t="shared" si="50"/>
        <v>1101876</v>
      </c>
      <c r="AC430" s="5">
        <f t="shared" si="51"/>
        <v>406944.5</v>
      </c>
      <c r="AD430" s="5">
        <f t="shared" si="52"/>
        <v>1508820.5</v>
      </c>
      <c r="AF430" s="12">
        <f t="shared" si="53"/>
        <v>2</v>
      </c>
      <c r="AG430" s="12">
        <f t="shared" si="54"/>
        <v>2022</v>
      </c>
      <c r="AI430" s="5">
        <f t="shared" si="55"/>
        <v>79850</v>
      </c>
      <c r="AJ430" s="12">
        <f t="shared" si="56"/>
        <v>20</v>
      </c>
    </row>
    <row r="431" spans="1:36" x14ac:dyDescent="0.25">
      <c r="A431" s="4">
        <v>44618</v>
      </c>
      <c r="B431" s="20">
        <v>52968</v>
      </c>
      <c r="C431" s="20">
        <v>51945</v>
      </c>
      <c r="D431" s="20">
        <v>51557</v>
      </c>
      <c r="E431" s="20">
        <v>51520.5</v>
      </c>
      <c r="F431" s="20">
        <v>53216</v>
      </c>
      <c r="G431" s="20">
        <v>55130.5</v>
      </c>
      <c r="H431" s="20">
        <v>61186.5</v>
      </c>
      <c r="I431" s="20">
        <v>65155.5</v>
      </c>
      <c r="J431" s="20">
        <v>66991</v>
      </c>
      <c r="K431" s="20">
        <v>68062.5</v>
      </c>
      <c r="L431" s="20">
        <v>66977</v>
      </c>
      <c r="M431" s="20">
        <v>65240</v>
      </c>
      <c r="N431" s="20">
        <v>60988.5</v>
      </c>
      <c r="O431" s="20">
        <v>59803</v>
      </c>
      <c r="P431" s="20">
        <v>58135.5</v>
      </c>
      <c r="Q431" s="20">
        <v>62088</v>
      </c>
      <c r="R431" s="20">
        <v>67667</v>
      </c>
      <c r="S431" s="20">
        <v>75596</v>
      </c>
      <c r="T431" s="20">
        <v>78873</v>
      </c>
      <c r="U431" s="20">
        <v>79153</v>
      </c>
      <c r="V431" s="20">
        <v>69869</v>
      </c>
      <c r="W431" s="20">
        <v>61028.5</v>
      </c>
      <c r="X431" s="20">
        <v>55814</v>
      </c>
      <c r="Y431" s="20">
        <v>52109.5</v>
      </c>
      <c r="Z431" s="12"/>
      <c r="AA431" s="13">
        <f t="shared" si="57"/>
        <v>6</v>
      </c>
      <c r="AB431" s="12">
        <f t="shared" si="50"/>
        <v>1061441.5</v>
      </c>
      <c r="AC431" s="5">
        <f t="shared" si="51"/>
        <v>429633</v>
      </c>
      <c r="AD431" s="5">
        <f t="shared" si="52"/>
        <v>1491074.5</v>
      </c>
      <c r="AF431" s="12">
        <f t="shared" si="53"/>
        <v>2</v>
      </c>
      <c r="AG431" s="12">
        <f t="shared" si="54"/>
        <v>2022</v>
      </c>
      <c r="AI431" s="5">
        <f t="shared" si="55"/>
        <v>79153</v>
      </c>
      <c r="AJ431" s="12">
        <f t="shared" si="56"/>
        <v>20</v>
      </c>
    </row>
    <row r="432" spans="1:36" x14ac:dyDescent="0.25">
      <c r="A432" s="4">
        <v>44619</v>
      </c>
      <c r="B432" s="20">
        <v>48931</v>
      </c>
      <c r="C432" s="20">
        <v>48004</v>
      </c>
      <c r="D432" s="20">
        <v>47670</v>
      </c>
      <c r="E432" s="20">
        <v>47336.5</v>
      </c>
      <c r="F432" s="20">
        <v>48069</v>
      </c>
      <c r="G432" s="20">
        <v>49067.5</v>
      </c>
      <c r="H432" s="20">
        <v>58906.5</v>
      </c>
      <c r="I432" s="20">
        <v>65132.5</v>
      </c>
      <c r="J432" s="20">
        <v>66963</v>
      </c>
      <c r="K432" s="20">
        <v>68035</v>
      </c>
      <c r="L432" s="20">
        <v>66958</v>
      </c>
      <c r="M432" s="20">
        <v>65218.5</v>
      </c>
      <c r="N432" s="20">
        <v>60976</v>
      </c>
      <c r="O432" s="20">
        <v>59809.5</v>
      </c>
      <c r="P432" s="20">
        <v>58135</v>
      </c>
      <c r="Q432" s="20">
        <v>62084.5</v>
      </c>
      <c r="R432" s="20">
        <v>67655.5</v>
      </c>
      <c r="S432" s="20">
        <v>75580</v>
      </c>
      <c r="T432" s="20">
        <v>78854</v>
      </c>
      <c r="U432" s="20">
        <v>79149.5</v>
      </c>
      <c r="V432" s="20">
        <v>69855.5</v>
      </c>
      <c r="W432" s="20">
        <v>59045.5</v>
      </c>
      <c r="X432" s="20">
        <v>53544.5</v>
      </c>
      <c r="Y432" s="20">
        <v>49111.5</v>
      </c>
      <c r="Z432" s="12"/>
      <c r="AA432" s="13">
        <f t="shared" si="57"/>
        <v>7</v>
      </c>
      <c r="AB432" s="12">
        <f t="shared" si="50"/>
        <v>0</v>
      </c>
      <c r="AC432" s="5">
        <f t="shared" si="51"/>
        <v>1454092.5</v>
      </c>
      <c r="AD432" s="5">
        <f t="shared" si="52"/>
        <v>1454092.5</v>
      </c>
      <c r="AF432" s="12">
        <f t="shared" si="53"/>
        <v>2</v>
      </c>
      <c r="AG432" s="12">
        <f t="shared" si="54"/>
        <v>2022</v>
      </c>
      <c r="AI432" s="5">
        <f t="shared" si="55"/>
        <v>79149.5</v>
      </c>
      <c r="AJ432" s="12">
        <f t="shared" si="56"/>
        <v>20</v>
      </c>
    </row>
    <row r="433" spans="1:36" x14ac:dyDescent="0.25">
      <c r="A433" s="4">
        <v>44620</v>
      </c>
      <c r="B433" s="20">
        <v>46445.5</v>
      </c>
      <c r="C433" s="20">
        <v>45601</v>
      </c>
      <c r="D433" s="20">
        <v>45631</v>
      </c>
      <c r="E433" s="20">
        <v>45758.5</v>
      </c>
      <c r="F433" s="20">
        <v>48564.5</v>
      </c>
      <c r="G433" s="20">
        <v>53462</v>
      </c>
      <c r="H433" s="20">
        <v>63461.5</v>
      </c>
      <c r="I433" s="20">
        <v>67839.5</v>
      </c>
      <c r="J433" s="20">
        <v>66937</v>
      </c>
      <c r="K433" s="20">
        <v>65513.5</v>
      </c>
      <c r="L433" s="20">
        <v>64514</v>
      </c>
      <c r="M433" s="20">
        <v>62938.5</v>
      </c>
      <c r="N433" s="20">
        <v>59359.5</v>
      </c>
      <c r="O433" s="20">
        <v>58476.5</v>
      </c>
      <c r="P433" s="20">
        <v>56830.5</v>
      </c>
      <c r="Q433" s="20">
        <v>60570</v>
      </c>
      <c r="R433" s="20">
        <v>66354.5</v>
      </c>
      <c r="S433" s="20">
        <v>75057.5</v>
      </c>
      <c r="T433" s="20">
        <v>77797.5</v>
      </c>
      <c r="U433" s="20">
        <v>79619.5</v>
      </c>
      <c r="V433" s="20">
        <v>70750.5</v>
      </c>
      <c r="W433" s="20">
        <v>63853</v>
      </c>
      <c r="X433" s="20">
        <v>57635</v>
      </c>
      <c r="Y433" s="20">
        <v>53083.5</v>
      </c>
      <c r="Z433" s="12"/>
      <c r="AA433" s="13">
        <f t="shared" si="57"/>
        <v>1</v>
      </c>
      <c r="AB433" s="12">
        <f t="shared" si="50"/>
        <v>0</v>
      </c>
      <c r="AC433" s="5">
        <f t="shared" si="51"/>
        <v>1456054</v>
      </c>
      <c r="AD433" s="5">
        <f t="shared" si="52"/>
        <v>1456054</v>
      </c>
      <c r="AF433" s="12">
        <f t="shared" si="53"/>
        <v>2</v>
      </c>
      <c r="AG433" s="12">
        <f t="shared" si="54"/>
        <v>2022</v>
      </c>
      <c r="AI433" s="5">
        <f t="shared" si="55"/>
        <v>79619.5</v>
      </c>
      <c r="AJ433" s="12">
        <f t="shared" si="56"/>
        <v>20</v>
      </c>
    </row>
    <row r="434" spans="1:36" x14ac:dyDescent="0.25">
      <c r="A434" s="4">
        <v>44621</v>
      </c>
      <c r="B434" s="20">
        <v>51346</v>
      </c>
      <c r="C434" s="20">
        <v>49157.5</v>
      </c>
      <c r="D434" s="20">
        <v>49286.5</v>
      </c>
      <c r="E434" s="20">
        <v>50666.5</v>
      </c>
      <c r="F434" s="20">
        <v>52299</v>
      </c>
      <c r="G434" s="20">
        <v>57305.5</v>
      </c>
      <c r="H434" s="20">
        <v>65691.5</v>
      </c>
      <c r="I434" s="20">
        <v>68242</v>
      </c>
      <c r="J434" s="20">
        <v>64017.5</v>
      </c>
      <c r="K434" s="20">
        <v>64088.5</v>
      </c>
      <c r="L434" s="20">
        <v>62985.5</v>
      </c>
      <c r="M434" s="20">
        <v>60751.5</v>
      </c>
      <c r="N434" s="20">
        <v>59099</v>
      </c>
      <c r="O434" s="20">
        <v>56338.5</v>
      </c>
      <c r="P434" s="20">
        <v>54657</v>
      </c>
      <c r="Q434" s="20">
        <v>57136</v>
      </c>
      <c r="R434" s="20">
        <v>61697.5</v>
      </c>
      <c r="S434" s="20">
        <v>68949</v>
      </c>
      <c r="T434" s="20">
        <v>69574</v>
      </c>
      <c r="U434" s="20">
        <v>74622.5</v>
      </c>
      <c r="V434" s="20">
        <v>71692.5</v>
      </c>
      <c r="W434" s="20">
        <v>59463.5</v>
      </c>
      <c r="X434" s="20">
        <v>50685</v>
      </c>
      <c r="Y434" s="20">
        <v>47072.5</v>
      </c>
      <c r="Z434" s="12"/>
      <c r="AA434" s="13">
        <f t="shared" si="57"/>
        <v>2</v>
      </c>
      <c r="AB434" s="12">
        <f t="shared" si="50"/>
        <v>1003999.5</v>
      </c>
      <c r="AC434" s="5">
        <f t="shared" si="51"/>
        <v>422825</v>
      </c>
      <c r="AD434" s="5">
        <f t="shared" si="52"/>
        <v>1426824.5</v>
      </c>
      <c r="AF434" s="12">
        <f t="shared" si="53"/>
        <v>3</v>
      </c>
      <c r="AG434" s="12">
        <f t="shared" si="54"/>
        <v>2022</v>
      </c>
      <c r="AI434" s="5">
        <f t="shared" si="55"/>
        <v>74622.5</v>
      </c>
      <c r="AJ434" s="12">
        <f t="shared" si="56"/>
        <v>20</v>
      </c>
    </row>
    <row r="435" spans="1:36" x14ac:dyDescent="0.25">
      <c r="A435" s="4">
        <v>44622</v>
      </c>
      <c r="B435" s="20">
        <v>44490.5</v>
      </c>
      <c r="C435" s="20">
        <v>42164.5</v>
      </c>
      <c r="D435" s="20">
        <v>41510.5</v>
      </c>
      <c r="E435" s="20">
        <v>41324</v>
      </c>
      <c r="F435" s="20">
        <v>42663.5</v>
      </c>
      <c r="G435" s="20">
        <v>46807.5</v>
      </c>
      <c r="H435" s="20">
        <v>58917</v>
      </c>
      <c r="I435" s="20">
        <v>65980</v>
      </c>
      <c r="J435" s="20">
        <v>64041</v>
      </c>
      <c r="K435" s="20">
        <v>64120.5</v>
      </c>
      <c r="L435" s="20">
        <v>63019</v>
      </c>
      <c r="M435" s="20">
        <v>60786</v>
      </c>
      <c r="N435" s="20">
        <v>59138.5</v>
      </c>
      <c r="O435" s="20">
        <v>56394</v>
      </c>
      <c r="P435" s="20">
        <v>54253.5</v>
      </c>
      <c r="Q435" s="20">
        <v>56620</v>
      </c>
      <c r="R435" s="20">
        <v>59962</v>
      </c>
      <c r="S435" s="20">
        <v>65711.5</v>
      </c>
      <c r="T435" s="20">
        <v>67848.5</v>
      </c>
      <c r="U435" s="20">
        <v>74650</v>
      </c>
      <c r="V435" s="20">
        <v>71754.5</v>
      </c>
      <c r="W435" s="20">
        <v>59528</v>
      </c>
      <c r="X435" s="20">
        <v>52587</v>
      </c>
      <c r="Y435" s="20">
        <v>49754.5</v>
      </c>
      <c r="Z435" s="12"/>
      <c r="AA435" s="13">
        <f t="shared" si="57"/>
        <v>3</v>
      </c>
      <c r="AB435" s="12">
        <f t="shared" si="50"/>
        <v>996394</v>
      </c>
      <c r="AC435" s="5">
        <f t="shared" si="51"/>
        <v>367632</v>
      </c>
      <c r="AD435" s="5">
        <f t="shared" si="52"/>
        <v>1364026</v>
      </c>
      <c r="AF435" s="12">
        <f t="shared" si="53"/>
        <v>3</v>
      </c>
      <c r="AG435" s="12">
        <f t="shared" si="54"/>
        <v>2022</v>
      </c>
      <c r="AI435" s="5">
        <f t="shared" si="55"/>
        <v>74650</v>
      </c>
      <c r="AJ435" s="12">
        <f t="shared" si="56"/>
        <v>20</v>
      </c>
    </row>
    <row r="436" spans="1:36" x14ac:dyDescent="0.25">
      <c r="A436" s="4">
        <v>44623</v>
      </c>
      <c r="B436" s="20">
        <v>44847</v>
      </c>
      <c r="C436" s="20">
        <v>43445</v>
      </c>
      <c r="D436" s="20">
        <v>43043.5</v>
      </c>
      <c r="E436" s="20">
        <v>43348.5</v>
      </c>
      <c r="F436" s="20">
        <v>44850</v>
      </c>
      <c r="G436" s="20">
        <v>49660</v>
      </c>
      <c r="H436" s="20">
        <v>59011.5</v>
      </c>
      <c r="I436" s="20">
        <v>66069.5</v>
      </c>
      <c r="J436" s="20">
        <v>64126</v>
      </c>
      <c r="K436" s="20">
        <v>64199.5</v>
      </c>
      <c r="L436" s="20">
        <v>63087</v>
      </c>
      <c r="M436" s="20">
        <v>60862.5</v>
      </c>
      <c r="N436" s="20">
        <v>59209.5</v>
      </c>
      <c r="O436" s="20">
        <v>56450.5</v>
      </c>
      <c r="P436" s="20">
        <v>54314.5</v>
      </c>
      <c r="Q436" s="20">
        <v>56628</v>
      </c>
      <c r="R436" s="20">
        <v>59963.5</v>
      </c>
      <c r="S436" s="20">
        <v>68107</v>
      </c>
      <c r="T436" s="20">
        <v>71149</v>
      </c>
      <c r="U436" s="20">
        <v>74702.5</v>
      </c>
      <c r="V436" s="20">
        <v>71837.5</v>
      </c>
      <c r="W436" s="20">
        <v>62939.5</v>
      </c>
      <c r="X436" s="20">
        <v>56122</v>
      </c>
      <c r="Y436" s="20">
        <v>52122.5</v>
      </c>
      <c r="Z436" s="12"/>
      <c r="AA436" s="13">
        <f t="shared" si="57"/>
        <v>4</v>
      </c>
      <c r="AB436" s="12">
        <f t="shared" si="50"/>
        <v>1009768</v>
      </c>
      <c r="AC436" s="5">
        <f t="shared" si="51"/>
        <v>380328</v>
      </c>
      <c r="AD436" s="5">
        <f t="shared" si="52"/>
        <v>1390096</v>
      </c>
      <c r="AF436" s="12">
        <f t="shared" si="53"/>
        <v>3</v>
      </c>
      <c r="AG436" s="12">
        <f t="shared" si="54"/>
        <v>2022</v>
      </c>
      <c r="AI436" s="5">
        <f t="shared" si="55"/>
        <v>74702.5</v>
      </c>
      <c r="AJ436" s="12">
        <f t="shared" si="56"/>
        <v>20</v>
      </c>
    </row>
    <row r="437" spans="1:36" x14ac:dyDescent="0.25">
      <c r="A437" s="4">
        <v>44624</v>
      </c>
      <c r="B437" s="20">
        <v>50058</v>
      </c>
      <c r="C437" s="20">
        <v>48917.5</v>
      </c>
      <c r="D437" s="20">
        <v>48437</v>
      </c>
      <c r="E437" s="20">
        <v>49455.5</v>
      </c>
      <c r="F437" s="20">
        <v>50752</v>
      </c>
      <c r="G437" s="20">
        <v>56257</v>
      </c>
      <c r="H437" s="20">
        <v>65193</v>
      </c>
      <c r="I437" s="20">
        <v>67138.5</v>
      </c>
      <c r="J437" s="20">
        <v>64130.5</v>
      </c>
      <c r="K437" s="20">
        <v>64202</v>
      </c>
      <c r="L437" s="20">
        <v>63086.5</v>
      </c>
      <c r="M437" s="20">
        <v>60866.5</v>
      </c>
      <c r="N437" s="20">
        <v>59199</v>
      </c>
      <c r="O437" s="20">
        <v>56434</v>
      </c>
      <c r="P437" s="20">
        <v>55285</v>
      </c>
      <c r="Q437" s="20">
        <v>56593.5</v>
      </c>
      <c r="R437" s="20">
        <v>59933.5</v>
      </c>
      <c r="S437" s="20">
        <v>67105.5</v>
      </c>
      <c r="T437" s="20">
        <v>69590.5</v>
      </c>
      <c r="U437" s="20">
        <v>74636</v>
      </c>
      <c r="V437" s="20">
        <v>71766.5</v>
      </c>
      <c r="W437" s="20">
        <v>61652.5</v>
      </c>
      <c r="X437" s="20">
        <v>55115.5</v>
      </c>
      <c r="Y437" s="20">
        <v>51510.5</v>
      </c>
      <c r="Z437" s="12"/>
      <c r="AA437" s="13">
        <f t="shared" si="57"/>
        <v>5</v>
      </c>
      <c r="AB437" s="12">
        <f t="shared" si="50"/>
        <v>1006735.5</v>
      </c>
      <c r="AC437" s="5">
        <f t="shared" si="51"/>
        <v>420580.5</v>
      </c>
      <c r="AD437" s="5">
        <f t="shared" si="52"/>
        <v>1427316</v>
      </c>
      <c r="AF437" s="12">
        <f t="shared" si="53"/>
        <v>3</v>
      </c>
      <c r="AG437" s="12">
        <f t="shared" si="54"/>
        <v>2022</v>
      </c>
      <c r="AI437" s="5">
        <f t="shared" si="55"/>
        <v>74636</v>
      </c>
      <c r="AJ437" s="12">
        <f t="shared" si="56"/>
        <v>20</v>
      </c>
    </row>
    <row r="438" spans="1:36" x14ac:dyDescent="0.25">
      <c r="A438" s="4">
        <v>44625</v>
      </c>
      <c r="B438" s="20">
        <v>49688.5</v>
      </c>
      <c r="C438" s="20">
        <v>46524</v>
      </c>
      <c r="D438" s="20">
        <v>47776.5</v>
      </c>
      <c r="E438" s="20">
        <v>48038</v>
      </c>
      <c r="F438" s="20">
        <v>49174</v>
      </c>
      <c r="G438" s="20">
        <v>51594</v>
      </c>
      <c r="H438" s="20">
        <v>56642</v>
      </c>
      <c r="I438" s="20">
        <v>60375</v>
      </c>
      <c r="J438" s="20">
        <v>64145.5</v>
      </c>
      <c r="K438" s="20">
        <v>66712.5</v>
      </c>
      <c r="L438" s="20">
        <v>65046.5</v>
      </c>
      <c r="M438" s="20">
        <v>63336</v>
      </c>
      <c r="N438" s="20">
        <v>61140.5</v>
      </c>
      <c r="O438" s="20">
        <v>58511.5</v>
      </c>
      <c r="P438" s="20">
        <v>55328.5</v>
      </c>
      <c r="Q438" s="20">
        <v>57367.5</v>
      </c>
      <c r="R438" s="20">
        <v>60864</v>
      </c>
      <c r="S438" s="20">
        <v>66402</v>
      </c>
      <c r="T438" s="20">
        <v>68919.5</v>
      </c>
      <c r="U438" s="20">
        <v>75368.5</v>
      </c>
      <c r="V438" s="20">
        <v>72717.5</v>
      </c>
      <c r="W438" s="20">
        <v>59116</v>
      </c>
      <c r="X438" s="20">
        <v>49539.5</v>
      </c>
      <c r="Y438" s="20">
        <v>45696.5</v>
      </c>
      <c r="Z438" s="12"/>
      <c r="AA438" s="13">
        <f t="shared" si="57"/>
        <v>6</v>
      </c>
      <c r="AB438" s="12">
        <f t="shared" si="50"/>
        <v>1004890.5</v>
      </c>
      <c r="AC438" s="5">
        <f t="shared" si="51"/>
        <v>395133.5</v>
      </c>
      <c r="AD438" s="5">
        <f t="shared" si="52"/>
        <v>1400024</v>
      </c>
      <c r="AF438" s="12">
        <f t="shared" si="53"/>
        <v>3</v>
      </c>
      <c r="AG438" s="12">
        <f t="shared" si="54"/>
        <v>2022</v>
      </c>
      <c r="AI438" s="5">
        <f t="shared" si="55"/>
        <v>75368.5</v>
      </c>
      <c r="AJ438" s="12">
        <f t="shared" si="56"/>
        <v>20</v>
      </c>
    </row>
    <row r="439" spans="1:36" x14ac:dyDescent="0.25">
      <c r="A439" s="4">
        <v>44626</v>
      </c>
      <c r="B439" s="20">
        <v>43033.5</v>
      </c>
      <c r="C439" s="20">
        <v>39875</v>
      </c>
      <c r="D439" s="20">
        <v>40293.5</v>
      </c>
      <c r="E439" s="20">
        <v>40503</v>
      </c>
      <c r="F439" s="20">
        <v>41145.5</v>
      </c>
      <c r="G439" s="20">
        <v>42987.5</v>
      </c>
      <c r="H439" s="20">
        <v>53492.5</v>
      </c>
      <c r="I439" s="20">
        <v>60357.5</v>
      </c>
      <c r="J439" s="20">
        <v>64130</v>
      </c>
      <c r="K439" s="20">
        <v>66700.5</v>
      </c>
      <c r="L439" s="20">
        <v>65038</v>
      </c>
      <c r="M439" s="20">
        <v>63329.5</v>
      </c>
      <c r="N439" s="20">
        <v>61129</v>
      </c>
      <c r="O439" s="20">
        <v>58509.5</v>
      </c>
      <c r="P439" s="20">
        <v>55322</v>
      </c>
      <c r="Q439" s="20">
        <v>57361</v>
      </c>
      <c r="R439" s="20">
        <v>60853</v>
      </c>
      <c r="S439" s="20">
        <v>66389</v>
      </c>
      <c r="T439" s="20">
        <v>68918</v>
      </c>
      <c r="U439" s="20">
        <v>75353</v>
      </c>
      <c r="V439" s="20">
        <v>72694.5</v>
      </c>
      <c r="W439" s="20">
        <v>59090.5</v>
      </c>
      <c r="X439" s="20">
        <v>48431</v>
      </c>
      <c r="Y439" s="20">
        <v>43403</v>
      </c>
      <c r="Z439" s="12"/>
      <c r="AA439" s="13">
        <f t="shared" si="57"/>
        <v>7</v>
      </c>
      <c r="AB439" s="12">
        <f t="shared" si="50"/>
        <v>0</v>
      </c>
      <c r="AC439" s="5">
        <f t="shared" si="51"/>
        <v>1348339.5</v>
      </c>
      <c r="AD439" s="5">
        <f t="shared" si="52"/>
        <v>1348339.5</v>
      </c>
      <c r="AF439" s="12">
        <f t="shared" si="53"/>
        <v>3</v>
      </c>
      <c r="AG439" s="12">
        <f t="shared" si="54"/>
        <v>2022</v>
      </c>
      <c r="AI439" s="5">
        <f t="shared" si="55"/>
        <v>75353</v>
      </c>
      <c r="AJ439" s="12">
        <f t="shared" si="56"/>
        <v>20</v>
      </c>
    </row>
    <row r="440" spans="1:36" x14ac:dyDescent="0.25">
      <c r="A440" s="4">
        <v>44627</v>
      </c>
      <c r="B440" s="20">
        <v>40360.5</v>
      </c>
      <c r="C440" s="20">
        <v>37616.5</v>
      </c>
      <c r="D440" s="20">
        <v>36794.5</v>
      </c>
      <c r="E440" s="20">
        <v>37881.5</v>
      </c>
      <c r="F440" s="20">
        <v>38996.5</v>
      </c>
      <c r="G440" s="20">
        <v>44782.5</v>
      </c>
      <c r="H440" s="20">
        <v>58910</v>
      </c>
      <c r="I440" s="20">
        <v>65997.5</v>
      </c>
      <c r="J440" s="20">
        <v>64047.5</v>
      </c>
      <c r="K440" s="20">
        <v>64112.5</v>
      </c>
      <c r="L440" s="20">
        <v>63000</v>
      </c>
      <c r="M440" s="20">
        <v>60772</v>
      </c>
      <c r="N440" s="20">
        <v>59122.5</v>
      </c>
      <c r="O440" s="20">
        <v>56375</v>
      </c>
      <c r="P440" s="20">
        <v>54226</v>
      </c>
      <c r="Q440" s="20">
        <v>56531.5</v>
      </c>
      <c r="R440" s="20">
        <v>59883.5</v>
      </c>
      <c r="S440" s="20">
        <v>65630.5</v>
      </c>
      <c r="T440" s="20">
        <v>67748.5</v>
      </c>
      <c r="U440" s="20">
        <v>74546</v>
      </c>
      <c r="V440" s="20">
        <v>71672</v>
      </c>
      <c r="W440" s="20">
        <v>59437.5</v>
      </c>
      <c r="X440" s="20">
        <v>47903.5</v>
      </c>
      <c r="Y440" s="20">
        <v>43144</v>
      </c>
      <c r="Z440" s="12"/>
      <c r="AA440" s="13">
        <f t="shared" si="57"/>
        <v>1</v>
      </c>
      <c r="AB440" s="12">
        <f t="shared" si="50"/>
        <v>0</v>
      </c>
      <c r="AC440" s="5">
        <f t="shared" si="51"/>
        <v>1329492</v>
      </c>
      <c r="AD440" s="5">
        <f t="shared" si="52"/>
        <v>1329492</v>
      </c>
      <c r="AF440" s="12">
        <f t="shared" si="53"/>
        <v>3</v>
      </c>
      <c r="AG440" s="12">
        <f t="shared" si="54"/>
        <v>2022</v>
      </c>
      <c r="AI440" s="5">
        <f t="shared" si="55"/>
        <v>74546</v>
      </c>
      <c r="AJ440" s="12">
        <f t="shared" si="56"/>
        <v>20</v>
      </c>
    </row>
    <row r="441" spans="1:36" x14ac:dyDescent="0.25">
      <c r="A441" s="4">
        <v>44628</v>
      </c>
      <c r="B441" s="20">
        <v>40323.5</v>
      </c>
      <c r="C441" s="20">
        <v>37576</v>
      </c>
      <c r="D441" s="20">
        <v>37257</v>
      </c>
      <c r="E441" s="20">
        <v>37857</v>
      </c>
      <c r="F441" s="20">
        <v>38973</v>
      </c>
      <c r="G441" s="20">
        <v>44756</v>
      </c>
      <c r="H441" s="20">
        <v>58880</v>
      </c>
      <c r="I441" s="20">
        <v>65957.5</v>
      </c>
      <c r="J441" s="20">
        <v>64004.5</v>
      </c>
      <c r="K441" s="20">
        <v>64080</v>
      </c>
      <c r="L441" s="20">
        <v>62976</v>
      </c>
      <c r="M441" s="20">
        <v>60744.5</v>
      </c>
      <c r="N441" s="20">
        <v>59094</v>
      </c>
      <c r="O441" s="20">
        <v>56334.5</v>
      </c>
      <c r="P441" s="20">
        <v>54196</v>
      </c>
      <c r="Q441" s="20">
        <v>56504</v>
      </c>
      <c r="R441" s="20">
        <v>59845</v>
      </c>
      <c r="S441" s="20">
        <v>65579.5</v>
      </c>
      <c r="T441" s="20">
        <v>67724.5</v>
      </c>
      <c r="U441" s="20">
        <v>74530</v>
      </c>
      <c r="V441" s="20">
        <v>71660</v>
      </c>
      <c r="W441" s="20">
        <v>59444.5</v>
      </c>
      <c r="X441" s="20">
        <v>49427</v>
      </c>
      <c r="Y441" s="20">
        <v>45622.5</v>
      </c>
      <c r="Z441" s="12"/>
      <c r="AA441" s="13">
        <f t="shared" si="57"/>
        <v>2</v>
      </c>
      <c r="AB441" s="12">
        <f t="shared" si="50"/>
        <v>992101.5</v>
      </c>
      <c r="AC441" s="5">
        <f t="shared" si="51"/>
        <v>341245</v>
      </c>
      <c r="AD441" s="5">
        <f t="shared" si="52"/>
        <v>1333346.5</v>
      </c>
      <c r="AF441" s="12">
        <f t="shared" si="53"/>
        <v>3</v>
      </c>
      <c r="AG441" s="12">
        <f t="shared" si="54"/>
        <v>2022</v>
      </c>
      <c r="AI441" s="5">
        <f t="shared" si="55"/>
        <v>74530</v>
      </c>
      <c r="AJ441" s="12">
        <f t="shared" si="56"/>
        <v>20</v>
      </c>
    </row>
    <row r="442" spans="1:36" x14ac:dyDescent="0.25">
      <c r="A442" s="4">
        <v>44629</v>
      </c>
      <c r="B442" s="20">
        <v>43426.5</v>
      </c>
      <c r="C442" s="20">
        <v>41905.5</v>
      </c>
      <c r="D442" s="20">
        <v>42476.5</v>
      </c>
      <c r="E442" s="20">
        <v>42366</v>
      </c>
      <c r="F442" s="20">
        <v>44135</v>
      </c>
      <c r="G442" s="20">
        <v>49258.5</v>
      </c>
      <c r="H442" s="20">
        <v>58871.5</v>
      </c>
      <c r="I442" s="20">
        <v>65922.5</v>
      </c>
      <c r="J442" s="20">
        <v>63960.5</v>
      </c>
      <c r="K442" s="20">
        <v>64029</v>
      </c>
      <c r="L442" s="20">
        <v>62913</v>
      </c>
      <c r="M442" s="20">
        <v>60683</v>
      </c>
      <c r="N442" s="20">
        <v>59040</v>
      </c>
      <c r="O442" s="20">
        <v>56290</v>
      </c>
      <c r="P442" s="20">
        <v>54146</v>
      </c>
      <c r="Q442" s="20">
        <v>56455.5</v>
      </c>
      <c r="R442" s="20">
        <v>59794.5</v>
      </c>
      <c r="S442" s="20">
        <v>65565</v>
      </c>
      <c r="T442" s="20">
        <v>67694.5</v>
      </c>
      <c r="U442" s="20">
        <v>74456</v>
      </c>
      <c r="V442" s="20">
        <v>71579</v>
      </c>
      <c r="W442" s="20">
        <v>59374</v>
      </c>
      <c r="X442" s="20">
        <v>48115.5</v>
      </c>
      <c r="Y442" s="20">
        <v>44256</v>
      </c>
      <c r="Z442" s="12"/>
      <c r="AA442" s="13">
        <f t="shared" si="57"/>
        <v>3</v>
      </c>
      <c r="AB442" s="12">
        <f t="shared" si="50"/>
        <v>990018</v>
      </c>
      <c r="AC442" s="5">
        <f t="shared" si="51"/>
        <v>366695.5</v>
      </c>
      <c r="AD442" s="5">
        <f t="shared" si="52"/>
        <v>1356713.5</v>
      </c>
      <c r="AF442" s="12">
        <f t="shared" si="53"/>
        <v>3</v>
      </c>
      <c r="AG442" s="12">
        <f t="shared" si="54"/>
        <v>2022</v>
      </c>
      <c r="AI442" s="5">
        <f t="shared" si="55"/>
        <v>74456</v>
      </c>
      <c r="AJ442" s="12">
        <f t="shared" si="56"/>
        <v>20</v>
      </c>
    </row>
    <row r="443" spans="1:36" x14ac:dyDescent="0.25">
      <c r="A443" s="4">
        <v>44630</v>
      </c>
      <c r="B443" s="20">
        <v>41471</v>
      </c>
      <c r="C443" s="20">
        <v>40228.5</v>
      </c>
      <c r="D443" s="20">
        <v>39768.5</v>
      </c>
      <c r="E443" s="20">
        <v>40860</v>
      </c>
      <c r="F443" s="20">
        <v>41915</v>
      </c>
      <c r="G443" s="20">
        <v>47337.5</v>
      </c>
      <c r="H443" s="20">
        <v>58704.5</v>
      </c>
      <c r="I443" s="20">
        <v>65736.5</v>
      </c>
      <c r="J443" s="20">
        <v>63790.5</v>
      </c>
      <c r="K443" s="20">
        <v>63862</v>
      </c>
      <c r="L443" s="20">
        <v>62755.5</v>
      </c>
      <c r="M443" s="20">
        <v>60532.5</v>
      </c>
      <c r="N443" s="20">
        <v>58886.5</v>
      </c>
      <c r="O443" s="20">
        <v>56147</v>
      </c>
      <c r="P443" s="20">
        <v>54031.5</v>
      </c>
      <c r="Q443" s="20">
        <v>56326.5</v>
      </c>
      <c r="R443" s="20">
        <v>59660.5</v>
      </c>
      <c r="S443" s="20">
        <v>65397.5</v>
      </c>
      <c r="T443" s="20">
        <v>67485.5</v>
      </c>
      <c r="U443" s="20">
        <v>74245.5</v>
      </c>
      <c r="V443" s="20">
        <v>71388.5</v>
      </c>
      <c r="W443" s="20">
        <v>59213.5</v>
      </c>
      <c r="X443" s="20">
        <v>47724.5</v>
      </c>
      <c r="Y443" s="20">
        <v>42992.5</v>
      </c>
      <c r="Z443" s="12"/>
      <c r="AA443" s="13">
        <f t="shared" si="57"/>
        <v>4</v>
      </c>
      <c r="AB443" s="12">
        <f t="shared" si="50"/>
        <v>987184</v>
      </c>
      <c r="AC443" s="5">
        <f t="shared" si="51"/>
        <v>353277.5</v>
      </c>
      <c r="AD443" s="5">
        <f t="shared" si="52"/>
        <v>1340461.5</v>
      </c>
      <c r="AF443" s="12">
        <f t="shared" si="53"/>
        <v>3</v>
      </c>
      <c r="AG443" s="12">
        <f t="shared" si="54"/>
        <v>2022</v>
      </c>
      <c r="AI443" s="5">
        <f t="shared" si="55"/>
        <v>74245.5</v>
      </c>
      <c r="AJ443" s="12">
        <f t="shared" si="56"/>
        <v>20</v>
      </c>
    </row>
    <row r="444" spans="1:36" x14ac:dyDescent="0.25">
      <c r="A444" s="4">
        <v>44631</v>
      </c>
      <c r="B444" s="20">
        <v>40103.5</v>
      </c>
      <c r="C444" s="20">
        <v>38490</v>
      </c>
      <c r="D444" s="20">
        <v>38463.5</v>
      </c>
      <c r="E444" s="20">
        <v>39255</v>
      </c>
      <c r="F444" s="20">
        <v>40860</v>
      </c>
      <c r="G444" s="20">
        <v>45462</v>
      </c>
      <c r="H444" s="20">
        <v>58518.5</v>
      </c>
      <c r="I444" s="20">
        <v>65542</v>
      </c>
      <c r="J444" s="20">
        <v>63607.5</v>
      </c>
      <c r="K444" s="20">
        <v>63679</v>
      </c>
      <c r="L444" s="20">
        <v>62569</v>
      </c>
      <c r="M444" s="20">
        <v>60351</v>
      </c>
      <c r="N444" s="20">
        <v>58723.5</v>
      </c>
      <c r="O444" s="20">
        <v>55993</v>
      </c>
      <c r="P444" s="20">
        <v>53880</v>
      </c>
      <c r="Q444" s="20">
        <v>56166.5</v>
      </c>
      <c r="R444" s="20">
        <v>59478</v>
      </c>
      <c r="S444" s="20">
        <v>65191.5</v>
      </c>
      <c r="T444" s="20">
        <v>67261</v>
      </c>
      <c r="U444" s="20">
        <v>74001</v>
      </c>
      <c r="V444" s="20">
        <v>71149.5</v>
      </c>
      <c r="W444" s="20">
        <v>59019</v>
      </c>
      <c r="X444" s="20">
        <v>47584</v>
      </c>
      <c r="Y444" s="20">
        <v>42856.5</v>
      </c>
      <c r="Z444" s="12"/>
      <c r="AA444" s="13">
        <f t="shared" si="57"/>
        <v>5</v>
      </c>
      <c r="AB444" s="12">
        <f t="shared" si="50"/>
        <v>984195.5</v>
      </c>
      <c r="AC444" s="5">
        <f t="shared" si="51"/>
        <v>344009</v>
      </c>
      <c r="AD444" s="5">
        <f t="shared" si="52"/>
        <v>1328204.5</v>
      </c>
      <c r="AF444" s="12">
        <f t="shared" si="53"/>
        <v>3</v>
      </c>
      <c r="AG444" s="12">
        <f t="shared" si="54"/>
        <v>2022</v>
      </c>
      <c r="AI444" s="5">
        <f t="shared" si="55"/>
        <v>74001</v>
      </c>
      <c r="AJ444" s="12">
        <f t="shared" si="56"/>
        <v>20</v>
      </c>
    </row>
    <row r="445" spans="1:36" x14ac:dyDescent="0.25">
      <c r="A445" s="4">
        <v>44632</v>
      </c>
      <c r="B445" s="20">
        <v>40308.5</v>
      </c>
      <c r="C445" s="20">
        <v>35161.5</v>
      </c>
      <c r="D445" s="20">
        <v>36941</v>
      </c>
      <c r="E445" s="20">
        <v>37174</v>
      </c>
      <c r="F445" s="20">
        <v>38436.5</v>
      </c>
      <c r="G445" s="20">
        <v>42489.5</v>
      </c>
      <c r="H445" s="20">
        <v>53090</v>
      </c>
      <c r="I445" s="20">
        <v>59924</v>
      </c>
      <c r="J445" s="20">
        <v>63683.5</v>
      </c>
      <c r="K445" s="20">
        <v>66243.5</v>
      </c>
      <c r="L445" s="20">
        <v>64594.5</v>
      </c>
      <c r="M445" s="20">
        <v>62896</v>
      </c>
      <c r="N445" s="20">
        <v>60711.5</v>
      </c>
      <c r="O445" s="20">
        <v>58112</v>
      </c>
      <c r="P445" s="20">
        <v>54959.5</v>
      </c>
      <c r="Q445" s="20">
        <v>56986.5</v>
      </c>
      <c r="R445" s="20">
        <v>60451.5</v>
      </c>
      <c r="S445" s="20">
        <v>65930</v>
      </c>
      <c r="T445" s="20">
        <v>68430.5</v>
      </c>
      <c r="U445" s="20">
        <v>74824</v>
      </c>
      <c r="V445" s="20">
        <v>72185</v>
      </c>
      <c r="W445" s="20">
        <v>58689</v>
      </c>
      <c r="X445" s="20">
        <v>48117</v>
      </c>
      <c r="Y445" s="20">
        <v>44217</v>
      </c>
      <c r="Z445" s="12"/>
      <c r="AA445" s="13">
        <f t="shared" si="57"/>
        <v>6</v>
      </c>
      <c r="AB445" s="12">
        <f t="shared" si="50"/>
        <v>996738</v>
      </c>
      <c r="AC445" s="5">
        <f t="shared" si="51"/>
        <v>327818</v>
      </c>
      <c r="AD445" s="5">
        <f t="shared" si="52"/>
        <v>1324556</v>
      </c>
      <c r="AF445" s="12">
        <f t="shared" si="53"/>
        <v>3</v>
      </c>
      <c r="AG445" s="12">
        <f t="shared" si="54"/>
        <v>2022</v>
      </c>
      <c r="AI445" s="5">
        <f t="shared" si="55"/>
        <v>74824</v>
      </c>
      <c r="AJ445" s="12">
        <f t="shared" si="56"/>
        <v>20</v>
      </c>
    </row>
    <row r="446" spans="1:36" x14ac:dyDescent="0.25">
      <c r="A446" s="4">
        <v>44633</v>
      </c>
      <c r="B446" s="20">
        <v>41427</v>
      </c>
      <c r="C446" s="20">
        <v>0</v>
      </c>
      <c r="D446" s="20">
        <v>33396.5</v>
      </c>
      <c r="E446" s="20">
        <v>40424.5</v>
      </c>
      <c r="F446" s="20">
        <v>40449</v>
      </c>
      <c r="G446" s="20">
        <v>42386.5</v>
      </c>
      <c r="H446" s="20">
        <v>51409</v>
      </c>
      <c r="I446" s="20">
        <v>57973</v>
      </c>
      <c r="J446" s="20">
        <v>61606.5</v>
      </c>
      <c r="K446" s="20">
        <v>64089</v>
      </c>
      <c r="L446" s="20">
        <v>62514.5</v>
      </c>
      <c r="M446" s="20">
        <v>60880</v>
      </c>
      <c r="N446" s="20">
        <v>58770.5</v>
      </c>
      <c r="O446" s="20">
        <v>56248.5</v>
      </c>
      <c r="P446" s="20">
        <v>53217.5</v>
      </c>
      <c r="Q446" s="20">
        <v>55169</v>
      </c>
      <c r="R446" s="20">
        <v>58503</v>
      </c>
      <c r="S446" s="20">
        <v>63801</v>
      </c>
      <c r="T446" s="20">
        <v>66275.5</v>
      </c>
      <c r="U446" s="20">
        <v>72509.5</v>
      </c>
      <c r="V446" s="20">
        <v>69918.5</v>
      </c>
      <c r="W446" s="20">
        <v>58977.5</v>
      </c>
      <c r="X446" s="20">
        <v>51964</v>
      </c>
      <c r="Y446" s="20">
        <v>47539</v>
      </c>
      <c r="Z446" s="12"/>
      <c r="AA446" s="13">
        <f t="shared" si="57"/>
        <v>7</v>
      </c>
      <c r="AB446" s="12">
        <f t="shared" si="50"/>
        <v>0</v>
      </c>
      <c r="AC446" s="5">
        <f t="shared" si="51"/>
        <v>1269449</v>
      </c>
      <c r="AD446" s="5">
        <f t="shared" si="52"/>
        <v>1269449</v>
      </c>
      <c r="AF446" s="12">
        <f t="shared" si="53"/>
        <v>3</v>
      </c>
      <c r="AG446" s="12">
        <f t="shared" si="54"/>
        <v>2022</v>
      </c>
      <c r="AI446" s="5">
        <f t="shared" si="55"/>
        <v>72509.5</v>
      </c>
      <c r="AJ446" s="12">
        <f t="shared" si="56"/>
        <v>20</v>
      </c>
    </row>
    <row r="447" spans="1:36" x14ac:dyDescent="0.25">
      <c r="A447" s="4">
        <v>44634</v>
      </c>
      <c r="B447" s="20">
        <v>44527.5</v>
      </c>
      <c r="C447" s="20">
        <v>42939</v>
      </c>
      <c r="D447" s="20">
        <v>42154</v>
      </c>
      <c r="E447" s="20">
        <v>42612.5</v>
      </c>
      <c r="F447" s="20">
        <v>43825</v>
      </c>
      <c r="G447" s="20">
        <v>48820.5</v>
      </c>
      <c r="H447" s="20">
        <v>58474</v>
      </c>
      <c r="I447" s="20">
        <v>65473.5</v>
      </c>
      <c r="J447" s="20">
        <v>63563</v>
      </c>
      <c r="K447" s="20">
        <v>63645</v>
      </c>
      <c r="L447" s="20">
        <v>62542.5</v>
      </c>
      <c r="M447" s="20">
        <v>60333.5</v>
      </c>
      <c r="N447" s="20">
        <v>58695</v>
      </c>
      <c r="O447" s="20">
        <v>55971.5</v>
      </c>
      <c r="P447" s="20">
        <v>53840</v>
      </c>
      <c r="Q447" s="20">
        <v>56125.5</v>
      </c>
      <c r="R447" s="20">
        <v>59430</v>
      </c>
      <c r="S447" s="20">
        <v>65093.5</v>
      </c>
      <c r="T447" s="20">
        <v>67203.5</v>
      </c>
      <c r="U447" s="20">
        <v>74022</v>
      </c>
      <c r="V447" s="20">
        <v>71178.5</v>
      </c>
      <c r="W447" s="20">
        <v>59015.5</v>
      </c>
      <c r="X447" s="20">
        <v>47576.5</v>
      </c>
      <c r="Y447" s="20">
        <v>43164</v>
      </c>
      <c r="Z447" s="12"/>
      <c r="AA447" s="13">
        <f t="shared" si="57"/>
        <v>1</v>
      </c>
      <c r="AB447" s="12">
        <f t="shared" si="50"/>
        <v>0</v>
      </c>
      <c r="AC447" s="5">
        <f t="shared" si="51"/>
        <v>1350225.5</v>
      </c>
      <c r="AD447" s="5">
        <f t="shared" si="52"/>
        <v>1350225.5</v>
      </c>
      <c r="AF447" s="12">
        <f t="shared" si="53"/>
        <v>3</v>
      </c>
      <c r="AG447" s="12">
        <f t="shared" si="54"/>
        <v>2022</v>
      </c>
      <c r="AI447" s="5">
        <f t="shared" si="55"/>
        <v>74022</v>
      </c>
      <c r="AJ447" s="12">
        <f t="shared" si="56"/>
        <v>20</v>
      </c>
    </row>
    <row r="448" spans="1:36" x14ac:dyDescent="0.25">
      <c r="A448" s="4">
        <v>44635</v>
      </c>
      <c r="B448" s="20">
        <v>40477.5</v>
      </c>
      <c r="C448" s="20">
        <v>38674.5</v>
      </c>
      <c r="D448" s="20">
        <v>37664</v>
      </c>
      <c r="E448" s="20">
        <v>38261.5</v>
      </c>
      <c r="F448" s="20">
        <v>39272.5</v>
      </c>
      <c r="G448" s="20">
        <v>44368.5</v>
      </c>
      <c r="H448" s="20">
        <v>58398</v>
      </c>
      <c r="I448" s="20">
        <v>65371</v>
      </c>
      <c r="J448" s="20">
        <v>63454</v>
      </c>
      <c r="K448" s="20">
        <v>63537.5</v>
      </c>
      <c r="L448" s="20">
        <v>62443.5</v>
      </c>
      <c r="M448" s="20">
        <v>60243.5</v>
      </c>
      <c r="N448" s="20">
        <v>58606</v>
      </c>
      <c r="O448" s="20">
        <v>55887</v>
      </c>
      <c r="P448" s="20">
        <v>53768.5</v>
      </c>
      <c r="Q448" s="20">
        <v>56064.5</v>
      </c>
      <c r="R448" s="20">
        <v>59356.5</v>
      </c>
      <c r="S448" s="20">
        <v>65004.5</v>
      </c>
      <c r="T448" s="20">
        <v>67145</v>
      </c>
      <c r="U448" s="20">
        <v>73894.5</v>
      </c>
      <c r="V448" s="20">
        <v>70981.5</v>
      </c>
      <c r="W448" s="20">
        <v>58924</v>
      </c>
      <c r="X448" s="20">
        <v>47533.5</v>
      </c>
      <c r="Y448" s="20">
        <v>42776</v>
      </c>
      <c r="Z448" s="12"/>
      <c r="AA448" s="13">
        <f t="shared" si="57"/>
        <v>2</v>
      </c>
      <c r="AB448" s="12">
        <f t="shared" si="50"/>
        <v>982215</v>
      </c>
      <c r="AC448" s="5">
        <f t="shared" si="51"/>
        <v>339892.5</v>
      </c>
      <c r="AD448" s="5">
        <f t="shared" si="52"/>
        <v>1322107.5</v>
      </c>
      <c r="AF448" s="12">
        <f t="shared" si="53"/>
        <v>3</v>
      </c>
      <c r="AG448" s="12">
        <f t="shared" si="54"/>
        <v>2022</v>
      </c>
      <c r="AI448" s="5">
        <f t="shared" si="55"/>
        <v>73894.5</v>
      </c>
      <c r="AJ448" s="12">
        <f t="shared" si="56"/>
        <v>20</v>
      </c>
    </row>
    <row r="449" spans="1:36" x14ac:dyDescent="0.25">
      <c r="A449" s="4">
        <v>44636</v>
      </c>
      <c r="B449" s="20">
        <v>39933</v>
      </c>
      <c r="C449" s="20">
        <v>37215.5</v>
      </c>
      <c r="D449" s="20">
        <v>36755</v>
      </c>
      <c r="E449" s="20">
        <v>37482.5</v>
      </c>
      <c r="F449" s="20">
        <v>38889.5</v>
      </c>
      <c r="G449" s="20">
        <v>44294.5</v>
      </c>
      <c r="H449" s="20">
        <v>58261.5</v>
      </c>
      <c r="I449" s="20">
        <v>65258.5</v>
      </c>
      <c r="J449" s="20">
        <v>63372</v>
      </c>
      <c r="K449" s="20">
        <v>63458.5</v>
      </c>
      <c r="L449" s="20">
        <v>62361.5</v>
      </c>
      <c r="M449" s="20">
        <v>60154</v>
      </c>
      <c r="N449" s="20">
        <v>58529</v>
      </c>
      <c r="O449" s="20">
        <v>55819</v>
      </c>
      <c r="P449" s="20">
        <v>53711</v>
      </c>
      <c r="Q449" s="20">
        <v>55983</v>
      </c>
      <c r="R449" s="20">
        <v>59269.5</v>
      </c>
      <c r="S449" s="20">
        <v>64899.5</v>
      </c>
      <c r="T449" s="20">
        <v>67030</v>
      </c>
      <c r="U449" s="20">
        <v>73767.5</v>
      </c>
      <c r="V449" s="20">
        <v>70886.5</v>
      </c>
      <c r="W449" s="20">
        <v>58811.5</v>
      </c>
      <c r="X449" s="20">
        <v>47409</v>
      </c>
      <c r="Y449" s="20">
        <v>42697</v>
      </c>
      <c r="Z449" s="12"/>
      <c r="AA449" s="13">
        <f t="shared" si="57"/>
        <v>3</v>
      </c>
      <c r="AB449" s="12">
        <f t="shared" si="50"/>
        <v>980720</v>
      </c>
      <c r="AC449" s="5">
        <f t="shared" si="51"/>
        <v>335528.5</v>
      </c>
      <c r="AD449" s="5">
        <f t="shared" si="52"/>
        <v>1316248.5</v>
      </c>
      <c r="AF449" s="12">
        <f t="shared" si="53"/>
        <v>3</v>
      </c>
      <c r="AG449" s="12">
        <f t="shared" si="54"/>
        <v>2022</v>
      </c>
      <c r="AI449" s="5">
        <f t="shared" si="55"/>
        <v>73767.5</v>
      </c>
      <c r="AJ449" s="12">
        <f t="shared" si="56"/>
        <v>20</v>
      </c>
    </row>
    <row r="450" spans="1:36" x14ac:dyDescent="0.25">
      <c r="A450" s="4">
        <v>44637</v>
      </c>
      <c r="B450" s="20">
        <v>39933.5</v>
      </c>
      <c r="C450" s="20">
        <v>37204.5</v>
      </c>
      <c r="D450" s="20">
        <v>36384</v>
      </c>
      <c r="E450" s="20">
        <v>37460</v>
      </c>
      <c r="F450" s="20">
        <v>38556</v>
      </c>
      <c r="G450" s="20">
        <v>44275</v>
      </c>
      <c r="H450" s="20">
        <v>58243</v>
      </c>
      <c r="I450" s="20">
        <v>65252.5</v>
      </c>
      <c r="J450" s="20">
        <v>63358</v>
      </c>
      <c r="K450" s="20">
        <v>63450.5</v>
      </c>
      <c r="L450" s="20">
        <v>62364.5</v>
      </c>
      <c r="M450" s="20">
        <v>60174.5</v>
      </c>
      <c r="N450" s="20">
        <v>58534</v>
      </c>
      <c r="O450" s="20">
        <v>55820.5</v>
      </c>
      <c r="P450" s="20">
        <v>53704.5</v>
      </c>
      <c r="Q450" s="20">
        <v>55977.5</v>
      </c>
      <c r="R450" s="20">
        <v>59288.5</v>
      </c>
      <c r="S450" s="20">
        <v>64944</v>
      </c>
      <c r="T450" s="20">
        <v>67044</v>
      </c>
      <c r="U450" s="20">
        <v>73847</v>
      </c>
      <c r="V450" s="20">
        <v>70870</v>
      </c>
      <c r="W450" s="20">
        <v>58781</v>
      </c>
      <c r="X450" s="20">
        <v>47383</v>
      </c>
      <c r="Y450" s="20">
        <v>42671.5</v>
      </c>
      <c r="Z450" s="12"/>
      <c r="AA450" s="13">
        <f t="shared" si="57"/>
        <v>4</v>
      </c>
      <c r="AB450" s="12">
        <f t="shared" si="50"/>
        <v>980794</v>
      </c>
      <c r="AC450" s="5">
        <f t="shared" si="51"/>
        <v>334727.5</v>
      </c>
      <c r="AD450" s="5">
        <f t="shared" si="52"/>
        <v>1315521.5</v>
      </c>
      <c r="AF450" s="12">
        <f t="shared" si="53"/>
        <v>3</v>
      </c>
      <c r="AG450" s="12">
        <f t="shared" si="54"/>
        <v>2022</v>
      </c>
      <c r="AI450" s="5">
        <f t="shared" si="55"/>
        <v>73847</v>
      </c>
      <c r="AJ450" s="12">
        <f t="shared" si="56"/>
        <v>20</v>
      </c>
    </row>
    <row r="451" spans="1:36" x14ac:dyDescent="0.25">
      <c r="A451" s="4">
        <v>44638</v>
      </c>
      <c r="B451" s="20">
        <v>39912</v>
      </c>
      <c r="C451" s="20">
        <v>37185</v>
      </c>
      <c r="D451" s="20">
        <v>36361</v>
      </c>
      <c r="E451" s="20">
        <v>37437.5</v>
      </c>
      <c r="F451" s="20">
        <v>38543.5</v>
      </c>
      <c r="G451" s="20">
        <v>44262.5</v>
      </c>
      <c r="H451" s="20">
        <v>58234.5</v>
      </c>
      <c r="I451" s="20">
        <v>65253</v>
      </c>
      <c r="J451" s="20">
        <v>63363.5</v>
      </c>
      <c r="K451" s="20">
        <v>63447.5</v>
      </c>
      <c r="L451" s="20">
        <v>62370</v>
      </c>
      <c r="M451" s="20">
        <v>60179.5</v>
      </c>
      <c r="N451" s="20">
        <v>58540.5</v>
      </c>
      <c r="O451" s="20">
        <v>55825.5</v>
      </c>
      <c r="P451" s="20">
        <v>53713</v>
      </c>
      <c r="Q451" s="20">
        <v>55987</v>
      </c>
      <c r="R451" s="20">
        <v>59283</v>
      </c>
      <c r="S451" s="20">
        <v>64957</v>
      </c>
      <c r="T451" s="20">
        <v>67057</v>
      </c>
      <c r="U451" s="20">
        <v>73718</v>
      </c>
      <c r="V451" s="20">
        <v>70825.5</v>
      </c>
      <c r="W451" s="20">
        <v>58772.5</v>
      </c>
      <c r="X451" s="20">
        <v>47413.5</v>
      </c>
      <c r="Y451" s="20">
        <v>42700.5</v>
      </c>
      <c r="Z451" s="12"/>
      <c r="AA451" s="13">
        <f t="shared" si="57"/>
        <v>5</v>
      </c>
      <c r="AB451" s="12">
        <f t="shared" si="50"/>
        <v>980706</v>
      </c>
      <c r="AC451" s="5">
        <f t="shared" si="51"/>
        <v>334636.5</v>
      </c>
      <c r="AD451" s="5">
        <f t="shared" si="52"/>
        <v>1315342.5</v>
      </c>
      <c r="AF451" s="12">
        <f t="shared" si="53"/>
        <v>3</v>
      </c>
      <c r="AG451" s="12">
        <f t="shared" si="54"/>
        <v>2022</v>
      </c>
      <c r="AI451" s="5">
        <f t="shared" si="55"/>
        <v>73718</v>
      </c>
      <c r="AJ451" s="12">
        <f t="shared" si="56"/>
        <v>20</v>
      </c>
    </row>
    <row r="452" spans="1:36" x14ac:dyDescent="0.25">
      <c r="A452" s="4">
        <v>44639</v>
      </c>
      <c r="B452" s="20">
        <v>40124.5</v>
      </c>
      <c r="C452" s="20">
        <v>34304</v>
      </c>
      <c r="D452" s="20">
        <v>36751.5</v>
      </c>
      <c r="E452" s="20">
        <v>36987</v>
      </c>
      <c r="F452" s="20">
        <v>38247.5</v>
      </c>
      <c r="G452" s="20">
        <v>42274.5</v>
      </c>
      <c r="H452" s="20">
        <v>52842.5</v>
      </c>
      <c r="I452" s="20">
        <v>59662.5</v>
      </c>
      <c r="J452" s="20">
        <v>63410.5</v>
      </c>
      <c r="K452" s="20">
        <v>65967</v>
      </c>
      <c r="L452" s="20">
        <v>64335.5</v>
      </c>
      <c r="M452" s="20">
        <v>62652</v>
      </c>
      <c r="N452" s="20">
        <v>60498.5</v>
      </c>
      <c r="O452" s="20">
        <v>57959.5</v>
      </c>
      <c r="P452" s="20">
        <v>54800.5</v>
      </c>
      <c r="Q452" s="20">
        <v>56775.5</v>
      </c>
      <c r="R452" s="20">
        <v>60226</v>
      </c>
      <c r="S452" s="20">
        <v>65668</v>
      </c>
      <c r="T452" s="20">
        <v>68133</v>
      </c>
      <c r="U452" s="20">
        <v>74485.5</v>
      </c>
      <c r="V452" s="20">
        <v>71864.5</v>
      </c>
      <c r="W452" s="20">
        <v>58439.5</v>
      </c>
      <c r="X452" s="20">
        <v>47913</v>
      </c>
      <c r="Y452" s="20">
        <v>42932.5</v>
      </c>
      <c r="Z452" s="12"/>
      <c r="AA452" s="13">
        <f t="shared" si="57"/>
        <v>6</v>
      </c>
      <c r="AB452" s="12">
        <f t="shared" si="50"/>
        <v>992791</v>
      </c>
      <c r="AC452" s="5">
        <f t="shared" si="51"/>
        <v>324464</v>
      </c>
      <c r="AD452" s="5">
        <f t="shared" si="52"/>
        <v>1317255</v>
      </c>
      <c r="AF452" s="12">
        <f t="shared" si="53"/>
        <v>3</v>
      </c>
      <c r="AG452" s="12">
        <f t="shared" si="54"/>
        <v>2022</v>
      </c>
      <c r="AI452" s="5">
        <f t="shared" si="55"/>
        <v>74485.5</v>
      </c>
      <c r="AJ452" s="12">
        <f t="shared" si="56"/>
        <v>20</v>
      </c>
    </row>
    <row r="453" spans="1:36" x14ac:dyDescent="0.25">
      <c r="A453" s="4">
        <v>44640</v>
      </c>
      <c r="B453" s="20">
        <v>40163</v>
      </c>
      <c r="C453" s="20">
        <v>34877.5</v>
      </c>
      <c r="D453" s="20">
        <v>36798</v>
      </c>
      <c r="E453" s="20">
        <v>37036</v>
      </c>
      <c r="F453" s="20">
        <v>38287</v>
      </c>
      <c r="G453" s="20">
        <v>42296</v>
      </c>
      <c r="H453" s="20">
        <v>52851.5</v>
      </c>
      <c r="I453" s="20">
        <v>59653.5</v>
      </c>
      <c r="J453" s="20">
        <v>63396</v>
      </c>
      <c r="K453" s="20">
        <v>65959</v>
      </c>
      <c r="L453" s="20">
        <v>64327</v>
      </c>
      <c r="M453" s="20">
        <v>62653.5</v>
      </c>
      <c r="N453" s="20">
        <v>60497.5</v>
      </c>
      <c r="O453" s="20">
        <v>57914</v>
      </c>
      <c r="P453" s="20">
        <v>54771.5</v>
      </c>
      <c r="Q453" s="20">
        <v>56778.5</v>
      </c>
      <c r="R453" s="20">
        <v>60218</v>
      </c>
      <c r="S453" s="20">
        <v>65657.5</v>
      </c>
      <c r="T453" s="20">
        <v>68115</v>
      </c>
      <c r="U453" s="20">
        <v>74484</v>
      </c>
      <c r="V453" s="20">
        <v>71858.5</v>
      </c>
      <c r="W453" s="20">
        <v>58415.5</v>
      </c>
      <c r="X453" s="20">
        <v>47886.5</v>
      </c>
      <c r="Y453" s="20">
        <v>42906.5</v>
      </c>
      <c r="Z453" s="12"/>
      <c r="AA453" s="13">
        <f t="shared" si="57"/>
        <v>7</v>
      </c>
      <c r="AB453" s="12">
        <f t="shared" si="50"/>
        <v>0</v>
      </c>
      <c r="AC453" s="5">
        <f t="shared" si="51"/>
        <v>1317801</v>
      </c>
      <c r="AD453" s="5">
        <f t="shared" si="52"/>
        <v>1317801</v>
      </c>
      <c r="AF453" s="12">
        <f t="shared" si="53"/>
        <v>3</v>
      </c>
      <c r="AG453" s="12">
        <f t="shared" si="54"/>
        <v>2022</v>
      </c>
      <c r="AI453" s="5">
        <f t="shared" si="55"/>
        <v>74484</v>
      </c>
      <c r="AJ453" s="12">
        <f t="shared" si="56"/>
        <v>20</v>
      </c>
    </row>
    <row r="454" spans="1:36" x14ac:dyDescent="0.25">
      <c r="A454" s="4">
        <v>44641</v>
      </c>
      <c r="B454" s="20">
        <v>39905.5</v>
      </c>
      <c r="C454" s="20">
        <v>37189.5</v>
      </c>
      <c r="D454" s="20">
        <v>36372.5</v>
      </c>
      <c r="E454" s="20">
        <v>37446</v>
      </c>
      <c r="F454" s="20">
        <v>38549</v>
      </c>
      <c r="G454" s="20">
        <v>44278</v>
      </c>
      <c r="H454" s="20">
        <v>58250</v>
      </c>
      <c r="I454" s="20">
        <v>65272</v>
      </c>
      <c r="J454" s="20">
        <v>63385.5</v>
      </c>
      <c r="K454" s="20">
        <v>63467.5</v>
      </c>
      <c r="L454" s="20">
        <v>62377</v>
      </c>
      <c r="M454" s="20">
        <v>60181.5</v>
      </c>
      <c r="N454" s="20">
        <v>58550</v>
      </c>
      <c r="O454" s="20">
        <v>55828.5</v>
      </c>
      <c r="P454" s="20">
        <v>53714</v>
      </c>
      <c r="Q454" s="20">
        <v>55988.5</v>
      </c>
      <c r="R454" s="20">
        <v>59281</v>
      </c>
      <c r="S454" s="20">
        <v>64927.5</v>
      </c>
      <c r="T454" s="20">
        <v>67057.5</v>
      </c>
      <c r="U454" s="20">
        <v>73805.5</v>
      </c>
      <c r="V454" s="20">
        <v>70957</v>
      </c>
      <c r="W454" s="20">
        <v>58870</v>
      </c>
      <c r="X454" s="20">
        <v>47415.5</v>
      </c>
      <c r="Y454" s="20">
        <v>42700.5</v>
      </c>
      <c r="Z454" s="12"/>
      <c r="AA454" s="13">
        <f t="shared" si="57"/>
        <v>1</v>
      </c>
      <c r="AB454" s="12">
        <f t="shared" si="50"/>
        <v>0</v>
      </c>
      <c r="AC454" s="5">
        <f t="shared" si="51"/>
        <v>1315769.5</v>
      </c>
      <c r="AD454" s="5">
        <f t="shared" si="52"/>
        <v>1315769.5</v>
      </c>
      <c r="AF454" s="12">
        <f t="shared" si="53"/>
        <v>3</v>
      </c>
      <c r="AG454" s="12">
        <f t="shared" si="54"/>
        <v>2022</v>
      </c>
      <c r="AI454" s="5">
        <f t="shared" si="55"/>
        <v>73805.5</v>
      </c>
      <c r="AJ454" s="12">
        <f t="shared" si="56"/>
        <v>20</v>
      </c>
    </row>
    <row r="455" spans="1:36" x14ac:dyDescent="0.25">
      <c r="A455" s="4">
        <v>44642</v>
      </c>
      <c r="B455" s="20">
        <v>39978</v>
      </c>
      <c r="C455" s="20">
        <v>37303.5</v>
      </c>
      <c r="D455" s="20">
        <v>36416</v>
      </c>
      <c r="E455" s="20">
        <v>37489.5</v>
      </c>
      <c r="F455" s="20">
        <v>38602</v>
      </c>
      <c r="G455" s="20">
        <v>44339</v>
      </c>
      <c r="H455" s="20">
        <v>58351</v>
      </c>
      <c r="I455" s="20">
        <v>65309.5</v>
      </c>
      <c r="J455" s="20">
        <v>63408.5</v>
      </c>
      <c r="K455" s="20">
        <v>63497</v>
      </c>
      <c r="L455" s="20">
        <v>62402</v>
      </c>
      <c r="M455" s="20">
        <v>60203</v>
      </c>
      <c r="N455" s="20">
        <v>58575</v>
      </c>
      <c r="O455" s="20">
        <v>55861</v>
      </c>
      <c r="P455" s="20">
        <v>53735</v>
      </c>
      <c r="Q455" s="20">
        <v>56014</v>
      </c>
      <c r="R455" s="20">
        <v>59313.5</v>
      </c>
      <c r="S455" s="20">
        <v>64946</v>
      </c>
      <c r="T455" s="20">
        <v>67071.5</v>
      </c>
      <c r="U455" s="20">
        <v>73840.5</v>
      </c>
      <c r="V455" s="20">
        <v>70954.5</v>
      </c>
      <c r="W455" s="20">
        <v>58866.5</v>
      </c>
      <c r="X455" s="20">
        <v>47461</v>
      </c>
      <c r="Y455" s="20">
        <v>42740</v>
      </c>
      <c r="Z455" s="12"/>
      <c r="AA455" s="13">
        <f t="shared" si="57"/>
        <v>2</v>
      </c>
      <c r="AB455" s="12">
        <f t="shared" si="50"/>
        <v>981458.5</v>
      </c>
      <c r="AC455" s="5">
        <f t="shared" si="51"/>
        <v>335219</v>
      </c>
      <c r="AD455" s="5">
        <f t="shared" si="52"/>
        <v>1316677.5</v>
      </c>
      <c r="AF455" s="12">
        <f t="shared" si="53"/>
        <v>3</v>
      </c>
      <c r="AG455" s="12">
        <f t="shared" si="54"/>
        <v>2022</v>
      </c>
      <c r="AI455" s="5">
        <f t="shared" si="55"/>
        <v>73840.5</v>
      </c>
      <c r="AJ455" s="12">
        <f t="shared" si="56"/>
        <v>20</v>
      </c>
    </row>
    <row r="456" spans="1:36" x14ac:dyDescent="0.25">
      <c r="A456" s="4">
        <v>44643</v>
      </c>
      <c r="B456" s="20">
        <v>41195.5</v>
      </c>
      <c r="C456" s="20">
        <v>39636.5</v>
      </c>
      <c r="D456" s="20">
        <v>38969</v>
      </c>
      <c r="E456" s="20">
        <v>39610</v>
      </c>
      <c r="F456" s="20">
        <v>40651</v>
      </c>
      <c r="G456" s="20">
        <v>45335</v>
      </c>
      <c r="H456" s="20">
        <v>53530</v>
      </c>
      <c r="I456" s="20">
        <v>59789</v>
      </c>
      <c r="J456" s="20">
        <v>58053</v>
      </c>
      <c r="K456" s="20">
        <v>58145.5</v>
      </c>
      <c r="L456" s="20">
        <v>57136</v>
      </c>
      <c r="M456" s="20">
        <v>55131</v>
      </c>
      <c r="N456" s="20">
        <v>53638.5</v>
      </c>
      <c r="O456" s="20">
        <v>51149</v>
      </c>
      <c r="P456" s="20">
        <v>49218</v>
      </c>
      <c r="Q456" s="20">
        <v>51318.5</v>
      </c>
      <c r="R456" s="20">
        <v>54330</v>
      </c>
      <c r="S456" s="20">
        <v>59484.5</v>
      </c>
      <c r="T456" s="20">
        <v>61469</v>
      </c>
      <c r="U456" s="20">
        <v>67634</v>
      </c>
      <c r="V456" s="20">
        <v>65038.5</v>
      </c>
      <c r="W456" s="20">
        <v>53976.5</v>
      </c>
      <c r="X456" s="20">
        <v>44415</v>
      </c>
      <c r="Y456" s="20">
        <v>40818</v>
      </c>
      <c r="Z456" s="12"/>
      <c r="AA456" s="13">
        <f t="shared" si="57"/>
        <v>3</v>
      </c>
      <c r="AB456" s="12">
        <f t="shared" si="50"/>
        <v>899926</v>
      </c>
      <c r="AC456" s="5">
        <f t="shared" si="51"/>
        <v>339745</v>
      </c>
      <c r="AD456" s="5">
        <f t="shared" si="52"/>
        <v>1239671</v>
      </c>
      <c r="AF456" s="12">
        <f t="shared" si="53"/>
        <v>3</v>
      </c>
      <c r="AG456" s="12">
        <f t="shared" si="54"/>
        <v>2022</v>
      </c>
      <c r="AI456" s="5">
        <f t="shared" si="55"/>
        <v>67634</v>
      </c>
      <c r="AJ456" s="12">
        <f t="shared" si="56"/>
        <v>20</v>
      </c>
    </row>
    <row r="457" spans="1:36" x14ac:dyDescent="0.25">
      <c r="A457" s="4">
        <v>44644</v>
      </c>
      <c r="B457" s="20">
        <v>39866</v>
      </c>
      <c r="C457" s="20">
        <v>37627.5</v>
      </c>
      <c r="D457" s="20">
        <v>37226</v>
      </c>
      <c r="E457" s="20">
        <v>37468</v>
      </c>
      <c r="F457" s="20">
        <v>38985</v>
      </c>
      <c r="G457" s="20">
        <v>44219</v>
      </c>
      <c r="H457" s="20">
        <v>58150</v>
      </c>
      <c r="I457" s="20">
        <v>65137</v>
      </c>
      <c r="J457" s="20">
        <v>63248.5</v>
      </c>
      <c r="K457" s="20">
        <v>63338.5</v>
      </c>
      <c r="L457" s="20">
        <v>62256</v>
      </c>
      <c r="M457" s="20">
        <v>60063</v>
      </c>
      <c r="N457" s="20">
        <v>58425.5</v>
      </c>
      <c r="O457" s="20">
        <v>55724.5</v>
      </c>
      <c r="P457" s="20">
        <v>53604</v>
      </c>
      <c r="Q457" s="20">
        <v>55885.5</v>
      </c>
      <c r="R457" s="20">
        <v>59190</v>
      </c>
      <c r="S457" s="20">
        <v>64815</v>
      </c>
      <c r="T457" s="20">
        <v>66888.5</v>
      </c>
      <c r="U457" s="20">
        <v>73606</v>
      </c>
      <c r="V457" s="20">
        <v>70757.5</v>
      </c>
      <c r="W457" s="20">
        <v>58712</v>
      </c>
      <c r="X457" s="20">
        <v>47354.5</v>
      </c>
      <c r="Y457" s="20">
        <v>42650</v>
      </c>
      <c r="Z457" s="12"/>
      <c r="AA457" s="13">
        <f t="shared" si="57"/>
        <v>4</v>
      </c>
      <c r="AB457" s="12">
        <f t="shared" si="50"/>
        <v>979006</v>
      </c>
      <c r="AC457" s="5">
        <f t="shared" si="51"/>
        <v>336191.5</v>
      </c>
      <c r="AD457" s="5">
        <f t="shared" si="52"/>
        <v>1315197.5</v>
      </c>
      <c r="AF457" s="12">
        <f t="shared" si="53"/>
        <v>3</v>
      </c>
      <c r="AG457" s="12">
        <f t="shared" si="54"/>
        <v>2022</v>
      </c>
      <c r="AI457" s="5">
        <f t="shared" si="55"/>
        <v>73606</v>
      </c>
      <c r="AJ457" s="12">
        <f t="shared" si="56"/>
        <v>20</v>
      </c>
    </row>
    <row r="458" spans="1:36" x14ac:dyDescent="0.25">
      <c r="A458" s="4">
        <v>44645</v>
      </c>
      <c r="B458" s="20">
        <v>39901</v>
      </c>
      <c r="C458" s="20">
        <v>37800</v>
      </c>
      <c r="D458" s="20">
        <v>37415.5</v>
      </c>
      <c r="E458" s="20">
        <v>39812.5</v>
      </c>
      <c r="F458" s="20">
        <v>39146.5</v>
      </c>
      <c r="G458" s="20">
        <v>44249</v>
      </c>
      <c r="H458" s="20">
        <v>58183</v>
      </c>
      <c r="I458" s="20">
        <v>65167.5</v>
      </c>
      <c r="J458" s="20">
        <v>63275.5</v>
      </c>
      <c r="K458" s="20">
        <v>63362</v>
      </c>
      <c r="L458" s="20">
        <v>62275</v>
      </c>
      <c r="M458" s="20">
        <v>60076.5</v>
      </c>
      <c r="N458" s="20">
        <v>58451.5</v>
      </c>
      <c r="O458" s="20">
        <v>55730</v>
      </c>
      <c r="P458" s="20">
        <v>53614</v>
      </c>
      <c r="Q458" s="20">
        <v>55889.5</v>
      </c>
      <c r="R458" s="20">
        <v>59172</v>
      </c>
      <c r="S458" s="20">
        <v>64805.5</v>
      </c>
      <c r="T458" s="20">
        <v>66874</v>
      </c>
      <c r="U458" s="20">
        <v>73631</v>
      </c>
      <c r="V458" s="20">
        <v>70781.5</v>
      </c>
      <c r="W458" s="20">
        <v>58699.5</v>
      </c>
      <c r="X458" s="20">
        <v>47335.5</v>
      </c>
      <c r="Y458" s="20">
        <v>42635</v>
      </c>
      <c r="Z458" s="12"/>
      <c r="AA458" s="13">
        <f t="shared" si="57"/>
        <v>5</v>
      </c>
      <c r="AB458" s="12">
        <f t="shared" si="50"/>
        <v>979140.5</v>
      </c>
      <c r="AC458" s="5">
        <f t="shared" si="51"/>
        <v>339142.5</v>
      </c>
      <c r="AD458" s="5">
        <f t="shared" si="52"/>
        <v>1318283</v>
      </c>
      <c r="AF458" s="12">
        <f t="shared" si="53"/>
        <v>3</v>
      </c>
      <c r="AG458" s="12">
        <f t="shared" si="54"/>
        <v>2022</v>
      </c>
      <c r="AI458" s="5">
        <f t="shared" si="55"/>
        <v>73631</v>
      </c>
      <c r="AJ458" s="12">
        <f t="shared" si="56"/>
        <v>20</v>
      </c>
    </row>
    <row r="459" spans="1:36" x14ac:dyDescent="0.25">
      <c r="A459" s="4">
        <v>44646</v>
      </c>
      <c r="B459" s="20">
        <v>40123.5</v>
      </c>
      <c r="C459" s="20">
        <v>34522.5</v>
      </c>
      <c r="D459" s="20">
        <v>36764</v>
      </c>
      <c r="E459" s="20">
        <v>36994.5</v>
      </c>
      <c r="F459" s="20">
        <v>38248</v>
      </c>
      <c r="G459" s="20">
        <v>42264</v>
      </c>
      <c r="H459" s="20">
        <v>52801.5</v>
      </c>
      <c r="I459" s="20">
        <v>59588.5</v>
      </c>
      <c r="J459" s="20">
        <v>63336</v>
      </c>
      <c r="K459" s="20">
        <v>65887.5</v>
      </c>
      <c r="L459" s="20">
        <v>64279.5</v>
      </c>
      <c r="M459" s="20">
        <v>62604</v>
      </c>
      <c r="N459" s="20">
        <v>60440.5</v>
      </c>
      <c r="O459" s="20">
        <v>57858</v>
      </c>
      <c r="P459" s="20">
        <v>54715.5</v>
      </c>
      <c r="Q459" s="20">
        <v>56719.5</v>
      </c>
      <c r="R459" s="20">
        <v>60173</v>
      </c>
      <c r="S459" s="20">
        <v>65622.5</v>
      </c>
      <c r="T459" s="20">
        <v>68047.5</v>
      </c>
      <c r="U459" s="20">
        <v>74388.5</v>
      </c>
      <c r="V459" s="20">
        <v>71770</v>
      </c>
      <c r="W459" s="20">
        <v>58349.5</v>
      </c>
      <c r="X459" s="20">
        <v>47843</v>
      </c>
      <c r="Y459" s="20">
        <v>42878</v>
      </c>
      <c r="Z459" s="12"/>
      <c r="AA459" s="13">
        <f t="shared" si="57"/>
        <v>6</v>
      </c>
      <c r="AB459" s="12">
        <f t="shared" ref="AB459:AB522" si="58">IF(AND(AA459&gt;1,AA459&lt;7),SUM(I459:X459),0)</f>
        <v>991623</v>
      </c>
      <c r="AC459" s="5">
        <f t="shared" ref="AC459:AC522" si="59">SUM(B459:Y459)-AB459</f>
        <v>324596</v>
      </c>
      <c r="AD459" s="5">
        <f t="shared" ref="AD459:AD522" si="60">SUM(B459:Y459)</f>
        <v>1316219</v>
      </c>
      <c r="AF459" s="12">
        <f t="shared" ref="AF459:AF522" si="61">MONTH(A459)</f>
        <v>3</v>
      </c>
      <c r="AG459" s="12">
        <f t="shared" ref="AG459:AG522" si="62">YEAR(A459)</f>
        <v>2022</v>
      </c>
      <c r="AI459" s="5">
        <f t="shared" ref="AI459:AI522" si="63">MAX(B459:Y459)</f>
        <v>74388.5</v>
      </c>
      <c r="AJ459" s="12">
        <f t="shared" ref="AJ459:AJ522" si="64">INDEX($B$8:$Y$8,MATCH(AI459,B459:Y459,0))</f>
        <v>20</v>
      </c>
    </row>
    <row r="460" spans="1:36" x14ac:dyDescent="0.25">
      <c r="A460" s="4">
        <v>44647</v>
      </c>
      <c r="B460" s="20">
        <v>40145</v>
      </c>
      <c r="C460" s="20">
        <v>34331.5</v>
      </c>
      <c r="D460" s="20">
        <v>36787</v>
      </c>
      <c r="E460" s="20">
        <v>37019.5</v>
      </c>
      <c r="F460" s="20">
        <v>38285</v>
      </c>
      <c r="G460" s="20">
        <v>42299</v>
      </c>
      <c r="H460" s="20">
        <v>52838.5</v>
      </c>
      <c r="I460" s="20">
        <v>59629</v>
      </c>
      <c r="J460" s="20">
        <v>63379</v>
      </c>
      <c r="K460" s="20">
        <v>65939</v>
      </c>
      <c r="L460" s="20">
        <v>64321.5</v>
      </c>
      <c r="M460" s="20">
        <v>62644.5</v>
      </c>
      <c r="N460" s="20">
        <v>60480.5</v>
      </c>
      <c r="O460" s="20">
        <v>57892.5</v>
      </c>
      <c r="P460" s="20">
        <v>54765.5</v>
      </c>
      <c r="Q460" s="20">
        <v>56761.5</v>
      </c>
      <c r="R460" s="20">
        <v>60204.5</v>
      </c>
      <c r="S460" s="20">
        <v>65668.5</v>
      </c>
      <c r="T460" s="20">
        <v>68143</v>
      </c>
      <c r="U460" s="20">
        <v>74502.5</v>
      </c>
      <c r="V460" s="20">
        <v>71852.5</v>
      </c>
      <c r="W460" s="20">
        <v>58423</v>
      </c>
      <c r="X460" s="20">
        <v>47906</v>
      </c>
      <c r="Y460" s="20">
        <v>42940.5</v>
      </c>
      <c r="Z460" s="12"/>
      <c r="AA460" s="13">
        <f t="shared" si="57"/>
        <v>7</v>
      </c>
      <c r="AB460" s="12">
        <f t="shared" si="58"/>
        <v>0</v>
      </c>
      <c r="AC460" s="5">
        <f t="shared" si="59"/>
        <v>1317159</v>
      </c>
      <c r="AD460" s="5">
        <f t="shared" si="60"/>
        <v>1317159</v>
      </c>
      <c r="AF460" s="12">
        <f t="shared" si="61"/>
        <v>3</v>
      </c>
      <c r="AG460" s="12">
        <f t="shared" si="62"/>
        <v>2022</v>
      </c>
      <c r="AI460" s="5">
        <f t="shared" si="63"/>
        <v>74502.5</v>
      </c>
      <c r="AJ460" s="12">
        <f t="shared" si="64"/>
        <v>20</v>
      </c>
    </row>
    <row r="461" spans="1:36" x14ac:dyDescent="0.25">
      <c r="A461" s="4">
        <v>44648</v>
      </c>
      <c r="B461" s="20">
        <v>39827.5</v>
      </c>
      <c r="C461" s="20">
        <v>37122</v>
      </c>
      <c r="D461" s="20">
        <v>36306.5</v>
      </c>
      <c r="E461" s="20">
        <v>37384.5</v>
      </c>
      <c r="F461" s="20">
        <v>38492</v>
      </c>
      <c r="G461" s="20">
        <v>44206</v>
      </c>
      <c r="H461" s="20">
        <v>58125.5</v>
      </c>
      <c r="I461" s="20">
        <v>65111</v>
      </c>
      <c r="J461" s="20">
        <v>63229</v>
      </c>
      <c r="K461" s="20">
        <v>63324</v>
      </c>
      <c r="L461" s="20">
        <v>62230</v>
      </c>
      <c r="M461" s="20">
        <v>60033</v>
      </c>
      <c r="N461" s="20">
        <v>58407.5</v>
      </c>
      <c r="O461" s="20">
        <v>55696</v>
      </c>
      <c r="P461" s="20">
        <v>53580.5</v>
      </c>
      <c r="Q461" s="20">
        <v>55852.5</v>
      </c>
      <c r="R461" s="20">
        <v>59128</v>
      </c>
      <c r="S461" s="20">
        <v>64789.5</v>
      </c>
      <c r="T461" s="20">
        <v>66946.5</v>
      </c>
      <c r="U461" s="20">
        <v>73627.5</v>
      </c>
      <c r="V461" s="20">
        <v>70752.5</v>
      </c>
      <c r="W461" s="20">
        <v>58724</v>
      </c>
      <c r="X461" s="20">
        <v>49064</v>
      </c>
      <c r="Y461" s="20">
        <v>45722</v>
      </c>
      <c r="Z461" s="12"/>
      <c r="AA461" s="13">
        <f t="shared" si="57"/>
        <v>1</v>
      </c>
      <c r="AB461" s="12">
        <f t="shared" si="58"/>
        <v>0</v>
      </c>
      <c r="AC461" s="5">
        <f t="shared" si="59"/>
        <v>1317681.5</v>
      </c>
      <c r="AD461" s="5">
        <f t="shared" si="60"/>
        <v>1317681.5</v>
      </c>
      <c r="AF461" s="12">
        <f t="shared" si="61"/>
        <v>3</v>
      </c>
      <c r="AG461" s="12">
        <f t="shared" si="62"/>
        <v>2022</v>
      </c>
      <c r="AI461" s="5">
        <f t="shared" si="63"/>
        <v>73627.5</v>
      </c>
      <c r="AJ461" s="12">
        <f t="shared" si="64"/>
        <v>20</v>
      </c>
    </row>
    <row r="462" spans="1:36" x14ac:dyDescent="0.25">
      <c r="A462" s="4">
        <v>44649</v>
      </c>
      <c r="B462" s="20">
        <v>42245.5</v>
      </c>
      <c r="C462" s="20">
        <v>41297</v>
      </c>
      <c r="D462" s="20">
        <v>41362.5</v>
      </c>
      <c r="E462" s="20">
        <v>41973.5</v>
      </c>
      <c r="F462" s="20">
        <v>43443</v>
      </c>
      <c r="G462" s="20">
        <v>48695.5</v>
      </c>
      <c r="H462" s="20">
        <v>58228.5</v>
      </c>
      <c r="I462" s="20">
        <v>65209</v>
      </c>
      <c r="J462" s="20">
        <v>63302</v>
      </c>
      <c r="K462" s="20">
        <v>63388.5</v>
      </c>
      <c r="L462" s="20">
        <v>62300</v>
      </c>
      <c r="M462" s="20">
        <v>60109</v>
      </c>
      <c r="N462" s="20">
        <v>58480</v>
      </c>
      <c r="O462" s="20">
        <v>55770</v>
      </c>
      <c r="P462" s="20">
        <v>53654</v>
      </c>
      <c r="Q462" s="20">
        <v>55930</v>
      </c>
      <c r="R462" s="20">
        <v>59209</v>
      </c>
      <c r="S462" s="20">
        <v>64851</v>
      </c>
      <c r="T462" s="20">
        <v>67066.5</v>
      </c>
      <c r="U462" s="20">
        <v>73764</v>
      </c>
      <c r="V462" s="20">
        <v>70891.5</v>
      </c>
      <c r="W462" s="20">
        <v>58793</v>
      </c>
      <c r="X462" s="20">
        <v>48431.5</v>
      </c>
      <c r="Y462" s="20">
        <v>45101</v>
      </c>
      <c r="Z462" s="12"/>
      <c r="AA462" s="13">
        <f t="shared" si="57"/>
        <v>2</v>
      </c>
      <c r="AB462" s="12">
        <f t="shared" si="58"/>
        <v>981149</v>
      </c>
      <c r="AC462" s="5">
        <f t="shared" si="59"/>
        <v>362346.5</v>
      </c>
      <c r="AD462" s="5">
        <f t="shared" si="60"/>
        <v>1343495.5</v>
      </c>
      <c r="AF462" s="12">
        <f t="shared" si="61"/>
        <v>3</v>
      </c>
      <c r="AG462" s="12">
        <f t="shared" si="62"/>
        <v>2022</v>
      </c>
      <c r="AI462" s="5">
        <f t="shared" si="63"/>
        <v>73764</v>
      </c>
      <c r="AJ462" s="12">
        <f t="shared" si="64"/>
        <v>20</v>
      </c>
    </row>
    <row r="463" spans="1:36" x14ac:dyDescent="0.25">
      <c r="A463" s="4">
        <v>44650</v>
      </c>
      <c r="B463" s="20">
        <v>42830</v>
      </c>
      <c r="C463" s="20">
        <v>41172</v>
      </c>
      <c r="D463" s="20">
        <v>40764</v>
      </c>
      <c r="E463" s="20">
        <v>41439.5</v>
      </c>
      <c r="F463" s="20">
        <v>42914.5</v>
      </c>
      <c r="G463" s="20">
        <v>47732.5</v>
      </c>
      <c r="H463" s="20">
        <v>58124.5</v>
      </c>
      <c r="I463" s="20">
        <v>65075</v>
      </c>
      <c r="J463" s="20">
        <v>63180</v>
      </c>
      <c r="K463" s="20">
        <v>63267.5</v>
      </c>
      <c r="L463" s="20">
        <v>62178.5</v>
      </c>
      <c r="M463" s="20">
        <v>59988.5</v>
      </c>
      <c r="N463" s="20">
        <v>58361.5</v>
      </c>
      <c r="O463" s="20">
        <v>55643</v>
      </c>
      <c r="P463" s="20">
        <v>53538</v>
      </c>
      <c r="Q463" s="20">
        <v>55813</v>
      </c>
      <c r="R463" s="20">
        <v>59092</v>
      </c>
      <c r="S463" s="20">
        <v>64707.5</v>
      </c>
      <c r="T463" s="20">
        <v>66906</v>
      </c>
      <c r="U463" s="20">
        <v>73522.5</v>
      </c>
      <c r="V463" s="20">
        <v>70658.5</v>
      </c>
      <c r="W463" s="20">
        <v>58628</v>
      </c>
      <c r="X463" s="20">
        <v>47270.5</v>
      </c>
      <c r="Y463" s="20">
        <v>42583</v>
      </c>
      <c r="Z463" s="12"/>
      <c r="AA463" s="13">
        <f t="shared" si="57"/>
        <v>3</v>
      </c>
      <c r="AB463" s="12">
        <f t="shared" si="58"/>
        <v>977830</v>
      </c>
      <c r="AC463" s="5">
        <f t="shared" si="59"/>
        <v>357560</v>
      </c>
      <c r="AD463" s="5">
        <f t="shared" si="60"/>
        <v>1335390</v>
      </c>
      <c r="AF463" s="12">
        <f t="shared" si="61"/>
        <v>3</v>
      </c>
      <c r="AG463" s="12">
        <f t="shared" si="62"/>
        <v>2022</v>
      </c>
      <c r="AI463" s="5">
        <f t="shared" si="63"/>
        <v>73522.5</v>
      </c>
      <c r="AJ463" s="12">
        <f t="shared" si="64"/>
        <v>20</v>
      </c>
    </row>
    <row r="464" spans="1:36" x14ac:dyDescent="0.25">
      <c r="A464" s="4">
        <v>44651</v>
      </c>
      <c r="B464" s="20">
        <v>39790.5</v>
      </c>
      <c r="C464" s="20">
        <v>37081.5</v>
      </c>
      <c r="D464" s="20">
        <v>36272.5</v>
      </c>
      <c r="E464" s="20">
        <v>37344</v>
      </c>
      <c r="F464" s="20">
        <v>38437.5</v>
      </c>
      <c r="G464" s="20">
        <v>44135.5</v>
      </c>
      <c r="H464" s="20">
        <v>58036.5</v>
      </c>
      <c r="I464" s="20">
        <v>65006.5</v>
      </c>
      <c r="J464" s="20">
        <v>63106</v>
      </c>
      <c r="K464" s="20">
        <v>63195</v>
      </c>
      <c r="L464" s="20">
        <v>62109.5</v>
      </c>
      <c r="M464" s="20">
        <v>59934.5</v>
      </c>
      <c r="N464" s="20">
        <v>58318.5</v>
      </c>
      <c r="O464" s="20">
        <v>55613.5</v>
      </c>
      <c r="P464" s="20">
        <v>53500.5</v>
      </c>
      <c r="Q464" s="20">
        <v>55772.5</v>
      </c>
      <c r="R464" s="20">
        <v>59130</v>
      </c>
      <c r="S464" s="20">
        <v>64806.5</v>
      </c>
      <c r="T464" s="20">
        <v>66877.5</v>
      </c>
      <c r="U464" s="20">
        <v>73548.5</v>
      </c>
      <c r="V464" s="20">
        <v>70686.5</v>
      </c>
      <c r="W464" s="20">
        <v>58584.5</v>
      </c>
      <c r="X464" s="20">
        <v>47219.5</v>
      </c>
      <c r="Y464" s="20">
        <v>42529</v>
      </c>
      <c r="Z464" s="12"/>
      <c r="AA464" s="13">
        <f t="shared" si="57"/>
        <v>4</v>
      </c>
      <c r="AB464" s="12">
        <f t="shared" si="58"/>
        <v>977409.5</v>
      </c>
      <c r="AC464" s="5">
        <f t="shared" si="59"/>
        <v>333627</v>
      </c>
      <c r="AD464" s="5">
        <f t="shared" si="60"/>
        <v>1311036.5</v>
      </c>
      <c r="AF464" s="12">
        <f t="shared" si="61"/>
        <v>3</v>
      </c>
      <c r="AG464" s="12">
        <f t="shared" si="62"/>
        <v>2022</v>
      </c>
      <c r="AI464" s="5">
        <f t="shared" si="63"/>
        <v>73548.5</v>
      </c>
      <c r="AJ464" s="12">
        <f t="shared" si="64"/>
        <v>20</v>
      </c>
    </row>
    <row r="465" spans="1:36" x14ac:dyDescent="0.25">
      <c r="A465" s="4">
        <v>44652</v>
      </c>
      <c r="B465" s="20">
        <v>34791.5</v>
      </c>
      <c r="C465" s="20">
        <v>33068.5</v>
      </c>
      <c r="D465" s="20">
        <v>32661</v>
      </c>
      <c r="E465" s="20">
        <v>32416.5</v>
      </c>
      <c r="F465" s="20">
        <v>33631.5</v>
      </c>
      <c r="G465" s="20">
        <v>38921.5</v>
      </c>
      <c r="H465" s="20">
        <v>51524.5</v>
      </c>
      <c r="I465" s="20">
        <v>59058.5</v>
      </c>
      <c r="J465" s="20">
        <v>58845.5</v>
      </c>
      <c r="K465" s="20">
        <v>58035.5</v>
      </c>
      <c r="L465" s="20">
        <v>56668.5</v>
      </c>
      <c r="M465" s="20">
        <v>52946</v>
      </c>
      <c r="N465" s="20">
        <v>51651</v>
      </c>
      <c r="O465" s="20">
        <v>49145.5</v>
      </c>
      <c r="P465" s="20">
        <v>46831.5</v>
      </c>
      <c r="Q465" s="20">
        <v>48584</v>
      </c>
      <c r="R465" s="20">
        <v>51969.5</v>
      </c>
      <c r="S465" s="20">
        <v>57544</v>
      </c>
      <c r="T465" s="20">
        <v>58141</v>
      </c>
      <c r="U465" s="20">
        <v>65843.5</v>
      </c>
      <c r="V465" s="20">
        <v>62165.5</v>
      </c>
      <c r="W465" s="20">
        <v>52710</v>
      </c>
      <c r="X465" s="20">
        <v>43633</v>
      </c>
      <c r="Y465" s="20">
        <v>38676</v>
      </c>
      <c r="Z465" s="12"/>
      <c r="AA465" s="13">
        <f t="shared" si="57"/>
        <v>5</v>
      </c>
      <c r="AB465" s="12">
        <f t="shared" si="58"/>
        <v>873772.5</v>
      </c>
      <c r="AC465" s="5">
        <f t="shared" si="59"/>
        <v>295691</v>
      </c>
      <c r="AD465" s="5">
        <f t="shared" si="60"/>
        <v>1169463.5</v>
      </c>
      <c r="AF465" s="12">
        <f t="shared" si="61"/>
        <v>4</v>
      </c>
      <c r="AG465" s="12">
        <f t="shared" si="62"/>
        <v>2022</v>
      </c>
      <c r="AI465" s="5">
        <f t="shared" si="63"/>
        <v>65843.5</v>
      </c>
      <c r="AJ465" s="12">
        <f t="shared" si="64"/>
        <v>20</v>
      </c>
    </row>
    <row r="466" spans="1:36" x14ac:dyDescent="0.25">
      <c r="A466" s="4">
        <v>44653</v>
      </c>
      <c r="B466" s="20">
        <v>35978.5</v>
      </c>
      <c r="C466" s="20">
        <v>34753.5</v>
      </c>
      <c r="D466" s="20">
        <v>35126</v>
      </c>
      <c r="E466" s="20">
        <v>34478</v>
      </c>
      <c r="F466" s="20">
        <v>35496</v>
      </c>
      <c r="G466" s="20">
        <v>38479</v>
      </c>
      <c r="H466" s="20">
        <v>49279.5</v>
      </c>
      <c r="I466" s="20">
        <v>57083.5</v>
      </c>
      <c r="J466" s="20">
        <v>59549</v>
      </c>
      <c r="K466" s="20">
        <v>61220.5</v>
      </c>
      <c r="L466" s="20">
        <v>59094.5</v>
      </c>
      <c r="M466" s="20">
        <v>54495</v>
      </c>
      <c r="N466" s="20">
        <v>53154.5</v>
      </c>
      <c r="O466" s="20">
        <v>50986</v>
      </c>
      <c r="P466" s="20">
        <v>47714.5</v>
      </c>
      <c r="Q466" s="20">
        <v>48606</v>
      </c>
      <c r="R466" s="20">
        <v>52361</v>
      </c>
      <c r="S466" s="20">
        <v>57922.5</v>
      </c>
      <c r="T466" s="20">
        <v>58525.5</v>
      </c>
      <c r="U466" s="20">
        <v>66133.5</v>
      </c>
      <c r="V466" s="20">
        <v>62397</v>
      </c>
      <c r="W466" s="20">
        <v>53064</v>
      </c>
      <c r="X466" s="20">
        <v>44029.5</v>
      </c>
      <c r="Y466" s="20">
        <v>39626.5</v>
      </c>
      <c r="Z466" s="12"/>
      <c r="AA466" s="13">
        <f t="shared" si="57"/>
        <v>6</v>
      </c>
      <c r="AB466" s="12">
        <f t="shared" si="58"/>
        <v>886336.5</v>
      </c>
      <c r="AC466" s="5">
        <f t="shared" si="59"/>
        <v>303217</v>
      </c>
      <c r="AD466" s="5">
        <f t="shared" si="60"/>
        <v>1189553.5</v>
      </c>
      <c r="AF466" s="12">
        <f t="shared" si="61"/>
        <v>4</v>
      </c>
      <c r="AG466" s="12">
        <f t="shared" si="62"/>
        <v>2022</v>
      </c>
      <c r="AI466" s="5">
        <f t="shared" si="63"/>
        <v>66133.5</v>
      </c>
      <c r="AJ466" s="12">
        <f t="shared" si="64"/>
        <v>20</v>
      </c>
    </row>
    <row r="467" spans="1:36" x14ac:dyDescent="0.25">
      <c r="A467" s="4">
        <v>44654</v>
      </c>
      <c r="B467" s="20">
        <v>36715.5</v>
      </c>
      <c r="C467" s="20">
        <v>35604.5</v>
      </c>
      <c r="D467" s="20">
        <v>36044</v>
      </c>
      <c r="E467" s="20">
        <v>35305.5</v>
      </c>
      <c r="F467" s="20">
        <v>36200.5</v>
      </c>
      <c r="G467" s="20">
        <v>38955</v>
      </c>
      <c r="H467" s="20">
        <v>49908</v>
      </c>
      <c r="I467" s="20">
        <v>57811</v>
      </c>
      <c r="J467" s="20">
        <v>60320.5</v>
      </c>
      <c r="K467" s="20">
        <v>62027.5</v>
      </c>
      <c r="L467" s="20">
        <v>59868.5</v>
      </c>
      <c r="M467" s="20">
        <v>55235.5</v>
      </c>
      <c r="N467" s="20">
        <v>53879.5</v>
      </c>
      <c r="O467" s="20">
        <v>51690.5</v>
      </c>
      <c r="P467" s="20">
        <v>48380.5</v>
      </c>
      <c r="Q467" s="20">
        <v>49279.5</v>
      </c>
      <c r="R467" s="20">
        <v>53069</v>
      </c>
      <c r="S467" s="20">
        <v>58695</v>
      </c>
      <c r="T467" s="20">
        <v>59230.5</v>
      </c>
      <c r="U467" s="20">
        <v>66983</v>
      </c>
      <c r="V467" s="20">
        <v>63251.5</v>
      </c>
      <c r="W467" s="20">
        <v>53768.5</v>
      </c>
      <c r="X467" s="20">
        <v>44627.5</v>
      </c>
      <c r="Y467" s="20">
        <v>38506.5</v>
      </c>
      <c r="Z467" s="12"/>
      <c r="AA467" s="13">
        <f t="shared" si="57"/>
        <v>7</v>
      </c>
      <c r="AB467" s="12">
        <f t="shared" si="58"/>
        <v>0</v>
      </c>
      <c r="AC467" s="5">
        <f t="shared" si="59"/>
        <v>1205357.5</v>
      </c>
      <c r="AD467" s="5">
        <f t="shared" si="60"/>
        <v>1205357.5</v>
      </c>
      <c r="AF467" s="12">
        <f t="shared" si="61"/>
        <v>4</v>
      </c>
      <c r="AG467" s="12">
        <f t="shared" si="62"/>
        <v>2022</v>
      </c>
      <c r="AI467" s="5">
        <f t="shared" si="63"/>
        <v>66983</v>
      </c>
      <c r="AJ467" s="12">
        <f t="shared" si="64"/>
        <v>20</v>
      </c>
    </row>
    <row r="468" spans="1:36" x14ac:dyDescent="0.25">
      <c r="A468" s="4">
        <v>44655</v>
      </c>
      <c r="B468" s="20">
        <v>36228.5</v>
      </c>
      <c r="C468" s="20">
        <v>34380</v>
      </c>
      <c r="D468" s="20">
        <v>33990.5</v>
      </c>
      <c r="E468" s="20">
        <v>34334</v>
      </c>
      <c r="F468" s="20">
        <v>35701.5</v>
      </c>
      <c r="G468" s="20">
        <v>41027.5</v>
      </c>
      <c r="H468" s="20">
        <v>52311</v>
      </c>
      <c r="I468" s="20">
        <v>59961</v>
      </c>
      <c r="J468" s="20">
        <v>59783</v>
      </c>
      <c r="K468" s="20">
        <v>58974</v>
      </c>
      <c r="L468" s="20">
        <v>57599.5</v>
      </c>
      <c r="M468" s="20">
        <v>53831</v>
      </c>
      <c r="N468" s="20">
        <v>52507</v>
      </c>
      <c r="O468" s="20">
        <v>49986</v>
      </c>
      <c r="P468" s="20">
        <v>47659</v>
      </c>
      <c r="Q468" s="20">
        <v>49428.5</v>
      </c>
      <c r="R468" s="20">
        <v>52814</v>
      </c>
      <c r="S468" s="20">
        <v>58378.5</v>
      </c>
      <c r="T468" s="20">
        <v>59055</v>
      </c>
      <c r="U468" s="20">
        <v>66824.5</v>
      </c>
      <c r="V468" s="20">
        <v>63155</v>
      </c>
      <c r="W468" s="20">
        <v>53548.5</v>
      </c>
      <c r="X468" s="20">
        <v>44309.5</v>
      </c>
      <c r="Y468" s="20">
        <v>38376.5</v>
      </c>
      <c r="Z468" s="12"/>
      <c r="AA468" s="13">
        <f t="shared" si="57"/>
        <v>1</v>
      </c>
      <c r="AB468" s="12">
        <f t="shared" si="58"/>
        <v>0</v>
      </c>
      <c r="AC468" s="5">
        <f t="shared" si="59"/>
        <v>1194163.5</v>
      </c>
      <c r="AD468" s="5">
        <f t="shared" si="60"/>
        <v>1194163.5</v>
      </c>
      <c r="AF468" s="12">
        <f t="shared" si="61"/>
        <v>4</v>
      </c>
      <c r="AG468" s="12">
        <f t="shared" si="62"/>
        <v>2022</v>
      </c>
      <c r="AI468" s="5">
        <f t="shared" si="63"/>
        <v>66824.5</v>
      </c>
      <c r="AJ468" s="12">
        <f t="shared" si="64"/>
        <v>20</v>
      </c>
    </row>
    <row r="469" spans="1:36" x14ac:dyDescent="0.25">
      <c r="A469" s="4">
        <v>44656</v>
      </c>
      <c r="B469" s="20">
        <v>35618</v>
      </c>
      <c r="C469" s="20">
        <v>34904</v>
      </c>
      <c r="D469" s="20">
        <v>34791.5</v>
      </c>
      <c r="E469" s="20">
        <v>35162.5</v>
      </c>
      <c r="F469" s="20">
        <v>36753.5</v>
      </c>
      <c r="G469" s="20">
        <v>42321</v>
      </c>
      <c r="H469" s="20">
        <v>51195.5</v>
      </c>
      <c r="I469" s="20">
        <v>58666</v>
      </c>
      <c r="J469" s="20">
        <v>58549</v>
      </c>
      <c r="K469" s="20">
        <v>57784</v>
      </c>
      <c r="L469" s="20">
        <v>56483.5</v>
      </c>
      <c r="M469" s="20">
        <v>52817</v>
      </c>
      <c r="N469" s="20">
        <v>51513.5</v>
      </c>
      <c r="O469" s="20">
        <v>49055.5</v>
      </c>
      <c r="P469" s="20">
        <v>46781.5</v>
      </c>
      <c r="Q469" s="20">
        <v>48509</v>
      </c>
      <c r="R469" s="20">
        <v>51775</v>
      </c>
      <c r="S469" s="20">
        <v>57141.5</v>
      </c>
      <c r="T469" s="20">
        <v>57737</v>
      </c>
      <c r="U469" s="20">
        <v>65320.5</v>
      </c>
      <c r="V469" s="20">
        <v>61695.5</v>
      </c>
      <c r="W469" s="20">
        <v>52361.5</v>
      </c>
      <c r="X469" s="20">
        <v>43340</v>
      </c>
      <c r="Y469" s="20">
        <v>37591</v>
      </c>
      <c r="Z469" s="12"/>
      <c r="AA469" s="13">
        <f t="shared" si="57"/>
        <v>2</v>
      </c>
      <c r="AB469" s="12">
        <f t="shared" si="58"/>
        <v>869530</v>
      </c>
      <c r="AC469" s="5">
        <f t="shared" si="59"/>
        <v>308337</v>
      </c>
      <c r="AD469" s="5">
        <f t="shared" si="60"/>
        <v>1177867</v>
      </c>
      <c r="AF469" s="12">
        <f t="shared" si="61"/>
        <v>4</v>
      </c>
      <c r="AG469" s="12">
        <f t="shared" si="62"/>
        <v>2022</v>
      </c>
      <c r="AI469" s="5">
        <f t="shared" si="63"/>
        <v>65320.5</v>
      </c>
      <c r="AJ469" s="12">
        <f t="shared" si="64"/>
        <v>20</v>
      </c>
    </row>
    <row r="470" spans="1:36" x14ac:dyDescent="0.25">
      <c r="A470" s="4">
        <v>44657</v>
      </c>
      <c r="B470" s="20">
        <v>35428</v>
      </c>
      <c r="C470" s="20">
        <v>34381.5</v>
      </c>
      <c r="D470" s="20">
        <v>34150.5</v>
      </c>
      <c r="E470" s="20">
        <v>35049.5</v>
      </c>
      <c r="F470" s="20">
        <v>36688.5</v>
      </c>
      <c r="G470" s="20">
        <v>42135.5</v>
      </c>
      <c r="H470" s="20">
        <v>50887.5</v>
      </c>
      <c r="I470" s="20">
        <v>58321.5</v>
      </c>
      <c r="J470" s="20">
        <v>58206</v>
      </c>
      <c r="K470" s="20">
        <v>57450.5</v>
      </c>
      <c r="L470" s="20">
        <v>56173.5</v>
      </c>
      <c r="M470" s="20">
        <v>52512.5</v>
      </c>
      <c r="N470" s="20">
        <v>51232</v>
      </c>
      <c r="O470" s="20">
        <v>48791.5</v>
      </c>
      <c r="P470" s="20">
        <v>46521.5</v>
      </c>
      <c r="Q470" s="20">
        <v>48217</v>
      </c>
      <c r="R470" s="20">
        <v>51465</v>
      </c>
      <c r="S470" s="20">
        <v>56811.5</v>
      </c>
      <c r="T470" s="20">
        <v>57384</v>
      </c>
      <c r="U470" s="20">
        <v>64929</v>
      </c>
      <c r="V470" s="20">
        <v>61252</v>
      </c>
      <c r="W470" s="20">
        <v>51982.5</v>
      </c>
      <c r="X470" s="20">
        <v>43066.5</v>
      </c>
      <c r="Y470" s="20">
        <v>37006</v>
      </c>
      <c r="Z470" s="12"/>
      <c r="AA470" s="13">
        <f t="shared" si="57"/>
        <v>3</v>
      </c>
      <c r="AB470" s="12">
        <f t="shared" si="58"/>
        <v>864316.5</v>
      </c>
      <c r="AC470" s="5">
        <f t="shared" si="59"/>
        <v>305727</v>
      </c>
      <c r="AD470" s="5">
        <f t="shared" si="60"/>
        <v>1170043.5</v>
      </c>
      <c r="AF470" s="12">
        <f t="shared" si="61"/>
        <v>4</v>
      </c>
      <c r="AG470" s="12">
        <f t="shared" si="62"/>
        <v>2022</v>
      </c>
      <c r="AI470" s="5">
        <f t="shared" si="63"/>
        <v>64929</v>
      </c>
      <c r="AJ470" s="12">
        <f t="shared" si="64"/>
        <v>20</v>
      </c>
    </row>
    <row r="471" spans="1:36" x14ac:dyDescent="0.25">
      <c r="A471" s="4">
        <v>44658</v>
      </c>
      <c r="B471" s="20">
        <v>34295</v>
      </c>
      <c r="C471" s="20">
        <v>33639.5</v>
      </c>
      <c r="D471" s="20">
        <v>33285</v>
      </c>
      <c r="E471" s="20">
        <v>33973.5</v>
      </c>
      <c r="F471" s="20">
        <v>35540</v>
      </c>
      <c r="G471" s="20">
        <v>40773</v>
      </c>
      <c r="H471" s="20">
        <v>50678</v>
      </c>
      <c r="I471" s="20">
        <v>58012.5</v>
      </c>
      <c r="J471" s="20">
        <v>57874.5</v>
      </c>
      <c r="K471" s="20">
        <v>57126</v>
      </c>
      <c r="L471" s="20">
        <v>55844</v>
      </c>
      <c r="M471" s="20">
        <v>52217.5</v>
      </c>
      <c r="N471" s="20">
        <v>50930.5</v>
      </c>
      <c r="O471" s="20">
        <v>48507</v>
      </c>
      <c r="P471" s="20">
        <v>46252</v>
      </c>
      <c r="Q471" s="20">
        <v>47938.5</v>
      </c>
      <c r="R471" s="20">
        <v>51250.5</v>
      </c>
      <c r="S471" s="20">
        <v>56556.5</v>
      </c>
      <c r="T471" s="20">
        <v>57124.5</v>
      </c>
      <c r="U471" s="20">
        <v>64534</v>
      </c>
      <c r="V471" s="20">
        <v>61106.5</v>
      </c>
      <c r="W471" s="20">
        <v>51840.5</v>
      </c>
      <c r="X471" s="20">
        <v>42929.5</v>
      </c>
      <c r="Y471" s="20">
        <v>36897.5</v>
      </c>
      <c r="Z471" s="12"/>
      <c r="AA471" s="13">
        <f t="shared" si="57"/>
        <v>4</v>
      </c>
      <c r="AB471" s="12">
        <f t="shared" si="58"/>
        <v>860044.5</v>
      </c>
      <c r="AC471" s="5">
        <f t="shared" si="59"/>
        <v>299081.5</v>
      </c>
      <c r="AD471" s="5">
        <f t="shared" si="60"/>
        <v>1159126</v>
      </c>
      <c r="AF471" s="12">
        <f t="shared" si="61"/>
        <v>4</v>
      </c>
      <c r="AG471" s="12">
        <f t="shared" si="62"/>
        <v>2022</v>
      </c>
      <c r="AI471" s="5">
        <f t="shared" si="63"/>
        <v>64534</v>
      </c>
      <c r="AJ471" s="12">
        <f t="shared" si="64"/>
        <v>20</v>
      </c>
    </row>
    <row r="472" spans="1:36" x14ac:dyDescent="0.25">
      <c r="A472" s="4">
        <v>44659</v>
      </c>
      <c r="B472" s="20">
        <v>34257.5</v>
      </c>
      <c r="C472" s="20">
        <v>32630</v>
      </c>
      <c r="D472" s="20">
        <v>32244</v>
      </c>
      <c r="E472" s="20">
        <v>32712</v>
      </c>
      <c r="F472" s="20">
        <v>34020</v>
      </c>
      <c r="G472" s="20">
        <v>39304</v>
      </c>
      <c r="H472" s="20">
        <v>50664.5</v>
      </c>
      <c r="I472" s="20">
        <v>58015</v>
      </c>
      <c r="J472" s="20">
        <v>57876</v>
      </c>
      <c r="K472" s="20">
        <v>57119.5</v>
      </c>
      <c r="L472" s="20">
        <v>55825</v>
      </c>
      <c r="M472" s="20">
        <v>52201</v>
      </c>
      <c r="N472" s="20">
        <v>50921</v>
      </c>
      <c r="O472" s="20">
        <v>48497</v>
      </c>
      <c r="P472" s="20">
        <v>46235.5</v>
      </c>
      <c r="Q472" s="20">
        <v>47929.5</v>
      </c>
      <c r="R472" s="20">
        <v>51151.5</v>
      </c>
      <c r="S472" s="20">
        <v>56442.5</v>
      </c>
      <c r="T472" s="20">
        <v>57022</v>
      </c>
      <c r="U472" s="20">
        <v>64498</v>
      </c>
      <c r="V472" s="20">
        <v>60995</v>
      </c>
      <c r="W472" s="20">
        <v>51756.5</v>
      </c>
      <c r="X472" s="20">
        <v>42921</v>
      </c>
      <c r="Y472" s="20">
        <v>36882</v>
      </c>
      <c r="Z472" s="12"/>
      <c r="AA472" s="13">
        <f t="shared" si="57"/>
        <v>5</v>
      </c>
      <c r="AB472" s="12">
        <f t="shared" si="58"/>
        <v>859406</v>
      </c>
      <c r="AC472" s="5">
        <f t="shared" si="59"/>
        <v>292714</v>
      </c>
      <c r="AD472" s="5">
        <f t="shared" si="60"/>
        <v>1152120</v>
      </c>
      <c r="AF472" s="12">
        <f t="shared" si="61"/>
        <v>4</v>
      </c>
      <c r="AG472" s="12">
        <f t="shared" si="62"/>
        <v>2022</v>
      </c>
      <c r="AI472" s="5">
        <f t="shared" si="63"/>
        <v>64498</v>
      </c>
      <c r="AJ472" s="12">
        <f t="shared" si="64"/>
        <v>20</v>
      </c>
    </row>
    <row r="473" spans="1:36" x14ac:dyDescent="0.25">
      <c r="A473" s="4">
        <v>44660</v>
      </c>
      <c r="B473" s="20">
        <v>34093</v>
      </c>
      <c r="C473" s="20">
        <v>32652</v>
      </c>
      <c r="D473" s="20">
        <v>33105</v>
      </c>
      <c r="E473" s="20">
        <v>32579.5</v>
      </c>
      <c r="F473" s="20">
        <v>33466.5</v>
      </c>
      <c r="G473" s="20">
        <v>37670</v>
      </c>
      <c r="H473" s="20">
        <v>48144</v>
      </c>
      <c r="I473" s="20">
        <v>55707.5</v>
      </c>
      <c r="J473" s="20">
        <v>58174</v>
      </c>
      <c r="K473" s="20">
        <v>59842</v>
      </c>
      <c r="L473" s="20">
        <v>57823</v>
      </c>
      <c r="M473" s="20">
        <v>53412.5</v>
      </c>
      <c r="N473" s="20">
        <v>52083</v>
      </c>
      <c r="O473" s="20">
        <v>49980.5</v>
      </c>
      <c r="P473" s="20">
        <v>46799</v>
      </c>
      <c r="Q473" s="20">
        <v>47639.5</v>
      </c>
      <c r="R473" s="20">
        <v>51213</v>
      </c>
      <c r="S473" s="20">
        <v>56572.5</v>
      </c>
      <c r="T473" s="20">
        <v>57083</v>
      </c>
      <c r="U473" s="20">
        <v>64420</v>
      </c>
      <c r="V473" s="20">
        <v>60795.5</v>
      </c>
      <c r="W473" s="20">
        <v>51801</v>
      </c>
      <c r="X473" s="20">
        <v>43026.5</v>
      </c>
      <c r="Y473" s="20">
        <v>37175</v>
      </c>
      <c r="Z473" s="12"/>
      <c r="AA473" s="13">
        <f t="shared" si="57"/>
        <v>6</v>
      </c>
      <c r="AB473" s="12">
        <f t="shared" si="58"/>
        <v>866372.5</v>
      </c>
      <c r="AC473" s="5">
        <f t="shared" si="59"/>
        <v>288885</v>
      </c>
      <c r="AD473" s="5">
        <f t="shared" si="60"/>
        <v>1155257.5</v>
      </c>
      <c r="AF473" s="12">
        <f t="shared" si="61"/>
        <v>4</v>
      </c>
      <c r="AG473" s="12">
        <f t="shared" si="62"/>
        <v>2022</v>
      </c>
      <c r="AI473" s="5">
        <f t="shared" si="63"/>
        <v>64420</v>
      </c>
      <c r="AJ473" s="12">
        <f t="shared" si="64"/>
        <v>20</v>
      </c>
    </row>
    <row r="474" spans="1:36" x14ac:dyDescent="0.25">
      <c r="A474" s="4">
        <v>44661</v>
      </c>
      <c r="B474" s="20">
        <v>34180</v>
      </c>
      <c r="C474" s="20">
        <v>32441</v>
      </c>
      <c r="D474" s="20">
        <v>32617</v>
      </c>
      <c r="E474" s="20">
        <v>32058</v>
      </c>
      <c r="F474" s="20">
        <v>33106</v>
      </c>
      <c r="G474" s="20">
        <v>37726</v>
      </c>
      <c r="H474" s="20">
        <v>48188</v>
      </c>
      <c r="I474" s="20">
        <v>55707.5</v>
      </c>
      <c r="J474" s="20">
        <v>58153</v>
      </c>
      <c r="K474" s="20">
        <v>59816</v>
      </c>
      <c r="L474" s="20">
        <v>57791.5</v>
      </c>
      <c r="M474" s="20">
        <v>53377.5</v>
      </c>
      <c r="N474" s="20">
        <v>52060.5</v>
      </c>
      <c r="O474" s="20">
        <v>49974.5</v>
      </c>
      <c r="P474" s="20">
        <v>46803.5</v>
      </c>
      <c r="Q474" s="20">
        <v>47644</v>
      </c>
      <c r="R474" s="20">
        <v>51208.5</v>
      </c>
      <c r="S474" s="20">
        <v>56505.5</v>
      </c>
      <c r="T474" s="20">
        <v>57007.5</v>
      </c>
      <c r="U474" s="20">
        <v>64366.5</v>
      </c>
      <c r="V474" s="20">
        <v>60915.5</v>
      </c>
      <c r="W474" s="20">
        <v>51908.5</v>
      </c>
      <c r="X474" s="20">
        <v>43140.5</v>
      </c>
      <c r="Y474" s="20">
        <v>37411.5</v>
      </c>
      <c r="Z474" s="12"/>
      <c r="AA474" s="13">
        <f t="shared" si="57"/>
        <v>7</v>
      </c>
      <c r="AB474" s="12">
        <f t="shared" si="58"/>
        <v>0</v>
      </c>
      <c r="AC474" s="5">
        <f t="shared" si="59"/>
        <v>1154108</v>
      </c>
      <c r="AD474" s="5">
        <f t="shared" si="60"/>
        <v>1154108</v>
      </c>
      <c r="AF474" s="12">
        <f t="shared" si="61"/>
        <v>4</v>
      </c>
      <c r="AG474" s="12">
        <f t="shared" si="62"/>
        <v>2022</v>
      </c>
      <c r="AI474" s="5">
        <f t="shared" si="63"/>
        <v>64366.5</v>
      </c>
      <c r="AJ474" s="12">
        <f t="shared" si="64"/>
        <v>20</v>
      </c>
    </row>
    <row r="475" spans="1:36" x14ac:dyDescent="0.25">
      <c r="A475" s="4">
        <v>44662</v>
      </c>
      <c r="B475" s="20">
        <v>34348.5</v>
      </c>
      <c r="C475" s="20">
        <v>32997.5</v>
      </c>
      <c r="D475" s="20">
        <v>32548.5</v>
      </c>
      <c r="E475" s="20">
        <v>32885.5</v>
      </c>
      <c r="F475" s="20">
        <v>34264</v>
      </c>
      <c r="G475" s="20">
        <v>39538.5</v>
      </c>
      <c r="H475" s="20">
        <v>50751.5</v>
      </c>
      <c r="I475" s="20">
        <v>58044</v>
      </c>
      <c r="J475" s="20">
        <v>57894</v>
      </c>
      <c r="K475" s="20">
        <v>57151</v>
      </c>
      <c r="L475" s="20">
        <v>55861</v>
      </c>
      <c r="M475" s="20">
        <v>52233.5</v>
      </c>
      <c r="N475" s="20">
        <v>50959</v>
      </c>
      <c r="O475" s="20">
        <v>48537</v>
      </c>
      <c r="P475" s="20">
        <v>46283.5</v>
      </c>
      <c r="Q475" s="20">
        <v>47979.5</v>
      </c>
      <c r="R475" s="20">
        <v>51197.5</v>
      </c>
      <c r="S475" s="20">
        <v>56499</v>
      </c>
      <c r="T475" s="20">
        <v>57125</v>
      </c>
      <c r="U475" s="20">
        <v>64592</v>
      </c>
      <c r="V475" s="20">
        <v>61159.5</v>
      </c>
      <c r="W475" s="20">
        <v>51946.5</v>
      </c>
      <c r="X475" s="20">
        <v>43015</v>
      </c>
      <c r="Y475" s="20">
        <v>36974.5</v>
      </c>
      <c r="Z475" s="12"/>
      <c r="AA475" s="13">
        <f t="shared" ref="AA475:AA538" si="65">WEEKDAY(A475,2)</f>
        <v>1</v>
      </c>
      <c r="AB475" s="12">
        <f t="shared" si="58"/>
        <v>0</v>
      </c>
      <c r="AC475" s="5">
        <f t="shared" si="59"/>
        <v>1154785.5</v>
      </c>
      <c r="AD475" s="5">
        <f t="shared" si="60"/>
        <v>1154785.5</v>
      </c>
      <c r="AF475" s="12">
        <f t="shared" si="61"/>
        <v>4</v>
      </c>
      <c r="AG475" s="12">
        <f t="shared" si="62"/>
        <v>2022</v>
      </c>
      <c r="AI475" s="5">
        <f t="shared" si="63"/>
        <v>64592</v>
      </c>
      <c r="AJ475" s="12">
        <f t="shared" si="64"/>
        <v>20</v>
      </c>
    </row>
    <row r="476" spans="1:36" x14ac:dyDescent="0.25">
      <c r="A476" s="4">
        <v>44663</v>
      </c>
      <c r="B476" s="20">
        <v>34343.5</v>
      </c>
      <c r="C476" s="20">
        <v>32527.5</v>
      </c>
      <c r="D476" s="20">
        <v>31929</v>
      </c>
      <c r="E476" s="20">
        <v>32395.5</v>
      </c>
      <c r="F476" s="20">
        <v>33595</v>
      </c>
      <c r="G476" s="20">
        <v>38498.5</v>
      </c>
      <c r="H476" s="20">
        <v>50753</v>
      </c>
      <c r="I476" s="20">
        <v>58061</v>
      </c>
      <c r="J476" s="20">
        <v>57913.5</v>
      </c>
      <c r="K476" s="20">
        <v>57160.5</v>
      </c>
      <c r="L476" s="20">
        <v>55869</v>
      </c>
      <c r="M476" s="20">
        <v>52238</v>
      </c>
      <c r="N476" s="20">
        <v>50967</v>
      </c>
      <c r="O476" s="20">
        <v>48540</v>
      </c>
      <c r="P476" s="20">
        <v>46295.5</v>
      </c>
      <c r="Q476" s="20">
        <v>47986</v>
      </c>
      <c r="R476" s="20">
        <v>51202.5</v>
      </c>
      <c r="S476" s="20">
        <v>56505</v>
      </c>
      <c r="T476" s="20">
        <v>57089.5</v>
      </c>
      <c r="U476" s="20">
        <v>64593.5</v>
      </c>
      <c r="V476" s="20">
        <v>61179</v>
      </c>
      <c r="W476" s="20">
        <v>51897.5</v>
      </c>
      <c r="X476" s="20">
        <v>43025.5</v>
      </c>
      <c r="Y476" s="20">
        <v>36991</v>
      </c>
      <c r="Z476" s="12"/>
      <c r="AA476" s="13">
        <f t="shared" si="65"/>
        <v>2</v>
      </c>
      <c r="AB476" s="12">
        <f t="shared" si="58"/>
        <v>860523</v>
      </c>
      <c r="AC476" s="5">
        <f t="shared" si="59"/>
        <v>291033</v>
      </c>
      <c r="AD476" s="5">
        <f t="shared" si="60"/>
        <v>1151556</v>
      </c>
      <c r="AF476" s="12">
        <f t="shared" si="61"/>
        <v>4</v>
      </c>
      <c r="AG476" s="12">
        <f t="shared" si="62"/>
        <v>2022</v>
      </c>
      <c r="AI476" s="5">
        <f t="shared" si="63"/>
        <v>64593.5</v>
      </c>
      <c r="AJ476" s="12">
        <f t="shared" si="64"/>
        <v>20</v>
      </c>
    </row>
    <row r="477" spans="1:36" x14ac:dyDescent="0.25">
      <c r="A477" s="4">
        <v>44664</v>
      </c>
      <c r="B477" s="20">
        <v>50566.5</v>
      </c>
      <c r="C477" s="20">
        <v>42975.5</v>
      </c>
      <c r="D477" s="20">
        <v>43327</v>
      </c>
      <c r="E477" s="20">
        <v>50222.5</v>
      </c>
      <c r="F477" s="20">
        <v>48140.5</v>
      </c>
      <c r="G477" s="20">
        <v>38319</v>
      </c>
      <c r="H477" s="20">
        <v>50319.5</v>
      </c>
      <c r="I477" s="20">
        <v>57733.5</v>
      </c>
      <c r="J477" s="20">
        <v>57667.5</v>
      </c>
      <c r="K477" s="20">
        <v>56915.5</v>
      </c>
      <c r="L477" s="20">
        <v>55631.5</v>
      </c>
      <c r="M477" s="20">
        <v>52032.5</v>
      </c>
      <c r="N477" s="20">
        <v>50755.5</v>
      </c>
      <c r="O477" s="20">
        <v>63262</v>
      </c>
      <c r="P477" s="20">
        <v>63534.5</v>
      </c>
      <c r="Q477" s="20">
        <v>61112</v>
      </c>
      <c r="R477" s="20">
        <v>66885.5</v>
      </c>
      <c r="S477" s="20">
        <v>85078.5</v>
      </c>
      <c r="T477" s="20">
        <v>100297.5</v>
      </c>
      <c r="U477" s="20">
        <v>110638</v>
      </c>
      <c r="V477" s="20">
        <v>98112.5</v>
      </c>
      <c r="W477" s="20">
        <v>82576.5</v>
      </c>
      <c r="X477" s="20">
        <v>74189</v>
      </c>
      <c r="Y477" s="20">
        <v>36765</v>
      </c>
      <c r="Z477" s="12"/>
      <c r="AA477" s="13">
        <f t="shared" si="65"/>
        <v>3</v>
      </c>
      <c r="AB477" s="12">
        <f t="shared" si="58"/>
        <v>1136422</v>
      </c>
      <c r="AC477" s="5">
        <f t="shared" si="59"/>
        <v>360635.5</v>
      </c>
      <c r="AD477" s="5">
        <f t="shared" si="60"/>
        <v>1497057.5</v>
      </c>
      <c r="AF477" s="12">
        <f t="shared" si="61"/>
        <v>4</v>
      </c>
      <c r="AG477" s="12">
        <f t="shared" si="62"/>
        <v>2022</v>
      </c>
      <c r="AI477" s="5">
        <f t="shared" si="63"/>
        <v>110638</v>
      </c>
      <c r="AJ477" s="12">
        <f t="shared" si="64"/>
        <v>20</v>
      </c>
    </row>
    <row r="478" spans="1:36" x14ac:dyDescent="0.25">
      <c r="A478" s="4">
        <v>44665</v>
      </c>
      <c r="B478" s="20">
        <v>34215.5</v>
      </c>
      <c r="C478" s="20">
        <v>32389.5</v>
      </c>
      <c r="D478" s="20">
        <v>31240</v>
      </c>
      <c r="E478" s="20">
        <v>31668.5</v>
      </c>
      <c r="F478" s="20">
        <v>33182.5</v>
      </c>
      <c r="G478" s="20">
        <v>38344.5</v>
      </c>
      <c r="H478" s="20">
        <v>50558.5</v>
      </c>
      <c r="I478" s="20">
        <v>57836</v>
      </c>
      <c r="J478" s="20">
        <v>57680</v>
      </c>
      <c r="K478" s="20">
        <v>56923</v>
      </c>
      <c r="L478" s="20">
        <v>55650</v>
      </c>
      <c r="M478" s="20">
        <v>52032</v>
      </c>
      <c r="N478" s="20">
        <v>50752.5</v>
      </c>
      <c r="O478" s="20">
        <v>48342.5</v>
      </c>
      <c r="P478" s="20">
        <v>46328</v>
      </c>
      <c r="Q478" s="20">
        <v>47777</v>
      </c>
      <c r="R478" s="20">
        <v>51088.5</v>
      </c>
      <c r="S478" s="20">
        <v>56399</v>
      </c>
      <c r="T478" s="20">
        <v>56928</v>
      </c>
      <c r="U478" s="20">
        <v>64332.5</v>
      </c>
      <c r="V478" s="20">
        <v>60950</v>
      </c>
      <c r="W478" s="20">
        <v>51721</v>
      </c>
      <c r="X478" s="20">
        <v>42929.5</v>
      </c>
      <c r="Y478" s="20">
        <v>36890</v>
      </c>
      <c r="Z478" s="12"/>
      <c r="AA478" s="13">
        <f t="shared" si="65"/>
        <v>4</v>
      </c>
      <c r="AB478" s="12">
        <f t="shared" si="58"/>
        <v>857669.5</v>
      </c>
      <c r="AC478" s="5">
        <f t="shared" si="59"/>
        <v>288489</v>
      </c>
      <c r="AD478" s="5">
        <f t="shared" si="60"/>
        <v>1146158.5</v>
      </c>
      <c r="AF478" s="12">
        <f t="shared" si="61"/>
        <v>4</v>
      </c>
      <c r="AG478" s="12">
        <f t="shared" si="62"/>
        <v>2022</v>
      </c>
      <c r="AI478" s="5">
        <f t="shared" si="63"/>
        <v>64332.5</v>
      </c>
      <c r="AJ478" s="12">
        <f t="shared" si="64"/>
        <v>20</v>
      </c>
    </row>
    <row r="479" spans="1:36" x14ac:dyDescent="0.25">
      <c r="A479" s="4">
        <v>44666</v>
      </c>
      <c r="B479" s="20">
        <v>34500</v>
      </c>
      <c r="C479" s="20">
        <v>33275.5</v>
      </c>
      <c r="D479" s="20">
        <v>32583.5</v>
      </c>
      <c r="E479" s="20">
        <v>32865</v>
      </c>
      <c r="F479" s="20">
        <v>34073</v>
      </c>
      <c r="G479" s="20">
        <v>38782</v>
      </c>
      <c r="H479" s="20">
        <v>50630.5</v>
      </c>
      <c r="I479" s="20">
        <v>57910.5</v>
      </c>
      <c r="J479" s="20">
        <v>57748</v>
      </c>
      <c r="K479" s="20">
        <v>57001</v>
      </c>
      <c r="L479" s="20">
        <v>55712</v>
      </c>
      <c r="M479" s="20">
        <v>52088.5</v>
      </c>
      <c r="N479" s="20">
        <v>50807.5</v>
      </c>
      <c r="O479" s="20">
        <v>48394.5</v>
      </c>
      <c r="P479" s="20">
        <v>46148</v>
      </c>
      <c r="Q479" s="20">
        <v>47825.5</v>
      </c>
      <c r="R479" s="20">
        <v>51021.5</v>
      </c>
      <c r="S479" s="20">
        <v>56315.5</v>
      </c>
      <c r="T479" s="20">
        <v>56877.5</v>
      </c>
      <c r="U479" s="20">
        <v>64298</v>
      </c>
      <c r="V479" s="20">
        <v>60879</v>
      </c>
      <c r="W479" s="20">
        <v>51715.5</v>
      </c>
      <c r="X479" s="20">
        <v>42900.5</v>
      </c>
      <c r="Y479" s="20">
        <v>36875.5</v>
      </c>
      <c r="Z479" s="12"/>
      <c r="AA479" s="13">
        <v>8</v>
      </c>
      <c r="AB479" s="12">
        <f t="shared" si="58"/>
        <v>0</v>
      </c>
      <c r="AC479" s="5">
        <f t="shared" si="59"/>
        <v>1151228</v>
      </c>
      <c r="AD479" s="5">
        <f t="shared" si="60"/>
        <v>1151228</v>
      </c>
      <c r="AF479" s="12">
        <f t="shared" si="61"/>
        <v>4</v>
      </c>
      <c r="AG479" s="12">
        <f t="shared" si="62"/>
        <v>2022</v>
      </c>
      <c r="AI479" s="5">
        <f t="shared" si="63"/>
        <v>64298</v>
      </c>
      <c r="AJ479" s="12">
        <f t="shared" si="64"/>
        <v>20</v>
      </c>
    </row>
    <row r="480" spans="1:36" x14ac:dyDescent="0.25">
      <c r="A480" s="4">
        <v>44667</v>
      </c>
      <c r="B480" s="20">
        <v>34526.5</v>
      </c>
      <c r="C480" s="20">
        <v>32679.5</v>
      </c>
      <c r="D480" s="20">
        <v>31521</v>
      </c>
      <c r="E480" s="20">
        <v>31865</v>
      </c>
      <c r="F480" s="20">
        <v>33433.5</v>
      </c>
      <c r="G480" s="20">
        <v>38111</v>
      </c>
      <c r="H480" s="20">
        <v>48696</v>
      </c>
      <c r="I480" s="20">
        <v>56329</v>
      </c>
      <c r="J480" s="20">
        <v>58806</v>
      </c>
      <c r="K480" s="20">
        <v>60484.5</v>
      </c>
      <c r="L480" s="20">
        <v>58434</v>
      </c>
      <c r="M480" s="20">
        <v>53954.5</v>
      </c>
      <c r="N480" s="20">
        <v>52616</v>
      </c>
      <c r="O480" s="20">
        <v>50510.5</v>
      </c>
      <c r="P480" s="20">
        <v>47287.5</v>
      </c>
      <c r="Q480" s="20">
        <v>48137</v>
      </c>
      <c r="R480" s="20">
        <v>51760.5</v>
      </c>
      <c r="S480" s="20">
        <v>57121</v>
      </c>
      <c r="T480" s="20">
        <v>57591.5</v>
      </c>
      <c r="U480" s="20">
        <v>65026.5</v>
      </c>
      <c r="V480" s="20">
        <v>61535</v>
      </c>
      <c r="W480" s="20">
        <v>52439.5</v>
      </c>
      <c r="X480" s="20">
        <v>43572.5</v>
      </c>
      <c r="Y480" s="20">
        <v>37664</v>
      </c>
      <c r="Z480" s="12"/>
      <c r="AA480" s="13">
        <f t="shared" si="65"/>
        <v>6</v>
      </c>
      <c r="AB480" s="12">
        <f t="shared" si="58"/>
        <v>875605.5</v>
      </c>
      <c r="AC480" s="5">
        <f t="shared" si="59"/>
        <v>288496.5</v>
      </c>
      <c r="AD480" s="5">
        <f t="shared" si="60"/>
        <v>1164102</v>
      </c>
      <c r="AF480" s="12">
        <f t="shared" si="61"/>
        <v>4</v>
      </c>
      <c r="AG480" s="12">
        <f t="shared" si="62"/>
        <v>2022</v>
      </c>
      <c r="AI480" s="5">
        <f t="shared" si="63"/>
        <v>65026.5</v>
      </c>
      <c r="AJ480" s="12">
        <f t="shared" si="64"/>
        <v>20</v>
      </c>
    </row>
    <row r="481" spans="1:36" x14ac:dyDescent="0.25">
      <c r="A481" s="4">
        <v>44668</v>
      </c>
      <c r="B481" s="20">
        <v>34709</v>
      </c>
      <c r="C481" s="20">
        <v>32958</v>
      </c>
      <c r="D481" s="20">
        <v>33090.5</v>
      </c>
      <c r="E481" s="20">
        <v>32048.5</v>
      </c>
      <c r="F481" s="20">
        <v>33620</v>
      </c>
      <c r="G481" s="20">
        <v>38297.5</v>
      </c>
      <c r="H481" s="20">
        <v>48883.5</v>
      </c>
      <c r="I481" s="20">
        <v>56535.5</v>
      </c>
      <c r="J481" s="20">
        <v>59051</v>
      </c>
      <c r="K481" s="20">
        <v>60752.5</v>
      </c>
      <c r="L481" s="20">
        <v>58724.5</v>
      </c>
      <c r="M481" s="20">
        <v>54249</v>
      </c>
      <c r="N481" s="20">
        <v>52909</v>
      </c>
      <c r="O481" s="20">
        <v>50801.5</v>
      </c>
      <c r="P481" s="20">
        <v>47588.5</v>
      </c>
      <c r="Q481" s="20">
        <v>48429</v>
      </c>
      <c r="R481" s="20">
        <v>52016</v>
      </c>
      <c r="S481" s="20">
        <v>57333</v>
      </c>
      <c r="T481" s="20">
        <v>57784</v>
      </c>
      <c r="U481" s="20">
        <v>65235</v>
      </c>
      <c r="V481" s="20">
        <v>61768</v>
      </c>
      <c r="W481" s="20">
        <v>52644.5</v>
      </c>
      <c r="X481" s="20">
        <v>43767</v>
      </c>
      <c r="Y481" s="20">
        <v>37850.5</v>
      </c>
      <c r="Z481" s="12"/>
      <c r="AA481" s="13">
        <f t="shared" si="65"/>
        <v>7</v>
      </c>
      <c r="AB481" s="12">
        <f t="shared" si="58"/>
        <v>0</v>
      </c>
      <c r="AC481" s="5">
        <f t="shared" si="59"/>
        <v>1171045.5</v>
      </c>
      <c r="AD481" s="5">
        <f t="shared" si="60"/>
        <v>1171045.5</v>
      </c>
      <c r="AF481" s="12">
        <f t="shared" si="61"/>
        <v>4</v>
      </c>
      <c r="AG481" s="12">
        <f t="shared" si="62"/>
        <v>2022</v>
      </c>
      <c r="AI481" s="5">
        <f t="shared" si="63"/>
        <v>65235</v>
      </c>
      <c r="AJ481" s="12">
        <f t="shared" si="64"/>
        <v>20</v>
      </c>
    </row>
    <row r="482" spans="1:36" x14ac:dyDescent="0.25">
      <c r="A482" s="4">
        <v>44669</v>
      </c>
      <c r="B482" s="20">
        <v>34781.5</v>
      </c>
      <c r="C482" s="20">
        <v>33328</v>
      </c>
      <c r="D482" s="20">
        <v>33998.5</v>
      </c>
      <c r="E482" s="20">
        <v>33869</v>
      </c>
      <c r="F482" s="20">
        <v>35453.5</v>
      </c>
      <c r="G482" s="20">
        <v>39645.5</v>
      </c>
      <c r="H482" s="20">
        <v>48508.5</v>
      </c>
      <c r="I482" s="20">
        <v>56042.5</v>
      </c>
      <c r="J482" s="20">
        <v>58588.5</v>
      </c>
      <c r="K482" s="20">
        <v>60286</v>
      </c>
      <c r="L482" s="20">
        <v>58324</v>
      </c>
      <c r="M482" s="20">
        <v>53953</v>
      </c>
      <c r="N482" s="20">
        <v>52596</v>
      </c>
      <c r="O482" s="20">
        <v>50531</v>
      </c>
      <c r="P482" s="20">
        <v>47376</v>
      </c>
      <c r="Q482" s="20">
        <v>48177.5</v>
      </c>
      <c r="R482" s="20">
        <v>51634.5</v>
      </c>
      <c r="S482" s="20">
        <v>56770</v>
      </c>
      <c r="T482" s="20">
        <v>57281</v>
      </c>
      <c r="U482" s="20">
        <v>64632.5</v>
      </c>
      <c r="V482" s="20">
        <v>61170</v>
      </c>
      <c r="W482" s="20">
        <v>52133</v>
      </c>
      <c r="X482" s="20">
        <v>43357.5</v>
      </c>
      <c r="Y482" s="20">
        <v>37522.5</v>
      </c>
      <c r="Z482" s="12"/>
      <c r="AA482" s="13">
        <f t="shared" si="65"/>
        <v>1</v>
      </c>
      <c r="AB482" s="12">
        <f t="shared" si="58"/>
        <v>0</v>
      </c>
      <c r="AC482" s="5">
        <f t="shared" si="59"/>
        <v>1169960</v>
      </c>
      <c r="AD482" s="5">
        <f t="shared" si="60"/>
        <v>1169960</v>
      </c>
      <c r="AF482" s="12">
        <f t="shared" si="61"/>
        <v>4</v>
      </c>
      <c r="AG482" s="12">
        <f t="shared" si="62"/>
        <v>2022</v>
      </c>
      <c r="AI482" s="5">
        <f t="shared" si="63"/>
        <v>64632.5</v>
      </c>
      <c r="AJ482" s="12">
        <f t="shared" si="64"/>
        <v>20</v>
      </c>
    </row>
    <row r="483" spans="1:36" x14ac:dyDescent="0.25">
      <c r="A483" s="4">
        <v>44670</v>
      </c>
      <c r="B483" s="20">
        <v>45642</v>
      </c>
      <c r="C483" s="20">
        <v>58710</v>
      </c>
      <c r="D483" s="20">
        <v>56160.5</v>
      </c>
      <c r="E483" s="20">
        <v>60004.5</v>
      </c>
      <c r="F483" s="20">
        <v>65509</v>
      </c>
      <c r="G483" s="20">
        <v>73837.5</v>
      </c>
      <c r="H483" s="20">
        <v>77310</v>
      </c>
      <c r="I483" s="20">
        <v>78237</v>
      </c>
      <c r="J483" s="20">
        <v>76163</v>
      </c>
      <c r="K483" s="20">
        <v>75139.5</v>
      </c>
      <c r="L483" s="20">
        <v>74011.5</v>
      </c>
      <c r="M483" s="20">
        <v>72236</v>
      </c>
      <c r="N483" s="20">
        <v>71650.5</v>
      </c>
      <c r="O483" s="20">
        <v>71871</v>
      </c>
      <c r="P483" s="20">
        <v>71427</v>
      </c>
      <c r="Q483" s="20">
        <v>69846</v>
      </c>
      <c r="R483" s="20">
        <v>75370</v>
      </c>
      <c r="S483" s="20">
        <v>80386</v>
      </c>
      <c r="T483" s="20">
        <v>79406</v>
      </c>
      <c r="U483" s="20">
        <v>82356</v>
      </c>
      <c r="V483" s="20">
        <v>81219</v>
      </c>
      <c r="W483" s="20">
        <v>73655</v>
      </c>
      <c r="X483" s="20">
        <v>66866</v>
      </c>
      <c r="Y483" s="20">
        <v>61960.5</v>
      </c>
      <c r="Z483" s="12"/>
      <c r="AA483" s="13">
        <f t="shared" si="65"/>
        <v>2</v>
      </c>
      <c r="AB483" s="12">
        <f t="shared" si="58"/>
        <v>1199839.5</v>
      </c>
      <c r="AC483" s="5">
        <f t="shared" si="59"/>
        <v>499134</v>
      </c>
      <c r="AD483" s="5">
        <f t="shared" si="60"/>
        <v>1698973.5</v>
      </c>
      <c r="AF483" s="12">
        <f t="shared" si="61"/>
        <v>4</v>
      </c>
      <c r="AG483" s="12">
        <f t="shared" si="62"/>
        <v>2022</v>
      </c>
      <c r="AI483" s="5">
        <f t="shared" si="63"/>
        <v>82356</v>
      </c>
      <c r="AJ483" s="12">
        <f t="shared" si="64"/>
        <v>20</v>
      </c>
    </row>
    <row r="484" spans="1:36" x14ac:dyDescent="0.25">
      <c r="A484" s="4">
        <v>44671</v>
      </c>
      <c r="B484" s="20">
        <v>35041</v>
      </c>
      <c r="C484" s="20">
        <v>33585</v>
      </c>
      <c r="D484" s="20">
        <v>33496</v>
      </c>
      <c r="E484" s="20">
        <v>33648</v>
      </c>
      <c r="F484" s="20">
        <v>35045.5</v>
      </c>
      <c r="G484" s="20">
        <v>39533</v>
      </c>
      <c r="H484" s="20">
        <v>49415</v>
      </c>
      <c r="I484" s="20">
        <v>56516</v>
      </c>
      <c r="J484" s="20">
        <v>56418.5</v>
      </c>
      <c r="K484" s="20">
        <v>55713</v>
      </c>
      <c r="L484" s="20">
        <v>54479.5</v>
      </c>
      <c r="M484" s="20">
        <v>50976.5</v>
      </c>
      <c r="N484" s="20">
        <v>49715</v>
      </c>
      <c r="O484" s="20">
        <v>47376.5</v>
      </c>
      <c r="P484" s="20">
        <v>45193</v>
      </c>
      <c r="Q484" s="20">
        <v>46823</v>
      </c>
      <c r="R484" s="20">
        <v>49915.5</v>
      </c>
      <c r="S484" s="20">
        <v>54991.5</v>
      </c>
      <c r="T484" s="20">
        <v>55592</v>
      </c>
      <c r="U484" s="20">
        <v>62783</v>
      </c>
      <c r="V484" s="20">
        <v>59512.5</v>
      </c>
      <c r="W484" s="20">
        <v>50618</v>
      </c>
      <c r="X484" s="20">
        <v>42674</v>
      </c>
      <c r="Y484" s="20">
        <v>38272</v>
      </c>
      <c r="Z484" s="12"/>
      <c r="AA484" s="13">
        <f t="shared" si="65"/>
        <v>3</v>
      </c>
      <c r="AB484" s="12">
        <f t="shared" si="58"/>
        <v>839297.5</v>
      </c>
      <c r="AC484" s="5">
        <f t="shared" si="59"/>
        <v>298035.5</v>
      </c>
      <c r="AD484" s="5">
        <f t="shared" si="60"/>
        <v>1137333</v>
      </c>
      <c r="AF484" s="12">
        <f t="shared" si="61"/>
        <v>4</v>
      </c>
      <c r="AG484" s="12">
        <f t="shared" si="62"/>
        <v>2022</v>
      </c>
      <c r="AI484" s="5">
        <f t="shared" si="63"/>
        <v>62783</v>
      </c>
      <c r="AJ484" s="12">
        <f t="shared" si="64"/>
        <v>20</v>
      </c>
    </row>
    <row r="485" spans="1:36" x14ac:dyDescent="0.25">
      <c r="A485" s="4">
        <v>44672</v>
      </c>
      <c r="B485" s="20">
        <v>36514.5</v>
      </c>
      <c r="C485" s="20">
        <v>36947.5</v>
      </c>
      <c r="D485" s="20">
        <v>37066.5</v>
      </c>
      <c r="E485" s="20">
        <v>37206.5</v>
      </c>
      <c r="F485" s="20">
        <v>38554</v>
      </c>
      <c r="G485" s="20">
        <v>43603.5</v>
      </c>
      <c r="H485" s="20">
        <v>49504</v>
      </c>
      <c r="I485" s="20">
        <v>56174</v>
      </c>
      <c r="J485" s="20">
        <v>55995.5</v>
      </c>
      <c r="K485" s="20">
        <v>55264.5</v>
      </c>
      <c r="L485" s="20">
        <v>54023.5</v>
      </c>
      <c r="M485" s="20">
        <v>50514</v>
      </c>
      <c r="N485" s="20">
        <v>49270.5</v>
      </c>
      <c r="O485" s="20">
        <v>46926.5</v>
      </c>
      <c r="P485" s="20">
        <v>44735</v>
      </c>
      <c r="Q485" s="20">
        <v>46374</v>
      </c>
      <c r="R485" s="20">
        <v>49508.5</v>
      </c>
      <c r="S485" s="20">
        <v>54720</v>
      </c>
      <c r="T485" s="20">
        <v>55291.5</v>
      </c>
      <c r="U485" s="20">
        <v>62447</v>
      </c>
      <c r="V485" s="20">
        <v>59229</v>
      </c>
      <c r="W485" s="20">
        <v>51251.5</v>
      </c>
      <c r="X485" s="20">
        <v>45197.5</v>
      </c>
      <c r="Y485" s="20">
        <v>40763</v>
      </c>
      <c r="Z485" s="12"/>
      <c r="AA485" s="13">
        <f t="shared" si="65"/>
        <v>4</v>
      </c>
      <c r="AB485" s="12">
        <f t="shared" si="58"/>
        <v>836922.5</v>
      </c>
      <c r="AC485" s="5">
        <f t="shared" si="59"/>
        <v>320159.5</v>
      </c>
      <c r="AD485" s="5">
        <f t="shared" si="60"/>
        <v>1157082</v>
      </c>
      <c r="AF485" s="12">
        <f t="shared" si="61"/>
        <v>4</v>
      </c>
      <c r="AG485" s="12">
        <f t="shared" si="62"/>
        <v>2022</v>
      </c>
      <c r="AI485" s="5">
        <f t="shared" si="63"/>
        <v>62447</v>
      </c>
      <c r="AJ485" s="12">
        <f t="shared" si="64"/>
        <v>20</v>
      </c>
    </row>
    <row r="486" spans="1:36" x14ac:dyDescent="0.25">
      <c r="A486" s="4">
        <v>44673</v>
      </c>
      <c r="B486" s="20">
        <v>34029.5</v>
      </c>
      <c r="C486" s="20">
        <v>32868</v>
      </c>
      <c r="D486" s="20">
        <v>32430</v>
      </c>
      <c r="E486" s="20">
        <v>32215.5</v>
      </c>
      <c r="F486" s="20">
        <v>33504</v>
      </c>
      <c r="G486" s="20">
        <v>37371</v>
      </c>
      <c r="H486" s="20">
        <v>49196</v>
      </c>
      <c r="I486" s="20">
        <v>56275.5</v>
      </c>
      <c r="J486" s="20">
        <v>56130</v>
      </c>
      <c r="K486" s="20">
        <v>55393</v>
      </c>
      <c r="L486" s="20">
        <v>54130</v>
      </c>
      <c r="M486" s="20">
        <v>50611</v>
      </c>
      <c r="N486" s="20">
        <v>49367</v>
      </c>
      <c r="O486" s="20">
        <v>47003.5</v>
      </c>
      <c r="P486" s="20">
        <v>44816.5</v>
      </c>
      <c r="Q486" s="20">
        <v>46474</v>
      </c>
      <c r="R486" s="20">
        <v>49594</v>
      </c>
      <c r="S486" s="20">
        <v>54751.5</v>
      </c>
      <c r="T486" s="20">
        <v>55327</v>
      </c>
      <c r="U486" s="20">
        <v>62569.5</v>
      </c>
      <c r="V486" s="20">
        <v>59269</v>
      </c>
      <c r="W486" s="20">
        <v>50310.5</v>
      </c>
      <c r="X486" s="20">
        <v>41747</v>
      </c>
      <c r="Y486" s="20">
        <v>36624</v>
      </c>
      <c r="Z486" s="12"/>
      <c r="AA486" s="13">
        <f t="shared" si="65"/>
        <v>5</v>
      </c>
      <c r="AB486" s="12">
        <f t="shared" si="58"/>
        <v>833769</v>
      </c>
      <c r="AC486" s="5">
        <f t="shared" si="59"/>
        <v>288238</v>
      </c>
      <c r="AD486" s="5">
        <f t="shared" si="60"/>
        <v>1122007</v>
      </c>
      <c r="AF486" s="12">
        <f t="shared" si="61"/>
        <v>4</v>
      </c>
      <c r="AG486" s="12">
        <f t="shared" si="62"/>
        <v>2022</v>
      </c>
      <c r="AI486" s="5">
        <f t="shared" si="63"/>
        <v>62569.5</v>
      </c>
      <c r="AJ486" s="12">
        <f t="shared" si="64"/>
        <v>20</v>
      </c>
    </row>
    <row r="487" spans="1:36" x14ac:dyDescent="0.25">
      <c r="A487" s="4">
        <v>44674</v>
      </c>
      <c r="B487" s="20">
        <v>34150.5</v>
      </c>
      <c r="C487" s="20">
        <v>33089.5</v>
      </c>
      <c r="D487" s="20">
        <v>33847.5</v>
      </c>
      <c r="E487" s="20">
        <v>33323</v>
      </c>
      <c r="F487" s="20">
        <v>34025.5</v>
      </c>
      <c r="G487" s="20">
        <v>37183.5</v>
      </c>
      <c r="H487" s="20">
        <v>47468</v>
      </c>
      <c r="I487" s="20">
        <v>54835</v>
      </c>
      <c r="J487" s="20">
        <v>57233</v>
      </c>
      <c r="K487" s="20">
        <v>58865</v>
      </c>
      <c r="L487" s="20">
        <v>56858.5</v>
      </c>
      <c r="M487" s="20">
        <v>52500</v>
      </c>
      <c r="N487" s="20">
        <v>51209.5</v>
      </c>
      <c r="O487" s="20">
        <v>49159.5</v>
      </c>
      <c r="P487" s="20">
        <v>46028</v>
      </c>
      <c r="Q487" s="20">
        <v>46857.5</v>
      </c>
      <c r="R487" s="20">
        <v>50379.5</v>
      </c>
      <c r="S487" s="20">
        <v>55591.5</v>
      </c>
      <c r="T487" s="20">
        <v>56143</v>
      </c>
      <c r="U487" s="20">
        <v>63392.5</v>
      </c>
      <c r="V487" s="20">
        <v>59953</v>
      </c>
      <c r="W487" s="20">
        <v>51087</v>
      </c>
      <c r="X487" s="20">
        <v>42462.5</v>
      </c>
      <c r="Y487" s="20">
        <v>37233.5</v>
      </c>
      <c r="Z487" s="12"/>
      <c r="AA487" s="13">
        <f t="shared" si="65"/>
        <v>6</v>
      </c>
      <c r="AB487" s="12">
        <f t="shared" si="58"/>
        <v>852555</v>
      </c>
      <c r="AC487" s="5">
        <f t="shared" si="59"/>
        <v>290321</v>
      </c>
      <c r="AD487" s="5">
        <f t="shared" si="60"/>
        <v>1142876</v>
      </c>
      <c r="AF487" s="12">
        <f t="shared" si="61"/>
        <v>4</v>
      </c>
      <c r="AG487" s="12">
        <f t="shared" si="62"/>
        <v>2022</v>
      </c>
      <c r="AI487" s="5">
        <f t="shared" si="63"/>
        <v>63392.5</v>
      </c>
      <c r="AJ487" s="12">
        <f t="shared" si="64"/>
        <v>20</v>
      </c>
    </row>
    <row r="488" spans="1:36" x14ac:dyDescent="0.25">
      <c r="A488" s="4">
        <v>44675</v>
      </c>
      <c r="B488" s="20">
        <v>34607.5</v>
      </c>
      <c r="C488" s="20">
        <v>33500</v>
      </c>
      <c r="D488" s="20">
        <v>34018.5</v>
      </c>
      <c r="E488" s="20">
        <v>33818</v>
      </c>
      <c r="F488" s="20">
        <v>34308.5</v>
      </c>
      <c r="G488" s="20">
        <v>36547</v>
      </c>
      <c r="H488" s="20">
        <v>46446</v>
      </c>
      <c r="I488" s="20">
        <v>53640</v>
      </c>
      <c r="J488" s="20">
        <v>56019.5</v>
      </c>
      <c r="K488" s="20">
        <v>57630</v>
      </c>
      <c r="L488" s="20">
        <v>55698</v>
      </c>
      <c r="M488" s="20">
        <v>51474.5</v>
      </c>
      <c r="N488" s="20">
        <v>50192</v>
      </c>
      <c r="O488" s="20">
        <v>48213</v>
      </c>
      <c r="P488" s="20">
        <v>45166.5</v>
      </c>
      <c r="Q488" s="20">
        <v>45967</v>
      </c>
      <c r="R488" s="20">
        <v>49368.5</v>
      </c>
      <c r="S488" s="20">
        <v>54410</v>
      </c>
      <c r="T488" s="20">
        <v>54844</v>
      </c>
      <c r="U488" s="20">
        <v>61934.5</v>
      </c>
      <c r="V488" s="20">
        <v>58670</v>
      </c>
      <c r="W488" s="20">
        <v>50011</v>
      </c>
      <c r="X488" s="20">
        <v>41551.5</v>
      </c>
      <c r="Y488" s="20">
        <v>35939.5</v>
      </c>
      <c r="Z488" s="12"/>
      <c r="AA488" s="13">
        <f t="shared" si="65"/>
        <v>7</v>
      </c>
      <c r="AB488" s="12">
        <f t="shared" si="58"/>
        <v>0</v>
      </c>
      <c r="AC488" s="5">
        <f t="shared" si="59"/>
        <v>1123975</v>
      </c>
      <c r="AD488" s="5">
        <f t="shared" si="60"/>
        <v>1123975</v>
      </c>
      <c r="AF488" s="12">
        <f t="shared" si="61"/>
        <v>4</v>
      </c>
      <c r="AG488" s="12">
        <f t="shared" si="62"/>
        <v>2022</v>
      </c>
      <c r="AI488" s="5">
        <f t="shared" si="63"/>
        <v>61934.5</v>
      </c>
      <c r="AJ488" s="12">
        <f t="shared" si="64"/>
        <v>20</v>
      </c>
    </row>
    <row r="489" spans="1:36" x14ac:dyDescent="0.25">
      <c r="A489" s="4">
        <v>44676</v>
      </c>
      <c r="B489" s="20">
        <v>33396.5</v>
      </c>
      <c r="C489" s="20">
        <v>31910.5</v>
      </c>
      <c r="D489" s="20">
        <v>31899</v>
      </c>
      <c r="E489" s="20">
        <v>32466.5</v>
      </c>
      <c r="F489" s="20">
        <v>34293</v>
      </c>
      <c r="G489" s="20">
        <v>39435.5</v>
      </c>
      <c r="H489" s="20">
        <v>49297</v>
      </c>
      <c r="I489" s="20">
        <v>56372.5</v>
      </c>
      <c r="J489" s="20">
        <v>56249</v>
      </c>
      <c r="K489" s="20">
        <v>55550</v>
      </c>
      <c r="L489" s="20">
        <v>54320</v>
      </c>
      <c r="M489" s="20">
        <v>50816.5</v>
      </c>
      <c r="N489" s="20">
        <v>49563</v>
      </c>
      <c r="O489" s="20">
        <v>47216</v>
      </c>
      <c r="P489" s="20">
        <v>45035.5</v>
      </c>
      <c r="Q489" s="20">
        <v>46668.5</v>
      </c>
      <c r="R489" s="20">
        <v>49755.5</v>
      </c>
      <c r="S489" s="20">
        <v>54847.5</v>
      </c>
      <c r="T489" s="20">
        <v>55402.5</v>
      </c>
      <c r="U489" s="20">
        <v>62600.5</v>
      </c>
      <c r="V489" s="20">
        <v>59360</v>
      </c>
      <c r="W489" s="20">
        <v>50376.5</v>
      </c>
      <c r="X489" s="20">
        <v>41821</v>
      </c>
      <c r="Y489" s="20">
        <v>35976</v>
      </c>
      <c r="Z489" s="12"/>
      <c r="AA489" s="13">
        <f t="shared" si="65"/>
        <v>1</v>
      </c>
      <c r="AB489" s="12">
        <f t="shared" si="58"/>
        <v>0</v>
      </c>
      <c r="AC489" s="5">
        <f t="shared" si="59"/>
        <v>1124628.5</v>
      </c>
      <c r="AD489" s="5">
        <f t="shared" si="60"/>
        <v>1124628.5</v>
      </c>
      <c r="AF489" s="12">
        <f t="shared" si="61"/>
        <v>4</v>
      </c>
      <c r="AG489" s="12">
        <f t="shared" si="62"/>
        <v>2022</v>
      </c>
      <c r="AI489" s="5">
        <f t="shared" si="63"/>
        <v>62600.5</v>
      </c>
      <c r="AJ489" s="12">
        <f t="shared" si="64"/>
        <v>20</v>
      </c>
    </row>
    <row r="490" spans="1:36" x14ac:dyDescent="0.25">
      <c r="A490" s="4">
        <v>44677</v>
      </c>
      <c r="B490" s="20">
        <v>33402</v>
      </c>
      <c r="C490" s="20">
        <v>31826.5</v>
      </c>
      <c r="D490" s="20">
        <v>31509.5</v>
      </c>
      <c r="E490" s="20">
        <v>31758.5</v>
      </c>
      <c r="F490" s="20">
        <v>33161</v>
      </c>
      <c r="G490" s="20">
        <v>37918.5</v>
      </c>
      <c r="H490" s="20">
        <v>49294.5</v>
      </c>
      <c r="I490" s="20">
        <v>56375</v>
      </c>
      <c r="J490" s="20">
        <v>56247.5</v>
      </c>
      <c r="K490" s="20">
        <v>55532</v>
      </c>
      <c r="L490" s="20">
        <v>54293.5</v>
      </c>
      <c r="M490" s="20">
        <v>50781.5</v>
      </c>
      <c r="N490" s="20">
        <v>49529</v>
      </c>
      <c r="O490" s="20">
        <v>47185.5</v>
      </c>
      <c r="P490" s="20">
        <v>45015.5</v>
      </c>
      <c r="Q490" s="20">
        <v>46638.5</v>
      </c>
      <c r="R490" s="20">
        <v>49822.5</v>
      </c>
      <c r="S490" s="20">
        <v>54942</v>
      </c>
      <c r="T490" s="20">
        <v>55357</v>
      </c>
      <c r="U490" s="20">
        <v>62531</v>
      </c>
      <c r="V490" s="20">
        <v>59304.5</v>
      </c>
      <c r="W490" s="20">
        <v>50400</v>
      </c>
      <c r="X490" s="20">
        <v>41823.5</v>
      </c>
      <c r="Y490" s="20">
        <v>35980</v>
      </c>
      <c r="Z490" s="12"/>
      <c r="AA490" s="13">
        <f t="shared" si="65"/>
        <v>2</v>
      </c>
      <c r="AB490" s="12">
        <f t="shared" si="58"/>
        <v>835778.5</v>
      </c>
      <c r="AC490" s="5">
        <f t="shared" si="59"/>
        <v>284850.5</v>
      </c>
      <c r="AD490" s="5">
        <f t="shared" si="60"/>
        <v>1120629</v>
      </c>
      <c r="AF490" s="12">
        <f t="shared" si="61"/>
        <v>4</v>
      </c>
      <c r="AG490" s="12">
        <f t="shared" si="62"/>
        <v>2022</v>
      </c>
      <c r="AI490" s="5">
        <f t="shared" si="63"/>
        <v>62531</v>
      </c>
      <c r="AJ490" s="12">
        <f t="shared" si="64"/>
        <v>20</v>
      </c>
    </row>
    <row r="491" spans="1:36" x14ac:dyDescent="0.25">
      <c r="A491" s="4">
        <v>44678</v>
      </c>
      <c r="B491" s="20">
        <v>33148</v>
      </c>
      <c r="C491" s="20">
        <v>31781.5</v>
      </c>
      <c r="D491" s="20">
        <v>31303.5</v>
      </c>
      <c r="E491" s="20">
        <v>31558.5</v>
      </c>
      <c r="F491" s="20">
        <v>32630</v>
      </c>
      <c r="G491" s="20">
        <v>37551.5</v>
      </c>
      <c r="H491" s="20">
        <v>48405</v>
      </c>
      <c r="I491" s="20">
        <v>55339.5</v>
      </c>
      <c r="J491" s="20">
        <v>55247.5</v>
      </c>
      <c r="K491" s="20">
        <v>54578.5</v>
      </c>
      <c r="L491" s="20">
        <v>53399</v>
      </c>
      <c r="M491" s="20">
        <v>49969.5</v>
      </c>
      <c r="N491" s="20">
        <v>48738</v>
      </c>
      <c r="O491" s="20">
        <v>46451</v>
      </c>
      <c r="P491" s="20">
        <v>44313.5</v>
      </c>
      <c r="Q491" s="20">
        <v>45907.5</v>
      </c>
      <c r="R491" s="20">
        <v>48910</v>
      </c>
      <c r="S491" s="20">
        <v>53827</v>
      </c>
      <c r="T491" s="20">
        <v>54281.5</v>
      </c>
      <c r="U491" s="20">
        <v>61306</v>
      </c>
      <c r="V491" s="20">
        <v>58150</v>
      </c>
      <c r="W491" s="20">
        <v>49452</v>
      </c>
      <c r="X491" s="20">
        <v>41064.5</v>
      </c>
      <c r="Y491" s="20">
        <v>35823</v>
      </c>
      <c r="Z491" s="12"/>
      <c r="AA491" s="13">
        <f t="shared" si="65"/>
        <v>3</v>
      </c>
      <c r="AB491" s="12">
        <f t="shared" si="58"/>
        <v>820935</v>
      </c>
      <c r="AC491" s="5">
        <f t="shared" si="59"/>
        <v>282201</v>
      </c>
      <c r="AD491" s="5">
        <f t="shared" si="60"/>
        <v>1103136</v>
      </c>
      <c r="AF491" s="12">
        <f t="shared" si="61"/>
        <v>4</v>
      </c>
      <c r="AG491" s="12">
        <f t="shared" si="62"/>
        <v>2022</v>
      </c>
      <c r="AI491" s="5">
        <f t="shared" si="63"/>
        <v>61306</v>
      </c>
      <c r="AJ491" s="12">
        <f t="shared" si="64"/>
        <v>20</v>
      </c>
    </row>
    <row r="492" spans="1:36" x14ac:dyDescent="0.25">
      <c r="A492" s="4">
        <v>44679</v>
      </c>
      <c r="B492" s="20">
        <v>33491.5</v>
      </c>
      <c r="C492" s="20">
        <v>32449.5</v>
      </c>
      <c r="D492" s="20">
        <v>31926.5</v>
      </c>
      <c r="E492" s="20">
        <v>32607.5</v>
      </c>
      <c r="F492" s="20">
        <v>33941.5</v>
      </c>
      <c r="G492" s="20">
        <v>39052.5</v>
      </c>
      <c r="H492" s="20">
        <v>48076</v>
      </c>
      <c r="I492" s="20">
        <v>54905</v>
      </c>
      <c r="J492" s="20">
        <v>54726</v>
      </c>
      <c r="K492" s="20">
        <v>54012.5</v>
      </c>
      <c r="L492" s="20">
        <v>52797.5</v>
      </c>
      <c r="M492" s="20">
        <v>49361</v>
      </c>
      <c r="N492" s="20">
        <v>48146.5</v>
      </c>
      <c r="O492" s="20">
        <v>45855</v>
      </c>
      <c r="P492" s="20">
        <v>43716.5</v>
      </c>
      <c r="Q492" s="20">
        <v>45328</v>
      </c>
      <c r="R492" s="20">
        <v>48412</v>
      </c>
      <c r="S492" s="20">
        <v>53540</v>
      </c>
      <c r="T492" s="20">
        <v>55308.5</v>
      </c>
      <c r="U492" s="20">
        <v>60976.5</v>
      </c>
      <c r="V492" s="20">
        <v>57888.5</v>
      </c>
      <c r="W492" s="20">
        <v>49401.5</v>
      </c>
      <c r="X492" s="20">
        <v>43472</v>
      </c>
      <c r="Y492" s="20">
        <v>38425.5</v>
      </c>
      <c r="Z492" s="12"/>
      <c r="AA492" s="13">
        <f t="shared" si="65"/>
        <v>4</v>
      </c>
      <c r="AB492" s="12">
        <f t="shared" si="58"/>
        <v>817847</v>
      </c>
      <c r="AC492" s="5">
        <f t="shared" si="59"/>
        <v>289970.5</v>
      </c>
      <c r="AD492" s="5">
        <f t="shared" si="60"/>
        <v>1107817.5</v>
      </c>
      <c r="AF492" s="12">
        <f t="shared" si="61"/>
        <v>4</v>
      </c>
      <c r="AG492" s="12">
        <f t="shared" si="62"/>
        <v>2022</v>
      </c>
      <c r="AI492" s="5">
        <f t="shared" si="63"/>
        <v>60976.5</v>
      </c>
      <c r="AJ492" s="12">
        <f t="shared" si="64"/>
        <v>20</v>
      </c>
    </row>
    <row r="493" spans="1:36" x14ac:dyDescent="0.25">
      <c r="A493" s="4">
        <v>44680</v>
      </c>
      <c r="B493" s="20">
        <v>36040.5</v>
      </c>
      <c r="C493" s="20">
        <v>34661.5</v>
      </c>
      <c r="D493" s="20">
        <v>34507</v>
      </c>
      <c r="E493" s="20">
        <v>34329</v>
      </c>
      <c r="F493" s="20">
        <v>35786</v>
      </c>
      <c r="G493" s="20">
        <v>40540.5</v>
      </c>
      <c r="H493" s="20">
        <v>48166</v>
      </c>
      <c r="I493" s="20">
        <v>54997.5</v>
      </c>
      <c r="J493" s="20">
        <v>54815.5</v>
      </c>
      <c r="K493" s="20">
        <v>54084.5</v>
      </c>
      <c r="L493" s="20">
        <v>52854.5</v>
      </c>
      <c r="M493" s="20">
        <v>49423.5</v>
      </c>
      <c r="N493" s="20">
        <v>48212</v>
      </c>
      <c r="O493" s="20">
        <v>45902.5</v>
      </c>
      <c r="P493" s="20">
        <v>44058</v>
      </c>
      <c r="Q493" s="20">
        <v>45379.5</v>
      </c>
      <c r="R493" s="20">
        <v>48433.5</v>
      </c>
      <c r="S493" s="20">
        <v>53455.5</v>
      </c>
      <c r="T493" s="20">
        <v>53959</v>
      </c>
      <c r="U493" s="20">
        <v>61011.5</v>
      </c>
      <c r="V493" s="20">
        <v>57919</v>
      </c>
      <c r="W493" s="20">
        <v>49280.5</v>
      </c>
      <c r="X493" s="20">
        <v>44020.5</v>
      </c>
      <c r="Y493" s="20">
        <v>39444.5</v>
      </c>
      <c r="Z493" s="12"/>
      <c r="AA493" s="13">
        <f t="shared" si="65"/>
        <v>5</v>
      </c>
      <c r="AB493" s="12">
        <f t="shared" si="58"/>
        <v>817807</v>
      </c>
      <c r="AC493" s="5">
        <f t="shared" si="59"/>
        <v>303475</v>
      </c>
      <c r="AD493" s="5">
        <f t="shared" si="60"/>
        <v>1121282</v>
      </c>
      <c r="AF493" s="12">
        <f t="shared" si="61"/>
        <v>4</v>
      </c>
      <c r="AG493" s="12">
        <f t="shared" si="62"/>
        <v>2022</v>
      </c>
      <c r="AI493" s="5">
        <f t="shared" si="63"/>
        <v>61011.5</v>
      </c>
      <c r="AJ493" s="12">
        <f t="shared" si="64"/>
        <v>20</v>
      </c>
    </row>
    <row r="494" spans="1:36" x14ac:dyDescent="0.25">
      <c r="A494" s="4">
        <v>44681</v>
      </c>
      <c r="B494" s="20">
        <v>36433</v>
      </c>
      <c r="C494" s="20">
        <v>34875</v>
      </c>
      <c r="D494" s="20">
        <v>35365</v>
      </c>
      <c r="E494" s="20">
        <v>34474</v>
      </c>
      <c r="F494" s="20">
        <v>35074.5</v>
      </c>
      <c r="G494" s="20">
        <v>37541.5</v>
      </c>
      <c r="H494" s="20">
        <v>45889</v>
      </c>
      <c r="I494" s="20">
        <v>52951.5</v>
      </c>
      <c r="J494" s="20">
        <v>55247.5</v>
      </c>
      <c r="K494" s="20">
        <v>56835</v>
      </c>
      <c r="L494" s="20">
        <v>54920</v>
      </c>
      <c r="M494" s="20">
        <v>50703</v>
      </c>
      <c r="N494" s="20">
        <v>49452.5</v>
      </c>
      <c r="O494" s="20">
        <v>47459.5</v>
      </c>
      <c r="P494" s="20">
        <v>44447</v>
      </c>
      <c r="Q494" s="20">
        <v>45237.5</v>
      </c>
      <c r="R494" s="20">
        <v>48640.5</v>
      </c>
      <c r="S494" s="20">
        <v>53682.5</v>
      </c>
      <c r="T494" s="20">
        <v>54225</v>
      </c>
      <c r="U494" s="20">
        <v>61181</v>
      </c>
      <c r="V494" s="20">
        <v>57916</v>
      </c>
      <c r="W494" s="20">
        <v>49373</v>
      </c>
      <c r="X494" s="20">
        <v>41073</v>
      </c>
      <c r="Y494" s="20">
        <v>37061</v>
      </c>
      <c r="Z494" s="12"/>
      <c r="AA494" s="13">
        <f t="shared" si="65"/>
        <v>6</v>
      </c>
      <c r="AB494" s="12">
        <f t="shared" si="58"/>
        <v>823344.5</v>
      </c>
      <c r="AC494" s="5">
        <f t="shared" si="59"/>
        <v>296713</v>
      </c>
      <c r="AD494" s="5">
        <f t="shared" si="60"/>
        <v>1120057.5</v>
      </c>
      <c r="AF494" s="12">
        <f t="shared" si="61"/>
        <v>4</v>
      </c>
      <c r="AG494" s="12">
        <f t="shared" si="62"/>
        <v>2022</v>
      </c>
      <c r="AI494" s="5">
        <f t="shared" si="63"/>
        <v>61181</v>
      </c>
      <c r="AJ494" s="12">
        <f t="shared" si="64"/>
        <v>20</v>
      </c>
    </row>
    <row r="495" spans="1:36" x14ac:dyDescent="0.25">
      <c r="A495" s="4">
        <v>44682</v>
      </c>
      <c r="B495" s="20">
        <v>34166.5</v>
      </c>
      <c r="C495" s="20">
        <v>32586</v>
      </c>
      <c r="D495" s="20">
        <v>31796</v>
      </c>
      <c r="E495" s="20">
        <v>31806.5</v>
      </c>
      <c r="F495" s="20">
        <v>32554</v>
      </c>
      <c r="G495" s="20">
        <v>34471</v>
      </c>
      <c r="H495" s="20">
        <v>43667.5</v>
      </c>
      <c r="I495" s="20">
        <v>51145</v>
      </c>
      <c r="J495" s="20">
        <v>52191</v>
      </c>
      <c r="K495" s="20">
        <v>54793</v>
      </c>
      <c r="L495" s="20">
        <v>53128</v>
      </c>
      <c r="M495" s="20">
        <v>52637.5</v>
      </c>
      <c r="N495" s="20">
        <v>49927</v>
      </c>
      <c r="O495" s="20">
        <v>47981.5</v>
      </c>
      <c r="P495" s="20">
        <v>45972.5</v>
      </c>
      <c r="Q495" s="20">
        <v>47892</v>
      </c>
      <c r="R495" s="20">
        <v>51615</v>
      </c>
      <c r="S495" s="20">
        <v>53545</v>
      </c>
      <c r="T495" s="20">
        <v>55652</v>
      </c>
      <c r="U495" s="20">
        <v>59932.5</v>
      </c>
      <c r="V495" s="20">
        <v>60352</v>
      </c>
      <c r="W495" s="20">
        <v>51686.5</v>
      </c>
      <c r="X495" s="20">
        <v>41531</v>
      </c>
      <c r="Y495" s="20">
        <v>36007</v>
      </c>
      <c r="Z495" s="12"/>
      <c r="AA495" s="13">
        <f t="shared" si="65"/>
        <v>7</v>
      </c>
      <c r="AB495" s="12">
        <f t="shared" si="58"/>
        <v>0</v>
      </c>
      <c r="AC495" s="5">
        <f t="shared" si="59"/>
        <v>1107036</v>
      </c>
      <c r="AD495" s="5">
        <f t="shared" si="60"/>
        <v>1107036</v>
      </c>
      <c r="AF495" s="12">
        <f t="shared" si="61"/>
        <v>5</v>
      </c>
      <c r="AG495" s="12">
        <f t="shared" si="62"/>
        <v>2022</v>
      </c>
      <c r="AI495" s="5">
        <f t="shared" si="63"/>
        <v>60352</v>
      </c>
      <c r="AJ495" s="12">
        <f t="shared" si="64"/>
        <v>21</v>
      </c>
    </row>
    <row r="496" spans="1:36" x14ac:dyDescent="0.25">
      <c r="A496" s="4">
        <v>44683</v>
      </c>
      <c r="B496" s="20">
        <v>33214.5</v>
      </c>
      <c r="C496" s="20">
        <v>32012.5</v>
      </c>
      <c r="D496" s="20">
        <v>31732</v>
      </c>
      <c r="E496" s="20">
        <v>32060</v>
      </c>
      <c r="F496" s="20">
        <v>34381</v>
      </c>
      <c r="G496" s="20">
        <v>39611</v>
      </c>
      <c r="H496" s="20">
        <v>46916</v>
      </c>
      <c r="I496" s="20">
        <v>53074.5</v>
      </c>
      <c r="J496" s="20">
        <v>50191.5</v>
      </c>
      <c r="K496" s="20">
        <v>50548</v>
      </c>
      <c r="L496" s="20">
        <v>49531.5</v>
      </c>
      <c r="M496" s="20">
        <v>49175.5</v>
      </c>
      <c r="N496" s="20">
        <v>47556.5</v>
      </c>
      <c r="O496" s="20">
        <v>45584.5</v>
      </c>
      <c r="P496" s="20">
        <v>43997</v>
      </c>
      <c r="Q496" s="20">
        <v>46292</v>
      </c>
      <c r="R496" s="20">
        <v>49671</v>
      </c>
      <c r="S496" s="20">
        <v>51501</v>
      </c>
      <c r="T496" s="20">
        <v>53211</v>
      </c>
      <c r="U496" s="20">
        <v>57188</v>
      </c>
      <c r="V496" s="20">
        <v>59211</v>
      </c>
      <c r="W496" s="20">
        <v>50902.5</v>
      </c>
      <c r="X496" s="20">
        <v>40470.5</v>
      </c>
      <c r="Y496" s="20">
        <v>34688</v>
      </c>
      <c r="Z496" s="12"/>
      <c r="AA496" s="13">
        <f t="shared" si="65"/>
        <v>1</v>
      </c>
      <c r="AB496" s="12">
        <f t="shared" si="58"/>
        <v>0</v>
      </c>
      <c r="AC496" s="5">
        <f t="shared" si="59"/>
        <v>1082721</v>
      </c>
      <c r="AD496" s="5">
        <f t="shared" si="60"/>
        <v>1082721</v>
      </c>
      <c r="AF496" s="12">
        <f t="shared" si="61"/>
        <v>5</v>
      </c>
      <c r="AG496" s="12">
        <f t="shared" si="62"/>
        <v>2022</v>
      </c>
      <c r="AI496" s="5">
        <f t="shared" si="63"/>
        <v>59211</v>
      </c>
      <c r="AJ496" s="12">
        <f t="shared" si="64"/>
        <v>21</v>
      </c>
    </row>
    <row r="497" spans="1:36" x14ac:dyDescent="0.25">
      <c r="A497" s="4">
        <v>44684</v>
      </c>
      <c r="B497" s="20">
        <v>32059</v>
      </c>
      <c r="C497" s="20">
        <v>31145.5</v>
      </c>
      <c r="D497" s="20">
        <v>30906</v>
      </c>
      <c r="E497" s="20">
        <v>31369</v>
      </c>
      <c r="F497" s="20">
        <v>33274</v>
      </c>
      <c r="G497" s="20">
        <v>38208.5</v>
      </c>
      <c r="H497" s="20">
        <v>45691</v>
      </c>
      <c r="I497" s="20">
        <v>53094.5</v>
      </c>
      <c r="J497" s="20">
        <v>50195.5</v>
      </c>
      <c r="K497" s="20">
        <v>50554.5</v>
      </c>
      <c r="L497" s="20">
        <v>49519.5</v>
      </c>
      <c r="M497" s="20">
        <v>49155</v>
      </c>
      <c r="N497" s="20">
        <v>47549</v>
      </c>
      <c r="O497" s="20">
        <v>45597.5</v>
      </c>
      <c r="P497" s="20">
        <v>44005</v>
      </c>
      <c r="Q497" s="20">
        <v>46304</v>
      </c>
      <c r="R497" s="20">
        <v>49679.5</v>
      </c>
      <c r="S497" s="20">
        <v>51521.5</v>
      </c>
      <c r="T497" s="20">
        <v>53302</v>
      </c>
      <c r="U497" s="20">
        <v>57256</v>
      </c>
      <c r="V497" s="20">
        <v>59281</v>
      </c>
      <c r="W497" s="20">
        <v>50900.5</v>
      </c>
      <c r="X497" s="20">
        <v>40459</v>
      </c>
      <c r="Y497" s="20">
        <v>34197</v>
      </c>
      <c r="Z497" s="12"/>
      <c r="AA497" s="13">
        <f t="shared" si="65"/>
        <v>2</v>
      </c>
      <c r="AB497" s="12">
        <f t="shared" si="58"/>
        <v>798374</v>
      </c>
      <c r="AC497" s="5">
        <f t="shared" si="59"/>
        <v>276850</v>
      </c>
      <c r="AD497" s="5">
        <f t="shared" si="60"/>
        <v>1075224</v>
      </c>
      <c r="AF497" s="12">
        <f t="shared" si="61"/>
        <v>5</v>
      </c>
      <c r="AG497" s="12">
        <f t="shared" si="62"/>
        <v>2022</v>
      </c>
      <c r="AI497" s="5">
        <f t="shared" si="63"/>
        <v>59281</v>
      </c>
      <c r="AJ497" s="12">
        <f t="shared" si="64"/>
        <v>21</v>
      </c>
    </row>
    <row r="498" spans="1:36" x14ac:dyDescent="0.25">
      <c r="A498" s="4">
        <v>44685</v>
      </c>
      <c r="B498" s="20">
        <v>31769</v>
      </c>
      <c r="C498" s="20">
        <v>30304</v>
      </c>
      <c r="D498" s="20">
        <v>29679</v>
      </c>
      <c r="E498" s="20">
        <v>30035.5</v>
      </c>
      <c r="F498" s="20">
        <v>31735.5</v>
      </c>
      <c r="G498" s="20">
        <v>36900.5</v>
      </c>
      <c r="H498" s="20">
        <v>45654.5</v>
      </c>
      <c r="I498" s="20">
        <v>53054.5</v>
      </c>
      <c r="J498" s="20">
        <v>50175.5</v>
      </c>
      <c r="K498" s="20">
        <v>50527.5</v>
      </c>
      <c r="L498" s="20">
        <v>49503.5</v>
      </c>
      <c r="M498" s="20">
        <v>49135</v>
      </c>
      <c r="N498" s="20">
        <v>47526.5</v>
      </c>
      <c r="O498" s="20">
        <v>45553.5</v>
      </c>
      <c r="P498" s="20">
        <v>44100.5</v>
      </c>
      <c r="Q498" s="20">
        <v>46327</v>
      </c>
      <c r="R498" s="20">
        <v>49647.5</v>
      </c>
      <c r="S498" s="20">
        <v>52177</v>
      </c>
      <c r="T498" s="20">
        <v>53891</v>
      </c>
      <c r="U498" s="20">
        <v>57131.5</v>
      </c>
      <c r="V498" s="20">
        <v>59154</v>
      </c>
      <c r="W498" s="20">
        <v>50851.5</v>
      </c>
      <c r="X498" s="20">
        <v>40582.5</v>
      </c>
      <c r="Y498" s="20">
        <v>35370.5</v>
      </c>
      <c r="Z498" s="12"/>
      <c r="AA498" s="13">
        <f t="shared" si="65"/>
        <v>3</v>
      </c>
      <c r="AB498" s="12">
        <f t="shared" si="58"/>
        <v>799338.5</v>
      </c>
      <c r="AC498" s="5">
        <f t="shared" si="59"/>
        <v>271448.5</v>
      </c>
      <c r="AD498" s="5">
        <f t="shared" si="60"/>
        <v>1070787</v>
      </c>
      <c r="AF498" s="12">
        <f t="shared" si="61"/>
        <v>5</v>
      </c>
      <c r="AG498" s="12">
        <f t="shared" si="62"/>
        <v>2022</v>
      </c>
      <c r="AI498" s="5">
        <f t="shared" si="63"/>
        <v>59154</v>
      </c>
      <c r="AJ498" s="12">
        <f t="shared" si="64"/>
        <v>21</v>
      </c>
    </row>
    <row r="499" spans="1:36" x14ac:dyDescent="0.25">
      <c r="A499" s="4">
        <v>44686</v>
      </c>
      <c r="B499" s="20">
        <v>33085.5</v>
      </c>
      <c r="C499" s="20">
        <v>31579.5</v>
      </c>
      <c r="D499" s="20">
        <v>30951</v>
      </c>
      <c r="E499" s="20">
        <v>31199.5</v>
      </c>
      <c r="F499" s="20">
        <v>32502.5</v>
      </c>
      <c r="G499" s="20">
        <v>37446.5</v>
      </c>
      <c r="H499" s="20">
        <v>45717</v>
      </c>
      <c r="I499" s="20">
        <v>53059</v>
      </c>
      <c r="J499" s="20">
        <v>50170</v>
      </c>
      <c r="K499" s="20">
        <v>50520</v>
      </c>
      <c r="L499" s="20">
        <v>49495.5</v>
      </c>
      <c r="M499" s="20">
        <v>49140.5</v>
      </c>
      <c r="N499" s="20">
        <v>47528.5</v>
      </c>
      <c r="O499" s="20">
        <v>45567</v>
      </c>
      <c r="P499" s="20">
        <v>43984</v>
      </c>
      <c r="Q499" s="20">
        <v>46257</v>
      </c>
      <c r="R499" s="20">
        <v>49643</v>
      </c>
      <c r="S499" s="20">
        <v>51457.5</v>
      </c>
      <c r="T499" s="20">
        <v>53153.5</v>
      </c>
      <c r="U499" s="20">
        <v>57135.5</v>
      </c>
      <c r="V499" s="20">
        <v>59250</v>
      </c>
      <c r="W499" s="20">
        <v>50941</v>
      </c>
      <c r="X499" s="20">
        <v>40529</v>
      </c>
      <c r="Y499" s="20">
        <v>34615</v>
      </c>
      <c r="Z499" s="12"/>
      <c r="AA499" s="13">
        <f t="shared" si="65"/>
        <v>4</v>
      </c>
      <c r="AB499" s="12">
        <f t="shared" si="58"/>
        <v>797831</v>
      </c>
      <c r="AC499" s="5">
        <f t="shared" si="59"/>
        <v>277096.5</v>
      </c>
      <c r="AD499" s="5">
        <f t="shared" si="60"/>
        <v>1074927.5</v>
      </c>
      <c r="AF499" s="12">
        <f t="shared" si="61"/>
        <v>5</v>
      </c>
      <c r="AG499" s="12">
        <f t="shared" si="62"/>
        <v>2022</v>
      </c>
      <c r="AI499" s="5">
        <f t="shared" si="63"/>
        <v>59250</v>
      </c>
      <c r="AJ499" s="12">
        <f t="shared" si="64"/>
        <v>21</v>
      </c>
    </row>
    <row r="500" spans="1:36" x14ac:dyDescent="0.25">
      <c r="A500" s="4">
        <v>44687</v>
      </c>
      <c r="B500" s="20">
        <v>32518.5</v>
      </c>
      <c r="C500" s="20">
        <v>31031.5</v>
      </c>
      <c r="D500" s="20">
        <v>31577</v>
      </c>
      <c r="E500" s="20">
        <v>31151.5</v>
      </c>
      <c r="F500" s="20">
        <v>33379</v>
      </c>
      <c r="G500" s="20">
        <v>38408</v>
      </c>
      <c r="H500" s="20">
        <v>45732.5</v>
      </c>
      <c r="I500" s="20">
        <v>53070</v>
      </c>
      <c r="J500" s="20">
        <v>50173</v>
      </c>
      <c r="K500" s="20">
        <v>50520.5</v>
      </c>
      <c r="L500" s="20">
        <v>49491</v>
      </c>
      <c r="M500" s="20">
        <v>49133</v>
      </c>
      <c r="N500" s="20">
        <v>47524.5</v>
      </c>
      <c r="O500" s="20">
        <v>45545</v>
      </c>
      <c r="P500" s="20">
        <v>43944</v>
      </c>
      <c r="Q500" s="20">
        <v>46235</v>
      </c>
      <c r="R500" s="20">
        <v>49613.5</v>
      </c>
      <c r="S500" s="20">
        <v>51441.5</v>
      </c>
      <c r="T500" s="20">
        <v>53156</v>
      </c>
      <c r="U500" s="20">
        <v>57089.5</v>
      </c>
      <c r="V500" s="20">
        <v>59182.5</v>
      </c>
      <c r="W500" s="20">
        <v>50909.5</v>
      </c>
      <c r="X500" s="20">
        <v>41164.5</v>
      </c>
      <c r="Y500" s="20">
        <v>36113</v>
      </c>
      <c r="Z500" s="12"/>
      <c r="AA500" s="13">
        <f t="shared" si="65"/>
        <v>5</v>
      </c>
      <c r="AB500" s="12">
        <f t="shared" si="58"/>
        <v>798193</v>
      </c>
      <c r="AC500" s="5">
        <f t="shared" si="59"/>
        <v>279911</v>
      </c>
      <c r="AD500" s="5">
        <f t="shared" si="60"/>
        <v>1078104</v>
      </c>
      <c r="AF500" s="12">
        <f t="shared" si="61"/>
        <v>5</v>
      </c>
      <c r="AG500" s="12">
        <f t="shared" si="62"/>
        <v>2022</v>
      </c>
      <c r="AI500" s="5">
        <f t="shared" si="63"/>
        <v>59182.5</v>
      </c>
      <c r="AJ500" s="12">
        <f t="shared" si="64"/>
        <v>21</v>
      </c>
    </row>
    <row r="501" spans="1:36" x14ac:dyDescent="0.25">
      <c r="A501" s="4">
        <v>44688</v>
      </c>
      <c r="B501" s="20">
        <v>33412</v>
      </c>
      <c r="C501" s="20">
        <v>32085.5</v>
      </c>
      <c r="D501" s="20">
        <v>32213.5</v>
      </c>
      <c r="E501" s="20">
        <v>30900</v>
      </c>
      <c r="F501" s="20">
        <v>33046.5</v>
      </c>
      <c r="G501" s="20">
        <v>35386</v>
      </c>
      <c r="H501" s="20">
        <v>42594</v>
      </c>
      <c r="I501" s="20">
        <v>49789.5</v>
      </c>
      <c r="J501" s="20">
        <v>50851.5</v>
      </c>
      <c r="K501" s="20">
        <v>53393.5</v>
      </c>
      <c r="L501" s="20">
        <v>51791</v>
      </c>
      <c r="M501" s="20">
        <v>51312.5</v>
      </c>
      <c r="N501" s="20">
        <v>48663.5</v>
      </c>
      <c r="O501" s="20">
        <v>46785.5</v>
      </c>
      <c r="P501" s="20">
        <v>44840.5</v>
      </c>
      <c r="Q501" s="20">
        <v>46673</v>
      </c>
      <c r="R501" s="20">
        <v>50255.5</v>
      </c>
      <c r="S501" s="20">
        <v>52068.5</v>
      </c>
      <c r="T501" s="20">
        <v>54031.5</v>
      </c>
      <c r="U501" s="20">
        <v>58180</v>
      </c>
      <c r="V501" s="20">
        <v>58657.5</v>
      </c>
      <c r="W501" s="20">
        <v>50304.5</v>
      </c>
      <c r="X501" s="20">
        <v>41630.5</v>
      </c>
      <c r="Y501" s="20">
        <v>37065.5</v>
      </c>
      <c r="Z501" s="12"/>
      <c r="AA501" s="13">
        <f t="shared" si="65"/>
        <v>6</v>
      </c>
      <c r="AB501" s="12">
        <f t="shared" si="58"/>
        <v>809228.5</v>
      </c>
      <c r="AC501" s="5">
        <f t="shared" si="59"/>
        <v>276703</v>
      </c>
      <c r="AD501" s="5">
        <f t="shared" si="60"/>
        <v>1085931.5</v>
      </c>
      <c r="AF501" s="12">
        <f t="shared" si="61"/>
        <v>5</v>
      </c>
      <c r="AG501" s="12">
        <f t="shared" si="62"/>
        <v>2022</v>
      </c>
      <c r="AI501" s="5">
        <f t="shared" si="63"/>
        <v>58657.5</v>
      </c>
      <c r="AJ501" s="12">
        <f t="shared" si="64"/>
        <v>21</v>
      </c>
    </row>
    <row r="502" spans="1:36" x14ac:dyDescent="0.25">
      <c r="A502" s="4">
        <v>44689</v>
      </c>
      <c r="B502" s="20">
        <v>33652.5</v>
      </c>
      <c r="C502" s="20">
        <v>31894.5</v>
      </c>
      <c r="D502" s="20">
        <v>32560.5</v>
      </c>
      <c r="E502" s="20">
        <v>32413</v>
      </c>
      <c r="F502" s="20">
        <v>33319</v>
      </c>
      <c r="G502" s="20">
        <v>35630</v>
      </c>
      <c r="H502" s="20">
        <v>43150</v>
      </c>
      <c r="I502" s="20">
        <v>50461</v>
      </c>
      <c r="J502" s="20">
        <v>51543</v>
      </c>
      <c r="K502" s="20">
        <v>54117</v>
      </c>
      <c r="L502" s="20">
        <v>52504.5</v>
      </c>
      <c r="M502" s="20">
        <v>52023</v>
      </c>
      <c r="N502" s="20">
        <v>49331.5</v>
      </c>
      <c r="O502" s="20">
        <v>47423.5</v>
      </c>
      <c r="P502" s="20">
        <v>45446</v>
      </c>
      <c r="Q502" s="20">
        <v>47308</v>
      </c>
      <c r="R502" s="20">
        <v>50945</v>
      </c>
      <c r="S502" s="20">
        <v>52781</v>
      </c>
      <c r="T502" s="20">
        <v>54789</v>
      </c>
      <c r="U502" s="20">
        <v>59000</v>
      </c>
      <c r="V502" s="20">
        <v>59473</v>
      </c>
      <c r="W502" s="20">
        <v>50991</v>
      </c>
      <c r="X502" s="20">
        <v>41029.5</v>
      </c>
      <c r="Y502" s="20">
        <v>35392.5</v>
      </c>
      <c r="Z502" s="12"/>
      <c r="AA502" s="13">
        <f t="shared" si="65"/>
        <v>7</v>
      </c>
      <c r="AB502" s="12">
        <f t="shared" si="58"/>
        <v>0</v>
      </c>
      <c r="AC502" s="5">
        <f t="shared" si="59"/>
        <v>1097178</v>
      </c>
      <c r="AD502" s="5">
        <f t="shared" si="60"/>
        <v>1097178</v>
      </c>
      <c r="AF502" s="12">
        <f t="shared" si="61"/>
        <v>5</v>
      </c>
      <c r="AG502" s="12">
        <f t="shared" si="62"/>
        <v>2022</v>
      </c>
      <c r="AI502" s="5">
        <f t="shared" si="63"/>
        <v>59473</v>
      </c>
      <c r="AJ502" s="12">
        <f t="shared" si="64"/>
        <v>21</v>
      </c>
    </row>
    <row r="503" spans="1:36" x14ac:dyDescent="0.25">
      <c r="A503" s="4">
        <v>44690</v>
      </c>
      <c r="B503" s="20">
        <v>32539</v>
      </c>
      <c r="C503" s="20">
        <v>31189</v>
      </c>
      <c r="D503" s="20">
        <v>30911.5</v>
      </c>
      <c r="E503" s="20">
        <v>31744</v>
      </c>
      <c r="F503" s="20">
        <v>34030</v>
      </c>
      <c r="G503" s="20">
        <v>39067</v>
      </c>
      <c r="H503" s="20">
        <v>46427</v>
      </c>
      <c r="I503" s="20">
        <v>53885.5</v>
      </c>
      <c r="J503" s="20">
        <v>50997.5</v>
      </c>
      <c r="K503" s="20">
        <v>51366.5</v>
      </c>
      <c r="L503" s="20">
        <v>50345.5</v>
      </c>
      <c r="M503" s="20">
        <v>49959.5</v>
      </c>
      <c r="N503" s="20">
        <v>48321</v>
      </c>
      <c r="O503" s="20">
        <v>46334</v>
      </c>
      <c r="P503" s="20">
        <v>44745.5</v>
      </c>
      <c r="Q503" s="20">
        <v>47047</v>
      </c>
      <c r="R503" s="20">
        <v>50457</v>
      </c>
      <c r="S503" s="20">
        <v>52272.5</v>
      </c>
      <c r="T503" s="20">
        <v>53969</v>
      </c>
      <c r="U503" s="20">
        <v>57989</v>
      </c>
      <c r="V503" s="20">
        <v>60115</v>
      </c>
      <c r="W503" s="20">
        <v>51669</v>
      </c>
      <c r="X503" s="20">
        <v>41103</v>
      </c>
      <c r="Y503" s="20">
        <v>34568.5</v>
      </c>
      <c r="Z503" s="12"/>
      <c r="AA503" s="13">
        <f t="shared" si="65"/>
        <v>1</v>
      </c>
      <c r="AB503" s="12">
        <f t="shared" si="58"/>
        <v>0</v>
      </c>
      <c r="AC503" s="5">
        <f t="shared" si="59"/>
        <v>1091052.5</v>
      </c>
      <c r="AD503" s="5">
        <f t="shared" si="60"/>
        <v>1091052.5</v>
      </c>
      <c r="AF503" s="12">
        <f t="shared" si="61"/>
        <v>5</v>
      </c>
      <c r="AG503" s="12">
        <f t="shared" si="62"/>
        <v>2022</v>
      </c>
      <c r="AI503" s="5">
        <f t="shared" si="63"/>
        <v>60115</v>
      </c>
      <c r="AJ503" s="12">
        <f t="shared" si="64"/>
        <v>21</v>
      </c>
    </row>
    <row r="504" spans="1:36" x14ac:dyDescent="0.25">
      <c r="A504" s="4">
        <v>44691</v>
      </c>
      <c r="B504" s="20">
        <v>31000</v>
      </c>
      <c r="C504" s="20">
        <v>30189</v>
      </c>
      <c r="D504" s="20">
        <v>29473.5</v>
      </c>
      <c r="E504" s="20">
        <v>29900.5</v>
      </c>
      <c r="F504" s="20">
        <v>31663.5</v>
      </c>
      <c r="G504" s="20">
        <v>36808</v>
      </c>
      <c r="H504" s="20">
        <v>45781.5</v>
      </c>
      <c r="I504" s="20">
        <v>53198.5</v>
      </c>
      <c r="J504" s="20">
        <v>50442.5</v>
      </c>
      <c r="K504" s="20">
        <v>50848.5</v>
      </c>
      <c r="L504" s="20">
        <v>49848</v>
      </c>
      <c r="M504" s="20">
        <v>49516.5</v>
      </c>
      <c r="N504" s="20">
        <v>47909</v>
      </c>
      <c r="O504" s="20">
        <v>45999.5</v>
      </c>
      <c r="P504" s="20">
        <v>44413</v>
      </c>
      <c r="Q504" s="20">
        <v>46667.5</v>
      </c>
      <c r="R504" s="20">
        <v>49952.5</v>
      </c>
      <c r="S504" s="20">
        <v>51646.5</v>
      </c>
      <c r="T504" s="20">
        <v>53256.5</v>
      </c>
      <c r="U504" s="20">
        <v>57277</v>
      </c>
      <c r="V504" s="20">
        <v>59341.5</v>
      </c>
      <c r="W504" s="20">
        <v>51044.5</v>
      </c>
      <c r="X504" s="20">
        <v>40575.5</v>
      </c>
      <c r="Y504" s="20">
        <v>34152</v>
      </c>
      <c r="Z504" s="12"/>
      <c r="AA504" s="13">
        <f t="shared" si="65"/>
        <v>2</v>
      </c>
      <c r="AB504" s="12">
        <f t="shared" si="58"/>
        <v>801937</v>
      </c>
      <c r="AC504" s="5">
        <f t="shared" si="59"/>
        <v>268968</v>
      </c>
      <c r="AD504" s="5">
        <f t="shared" si="60"/>
        <v>1070905</v>
      </c>
      <c r="AF504" s="12">
        <f t="shared" si="61"/>
        <v>5</v>
      </c>
      <c r="AG504" s="12">
        <f t="shared" si="62"/>
        <v>2022</v>
      </c>
      <c r="AI504" s="5">
        <f t="shared" si="63"/>
        <v>59341.5</v>
      </c>
      <c r="AJ504" s="12">
        <f t="shared" si="64"/>
        <v>21</v>
      </c>
    </row>
    <row r="505" spans="1:36" x14ac:dyDescent="0.25">
      <c r="A505" s="4">
        <v>44692</v>
      </c>
      <c r="B505" s="20">
        <v>30742</v>
      </c>
      <c r="C505" s="20">
        <v>29217.5</v>
      </c>
      <c r="D505" s="20">
        <v>28799.5</v>
      </c>
      <c r="E505" s="20">
        <v>29188.5</v>
      </c>
      <c r="F505" s="20">
        <v>31329.5</v>
      </c>
      <c r="G505" s="20">
        <v>36070.5</v>
      </c>
      <c r="H505" s="20">
        <v>45340</v>
      </c>
      <c r="I505" s="20">
        <v>52701</v>
      </c>
      <c r="J505" s="20">
        <v>50037.5</v>
      </c>
      <c r="K505" s="20">
        <v>50445.5</v>
      </c>
      <c r="L505" s="20">
        <v>49472.5</v>
      </c>
      <c r="M505" s="20">
        <v>49170</v>
      </c>
      <c r="N505" s="20">
        <v>47615</v>
      </c>
      <c r="O505" s="20">
        <v>45724</v>
      </c>
      <c r="P505" s="20">
        <v>44176</v>
      </c>
      <c r="Q505" s="20">
        <v>46370.5</v>
      </c>
      <c r="R505" s="20">
        <v>49599</v>
      </c>
      <c r="S505" s="20">
        <v>51230.5</v>
      </c>
      <c r="T505" s="20">
        <v>52776.5</v>
      </c>
      <c r="U505" s="20">
        <v>56599.5</v>
      </c>
      <c r="V505" s="20">
        <v>58691</v>
      </c>
      <c r="W505" s="20">
        <v>50506.5</v>
      </c>
      <c r="X505" s="20">
        <v>40230</v>
      </c>
      <c r="Y505" s="20">
        <v>33874</v>
      </c>
      <c r="Z505" s="12"/>
      <c r="AA505" s="13">
        <f t="shared" si="65"/>
        <v>3</v>
      </c>
      <c r="AB505" s="12">
        <f t="shared" si="58"/>
        <v>795345</v>
      </c>
      <c r="AC505" s="5">
        <f t="shared" si="59"/>
        <v>264561.5</v>
      </c>
      <c r="AD505" s="5">
        <f t="shared" si="60"/>
        <v>1059906.5</v>
      </c>
      <c r="AF505" s="12">
        <f t="shared" si="61"/>
        <v>5</v>
      </c>
      <c r="AG505" s="12">
        <f t="shared" si="62"/>
        <v>2022</v>
      </c>
      <c r="AI505" s="5">
        <f t="shared" si="63"/>
        <v>58691</v>
      </c>
      <c r="AJ505" s="12">
        <f t="shared" si="64"/>
        <v>21</v>
      </c>
    </row>
    <row r="506" spans="1:36" x14ac:dyDescent="0.25">
      <c r="A506" s="4">
        <v>44693</v>
      </c>
      <c r="B506" s="20">
        <v>30824</v>
      </c>
      <c r="C506" s="20">
        <v>28807</v>
      </c>
      <c r="D506" s="20">
        <v>27998.5</v>
      </c>
      <c r="E506" s="20">
        <v>28366.5</v>
      </c>
      <c r="F506" s="20">
        <v>29900</v>
      </c>
      <c r="G506" s="20">
        <v>35013.5</v>
      </c>
      <c r="H506" s="20">
        <v>45398.5</v>
      </c>
      <c r="I506" s="20">
        <v>52745.5</v>
      </c>
      <c r="J506" s="20">
        <v>50083.5</v>
      </c>
      <c r="K506" s="20">
        <v>50519.5</v>
      </c>
      <c r="L506" s="20">
        <v>49557.5</v>
      </c>
      <c r="M506" s="20">
        <v>49246.5</v>
      </c>
      <c r="N506" s="20">
        <v>47673.5</v>
      </c>
      <c r="O506" s="20">
        <v>45799.5</v>
      </c>
      <c r="P506" s="20">
        <v>44242</v>
      </c>
      <c r="Q506" s="20">
        <v>46452</v>
      </c>
      <c r="R506" s="20">
        <v>49674.5</v>
      </c>
      <c r="S506" s="20">
        <v>51293.5</v>
      </c>
      <c r="T506" s="20">
        <v>52842.5</v>
      </c>
      <c r="U506" s="20">
        <v>56670.5</v>
      </c>
      <c r="V506" s="20">
        <v>58798.5</v>
      </c>
      <c r="W506" s="20">
        <v>50644.5</v>
      </c>
      <c r="X506" s="20">
        <v>40356.5</v>
      </c>
      <c r="Y506" s="20">
        <v>33988</v>
      </c>
      <c r="Z506" s="12"/>
      <c r="AA506" s="13">
        <f t="shared" si="65"/>
        <v>4</v>
      </c>
      <c r="AB506" s="12">
        <f t="shared" si="58"/>
        <v>796600</v>
      </c>
      <c r="AC506" s="5">
        <f t="shared" si="59"/>
        <v>260296</v>
      </c>
      <c r="AD506" s="5">
        <f t="shared" si="60"/>
        <v>1056896</v>
      </c>
      <c r="AF506" s="12">
        <f t="shared" si="61"/>
        <v>5</v>
      </c>
      <c r="AG506" s="12">
        <f t="shared" si="62"/>
        <v>2022</v>
      </c>
      <c r="AI506" s="5">
        <f t="shared" si="63"/>
        <v>58798.5</v>
      </c>
      <c r="AJ506" s="12">
        <f t="shared" si="64"/>
        <v>21</v>
      </c>
    </row>
    <row r="507" spans="1:36" x14ac:dyDescent="0.25">
      <c r="A507" s="4">
        <v>44694</v>
      </c>
      <c r="B507" s="20">
        <v>31274</v>
      </c>
      <c r="C507" s="20">
        <v>29448.5</v>
      </c>
      <c r="D507" s="20">
        <v>28597</v>
      </c>
      <c r="E507" s="20">
        <v>28537.5</v>
      </c>
      <c r="F507" s="20">
        <v>29955.5</v>
      </c>
      <c r="G507" s="20">
        <v>35009.5</v>
      </c>
      <c r="H507" s="20">
        <v>45393</v>
      </c>
      <c r="I507" s="20">
        <v>52736</v>
      </c>
      <c r="J507" s="20">
        <v>50066</v>
      </c>
      <c r="K507" s="20">
        <v>50512</v>
      </c>
      <c r="L507" s="20">
        <v>49556</v>
      </c>
      <c r="M507" s="20">
        <v>49255</v>
      </c>
      <c r="N507" s="20">
        <v>47670</v>
      </c>
      <c r="O507" s="20">
        <v>45789.5</v>
      </c>
      <c r="P507" s="20">
        <v>44228</v>
      </c>
      <c r="Q507" s="20">
        <v>46426.5</v>
      </c>
      <c r="R507" s="20">
        <v>49645</v>
      </c>
      <c r="S507" s="20">
        <v>51277.5</v>
      </c>
      <c r="T507" s="20">
        <v>52857</v>
      </c>
      <c r="U507" s="20">
        <v>56726</v>
      </c>
      <c r="V507" s="20">
        <v>58758</v>
      </c>
      <c r="W507" s="20">
        <v>50630.5</v>
      </c>
      <c r="X507" s="20">
        <v>41046</v>
      </c>
      <c r="Y507" s="20">
        <v>35341.5</v>
      </c>
      <c r="Z507" s="12"/>
      <c r="AA507" s="13">
        <f t="shared" si="65"/>
        <v>5</v>
      </c>
      <c r="AB507" s="12">
        <f t="shared" si="58"/>
        <v>797179</v>
      </c>
      <c r="AC507" s="5">
        <f t="shared" si="59"/>
        <v>263556.5</v>
      </c>
      <c r="AD507" s="5">
        <f t="shared" si="60"/>
        <v>1060735.5</v>
      </c>
      <c r="AF507" s="12">
        <f t="shared" si="61"/>
        <v>5</v>
      </c>
      <c r="AG507" s="12">
        <f t="shared" si="62"/>
        <v>2022</v>
      </c>
      <c r="AI507" s="5">
        <f t="shared" si="63"/>
        <v>58758</v>
      </c>
      <c r="AJ507" s="12">
        <f t="shared" si="64"/>
        <v>21</v>
      </c>
    </row>
    <row r="508" spans="1:36" x14ac:dyDescent="0.25">
      <c r="A508" s="4">
        <v>44695</v>
      </c>
      <c r="B508" s="20">
        <v>32576.5</v>
      </c>
      <c r="C508" s="20">
        <v>30275.5</v>
      </c>
      <c r="D508" s="20">
        <v>29427.5</v>
      </c>
      <c r="E508" s="20">
        <v>28912</v>
      </c>
      <c r="F508" s="20">
        <v>29755</v>
      </c>
      <c r="G508" s="20">
        <v>33589.5</v>
      </c>
      <c r="H508" s="20">
        <v>42324</v>
      </c>
      <c r="I508" s="20">
        <v>49489</v>
      </c>
      <c r="J508" s="20">
        <v>50703</v>
      </c>
      <c r="K508" s="20">
        <v>53267.5</v>
      </c>
      <c r="L508" s="20">
        <v>51780</v>
      </c>
      <c r="M508" s="20">
        <v>51360.5</v>
      </c>
      <c r="N508" s="20">
        <v>48758.5</v>
      </c>
      <c r="O508" s="20">
        <v>47847.5</v>
      </c>
      <c r="P508" s="20">
        <v>47391.5</v>
      </c>
      <c r="Q508" s="20">
        <v>49522.5</v>
      </c>
      <c r="R508" s="20">
        <v>52072.5</v>
      </c>
      <c r="S508" s="20">
        <v>54583.5</v>
      </c>
      <c r="T508" s="20">
        <v>56596</v>
      </c>
      <c r="U508" s="20">
        <v>57760.5</v>
      </c>
      <c r="V508" s="20">
        <v>58364</v>
      </c>
      <c r="W508" s="20">
        <v>51603.5</v>
      </c>
      <c r="X508" s="20">
        <v>43549</v>
      </c>
      <c r="Y508" s="20">
        <v>39311</v>
      </c>
      <c r="Z508" s="12"/>
      <c r="AA508" s="13">
        <f t="shared" si="65"/>
        <v>6</v>
      </c>
      <c r="AB508" s="12">
        <f t="shared" si="58"/>
        <v>824649</v>
      </c>
      <c r="AC508" s="5">
        <f t="shared" si="59"/>
        <v>266171</v>
      </c>
      <c r="AD508" s="5">
        <f t="shared" si="60"/>
        <v>1090820</v>
      </c>
      <c r="AF508" s="12">
        <f t="shared" si="61"/>
        <v>5</v>
      </c>
      <c r="AG508" s="12">
        <f t="shared" si="62"/>
        <v>2022</v>
      </c>
      <c r="AI508" s="5">
        <f t="shared" si="63"/>
        <v>58364</v>
      </c>
      <c r="AJ508" s="12">
        <f t="shared" si="64"/>
        <v>21</v>
      </c>
    </row>
    <row r="509" spans="1:36" x14ac:dyDescent="0.25">
      <c r="A509" s="4">
        <v>44696</v>
      </c>
      <c r="B509" s="20">
        <v>33361</v>
      </c>
      <c r="C509" s="20">
        <v>32779.5</v>
      </c>
      <c r="D509" s="20">
        <v>31264.5</v>
      </c>
      <c r="E509" s="20">
        <v>30740</v>
      </c>
      <c r="F509" s="20">
        <v>31157.5</v>
      </c>
      <c r="G509" s="20">
        <v>33659.5</v>
      </c>
      <c r="H509" s="20">
        <v>42334</v>
      </c>
      <c r="I509" s="20">
        <v>49463</v>
      </c>
      <c r="J509" s="20">
        <v>50662</v>
      </c>
      <c r="K509" s="20">
        <v>53218</v>
      </c>
      <c r="L509" s="20">
        <v>51730.5</v>
      </c>
      <c r="M509" s="20">
        <v>51312</v>
      </c>
      <c r="N509" s="20">
        <v>48699</v>
      </c>
      <c r="O509" s="20">
        <v>46875</v>
      </c>
      <c r="P509" s="20">
        <v>44953</v>
      </c>
      <c r="Q509" s="20">
        <v>46721.5</v>
      </c>
      <c r="R509" s="20">
        <v>50146.5</v>
      </c>
      <c r="S509" s="20">
        <v>51818</v>
      </c>
      <c r="T509" s="20">
        <v>53769.5</v>
      </c>
      <c r="U509" s="20">
        <v>57781</v>
      </c>
      <c r="V509" s="20">
        <v>58287</v>
      </c>
      <c r="W509" s="20">
        <v>50101.5</v>
      </c>
      <c r="X509" s="20">
        <v>40407</v>
      </c>
      <c r="Y509" s="20">
        <v>34226.5</v>
      </c>
      <c r="Z509" s="12"/>
      <c r="AA509" s="13">
        <f t="shared" si="65"/>
        <v>7</v>
      </c>
      <c r="AB509" s="12">
        <f t="shared" si="58"/>
        <v>0</v>
      </c>
      <c r="AC509" s="5">
        <f t="shared" si="59"/>
        <v>1075467</v>
      </c>
      <c r="AD509" s="5">
        <f t="shared" si="60"/>
        <v>1075467</v>
      </c>
      <c r="AF509" s="12">
        <f t="shared" si="61"/>
        <v>5</v>
      </c>
      <c r="AG509" s="12">
        <f t="shared" si="62"/>
        <v>2022</v>
      </c>
      <c r="AI509" s="5">
        <f t="shared" si="63"/>
        <v>58287</v>
      </c>
      <c r="AJ509" s="12">
        <f t="shared" si="64"/>
        <v>21</v>
      </c>
    </row>
    <row r="510" spans="1:36" x14ac:dyDescent="0.25">
      <c r="A510" s="4">
        <v>44697</v>
      </c>
      <c r="B510" s="20">
        <v>30987</v>
      </c>
      <c r="C510" s="20">
        <v>29439.5</v>
      </c>
      <c r="D510" s="20">
        <v>28983</v>
      </c>
      <c r="E510" s="20">
        <v>28916</v>
      </c>
      <c r="F510" s="20">
        <v>30375</v>
      </c>
      <c r="G510" s="20">
        <v>35198</v>
      </c>
      <c r="H510" s="20">
        <v>45527</v>
      </c>
      <c r="I510" s="20">
        <v>52790</v>
      </c>
      <c r="J510" s="20">
        <v>50130</v>
      </c>
      <c r="K510" s="20">
        <v>50554</v>
      </c>
      <c r="L510" s="20">
        <v>49582</v>
      </c>
      <c r="M510" s="20">
        <v>49261</v>
      </c>
      <c r="N510" s="20">
        <v>47664</v>
      </c>
      <c r="O510" s="20">
        <v>45776</v>
      </c>
      <c r="P510" s="20">
        <v>44199.5</v>
      </c>
      <c r="Q510" s="20">
        <v>46407</v>
      </c>
      <c r="R510" s="20">
        <v>49646.5</v>
      </c>
      <c r="S510" s="20">
        <v>51283.5</v>
      </c>
      <c r="T510" s="20">
        <v>52886</v>
      </c>
      <c r="U510" s="20">
        <v>56758.5</v>
      </c>
      <c r="V510" s="20">
        <v>58938</v>
      </c>
      <c r="W510" s="20">
        <v>50802</v>
      </c>
      <c r="X510" s="20">
        <v>40488.5</v>
      </c>
      <c r="Y510" s="20">
        <v>34126</v>
      </c>
      <c r="Z510" s="12"/>
      <c r="AA510" s="13">
        <f t="shared" si="65"/>
        <v>1</v>
      </c>
      <c r="AB510" s="12">
        <f t="shared" si="58"/>
        <v>0</v>
      </c>
      <c r="AC510" s="5">
        <f t="shared" si="59"/>
        <v>1060718</v>
      </c>
      <c r="AD510" s="5">
        <f t="shared" si="60"/>
        <v>1060718</v>
      </c>
      <c r="AF510" s="12">
        <f t="shared" si="61"/>
        <v>5</v>
      </c>
      <c r="AG510" s="12">
        <f t="shared" si="62"/>
        <v>2022</v>
      </c>
      <c r="AI510" s="5">
        <f t="shared" si="63"/>
        <v>58938</v>
      </c>
      <c r="AJ510" s="12">
        <f t="shared" si="64"/>
        <v>21</v>
      </c>
    </row>
    <row r="511" spans="1:36" x14ac:dyDescent="0.25">
      <c r="A511" s="4">
        <v>44698</v>
      </c>
      <c r="B511" s="20">
        <v>31847.5</v>
      </c>
      <c r="C511" s="20">
        <v>29712.5</v>
      </c>
      <c r="D511" s="20">
        <v>28932</v>
      </c>
      <c r="E511" s="20">
        <v>29208.5</v>
      </c>
      <c r="F511" s="20">
        <v>30136</v>
      </c>
      <c r="G511" s="20">
        <v>35204.5</v>
      </c>
      <c r="H511" s="20">
        <v>45544</v>
      </c>
      <c r="I511" s="20">
        <v>52823.5</v>
      </c>
      <c r="J511" s="20">
        <v>50156</v>
      </c>
      <c r="K511" s="20">
        <v>50572.5</v>
      </c>
      <c r="L511" s="20">
        <v>49599</v>
      </c>
      <c r="M511" s="20">
        <v>49282.5</v>
      </c>
      <c r="N511" s="20">
        <v>47697.5</v>
      </c>
      <c r="O511" s="20">
        <v>45808</v>
      </c>
      <c r="P511" s="20">
        <v>44236</v>
      </c>
      <c r="Q511" s="20">
        <v>46436</v>
      </c>
      <c r="R511" s="20">
        <v>49675.5</v>
      </c>
      <c r="S511" s="20">
        <v>51319.5</v>
      </c>
      <c r="T511" s="20">
        <v>52879.5</v>
      </c>
      <c r="U511" s="20">
        <v>56697</v>
      </c>
      <c r="V511" s="20">
        <v>58883.5</v>
      </c>
      <c r="W511" s="20">
        <v>50775.5</v>
      </c>
      <c r="X511" s="20">
        <v>40492</v>
      </c>
      <c r="Y511" s="20">
        <v>34124</v>
      </c>
      <c r="Z511" s="12"/>
      <c r="AA511" s="13">
        <f t="shared" si="65"/>
        <v>2</v>
      </c>
      <c r="AB511" s="12">
        <f t="shared" si="58"/>
        <v>797333.5</v>
      </c>
      <c r="AC511" s="5">
        <f t="shared" si="59"/>
        <v>264709</v>
      </c>
      <c r="AD511" s="5">
        <f t="shared" si="60"/>
        <v>1062042.5</v>
      </c>
      <c r="AF511" s="12">
        <f t="shared" si="61"/>
        <v>5</v>
      </c>
      <c r="AG511" s="12">
        <f t="shared" si="62"/>
        <v>2022</v>
      </c>
      <c r="AI511" s="5">
        <f t="shared" si="63"/>
        <v>58883.5</v>
      </c>
      <c r="AJ511" s="12">
        <f t="shared" si="64"/>
        <v>21</v>
      </c>
    </row>
    <row r="512" spans="1:36" x14ac:dyDescent="0.25">
      <c r="A512" s="4">
        <v>44699</v>
      </c>
      <c r="B512" s="20">
        <v>30999.5</v>
      </c>
      <c r="C512" s="20">
        <v>28854.5</v>
      </c>
      <c r="D512" s="20">
        <v>28586</v>
      </c>
      <c r="E512" s="20">
        <v>28543.5</v>
      </c>
      <c r="F512" s="20">
        <v>30181</v>
      </c>
      <c r="G512" s="20">
        <v>35202.5</v>
      </c>
      <c r="H512" s="20">
        <v>45554.5</v>
      </c>
      <c r="I512" s="20">
        <v>52831</v>
      </c>
      <c r="J512" s="20">
        <v>50173</v>
      </c>
      <c r="K512" s="20">
        <v>50584.5</v>
      </c>
      <c r="L512" s="20">
        <v>49620</v>
      </c>
      <c r="M512" s="20">
        <v>49300</v>
      </c>
      <c r="N512" s="20">
        <v>47710</v>
      </c>
      <c r="O512" s="20">
        <v>45810.5</v>
      </c>
      <c r="P512" s="20">
        <v>44240.5</v>
      </c>
      <c r="Q512" s="20">
        <v>46445</v>
      </c>
      <c r="R512" s="20">
        <v>49691</v>
      </c>
      <c r="S512" s="20">
        <v>51317.5</v>
      </c>
      <c r="T512" s="20">
        <v>52869.5</v>
      </c>
      <c r="U512" s="20">
        <v>56703</v>
      </c>
      <c r="V512" s="20">
        <v>58938.5</v>
      </c>
      <c r="W512" s="20">
        <v>50795.5</v>
      </c>
      <c r="X512" s="20">
        <v>40518.5</v>
      </c>
      <c r="Y512" s="20">
        <v>34153.5</v>
      </c>
      <c r="Z512" s="12"/>
      <c r="AA512" s="13">
        <f t="shared" si="65"/>
        <v>3</v>
      </c>
      <c r="AB512" s="12">
        <f t="shared" si="58"/>
        <v>797548</v>
      </c>
      <c r="AC512" s="5">
        <f t="shared" si="59"/>
        <v>262075</v>
      </c>
      <c r="AD512" s="5">
        <f t="shared" si="60"/>
        <v>1059623</v>
      </c>
      <c r="AF512" s="12">
        <f t="shared" si="61"/>
        <v>5</v>
      </c>
      <c r="AG512" s="12">
        <f t="shared" si="62"/>
        <v>2022</v>
      </c>
      <c r="AI512" s="5">
        <f t="shared" si="63"/>
        <v>58938.5</v>
      </c>
      <c r="AJ512" s="12">
        <f t="shared" si="64"/>
        <v>21</v>
      </c>
    </row>
    <row r="513" spans="1:36" x14ac:dyDescent="0.25">
      <c r="A513" s="4">
        <v>44700</v>
      </c>
      <c r="B513" s="20">
        <v>31200.5</v>
      </c>
      <c r="C513" s="20">
        <v>29538.5</v>
      </c>
      <c r="D513" s="20">
        <v>29358.5</v>
      </c>
      <c r="E513" s="20">
        <v>29518</v>
      </c>
      <c r="F513" s="20">
        <v>31113</v>
      </c>
      <c r="G513" s="20">
        <v>35447.5</v>
      </c>
      <c r="H513" s="20">
        <v>45537</v>
      </c>
      <c r="I513" s="20">
        <v>52821.5</v>
      </c>
      <c r="J513" s="20">
        <v>50158.5</v>
      </c>
      <c r="K513" s="20">
        <v>50575</v>
      </c>
      <c r="L513" s="20">
        <v>49594</v>
      </c>
      <c r="M513" s="20">
        <v>49280</v>
      </c>
      <c r="N513" s="20">
        <v>47691.5</v>
      </c>
      <c r="O513" s="20">
        <v>45794.5</v>
      </c>
      <c r="P513" s="20">
        <v>44214</v>
      </c>
      <c r="Q513" s="20">
        <v>46410.5</v>
      </c>
      <c r="R513" s="20">
        <v>49656.5</v>
      </c>
      <c r="S513" s="20">
        <v>51294.5</v>
      </c>
      <c r="T513" s="20">
        <v>52844.5</v>
      </c>
      <c r="U513" s="20">
        <v>56678.5</v>
      </c>
      <c r="V513" s="20">
        <v>58870.5</v>
      </c>
      <c r="W513" s="20">
        <v>50781.5</v>
      </c>
      <c r="X513" s="20">
        <v>40508</v>
      </c>
      <c r="Y513" s="20">
        <v>34157</v>
      </c>
      <c r="Z513" s="12"/>
      <c r="AA513" s="13">
        <f t="shared" si="65"/>
        <v>4</v>
      </c>
      <c r="AB513" s="12">
        <f t="shared" si="58"/>
        <v>797173.5</v>
      </c>
      <c r="AC513" s="5">
        <f t="shared" si="59"/>
        <v>265870</v>
      </c>
      <c r="AD513" s="5">
        <f t="shared" si="60"/>
        <v>1063043.5</v>
      </c>
      <c r="AF513" s="12">
        <f t="shared" si="61"/>
        <v>5</v>
      </c>
      <c r="AG513" s="12">
        <f t="shared" si="62"/>
        <v>2022</v>
      </c>
      <c r="AI513" s="5">
        <f t="shared" si="63"/>
        <v>58870.5</v>
      </c>
      <c r="AJ513" s="12">
        <f t="shared" si="64"/>
        <v>21</v>
      </c>
    </row>
    <row r="514" spans="1:36" x14ac:dyDescent="0.25">
      <c r="A514" s="4">
        <v>44701</v>
      </c>
      <c r="B514" s="20">
        <v>31378</v>
      </c>
      <c r="C514" s="20">
        <v>29996.5</v>
      </c>
      <c r="D514" s="20">
        <v>29299</v>
      </c>
      <c r="E514" s="20">
        <v>29389.5</v>
      </c>
      <c r="F514" s="20">
        <v>30879</v>
      </c>
      <c r="G514" s="20">
        <v>35351.5</v>
      </c>
      <c r="H514" s="20">
        <v>45579</v>
      </c>
      <c r="I514" s="20">
        <v>52855</v>
      </c>
      <c r="J514" s="20">
        <v>50185</v>
      </c>
      <c r="K514" s="20">
        <v>50602</v>
      </c>
      <c r="L514" s="20">
        <v>49631</v>
      </c>
      <c r="M514" s="20">
        <v>49314.5</v>
      </c>
      <c r="N514" s="20">
        <v>47709</v>
      </c>
      <c r="O514" s="20">
        <v>45814</v>
      </c>
      <c r="P514" s="20">
        <v>44237.5</v>
      </c>
      <c r="Q514" s="20">
        <v>46450.5</v>
      </c>
      <c r="R514" s="20">
        <v>49695</v>
      </c>
      <c r="S514" s="20">
        <v>51334</v>
      </c>
      <c r="T514" s="20">
        <v>52907</v>
      </c>
      <c r="U514" s="20">
        <v>56765</v>
      </c>
      <c r="V514" s="20">
        <v>58954</v>
      </c>
      <c r="W514" s="20">
        <v>50835</v>
      </c>
      <c r="X514" s="20">
        <v>40559.5</v>
      </c>
      <c r="Y514" s="20">
        <v>34608</v>
      </c>
      <c r="Z514" s="12"/>
      <c r="AA514" s="13">
        <f t="shared" si="65"/>
        <v>5</v>
      </c>
      <c r="AB514" s="12">
        <f t="shared" si="58"/>
        <v>797848</v>
      </c>
      <c r="AC514" s="5">
        <f t="shared" si="59"/>
        <v>266480.5</v>
      </c>
      <c r="AD514" s="5">
        <f t="shared" si="60"/>
        <v>1064328.5</v>
      </c>
      <c r="AF514" s="12">
        <f t="shared" si="61"/>
        <v>5</v>
      </c>
      <c r="AG514" s="12">
        <f t="shared" si="62"/>
        <v>2022</v>
      </c>
      <c r="AI514" s="5">
        <f t="shared" si="63"/>
        <v>58954</v>
      </c>
      <c r="AJ514" s="12">
        <f t="shared" si="64"/>
        <v>21</v>
      </c>
    </row>
    <row r="515" spans="1:36" x14ac:dyDescent="0.25">
      <c r="A515" s="4">
        <v>44702</v>
      </c>
      <c r="B515" s="20">
        <v>31858.5</v>
      </c>
      <c r="C515" s="20">
        <v>30215.5</v>
      </c>
      <c r="D515" s="20">
        <v>29314.5</v>
      </c>
      <c r="E515" s="20">
        <v>29694</v>
      </c>
      <c r="F515" s="20">
        <v>30288.5</v>
      </c>
      <c r="G515" s="20">
        <v>33731</v>
      </c>
      <c r="H515" s="20">
        <v>42455.5</v>
      </c>
      <c r="I515" s="20">
        <v>49584.5</v>
      </c>
      <c r="J515" s="20">
        <v>50791</v>
      </c>
      <c r="K515" s="20">
        <v>53346.5</v>
      </c>
      <c r="L515" s="20">
        <v>51844.5</v>
      </c>
      <c r="M515" s="20">
        <v>51421.5</v>
      </c>
      <c r="N515" s="20">
        <v>48791</v>
      </c>
      <c r="O515" s="20">
        <v>46968</v>
      </c>
      <c r="P515" s="20">
        <v>45051.5</v>
      </c>
      <c r="Q515" s="20">
        <v>46827.5</v>
      </c>
      <c r="R515" s="20">
        <v>50268.5</v>
      </c>
      <c r="S515" s="20">
        <v>51923</v>
      </c>
      <c r="T515" s="20">
        <v>53740</v>
      </c>
      <c r="U515" s="20">
        <v>57753.5</v>
      </c>
      <c r="V515" s="20">
        <v>58336</v>
      </c>
      <c r="W515" s="20">
        <v>50179.5</v>
      </c>
      <c r="X515" s="20">
        <v>40526.5</v>
      </c>
      <c r="Y515" s="20">
        <v>34859</v>
      </c>
      <c r="Z515" s="12"/>
      <c r="AA515" s="13">
        <f t="shared" si="65"/>
        <v>6</v>
      </c>
      <c r="AB515" s="12">
        <f t="shared" si="58"/>
        <v>807353</v>
      </c>
      <c r="AC515" s="5">
        <f t="shared" si="59"/>
        <v>262416.5</v>
      </c>
      <c r="AD515" s="5">
        <f t="shared" si="60"/>
        <v>1069769.5</v>
      </c>
      <c r="AF515" s="12">
        <f t="shared" si="61"/>
        <v>5</v>
      </c>
      <c r="AG515" s="12">
        <f t="shared" si="62"/>
        <v>2022</v>
      </c>
      <c r="AI515" s="5">
        <f t="shared" si="63"/>
        <v>58336</v>
      </c>
      <c r="AJ515" s="12">
        <f t="shared" si="64"/>
        <v>21</v>
      </c>
    </row>
    <row r="516" spans="1:36" x14ac:dyDescent="0.25">
      <c r="A516" s="4">
        <v>44703</v>
      </c>
      <c r="B516" s="20">
        <v>31997.5</v>
      </c>
      <c r="C516" s="20">
        <v>29966</v>
      </c>
      <c r="D516" s="20">
        <v>29369</v>
      </c>
      <c r="E516" s="20">
        <v>29118.5</v>
      </c>
      <c r="F516" s="20">
        <v>29819.5</v>
      </c>
      <c r="G516" s="20">
        <v>33752.5</v>
      </c>
      <c r="H516" s="20">
        <v>42469.5</v>
      </c>
      <c r="I516" s="20">
        <v>49632</v>
      </c>
      <c r="J516" s="20">
        <v>50846</v>
      </c>
      <c r="K516" s="20">
        <v>53402.5</v>
      </c>
      <c r="L516" s="20">
        <v>51908</v>
      </c>
      <c r="M516" s="20">
        <v>51496.5</v>
      </c>
      <c r="N516" s="20">
        <v>48890</v>
      </c>
      <c r="O516" s="20">
        <v>47067.5</v>
      </c>
      <c r="P516" s="20">
        <v>45149.5</v>
      </c>
      <c r="Q516" s="20">
        <v>46933.5</v>
      </c>
      <c r="R516" s="20">
        <v>50384</v>
      </c>
      <c r="S516" s="20">
        <v>52026.5</v>
      </c>
      <c r="T516" s="20">
        <v>54410</v>
      </c>
      <c r="U516" s="20">
        <v>57857.5</v>
      </c>
      <c r="V516" s="20">
        <v>58461.5</v>
      </c>
      <c r="W516" s="20">
        <v>50328</v>
      </c>
      <c r="X516" s="20">
        <v>42194</v>
      </c>
      <c r="Y516" s="20">
        <v>35923.5</v>
      </c>
      <c r="Z516" s="12"/>
      <c r="AA516" s="13">
        <f t="shared" si="65"/>
        <v>7</v>
      </c>
      <c r="AB516" s="12">
        <f t="shared" si="58"/>
        <v>0</v>
      </c>
      <c r="AC516" s="5">
        <f t="shared" si="59"/>
        <v>1073403</v>
      </c>
      <c r="AD516" s="5">
        <f t="shared" si="60"/>
        <v>1073403</v>
      </c>
      <c r="AF516" s="12">
        <f t="shared" si="61"/>
        <v>5</v>
      </c>
      <c r="AG516" s="12">
        <f t="shared" si="62"/>
        <v>2022</v>
      </c>
      <c r="AI516" s="5">
        <f t="shared" si="63"/>
        <v>58461.5</v>
      </c>
      <c r="AJ516" s="12">
        <f t="shared" si="64"/>
        <v>21</v>
      </c>
    </row>
    <row r="517" spans="1:36" x14ac:dyDescent="0.25">
      <c r="A517" s="4">
        <v>44704</v>
      </c>
      <c r="B517" s="20">
        <v>31039.5</v>
      </c>
      <c r="C517" s="20">
        <v>28814</v>
      </c>
      <c r="D517" s="20">
        <v>27643.5</v>
      </c>
      <c r="E517" s="20">
        <v>28011</v>
      </c>
      <c r="F517" s="20">
        <v>29549.5</v>
      </c>
      <c r="G517" s="20">
        <v>35206.5</v>
      </c>
      <c r="H517" s="20">
        <v>45578</v>
      </c>
      <c r="I517" s="20">
        <v>52877</v>
      </c>
      <c r="J517" s="20">
        <v>50207</v>
      </c>
      <c r="K517" s="20">
        <v>50646.5</v>
      </c>
      <c r="L517" s="20">
        <v>49670</v>
      </c>
      <c r="M517" s="20">
        <v>49351</v>
      </c>
      <c r="N517" s="20">
        <v>47761</v>
      </c>
      <c r="O517" s="20">
        <v>45871</v>
      </c>
      <c r="P517" s="20">
        <v>44298.5</v>
      </c>
      <c r="Q517" s="20">
        <v>46515</v>
      </c>
      <c r="R517" s="20">
        <v>49751</v>
      </c>
      <c r="S517" s="20">
        <v>51378.5</v>
      </c>
      <c r="T517" s="20">
        <v>52926</v>
      </c>
      <c r="U517" s="20">
        <v>56756</v>
      </c>
      <c r="V517" s="20">
        <v>58912.5</v>
      </c>
      <c r="W517" s="20">
        <v>50806</v>
      </c>
      <c r="X517" s="20">
        <v>40508.5</v>
      </c>
      <c r="Y517" s="20">
        <v>34129.5</v>
      </c>
      <c r="Z517" s="12"/>
      <c r="AA517" s="13">
        <f t="shared" si="65"/>
        <v>1</v>
      </c>
      <c r="AB517" s="12">
        <f t="shared" si="58"/>
        <v>0</v>
      </c>
      <c r="AC517" s="5">
        <f t="shared" si="59"/>
        <v>1058207</v>
      </c>
      <c r="AD517" s="5">
        <f t="shared" si="60"/>
        <v>1058207</v>
      </c>
      <c r="AF517" s="12">
        <f t="shared" si="61"/>
        <v>5</v>
      </c>
      <c r="AG517" s="12">
        <f t="shared" si="62"/>
        <v>2022</v>
      </c>
      <c r="AI517" s="5">
        <f t="shared" si="63"/>
        <v>58912.5</v>
      </c>
      <c r="AJ517" s="12">
        <f t="shared" si="64"/>
        <v>21</v>
      </c>
    </row>
    <row r="518" spans="1:36" x14ac:dyDescent="0.25">
      <c r="A518" s="4">
        <v>44705</v>
      </c>
      <c r="B518" s="20">
        <v>31093.5</v>
      </c>
      <c r="C518" s="20">
        <v>29385.5</v>
      </c>
      <c r="D518" s="20">
        <v>28915</v>
      </c>
      <c r="E518" s="20">
        <v>28991.5</v>
      </c>
      <c r="F518" s="20">
        <v>30455</v>
      </c>
      <c r="G518" s="20">
        <v>35292.5</v>
      </c>
      <c r="H518" s="20">
        <v>45650.5</v>
      </c>
      <c r="I518" s="20">
        <v>52960</v>
      </c>
      <c r="J518" s="20">
        <v>50285</v>
      </c>
      <c r="K518" s="20">
        <v>50717</v>
      </c>
      <c r="L518" s="20">
        <v>49733</v>
      </c>
      <c r="M518" s="20">
        <v>49412.5</v>
      </c>
      <c r="N518" s="20">
        <v>47819.5</v>
      </c>
      <c r="O518" s="20">
        <v>45930.5</v>
      </c>
      <c r="P518" s="20">
        <v>44352.5</v>
      </c>
      <c r="Q518" s="20">
        <v>46587.5</v>
      </c>
      <c r="R518" s="20">
        <v>49825.5</v>
      </c>
      <c r="S518" s="20">
        <v>51447</v>
      </c>
      <c r="T518" s="20">
        <v>53027.5</v>
      </c>
      <c r="U518" s="20">
        <v>56963.5</v>
      </c>
      <c r="V518" s="20">
        <v>59169.5</v>
      </c>
      <c r="W518" s="20">
        <v>50998.5</v>
      </c>
      <c r="X518" s="20">
        <v>40625.5</v>
      </c>
      <c r="Y518" s="20">
        <v>34243.5</v>
      </c>
      <c r="Z518" s="12"/>
      <c r="AA518" s="13">
        <f t="shared" si="65"/>
        <v>2</v>
      </c>
      <c r="AB518" s="12">
        <f t="shared" si="58"/>
        <v>799854.5</v>
      </c>
      <c r="AC518" s="5">
        <f t="shared" si="59"/>
        <v>264027</v>
      </c>
      <c r="AD518" s="5">
        <f t="shared" si="60"/>
        <v>1063881.5</v>
      </c>
      <c r="AF518" s="12">
        <f t="shared" si="61"/>
        <v>5</v>
      </c>
      <c r="AG518" s="12">
        <f t="shared" si="62"/>
        <v>2022</v>
      </c>
      <c r="AI518" s="5">
        <f t="shared" si="63"/>
        <v>59169.5</v>
      </c>
      <c r="AJ518" s="12">
        <f t="shared" si="64"/>
        <v>21</v>
      </c>
    </row>
    <row r="519" spans="1:36" x14ac:dyDescent="0.25">
      <c r="A519" s="4">
        <v>44706</v>
      </c>
      <c r="B519" s="20">
        <v>31389.5</v>
      </c>
      <c r="C519" s="20">
        <v>29695.5</v>
      </c>
      <c r="D519" s="20">
        <v>29265.5</v>
      </c>
      <c r="E519" s="20">
        <v>29652</v>
      </c>
      <c r="F519" s="20">
        <v>31141.5</v>
      </c>
      <c r="G519" s="20">
        <v>35659.5</v>
      </c>
      <c r="H519" s="20">
        <v>45749</v>
      </c>
      <c r="I519" s="20">
        <v>53040</v>
      </c>
      <c r="J519" s="20">
        <v>50364.5</v>
      </c>
      <c r="K519" s="20">
        <v>50787</v>
      </c>
      <c r="L519" s="20">
        <v>49809</v>
      </c>
      <c r="M519" s="20">
        <v>49486</v>
      </c>
      <c r="N519" s="20">
        <v>47903.5</v>
      </c>
      <c r="O519" s="20">
        <v>46010</v>
      </c>
      <c r="P519" s="20">
        <v>44428</v>
      </c>
      <c r="Q519" s="20">
        <v>46649</v>
      </c>
      <c r="R519" s="20">
        <v>49890</v>
      </c>
      <c r="S519" s="20">
        <v>51525</v>
      </c>
      <c r="T519" s="20">
        <v>53069</v>
      </c>
      <c r="U519" s="20">
        <v>56928.5</v>
      </c>
      <c r="V519" s="20">
        <v>59159</v>
      </c>
      <c r="W519" s="20">
        <v>51002</v>
      </c>
      <c r="X519" s="20">
        <v>40682</v>
      </c>
      <c r="Y519" s="20">
        <v>34309</v>
      </c>
      <c r="Z519" s="12"/>
      <c r="AA519" s="13">
        <f t="shared" si="65"/>
        <v>3</v>
      </c>
      <c r="AB519" s="12">
        <f t="shared" si="58"/>
        <v>800732.5</v>
      </c>
      <c r="AC519" s="5">
        <f t="shared" si="59"/>
        <v>266861.5</v>
      </c>
      <c r="AD519" s="5">
        <f t="shared" si="60"/>
        <v>1067594</v>
      </c>
      <c r="AF519" s="12">
        <f t="shared" si="61"/>
        <v>5</v>
      </c>
      <c r="AG519" s="12">
        <f t="shared" si="62"/>
        <v>2022</v>
      </c>
      <c r="AI519" s="5">
        <f t="shared" si="63"/>
        <v>59159</v>
      </c>
      <c r="AJ519" s="12">
        <f t="shared" si="64"/>
        <v>21</v>
      </c>
    </row>
    <row r="520" spans="1:36" x14ac:dyDescent="0.25">
      <c r="A520" s="4">
        <v>44707</v>
      </c>
      <c r="B520" s="20">
        <v>31479</v>
      </c>
      <c r="C520" s="20">
        <v>29720</v>
      </c>
      <c r="D520" s="20">
        <v>28896</v>
      </c>
      <c r="E520" s="20">
        <v>28992</v>
      </c>
      <c r="F520" s="20">
        <v>30759</v>
      </c>
      <c r="G520" s="20">
        <v>35386.5</v>
      </c>
      <c r="H520" s="20">
        <v>45798.5</v>
      </c>
      <c r="I520" s="20">
        <v>53109.5</v>
      </c>
      <c r="J520" s="20">
        <v>50417.5</v>
      </c>
      <c r="K520" s="20">
        <v>50840</v>
      </c>
      <c r="L520" s="20">
        <v>49863</v>
      </c>
      <c r="M520" s="20">
        <v>49533.5</v>
      </c>
      <c r="N520" s="20">
        <v>47931.5</v>
      </c>
      <c r="O520" s="20">
        <v>46034</v>
      </c>
      <c r="P520" s="20">
        <v>44449.5</v>
      </c>
      <c r="Q520" s="20">
        <v>46664.5</v>
      </c>
      <c r="R520" s="20">
        <v>49917</v>
      </c>
      <c r="S520" s="20">
        <v>51562</v>
      </c>
      <c r="T520" s="20">
        <v>53176.5</v>
      </c>
      <c r="U520" s="20">
        <v>57050.5</v>
      </c>
      <c r="V520" s="20">
        <v>59270</v>
      </c>
      <c r="W520" s="20">
        <v>51096</v>
      </c>
      <c r="X520" s="20">
        <v>40744.5</v>
      </c>
      <c r="Y520" s="20">
        <v>34417</v>
      </c>
      <c r="Z520" s="12"/>
      <c r="AA520" s="13">
        <f t="shared" si="65"/>
        <v>4</v>
      </c>
      <c r="AB520" s="12">
        <f t="shared" si="58"/>
        <v>801659.5</v>
      </c>
      <c r="AC520" s="5">
        <f t="shared" si="59"/>
        <v>265448</v>
      </c>
      <c r="AD520" s="5">
        <f t="shared" si="60"/>
        <v>1067107.5</v>
      </c>
      <c r="AF520" s="12">
        <f t="shared" si="61"/>
        <v>5</v>
      </c>
      <c r="AG520" s="12">
        <f t="shared" si="62"/>
        <v>2022</v>
      </c>
      <c r="AI520" s="5">
        <f t="shared" si="63"/>
        <v>59270</v>
      </c>
      <c r="AJ520" s="12">
        <f t="shared" si="64"/>
        <v>21</v>
      </c>
    </row>
    <row r="521" spans="1:36" x14ac:dyDescent="0.25">
      <c r="A521" s="4">
        <v>44708</v>
      </c>
      <c r="B521" s="20">
        <v>31512</v>
      </c>
      <c r="C521" s="20">
        <v>29966</v>
      </c>
      <c r="D521" s="20">
        <v>29182</v>
      </c>
      <c r="E521" s="20">
        <v>28983</v>
      </c>
      <c r="F521" s="20">
        <v>30574</v>
      </c>
      <c r="G521" s="20">
        <v>35452</v>
      </c>
      <c r="H521" s="20">
        <v>45891</v>
      </c>
      <c r="I521" s="20">
        <v>53231</v>
      </c>
      <c r="J521" s="20">
        <v>50518.5</v>
      </c>
      <c r="K521" s="20">
        <v>50948</v>
      </c>
      <c r="L521" s="20">
        <v>49973</v>
      </c>
      <c r="M521" s="20">
        <v>49654</v>
      </c>
      <c r="N521" s="20">
        <v>48057.5</v>
      </c>
      <c r="O521" s="20">
        <v>46165</v>
      </c>
      <c r="P521" s="20">
        <v>44574.5</v>
      </c>
      <c r="Q521" s="20">
        <v>46799</v>
      </c>
      <c r="R521" s="20">
        <v>50076</v>
      </c>
      <c r="S521" s="20">
        <v>51732</v>
      </c>
      <c r="T521" s="20">
        <v>53712</v>
      </c>
      <c r="U521" s="20">
        <v>57224</v>
      </c>
      <c r="V521" s="20">
        <v>59440</v>
      </c>
      <c r="W521" s="20">
        <v>51294</v>
      </c>
      <c r="X521" s="20">
        <v>42406.5</v>
      </c>
      <c r="Y521" s="20">
        <v>36575.5</v>
      </c>
      <c r="Z521" s="12"/>
      <c r="AA521" s="13">
        <v>8</v>
      </c>
      <c r="AB521" s="12">
        <f t="shared" si="58"/>
        <v>0</v>
      </c>
      <c r="AC521" s="5">
        <f t="shared" si="59"/>
        <v>1073940.5</v>
      </c>
      <c r="AD521" s="5">
        <f t="shared" si="60"/>
        <v>1073940.5</v>
      </c>
      <c r="AF521" s="12">
        <f t="shared" si="61"/>
        <v>5</v>
      </c>
      <c r="AG521" s="12">
        <f t="shared" si="62"/>
        <v>2022</v>
      </c>
      <c r="AI521" s="5">
        <f t="shared" si="63"/>
        <v>59440</v>
      </c>
      <c r="AJ521" s="12">
        <f t="shared" si="64"/>
        <v>21</v>
      </c>
    </row>
    <row r="522" spans="1:36" x14ac:dyDescent="0.25">
      <c r="A522" s="4">
        <v>44709</v>
      </c>
      <c r="B522" s="20">
        <v>33421</v>
      </c>
      <c r="C522" s="20">
        <v>31788</v>
      </c>
      <c r="D522" s="20">
        <v>30594</v>
      </c>
      <c r="E522" s="20">
        <v>30241</v>
      </c>
      <c r="F522" s="20">
        <v>30968</v>
      </c>
      <c r="G522" s="20">
        <v>34055.5</v>
      </c>
      <c r="H522" s="20">
        <v>42847.5</v>
      </c>
      <c r="I522" s="20">
        <v>50044</v>
      </c>
      <c r="J522" s="20">
        <v>51248.5</v>
      </c>
      <c r="K522" s="20">
        <v>53829</v>
      </c>
      <c r="L522" s="20">
        <v>52317</v>
      </c>
      <c r="M522" s="20">
        <v>51894</v>
      </c>
      <c r="N522" s="20">
        <v>49255</v>
      </c>
      <c r="O522" s="20">
        <v>47405</v>
      </c>
      <c r="P522" s="20">
        <v>45463</v>
      </c>
      <c r="Q522" s="20">
        <v>47255</v>
      </c>
      <c r="R522" s="20">
        <v>50716.5</v>
      </c>
      <c r="S522" s="20">
        <v>52390.5</v>
      </c>
      <c r="T522" s="20">
        <v>54256</v>
      </c>
      <c r="U522" s="20">
        <v>58322</v>
      </c>
      <c r="V522" s="20">
        <v>58908</v>
      </c>
      <c r="W522" s="20">
        <v>50687.5</v>
      </c>
      <c r="X522" s="20">
        <v>41529.5</v>
      </c>
      <c r="Y522" s="20">
        <v>35885.5</v>
      </c>
      <c r="Z522" s="12"/>
      <c r="AA522" s="13">
        <f t="shared" si="65"/>
        <v>6</v>
      </c>
      <c r="AB522" s="12">
        <f t="shared" si="58"/>
        <v>815520.5</v>
      </c>
      <c r="AC522" s="5">
        <f t="shared" si="59"/>
        <v>269800.5</v>
      </c>
      <c r="AD522" s="5">
        <f t="shared" si="60"/>
        <v>1085321</v>
      </c>
      <c r="AF522" s="12">
        <f t="shared" si="61"/>
        <v>5</v>
      </c>
      <c r="AG522" s="12">
        <f t="shared" si="62"/>
        <v>2022</v>
      </c>
      <c r="AI522" s="5">
        <f t="shared" si="63"/>
        <v>58908</v>
      </c>
      <c r="AJ522" s="12">
        <f t="shared" si="64"/>
        <v>21</v>
      </c>
    </row>
    <row r="523" spans="1:36" x14ac:dyDescent="0.25">
      <c r="A523" s="4">
        <v>44710</v>
      </c>
      <c r="B523" s="20">
        <v>32269.5</v>
      </c>
      <c r="C523" s="20">
        <v>30376.5</v>
      </c>
      <c r="D523" s="20">
        <v>29164.5</v>
      </c>
      <c r="E523" s="20">
        <v>28872.5</v>
      </c>
      <c r="F523" s="20">
        <v>29572</v>
      </c>
      <c r="G523" s="20">
        <v>34112</v>
      </c>
      <c r="H523" s="20">
        <v>42968.5</v>
      </c>
      <c r="I523" s="20">
        <v>50217</v>
      </c>
      <c r="J523" s="20">
        <v>51415.5</v>
      </c>
      <c r="K523" s="20">
        <v>54005</v>
      </c>
      <c r="L523" s="20">
        <v>52478</v>
      </c>
      <c r="M523" s="20">
        <v>52051.5</v>
      </c>
      <c r="N523" s="20">
        <v>49395</v>
      </c>
      <c r="O523" s="20">
        <v>47552</v>
      </c>
      <c r="P523" s="20">
        <v>45602.5</v>
      </c>
      <c r="Q523" s="20">
        <v>47406</v>
      </c>
      <c r="R523" s="20">
        <v>50909</v>
      </c>
      <c r="S523" s="20">
        <v>52607.5</v>
      </c>
      <c r="T523" s="20">
        <v>54482</v>
      </c>
      <c r="U523" s="20">
        <v>58549.5</v>
      </c>
      <c r="V523" s="20">
        <v>59132.5</v>
      </c>
      <c r="W523" s="20">
        <v>50880.5</v>
      </c>
      <c r="X523" s="20">
        <v>42277</v>
      </c>
      <c r="Y523" s="20">
        <v>36265.5</v>
      </c>
      <c r="Z523" s="12"/>
      <c r="AA523" s="13">
        <f t="shared" si="65"/>
        <v>7</v>
      </c>
      <c r="AB523" s="12">
        <f t="shared" ref="AB523:AB586" si="66">IF(AND(AA523&gt;1,AA523&lt;7),SUM(I523:X523),0)</f>
        <v>0</v>
      </c>
      <c r="AC523" s="5">
        <f t="shared" ref="AC523:AC586" si="67">SUM(B523:Y523)-AB523</f>
        <v>1082561.5</v>
      </c>
      <c r="AD523" s="5">
        <f t="shared" ref="AD523:AD586" si="68">SUM(B523:Y523)</f>
        <v>1082561.5</v>
      </c>
      <c r="AF523" s="12">
        <f t="shared" ref="AF523:AF586" si="69">MONTH(A523)</f>
        <v>5</v>
      </c>
      <c r="AG523" s="12">
        <f t="shared" ref="AG523:AG586" si="70">YEAR(A523)</f>
        <v>2022</v>
      </c>
      <c r="AI523" s="5">
        <f t="shared" ref="AI523:AI586" si="71">MAX(B523:Y523)</f>
        <v>59132.5</v>
      </c>
      <c r="AJ523" s="12">
        <f t="shared" ref="AJ523:AJ586" si="72">INDEX($B$8:$Y$8,MATCH(AI523,B523:Y523,0))</f>
        <v>21</v>
      </c>
    </row>
    <row r="524" spans="1:36" x14ac:dyDescent="0.25">
      <c r="A524" s="4">
        <v>44711</v>
      </c>
      <c r="B524" s="20">
        <v>32415.5</v>
      </c>
      <c r="C524" s="20">
        <v>30325.5</v>
      </c>
      <c r="D524" s="20">
        <v>29719</v>
      </c>
      <c r="E524" s="20">
        <v>28857.5</v>
      </c>
      <c r="F524" s="20">
        <v>29714.5</v>
      </c>
      <c r="G524" s="20">
        <v>34282</v>
      </c>
      <c r="H524" s="20">
        <v>43174</v>
      </c>
      <c r="I524" s="20">
        <v>50456.5</v>
      </c>
      <c r="J524" s="20">
        <v>51675.5</v>
      </c>
      <c r="K524" s="20">
        <v>54269</v>
      </c>
      <c r="L524" s="20">
        <v>52729</v>
      </c>
      <c r="M524" s="20">
        <v>52300</v>
      </c>
      <c r="N524" s="20">
        <v>49641.5</v>
      </c>
      <c r="O524" s="20">
        <v>47791</v>
      </c>
      <c r="P524" s="20">
        <v>45832.5</v>
      </c>
      <c r="Q524" s="20">
        <v>47641.5</v>
      </c>
      <c r="R524" s="20">
        <v>51452.5</v>
      </c>
      <c r="S524" s="20">
        <v>53515.5</v>
      </c>
      <c r="T524" s="20">
        <v>54726.5</v>
      </c>
      <c r="U524" s="20">
        <v>58818.5</v>
      </c>
      <c r="V524" s="20">
        <v>59427.5</v>
      </c>
      <c r="W524" s="20">
        <v>51133</v>
      </c>
      <c r="X524" s="20">
        <v>41990.5</v>
      </c>
      <c r="Y524" s="20">
        <v>36125</v>
      </c>
      <c r="Z524" s="12"/>
      <c r="AA524" s="13">
        <f t="shared" si="65"/>
        <v>1</v>
      </c>
      <c r="AB524" s="12">
        <f t="shared" si="66"/>
        <v>0</v>
      </c>
      <c r="AC524" s="5">
        <f t="shared" si="67"/>
        <v>1088013.5</v>
      </c>
      <c r="AD524" s="5">
        <f t="shared" si="68"/>
        <v>1088013.5</v>
      </c>
      <c r="AF524" s="12">
        <f t="shared" si="69"/>
        <v>5</v>
      </c>
      <c r="AG524" s="12">
        <f t="shared" si="70"/>
        <v>2022</v>
      </c>
      <c r="AI524" s="5">
        <f t="shared" si="71"/>
        <v>59427.5</v>
      </c>
      <c r="AJ524" s="12">
        <f t="shared" si="72"/>
        <v>21</v>
      </c>
    </row>
    <row r="525" spans="1:36" x14ac:dyDescent="0.25">
      <c r="A525" s="4">
        <v>44712</v>
      </c>
      <c r="B525" s="20">
        <v>33242.5</v>
      </c>
      <c r="C525" s="20">
        <v>31117.5</v>
      </c>
      <c r="D525" s="20">
        <v>29833.5</v>
      </c>
      <c r="E525" s="20">
        <v>29559</v>
      </c>
      <c r="F525" s="20">
        <v>30675.5</v>
      </c>
      <c r="G525" s="20">
        <v>35923</v>
      </c>
      <c r="H525" s="20">
        <v>46496</v>
      </c>
      <c r="I525" s="20">
        <v>53924.5</v>
      </c>
      <c r="J525" s="20">
        <v>51172</v>
      </c>
      <c r="K525" s="20">
        <v>51597.5</v>
      </c>
      <c r="L525" s="20">
        <v>50593</v>
      </c>
      <c r="M525" s="20">
        <v>50271</v>
      </c>
      <c r="N525" s="20">
        <v>48645.5</v>
      </c>
      <c r="O525" s="20">
        <v>46710</v>
      </c>
      <c r="P525" s="20">
        <v>45101</v>
      </c>
      <c r="Q525" s="20">
        <v>47368</v>
      </c>
      <c r="R525" s="20">
        <v>50691</v>
      </c>
      <c r="S525" s="20">
        <v>52386.5</v>
      </c>
      <c r="T525" s="20">
        <v>54089</v>
      </c>
      <c r="U525" s="20">
        <v>57950</v>
      </c>
      <c r="V525" s="20">
        <v>60131</v>
      </c>
      <c r="W525" s="20">
        <v>51851.5</v>
      </c>
      <c r="X525" s="20">
        <v>41361</v>
      </c>
      <c r="Y525" s="20">
        <v>34841</v>
      </c>
      <c r="Z525" s="12"/>
      <c r="AA525" s="13">
        <f t="shared" si="65"/>
        <v>2</v>
      </c>
      <c r="AB525" s="12">
        <f t="shared" si="66"/>
        <v>813842.5</v>
      </c>
      <c r="AC525" s="5">
        <f t="shared" si="67"/>
        <v>271688</v>
      </c>
      <c r="AD525" s="5">
        <f t="shared" si="68"/>
        <v>1085530.5</v>
      </c>
      <c r="AF525" s="12">
        <f t="shared" si="69"/>
        <v>5</v>
      </c>
      <c r="AG525" s="12">
        <f t="shared" si="70"/>
        <v>2022</v>
      </c>
      <c r="AI525" s="5">
        <f t="shared" si="71"/>
        <v>60131</v>
      </c>
      <c r="AJ525" s="12">
        <f t="shared" si="72"/>
        <v>21</v>
      </c>
    </row>
    <row r="526" spans="1:36" x14ac:dyDescent="0.25">
      <c r="A526" s="4">
        <v>44713</v>
      </c>
      <c r="B526" s="20">
        <v>31864.5</v>
      </c>
      <c r="C526" s="20">
        <v>29108</v>
      </c>
      <c r="D526" s="20">
        <v>28760</v>
      </c>
      <c r="E526" s="20">
        <v>29403.5</v>
      </c>
      <c r="F526" s="20">
        <v>30370</v>
      </c>
      <c r="G526" s="20">
        <v>35611.5</v>
      </c>
      <c r="H526" s="20">
        <v>41415.5</v>
      </c>
      <c r="I526" s="20">
        <v>48947</v>
      </c>
      <c r="J526" s="20">
        <v>50356.5</v>
      </c>
      <c r="K526" s="20">
        <v>54270.5</v>
      </c>
      <c r="L526" s="20">
        <v>52012</v>
      </c>
      <c r="M526" s="20">
        <v>50917.5</v>
      </c>
      <c r="N526" s="20">
        <v>52094</v>
      </c>
      <c r="O526" s="20">
        <v>48610.5</v>
      </c>
      <c r="P526" s="20">
        <v>47383.5</v>
      </c>
      <c r="Q526" s="20">
        <v>50717</v>
      </c>
      <c r="R526" s="20">
        <v>52745.5</v>
      </c>
      <c r="S526" s="20">
        <v>53736.5</v>
      </c>
      <c r="T526" s="20">
        <v>56021</v>
      </c>
      <c r="U526" s="20">
        <v>57553</v>
      </c>
      <c r="V526" s="20">
        <v>59048.5</v>
      </c>
      <c r="W526" s="20">
        <v>53654</v>
      </c>
      <c r="X526" s="20">
        <v>42929.5</v>
      </c>
      <c r="Y526" s="20">
        <v>36900</v>
      </c>
      <c r="Z526" s="12"/>
      <c r="AA526" s="13">
        <f t="shared" si="65"/>
        <v>3</v>
      </c>
      <c r="AB526" s="12">
        <f t="shared" si="66"/>
        <v>830996.5</v>
      </c>
      <c r="AC526" s="5">
        <f t="shared" si="67"/>
        <v>263433</v>
      </c>
      <c r="AD526" s="5">
        <f t="shared" si="68"/>
        <v>1094429.5</v>
      </c>
      <c r="AF526" s="12">
        <f t="shared" si="69"/>
        <v>6</v>
      </c>
      <c r="AG526" s="12">
        <f t="shared" si="70"/>
        <v>2022</v>
      </c>
      <c r="AI526" s="5">
        <f t="shared" si="71"/>
        <v>59048.5</v>
      </c>
      <c r="AJ526" s="12">
        <f t="shared" si="72"/>
        <v>21</v>
      </c>
    </row>
    <row r="527" spans="1:36" x14ac:dyDescent="0.25">
      <c r="A527" s="4">
        <v>44714</v>
      </c>
      <c r="B527" s="20">
        <v>31895</v>
      </c>
      <c r="C527" s="20">
        <v>29340</v>
      </c>
      <c r="D527" s="20">
        <v>29051</v>
      </c>
      <c r="E527" s="20">
        <v>29076.5</v>
      </c>
      <c r="F527" s="20">
        <v>30096</v>
      </c>
      <c r="G527" s="20">
        <v>33746.5</v>
      </c>
      <c r="H527" s="20">
        <v>39626.5</v>
      </c>
      <c r="I527" s="20">
        <v>48981.5</v>
      </c>
      <c r="J527" s="20">
        <v>50395</v>
      </c>
      <c r="K527" s="20">
        <v>54309.5</v>
      </c>
      <c r="L527" s="20">
        <v>52052.5</v>
      </c>
      <c r="M527" s="20">
        <v>50966.5</v>
      </c>
      <c r="N527" s="20">
        <v>52146</v>
      </c>
      <c r="O527" s="20">
        <v>48660.5</v>
      </c>
      <c r="P527" s="20">
        <v>47439</v>
      </c>
      <c r="Q527" s="20">
        <v>50772</v>
      </c>
      <c r="R527" s="20">
        <v>52803</v>
      </c>
      <c r="S527" s="20">
        <v>53778.5</v>
      </c>
      <c r="T527" s="20">
        <v>56032</v>
      </c>
      <c r="U527" s="20">
        <v>57656</v>
      </c>
      <c r="V527" s="20">
        <v>59185</v>
      </c>
      <c r="W527" s="20">
        <v>53775.5</v>
      </c>
      <c r="X527" s="20">
        <v>42991.5</v>
      </c>
      <c r="Y527" s="20">
        <v>36879.5</v>
      </c>
      <c r="Z527" s="12"/>
      <c r="AA527" s="13">
        <f t="shared" si="65"/>
        <v>4</v>
      </c>
      <c r="AB527" s="12">
        <f t="shared" si="66"/>
        <v>831944</v>
      </c>
      <c r="AC527" s="5">
        <f t="shared" si="67"/>
        <v>259711</v>
      </c>
      <c r="AD527" s="5">
        <f t="shared" si="68"/>
        <v>1091655</v>
      </c>
      <c r="AF527" s="12">
        <f t="shared" si="69"/>
        <v>6</v>
      </c>
      <c r="AG527" s="12">
        <f t="shared" si="70"/>
        <v>2022</v>
      </c>
      <c r="AI527" s="5">
        <f t="shared" si="71"/>
        <v>59185</v>
      </c>
      <c r="AJ527" s="12">
        <f t="shared" si="72"/>
        <v>21</v>
      </c>
    </row>
    <row r="528" spans="1:36" x14ac:dyDescent="0.25">
      <c r="A528" s="4">
        <v>44715</v>
      </c>
      <c r="B528" s="20">
        <v>32054.5</v>
      </c>
      <c r="C528" s="20">
        <v>29812</v>
      </c>
      <c r="D528" s="20">
        <v>28951.5</v>
      </c>
      <c r="E528" s="20">
        <v>28999</v>
      </c>
      <c r="F528" s="20">
        <v>30102</v>
      </c>
      <c r="G528" s="20">
        <v>33576</v>
      </c>
      <c r="H528" s="20">
        <v>39346</v>
      </c>
      <c r="I528" s="20">
        <v>49000</v>
      </c>
      <c r="J528" s="20">
        <v>50428.5</v>
      </c>
      <c r="K528" s="20">
        <v>54339.5</v>
      </c>
      <c r="L528" s="20">
        <v>52094</v>
      </c>
      <c r="M528" s="20">
        <v>50995</v>
      </c>
      <c r="N528" s="20">
        <v>52170</v>
      </c>
      <c r="O528" s="20">
        <v>48687.5</v>
      </c>
      <c r="P528" s="20">
        <v>47456</v>
      </c>
      <c r="Q528" s="20">
        <v>50768.5</v>
      </c>
      <c r="R528" s="20">
        <v>52787.5</v>
      </c>
      <c r="S528" s="20">
        <v>53768.5</v>
      </c>
      <c r="T528" s="20">
        <v>56021</v>
      </c>
      <c r="U528" s="20">
        <v>57580.5</v>
      </c>
      <c r="V528" s="20">
        <v>59088.5</v>
      </c>
      <c r="W528" s="20">
        <v>53672</v>
      </c>
      <c r="X528" s="20">
        <v>42910.5</v>
      </c>
      <c r="Y528" s="20">
        <v>36883</v>
      </c>
      <c r="Z528" s="12"/>
      <c r="AA528" s="13">
        <f t="shared" si="65"/>
        <v>5</v>
      </c>
      <c r="AB528" s="12">
        <f t="shared" si="66"/>
        <v>831767.5</v>
      </c>
      <c r="AC528" s="5">
        <f t="shared" si="67"/>
        <v>259724</v>
      </c>
      <c r="AD528" s="5">
        <f t="shared" si="68"/>
        <v>1091491.5</v>
      </c>
      <c r="AF528" s="12">
        <f t="shared" si="69"/>
        <v>6</v>
      </c>
      <c r="AG528" s="12">
        <f t="shared" si="70"/>
        <v>2022</v>
      </c>
      <c r="AI528" s="5">
        <f t="shared" si="71"/>
        <v>59088.5</v>
      </c>
      <c r="AJ528" s="12">
        <f t="shared" si="72"/>
        <v>21</v>
      </c>
    </row>
    <row r="529" spans="1:36" x14ac:dyDescent="0.25">
      <c r="A529" s="4">
        <v>44716</v>
      </c>
      <c r="B529" s="20">
        <v>32163</v>
      </c>
      <c r="C529" s="20">
        <v>29791</v>
      </c>
      <c r="D529" s="20">
        <v>29171.5</v>
      </c>
      <c r="E529" s="20">
        <v>28949.5</v>
      </c>
      <c r="F529" s="20">
        <v>29252</v>
      </c>
      <c r="G529" s="20">
        <v>32243</v>
      </c>
      <c r="H529" s="20">
        <v>36844</v>
      </c>
      <c r="I529" s="20">
        <v>45447</v>
      </c>
      <c r="J529" s="20">
        <v>50258</v>
      </c>
      <c r="K529" s="20">
        <v>57188</v>
      </c>
      <c r="L529" s="20">
        <v>54801</v>
      </c>
      <c r="M529" s="20">
        <v>53094</v>
      </c>
      <c r="N529" s="20">
        <v>52518</v>
      </c>
      <c r="O529" s="20">
        <v>49583.5</v>
      </c>
      <c r="P529" s="20">
        <v>49215.5</v>
      </c>
      <c r="Q529" s="20">
        <v>49835</v>
      </c>
      <c r="R529" s="20">
        <v>51228</v>
      </c>
      <c r="S529" s="20">
        <v>53134.5</v>
      </c>
      <c r="T529" s="20">
        <v>55430</v>
      </c>
      <c r="U529" s="20">
        <v>57457</v>
      </c>
      <c r="V529" s="20">
        <v>57096</v>
      </c>
      <c r="W529" s="20">
        <v>52917.5</v>
      </c>
      <c r="X529" s="20">
        <v>43148.5</v>
      </c>
      <c r="Y529" s="20">
        <v>37071</v>
      </c>
      <c r="Z529" s="12"/>
      <c r="AA529" s="13">
        <f t="shared" si="65"/>
        <v>6</v>
      </c>
      <c r="AB529" s="12">
        <f t="shared" si="66"/>
        <v>832351.5</v>
      </c>
      <c r="AC529" s="5">
        <f t="shared" si="67"/>
        <v>255485</v>
      </c>
      <c r="AD529" s="5">
        <f t="shared" si="68"/>
        <v>1087836.5</v>
      </c>
      <c r="AF529" s="12">
        <f t="shared" si="69"/>
        <v>6</v>
      </c>
      <c r="AG529" s="12">
        <f t="shared" si="70"/>
        <v>2022</v>
      </c>
      <c r="AI529" s="5">
        <f t="shared" si="71"/>
        <v>57457</v>
      </c>
      <c r="AJ529" s="12">
        <f t="shared" si="72"/>
        <v>20</v>
      </c>
    </row>
    <row r="530" spans="1:36" x14ac:dyDescent="0.25">
      <c r="A530" s="4">
        <v>44717</v>
      </c>
      <c r="B530" s="20">
        <v>32196.5</v>
      </c>
      <c r="C530" s="20">
        <v>29621</v>
      </c>
      <c r="D530" s="20">
        <v>28989.5</v>
      </c>
      <c r="E530" s="20">
        <v>28765.5</v>
      </c>
      <c r="F530" s="20">
        <v>29026</v>
      </c>
      <c r="G530" s="20">
        <v>32313.5</v>
      </c>
      <c r="H530" s="20">
        <v>36901</v>
      </c>
      <c r="I530" s="20">
        <v>45542.5</v>
      </c>
      <c r="J530" s="20">
        <v>50400.5</v>
      </c>
      <c r="K530" s="20">
        <v>57312.5</v>
      </c>
      <c r="L530" s="20">
        <v>54967</v>
      </c>
      <c r="M530" s="20">
        <v>53280</v>
      </c>
      <c r="N530" s="20">
        <v>52693</v>
      </c>
      <c r="O530" s="20">
        <v>49772</v>
      </c>
      <c r="P530" s="20">
        <v>49420.5</v>
      </c>
      <c r="Q530" s="20">
        <v>50031</v>
      </c>
      <c r="R530" s="20">
        <v>51378</v>
      </c>
      <c r="S530" s="20">
        <v>53233.5</v>
      </c>
      <c r="T530" s="20">
        <v>55507</v>
      </c>
      <c r="U530" s="20">
        <v>57416.5</v>
      </c>
      <c r="V530" s="20">
        <v>57029.5</v>
      </c>
      <c r="W530" s="20">
        <v>52971</v>
      </c>
      <c r="X530" s="20">
        <v>43245.5</v>
      </c>
      <c r="Y530" s="20">
        <v>37105</v>
      </c>
      <c r="Z530" s="12"/>
      <c r="AA530" s="13">
        <f t="shared" si="65"/>
        <v>7</v>
      </c>
      <c r="AB530" s="12">
        <f t="shared" si="66"/>
        <v>0</v>
      </c>
      <c r="AC530" s="5">
        <f t="shared" si="67"/>
        <v>1089118</v>
      </c>
      <c r="AD530" s="5">
        <f t="shared" si="68"/>
        <v>1089118</v>
      </c>
      <c r="AF530" s="12">
        <f t="shared" si="69"/>
        <v>6</v>
      </c>
      <c r="AG530" s="12">
        <f t="shared" si="70"/>
        <v>2022</v>
      </c>
      <c r="AI530" s="5">
        <f t="shared" si="71"/>
        <v>57416.5</v>
      </c>
      <c r="AJ530" s="12">
        <f t="shared" si="72"/>
        <v>20</v>
      </c>
    </row>
    <row r="531" spans="1:36" x14ac:dyDescent="0.25">
      <c r="A531" s="4">
        <v>44718</v>
      </c>
      <c r="B531" s="20">
        <v>31917</v>
      </c>
      <c r="C531" s="20">
        <v>29314</v>
      </c>
      <c r="D531" s="20">
        <v>28709</v>
      </c>
      <c r="E531" s="20">
        <v>28802.5</v>
      </c>
      <c r="F531" s="20">
        <v>30048</v>
      </c>
      <c r="G531" s="20">
        <v>33906</v>
      </c>
      <c r="H531" s="20">
        <v>39320.5</v>
      </c>
      <c r="I531" s="20">
        <v>48959.5</v>
      </c>
      <c r="J531" s="20">
        <v>50513</v>
      </c>
      <c r="K531" s="20">
        <v>54415.5</v>
      </c>
      <c r="L531" s="20">
        <v>52274.5</v>
      </c>
      <c r="M531" s="20">
        <v>51233</v>
      </c>
      <c r="N531" s="20">
        <v>52411.5</v>
      </c>
      <c r="O531" s="20">
        <v>48991.5</v>
      </c>
      <c r="P531" s="20">
        <v>47789.5</v>
      </c>
      <c r="Q531" s="20">
        <v>51049.5</v>
      </c>
      <c r="R531" s="20">
        <v>52965</v>
      </c>
      <c r="S531" s="20">
        <v>53806.5</v>
      </c>
      <c r="T531" s="20">
        <v>55970</v>
      </c>
      <c r="U531" s="20">
        <v>57494.5</v>
      </c>
      <c r="V531" s="20">
        <v>58969</v>
      </c>
      <c r="W531" s="20">
        <v>53637</v>
      </c>
      <c r="X531" s="20">
        <v>42858</v>
      </c>
      <c r="Y531" s="20">
        <v>36850.5</v>
      </c>
      <c r="Z531" s="12"/>
      <c r="AA531" s="13">
        <f t="shared" si="65"/>
        <v>1</v>
      </c>
      <c r="AB531" s="12">
        <f t="shared" si="66"/>
        <v>0</v>
      </c>
      <c r="AC531" s="5">
        <f t="shared" si="67"/>
        <v>1092205</v>
      </c>
      <c r="AD531" s="5">
        <f t="shared" si="68"/>
        <v>1092205</v>
      </c>
      <c r="AF531" s="12">
        <f t="shared" si="69"/>
        <v>6</v>
      </c>
      <c r="AG531" s="12">
        <f t="shared" si="70"/>
        <v>2022</v>
      </c>
      <c r="AI531" s="5">
        <f t="shared" si="71"/>
        <v>58969</v>
      </c>
      <c r="AJ531" s="12">
        <f t="shared" si="72"/>
        <v>21</v>
      </c>
    </row>
    <row r="532" spans="1:36" x14ac:dyDescent="0.25">
      <c r="A532" s="4">
        <v>44719</v>
      </c>
      <c r="B532" s="20">
        <v>31988</v>
      </c>
      <c r="C532" s="20">
        <v>29985.5</v>
      </c>
      <c r="D532" s="20">
        <v>29233</v>
      </c>
      <c r="E532" s="20">
        <v>29098</v>
      </c>
      <c r="F532" s="20">
        <v>30306</v>
      </c>
      <c r="G532" s="20">
        <v>33550</v>
      </c>
      <c r="H532" s="20">
        <v>39351</v>
      </c>
      <c r="I532" s="20">
        <v>48964.5</v>
      </c>
      <c r="J532" s="20">
        <v>50525.5</v>
      </c>
      <c r="K532" s="20">
        <v>54435.5</v>
      </c>
      <c r="L532" s="20">
        <v>52306</v>
      </c>
      <c r="M532" s="20">
        <v>51259</v>
      </c>
      <c r="N532" s="20">
        <v>52443</v>
      </c>
      <c r="O532" s="20">
        <v>49017.5</v>
      </c>
      <c r="P532" s="20">
        <v>47821.5</v>
      </c>
      <c r="Q532" s="20">
        <v>51079</v>
      </c>
      <c r="R532" s="20">
        <v>52987</v>
      </c>
      <c r="S532" s="20">
        <v>53812</v>
      </c>
      <c r="T532" s="20">
        <v>56046.5</v>
      </c>
      <c r="U532" s="20">
        <v>57485</v>
      </c>
      <c r="V532" s="20">
        <v>58941.5</v>
      </c>
      <c r="W532" s="20">
        <v>53578</v>
      </c>
      <c r="X532" s="20">
        <v>42890.5</v>
      </c>
      <c r="Y532" s="20">
        <v>36939.5</v>
      </c>
      <c r="Z532" s="12"/>
      <c r="AA532" s="13">
        <f t="shared" si="65"/>
        <v>2</v>
      </c>
      <c r="AB532" s="12">
        <f t="shared" si="66"/>
        <v>833592</v>
      </c>
      <c r="AC532" s="5">
        <f t="shared" si="67"/>
        <v>260451</v>
      </c>
      <c r="AD532" s="5">
        <f t="shared" si="68"/>
        <v>1094043</v>
      </c>
      <c r="AF532" s="12">
        <f t="shared" si="69"/>
        <v>6</v>
      </c>
      <c r="AG532" s="12">
        <f t="shared" si="70"/>
        <v>2022</v>
      </c>
      <c r="AI532" s="5">
        <f t="shared" si="71"/>
        <v>58941.5</v>
      </c>
      <c r="AJ532" s="12">
        <f t="shared" si="72"/>
        <v>21</v>
      </c>
    </row>
    <row r="533" spans="1:36" x14ac:dyDescent="0.25">
      <c r="A533" s="4">
        <v>44720</v>
      </c>
      <c r="B533" s="20">
        <v>32269</v>
      </c>
      <c r="C533" s="20">
        <v>30063.5</v>
      </c>
      <c r="D533" s="20">
        <v>29255.5</v>
      </c>
      <c r="E533" s="20">
        <v>29345.5</v>
      </c>
      <c r="F533" s="20">
        <v>30790</v>
      </c>
      <c r="G533" s="20">
        <v>34170.5</v>
      </c>
      <c r="H533" s="20">
        <v>39877.5</v>
      </c>
      <c r="I533" s="20">
        <v>48426</v>
      </c>
      <c r="J533" s="20">
        <v>49911.5</v>
      </c>
      <c r="K533" s="20">
        <v>53766.5</v>
      </c>
      <c r="L533" s="20">
        <v>51609</v>
      </c>
      <c r="M533" s="20">
        <v>50558.5</v>
      </c>
      <c r="N533" s="20">
        <v>51723.5</v>
      </c>
      <c r="O533" s="20">
        <v>48315.5</v>
      </c>
      <c r="P533" s="20">
        <v>47098.5</v>
      </c>
      <c r="Q533" s="20">
        <v>50341.5</v>
      </c>
      <c r="R533" s="20">
        <v>52280.5</v>
      </c>
      <c r="S533" s="20">
        <v>53178.5</v>
      </c>
      <c r="T533" s="20">
        <v>55350</v>
      </c>
      <c r="U533" s="20">
        <v>56820.5</v>
      </c>
      <c r="V533" s="20">
        <v>58268.5</v>
      </c>
      <c r="W533" s="20">
        <v>53073</v>
      </c>
      <c r="X533" s="20">
        <v>42509</v>
      </c>
      <c r="Y533" s="20">
        <v>36550</v>
      </c>
      <c r="Z533" s="12"/>
      <c r="AA533" s="13">
        <f t="shared" si="65"/>
        <v>3</v>
      </c>
      <c r="AB533" s="12">
        <f t="shared" si="66"/>
        <v>823230.5</v>
      </c>
      <c r="AC533" s="5">
        <f t="shared" si="67"/>
        <v>262321.5</v>
      </c>
      <c r="AD533" s="5">
        <f t="shared" si="68"/>
        <v>1085552</v>
      </c>
      <c r="AF533" s="12">
        <f t="shared" si="69"/>
        <v>6</v>
      </c>
      <c r="AG533" s="12">
        <f t="shared" si="70"/>
        <v>2022</v>
      </c>
      <c r="AI533" s="5">
        <f t="shared" si="71"/>
        <v>58268.5</v>
      </c>
      <c r="AJ533" s="12">
        <f t="shared" si="72"/>
        <v>21</v>
      </c>
    </row>
    <row r="534" spans="1:36" x14ac:dyDescent="0.25">
      <c r="A534" s="4">
        <v>44721</v>
      </c>
      <c r="B534" s="20">
        <v>32401.5</v>
      </c>
      <c r="C534" s="20">
        <v>30041.5</v>
      </c>
      <c r="D534" s="20">
        <v>29375.5</v>
      </c>
      <c r="E534" s="20">
        <v>29549.5</v>
      </c>
      <c r="F534" s="20">
        <v>30390</v>
      </c>
      <c r="G534" s="20">
        <v>33316</v>
      </c>
      <c r="H534" s="20">
        <v>39522.5</v>
      </c>
      <c r="I534" s="20">
        <v>48392</v>
      </c>
      <c r="J534" s="20">
        <v>49873.5</v>
      </c>
      <c r="K534" s="20">
        <v>53734</v>
      </c>
      <c r="L534" s="20">
        <v>51570.5</v>
      </c>
      <c r="M534" s="20">
        <v>50514</v>
      </c>
      <c r="N534" s="20">
        <v>51671.5</v>
      </c>
      <c r="O534" s="20">
        <v>48261.5</v>
      </c>
      <c r="P534" s="20">
        <v>47062.5</v>
      </c>
      <c r="Q534" s="20">
        <v>50302</v>
      </c>
      <c r="R534" s="20">
        <v>52242.5</v>
      </c>
      <c r="S534" s="20">
        <v>53124.5</v>
      </c>
      <c r="T534" s="20">
        <v>55303</v>
      </c>
      <c r="U534" s="20">
        <v>56772</v>
      </c>
      <c r="V534" s="20">
        <v>58233</v>
      </c>
      <c r="W534" s="20">
        <v>53003</v>
      </c>
      <c r="X534" s="20">
        <v>42476.5</v>
      </c>
      <c r="Y534" s="20">
        <v>36540.5</v>
      </c>
      <c r="Z534" s="12"/>
      <c r="AA534" s="13">
        <f t="shared" si="65"/>
        <v>4</v>
      </c>
      <c r="AB534" s="12">
        <f t="shared" si="66"/>
        <v>822536</v>
      </c>
      <c r="AC534" s="5">
        <f t="shared" si="67"/>
        <v>261137</v>
      </c>
      <c r="AD534" s="5">
        <f t="shared" si="68"/>
        <v>1083673</v>
      </c>
      <c r="AF534" s="12">
        <f t="shared" si="69"/>
        <v>6</v>
      </c>
      <c r="AG534" s="12">
        <f t="shared" si="70"/>
        <v>2022</v>
      </c>
      <c r="AI534" s="5">
        <f t="shared" si="71"/>
        <v>58233</v>
      </c>
      <c r="AJ534" s="12">
        <f t="shared" si="72"/>
        <v>21</v>
      </c>
    </row>
    <row r="535" spans="1:36" x14ac:dyDescent="0.25">
      <c r="A535" s="4">
        <v>44722</v>
      </c>
      <c r="B535" s="20">
        <v>32273.5</v>
      </c>
      <c r="C535" s="20">
        <v>29680.5</v>
      </c>
      <c r="D535" s="20">
        <v>28942.5</v>
      </c>
      <c r="E535" s="20">
        <v>29390.5</v>
      </c>
      <c r="F535" s="20">
        <v>30590</v>
      </c>
      <c r="G535" s="20">
        <v>33826</v>
      </c>
      <c r="H535" s="20">
        <v>39407.5</v>
      </c>
      <c r="I535" s="20">
        <v>48414</v>
      </c>
      <c r="J535" s="20">
        <v>49893.5</v>
      </c>
      <c r="K535" s="20">
        <v>53753.5</v>
      </c>
      <c r="L535" s="20">
        <v>51589.5</v>
      </c>
      <c r="M535" s="20">
        <v>50543</v>
      </c>
      <c r="N535" s="20">
        <v>51706.5</v>
      </c>
      <c r="O535" s="20">
        <v>48303</v>
      </c>
      <c r="P535" s="20">
        <v>47100.5</v>
      </c>
      <c r="Q535" s="20">
        <v>50338.5</v>
      </c>
      <c r="R535" s="20">
        <v>52264</v>
      </c>
      <c r="S535" s="20">
        <v>53177</v>
      </c>
      <c r="T535" s="20">
        <v>55347.5</v>
      </c>
      <c r="U535" s="20">
        <v>56807.5</v>
      </c>
      <c r="V535" s="20">
        <v>58297</v>
      </c>
      <c r="W535" s="20">
        <v>53060</v>
      </c>
      <c r="X535" s="20">
        <v>42494</v>
      </c>
      <c r="Y535" s="20">
        <v>36564.5</v>
      </c>
      <c r="Z535" s="12"/>
      <c r="AA535" s="13">
        <f t="shared" si="65"/>
        <v>5</v>
      </c>
      <c r="AB535" s="12">
        <f t="shared" si="66"/>
        <v>823089</v>
      </c>
      <c r="AC535" s="5">
        <f t="shared" si="67"/>
        <v>260675</v>
      </c>
      <c r="AD535" s="5">
        <f t="shared" si="68"/>
        <v>1083764</v>
      </c>
      <c r="AF535" s="12">
        <f t="shared" si="69"/>
        <v>6</v>
      </c>
      <c r="AG535" s="12">
        <f t="shared" si="70"/>
        <v>2022</v>
      </c>
      <c r="AI535" s="5">
        <f t="shared" si="71"/>
        <v>58297</v>
      </c>
      <c r="AJ535" s="12">
        <f t="shared" si="72"/>
        <v>21</v>
      </c>
    </row>
    <row r="536" spans="1:36" x14ac:dyDescent="0.25">
      <c r="A536" s="4">
        <v>44723</v>
      </c>
      <c r="B536" s="20">
        <v>32335.5</v>
      </c>
      <c r="C536" s="20">
        <v>30087.5</v>
      </c>
      <c r="D536" s="20">
        <v>28902.5</v>
      </c>
      <c r="E536" s="20">
        <v>29001</v>
      </c>
      <c r="F536" s="20">
        <v>28938</v>
      </c>
      <c r="G536" s="20">
        <v>32057.5</v>
      </c>
      <c r="H536" s="20">
        <v>36552</v>
      </c>
      <c r="I536" s="20">
        <v>45057.5</v>
      </c>
      <c r="J536" s="20">
        <v>49855.5</v>
      </c>
      <c r="K536" s="20">
        <v>56702</v>
      </c>
      <c r="L536" s="20">
        <v>54394.5</v>
      </c>
      <c r="M536" s="20">
        <v>52728.5</v>
      </c>
      <c r="N536" s="20">
        <v>52152</v>
      </c>
      <c r="O536" s="20">
        <v>49262.5</v>
      </c>
      <c r="P536" s="20">
        <v>48917</v>
      </c>
      <c r="Q536" s="20">
        <v>49523</v>
      </c>
      <c r="R536" s="20">
        <v>50861</v>
      </c>
      <c r="S536" s="20">
        <v>52671</v>
      </c>
      <c r="T536" s="20">
        <v>54905</v>
      </c>
      <c r="U536" s="20">
        <v>56802.5</v>
      </c>
      <c r="V536" s="20">
        <v>56414.5</v>
      </c>
      <c r="W536" s="20">
        <v>52501</v>
      </c>
      <c r="X536" s="20">
        <v>42899.5</v>
      </c>
      <c r="Y536" s="20">
        <v>36823.5</v>
      </c>
      <c r="Z536" s="12"/>
      <c r="AA536" s="13">
        <f t="shared" si="65"/>
        <v>6</v>
      </c>
      <c r="AB536" s="12">
        <f t="shared" si="66"/>
        <v>825647</v>
      </c>
      <c r="AC536" s="5">
        <f t="shared" si="67"/>
        <v>254697.5</v>
      </c>
      <c r="AD536" s="5">
        <f t="shared" si="68"/>
        <v>1080344.5</v>
      </c>
      <c r="AF536" s="12">
        <f t="shared" si="69"/>
        <v>6</v>
      </c>
      <c r="AG536" s="12">
        <f t="shared" si="70"/>
        <v>2022</v>
      </c>
      <c r="AI536" s="5">
        <f t="shared" si="71"/>
        <v>56802.5</v>
      </c>
      <c r="AJ536" s="12">
        <f t="shared" si="72"/>
        <v>20</v>
      </c>
    </row>
    <row r="537" spans="1:36" x14ac:dyDescent="0.25">
      <c r="A537" s="4">
        <v>44724</v>
      </c>
      <c r="B537" s="20">
        <v>32916</v>
      </c>
      <c r="C537" s="20">
        <v>30679</v>
      </c>
      <c r="D537" s="20">
        <v>29730.5</v>
      </c>
      <c r="E537" s="20">
        <v>29026.5</v>
      </c>
      <c r="F537" s="20">
        <v>28803</v>
      </c>
      <c r="G537" s="20">
        <v>32066.5</v>
      </c>
      <c r="H537" s="20">
        <v>36554.5</v>
      </c>
      <c r="I537" s="20">
        <v>45076.5</v>
      </c>
      <c r="J537" s="20">
        <v>49895</v>
      </c>
      <c r="K537" s="20">
        <v>56739.5</v>
      </c>
      <c r="L537" s="20">
        <v>54436</v>
      </c>
      <c r="M537" s="20">
        <v>52784.5</v>
      </c>
      <c r="N537" s="20">
        <v>52217</v>
      </c>
      <c r="O537" s="20">
        <v>49326</v>
      </c>
      <c r="P537" s="20">
        <v>48967.5</v>
      </c>
      <c r="Q537" s="20">
        <v>49572.5</v>
      </c>
      <c r="R537" s="20">
        <v>50905.5</v>
      </c>
      <c r="S537" s="20">
        <v>52716.5</v>
      </c>
      <c r="T537" s="20">
        <v>54948.5</v>
      </c>
      <c r="U537" s="20">
        <v>56823</v>
      </c>
      <c r="V537" s="20">
        <v>56440.5</v>
      </c>
      <c r="W537" s="20">
        <v>52563</v>
      </c>
      <c r="X537" s="20">
        <v>42907.5</v>
      </c>
      <c r="Y537" s="20">
        <v>37116</v>
      </c>
      <c r="Z537" s="12"/>
      <c r="AA537" s="13">
        <f t="shared" si="65"/>
        <v>7</v>
      </c>
      <c r="AB537" s="12">
        <f t="shared" si="66"/>
        <v>0</v>
      </c>
      <c r="AC537" s="5">
        <f t="shared" si="67"/>
        <v>1083211</v>
      </c>
      <c r="AD537" s="5">
        <f t="shared" si="68"/>
        <v>1083211</v>
      </c>
      <c r="AF537" s="12">
        <f t="shared" si="69"/>
        <v>6</v>
      </c>
      <c r="AG537" s="12">
        <f t="shared" si="70"/>
        <v>2022</v>
      </c>
      <c r="AI537" s="5">
        <f t="shared" si="71"/>
        <v>56823</v>
      </c>
      <c r="AJ537" s="12">
        <f t="shared" si="72"/>
        <v>20</v>
      </c>
    </row>
    <row r="538" spans="1:36" x14ac:dyDescent="0.25">
      <c r="A538" s="4">
        <v>44725</v>
      </c>
      <c r="B538" s="20">
        <v>33136.5</v>
      </c>
      <c r="C538" s="20">
        <v>31089</v>
      </c>
      <c r="D538" s="20">
        <v>30078</v>
      </c>
      <c r="E538" s="20">
        <v>30625</v>
      </c>
      <c r="F538" s="20">
        <v>31815</v>
      </c>
      <c r="G538" s="20">
        <v>34603</v>
      </c>
      <c r="H538" s="20">
        <v>40102</v>
      </c>
      <c r="I538" s="20">
        <v>48550</v>
      </c>
      <c r="J538" s="20">
        <v>50166</v>
      </c>
      <c r="K538" s="20">
        <v>54039.5</v>
      </c>
      <c r="L538" s="20">
        <v>51984.5</v>
      </c>
      <c r="M538" s="20">
        <v>50970.5</v>
      </c>
      <c r="N538" s="20">
        <v>52130.5</v>
      </c>
      <c r="O538" s="20">
        <v>48778.5</v>
      </c>
      <c r="P538" s="20">
        <v>47609</v>
      </c>
      <c r="Q538" s="20">
        <v>50802.5</v>
      </c>
      <c r="R538" s="20">
        <v>52636.5</v>
      </c>
      <c r="S538" s="20">
        <v>53365</v>
      </c>
      <c r="T538" s="20">
        <v>55492.5</v>
      </c>
      <c r="U538" s="20">
        <v>56935.5</v>
      </c>
      <c r="V538" s="20">
        <v>58322</v>
      </c>
      <c r="W538" s="20">
        <v>53110.5</v>
      </c>
      <c r="X538" s="20">
        <v>42567.5</v>
      </c>
      <c r="Y538" s="20">
        <v>36658.5</v>
      </c>
      <c r="Z538" s="12"/>
      <c r="AA538" s="13">
        <f t="shared" si="65"/>
        <v>1</v>
      </c>
      <c r="AB538" s="12">
        <f t="shared" si="66"/>
        <v>0</v>
      </c>
      <c r="AC538" s="5">
        <f t="shared" si="67"/>
        <v>1095567.5</v>
      </c>
      <c r="AD538" s="5">
        <f t="shared" si="68"/>
        <v>1095567.5</v>
      </c>
      <c r="AF538" s="12">
        <f t="shared" si="69"/>
        <v>6</v>
      </c>
      <c r="AG538" s="12">
        <f t="shared" si="70"/>
        <v>2022</v>
      </c>
      <c r="AI538" s="5">
        <f t="shared" si="71"/>
        <v>58322</v>
      </c>
      <c r="AJ538" s="12">
        <f t="shared" si="72"/>
        <v>21</v>
      </c>
    </row>
    <row r="539" spans="1:36" x14ac:dyDescent="0.25">
      <c r="A539" s="4">
        <v>44726</v>
      </c>
      <c r="B539" s="20">
        <v>34766</v>
      </c>
      <c r="C539" s="20">
        <v>32312</v>
      </c>
      <c r="D539" s="20">
        <v>31153.5</v>
      </c>
      <c r="E539" s="20">
        <v>31750</v>
      </c>
      <c r="F539" s="20">
        <v>32646.5</v>
      </c>
      <c r="G539" s="20">
        <v>35170.5</v>
      </c>
      <c r="H539" s="20">
        <v>40811.5</v>
      </c>
      <c r="I539" s="20">
        <v>47924</v>
      </c>
      <c r="J539" s="20">
        <v>49467</v>
      </c>
      <c r="K539" s="20">
        <v>53308</v>
      </c>
      <c r="L539" s="20">
        <v>51219</v>
      </c>
      <c r="M539" s="20">
        <v>50202.5</v>
      </c>
      <c r="N539" s="20">
        <v>51353.5</v>
      </c>
      <c r="O539" s="20">
        <v>48014</v>
      </c>
      <c r="P539" s="20">
        <v>46854.5</v>
      </c>
      <c r="Q539" s="20">
        <v>50047.5</v>
      </c>
      <c r="R539" s="20">
        <v>51912</v>
      </c>
      <c r="S539" s="20">
        <v>52692.5</v>
      </c>
      <c r="T539" s="20">
        <v>54832</v>
      </c>
      <c r="U539" s="20">
        <v>56208.5</v>
      </c>
      <c r="V539" s="20">
        <v>57591.5</v>
      </c>
      <c r="W539" s="20">
        <v>52583</v>
      </c>
      <c r="X539" s="20">
        <v>43742.5</v>
      </c>
      <c r="Y539" s="20">
        <v>37991.5</v>
      </c>
      <c r="Z539" s="12"/>
      <c r="AA539" s="13">
        <f t="shared" ref="AA539:AA586" si="73">WEEKDAY(A539,2)</f>
        <v>2</v>
      </c>
      <c r="AB539" s="12">
        <f t="shared" si="66"/>
        <v>817952</v>
      </c>
      <c r="AC539" s="5">
        <f t="shared" si="67"/>
        <v>276601.5</v>
      </c>
      <c r="AD539" s="5">
        <f t="shared" si="68"/>
        <v>1094553.5</v>
      </c>
      <c r="AF539" s="12">
        <f t="shared" si="69"/>
        <v>6</v>
      </c>
      <c r="AG539" s="12">
        <f t="shared" si="70"/>
        <v>2022</v>
      </c>
      <c r="AI539" s="5">
        <f t="shared" si="71"/>
        <v>57591.5</v>
      </c>
      <c r="AJ539" s="12">
        <f t="shared" si="72"/>
        <v>21</v>
      </c>
    </row>
    <row r="540" spans="1:36" x14ac:dyDescent="0.25">
      <c r="A540" s="4">
        <v>44727</v>
      </c>
      <c r="B540" s="20">
        <v>32998</v>
      </c>
      <c r="C540" s="20">
        <v>30432.5</v>
      </c>
      <c r="D540" s="20">
        <v>29462</v>
      </c>
      <c r="E540" s="20">
        <v>29551.5</v>
      </c>
      <c r="F540" s="20">
        <v>30555</v>
      </c>
      <c r="G540" s="20">
        <v>33748.5</v>
      </c>
      <c r="H540" s="20">
        <v>39042</v>
      </c>
      <c r="I540" s="20">
        <v>47933</v>
      </c>
      <c r="J540" s="20">
        <v>49476.5</v>
      </c>
      <c r="K540" s="20">
        <v>53316.5</v>
      </c>
      <c r="L540" s="20">
        <v>51248</v>
      </c>
      <c r="M540" s="20">
        <v>50236</v>
      </c>
      <c r="N540" s="20">
        <v>51389</v>
      </c>
      <c r="O540" s="20">
        <v>48050.5</v>
      </c>
      <c r="P540" s="20">
        <v>46896.5</v>
      </c>
      <c r="Q540" s="20">
        <v>50076</v>
      </c>
      <c r="R540" s="20">
        <v>51926</v>
      </c>
      <c r="S540" s="20">
        <v>52714.5</v>
      </c>
      <c r="T540" s="20">
        <v>54832.5</v>
      </c>
      <c r="U540" s="20">
        <v>56203.5</v>
      </c>
      <c r="V540" s="20">
        <v>57598.5</v>
      </c>
      <c r="W540" s="20">
        <v>52616</v>
      </c>
      <c r="X540" s="20">
        <v>43399</v>
      </c>
      <c r="Y540" s="20">
        <v>37530</v>
      </c>
      <c r="Z540" s="12"/>
      <c r="AA540" s="13">
        <f t="shared" si="73"/>
        <v>3</v>
      </c>
      <c r="AB540" s="12">
        <f t="shared" si="66"/>
        <v>817912</v>
      </c>
      <c r="AC540" s="5">
        <f t="shared" si="67"/>
        <v>263319.5</v>
      </c>
      <c r="AD540" s="5">
        <f t="shared" si="68"/>
        <v>1081231.5</v>
      </c>
      <c r="AF540" s="12">
        <f t="shared" si="69"/>
        <v>6</v>
      </c>
      <c r="AG540" s="12">
        <f t="shared" si="70"/>
        <v>2022</v>
      </c>
      <c r="AI540" s="5">
        <f t="shared" si="71"/>
        <v>57598.5</v>
      </c>
      <c r="AJ540" s="12">
        <f t="shared" si="72"/>
        <v>21</v>
      </c>
    </row>
    <row r="541" spans="1:36" x14ac:dyDescent="0.25">
      <c r="A541" s="4">
        <v>44728</v>
      </c>
      <c r="B541" s="20">
        <v>33439</v>
      </c>
      <c r="C541" s="20">
        <v>31003</v>
      </c>
      <c r="D541" s="20">
        <v>30049.5</v>
      </c>
      <c r="E541" s="20">
        <v>29566.5</v>
      </c>
      <c r="F541" s="20">
        <v>29783</v>
      </c>
      <c r="G541" s="20">
        <v>33577.5</v>
      </c>
      <c r="H541" s="20">
        <v>38930</v>
      </c>
      <c r="I541" s="20">
        <v>47978</v>
      </c>
      <c r="J541" s="20">
        <v>49533.5</v>
      </c>
      <c r="K541" s="20">
        <v>53367</v>
      </c>
      <c r="L541" s="20">
        <v>51289</v>
      </c>
      <c r="M541" s="20">
        <v>50258</v>
      </c>
      <c r="N541" s="20">
        <v>51402</v>
      </c>
      <c r="O541" s="20">
        <v>48059</v>
      </c>
      <c r="P541" s="20">
        <v>46890.5</v>
      </c>
      <c r="Q541" s="20">
        <v>50051.5</v>
      </c>
      <c r="R541" s="20">
        <v>51899.5</v>
      </c>
      <c r="S541" s="20">
        <v>52688</v>
      </c>
      <c r="T541" s="20">
        <v>54784.5</v>
      </c>
      <c r="U541" s="20">
        <v>56200</v>
      </c>
      <c r="V541" s="20">
        <v>57656.5</v>
      </c>
      <c r="W541" s="20">
        <v>52543.5</v>
      </c>
      <c r="X541" s="20">
        <v>42121</v>
      </c>
      <c r="Y541" s="20">
        <v>36268.5</v>
      </c>
      <c r="Z541" s="12"/>
      <c r="AA541" s="13">
        <f t="shared" si="73"/>
        <v>4</v>
      </c>
      <c r="AB541" s="12">
        <f t="shared" si="66"/>
        <v>816721.5</v>
      </c>
      <c r="AC541" s="5">
        <f t="shared" si="67"/>
        <v>262617</v>
      </c>
      <c r="AD541" s="5">
        <f t="shared" si="68"/>
        <v>1079338.5</v>
      </c>
      <c r="AF541" s="12">
        <f t="shared" si="69"/>
        <v>6</v>
      </c>
      <c r="AG541" s="12">
        <f t="shared" si="70"/>
        <v>2022</v>
      </c>
      <c r="AI541" s="5">
        <f t="shared" si="71"/>
        <v>57656.5</v>
      </c>
      <c r="AJ541" s="12">
        <f t="shared" si="72"/>
        <v>21</v>
      </c>
    </row>
    <row r="542" spans="1:36" x14ac:dyDescent="0.25">
      <c r="A542" s="4">
        <v>44729</v>
      </c>
      <c r="B542" s="20">
        <v>31978</v>
      </c>
      <c r="C542" s="20">
        <v>28965</v>
      </c>
      <c r="D542" s="20">
        <v>29157</v>
      </c>
      <c r="E542" s="20">
        <v>28583.5</v>
      </c>
      <c r="F542" s="20">
        <v>30743.5</v>
      </c>
      <c r="G542" s="20">
        <v>33473.5</v>
      </c>
      <c r="H542" s="20">
        <v>38358.5</v>
      </c>
      <c r="I542" s="20">
        <v>47976.5</v>
      </c>
      <c r="J542" s="20">
        <v>49535</v>
      </c>
      <c r="K542" s="20">
        <v>53360</v>
      </c>
      <c r="L542" s="20">
        <v>51289</v>
      </c>
      <c r="M542" s="20">
        <v>50272</v>
      </c>
      <c r="N542" s="20">
        <v>51417</v>
      </c>
      <c r="O542" s="20">
        <v>48071.5</v>
      </c>
      <c r="P542" s="20">
        <v>46898</v>
      </c>
      <c r="Q542" s="20">
        <v>50092</v>
      </c>
      <c r="R542" s="20">
        <v>51956</v>
      </c>
      <c r="S542" s="20">
        <v>52749</v>
      </c>
      <c r="T542" s="20">
        <v>54860</v>
      </c>
      <c r="U542" s="20">
        <v>56252</v>
      </c>
      <c r="V542" s="20">
        <v>57686.5</v>
      </c>
      <c r="W542" s="20">
        <v>52629</v>
      </c>
      <c r="X542" s="20">
        <v>42154.5</v>
      </c>
      <c r="Y542" s="20">
        <v>36662.5</v>
      </c>
      <c r="Z542" s="12"/>
      <c r="AA542" s="13">
        <f t="shared" si="73"/>
        <v>5</v>
      </c>
      <c r="AB542" s="12">
        <f t="shared" si="66"/>
        <v>817198</v>
      </c>
      <c r="AC542" s="5">
        <f t="shared" si="67"/>
        <v>257921.5</v>
      </c>
      <c r="AD542" s="5">
        <f t="shared" si="68"/>
        <v>1075119.5</v>
      </c>
      <c r="AF542" s="12">
        <f t="shared" si="69"/>
        <v>6</v>
      </c>
      <c r="AG542" s="12">
        <f t="shared" si="70"/>
        <v>2022</v>
      </c>
      <c r="AI542" s="5">
        <f t="shared" si="71"/>
        <v>57686.5</v>
      </c>
      <c r="AJ542" s="12">
        <f t="shared" si="72"/>
        <v>21</v>
      </c>
    </row>
    <row r="543" spans="1:36" x14ac:dyDescent="0.25">
      <c r="A543" s="4">
        <v>44730</v>
      </c>
      <c r="B543" s="20">
        <v>32737.5</v>
      </c>
      <c r="C543" s="20">
        <v>30841.5</v>
      </c>
      <c r="D543" s="20">
        <v>28390.5</v>
      </c>
      <c r="E543" s="20">
        <v>28868.5</v>
      </c>
      <c r="F543" s="20">
        <v>29201</v>
      </c>
      <c r="G543" s="20">
        <v>31935</v>
      </c>
      <c r="H543" s="20">
        <v>36328</v>
      </c>
      <c r="I543" s="20">
        <v>44737.5</v>
      </c>
      <c r="J543" s="20">
        <v>49542</v>
      </c>
      <c r="K543" s="20">
        <v>56305</v>
      </c>
      <c r="L543" s="20">
        <v>54090.5</v>
      </c>
      <c r="M543" s="20">
        <v>61986</v>
      </c>
      <c r="N543" s="20">
        <v>87392.5</v>
      </c>
      <c r="O543" s="20">
        <v>91376</v>
      </c>
      <c r="P543" s="20">
        <v>55735.5</v>
      </c>
      <c r="Q543" s="20">
        <v>49305.5</v>
      </c>
      <c r="R543" s="20">
        <v>50579.5</v>
      </c>
      <c r="S543" s="20">
        <v>52298</v>
      </c>
      <c r="T543" s="20">
        <v>63810.5</v>
      </c>
      <c r="U543" s="20">
        <v>67787</v>
      </c>
      <c r="V543" s="20">
        <v>55902</v>
      </c>
      <c r="W543" s="20">
        <v>51944.5</v>
      </c>
      <c r="X543" s="20">
        <v>42416.5</v>
      </c>
      <c r="Y543" s="20">
        <v>36612.5</v>
      </c>
      <c r="Z543" s="12"/>
      <c r="AA543" s="13">
        <f t="shared" si="73"/>
        <v>6</v>
      </c>
      <c r="AB543" s="12">
        <f t="shared" si="66"/>
        <v>935208.5</v>
      </c>
      <c r="AC543" s="5">
        <f t="shared" si="67"/>
        <v>254914.5</v>
      </c>
      <c r="AD543" s="5">
        <f t="shared" si="68"/>
        <v>1190123</v>
      </c>
      <c r="AF543" s="12">
        <f t="shared" si="69"/>
        <v>6</v>
      </c>
      <c r="AG543" s="12">
        <f t="shared" si="70"/>
        <v>2022</v>
      </c>
      <c r="AI543" s="5">
        <f t="shared" si="71"/>
        <v>91376</v>
      </c>
      <c r="AJ543" s="12">
        <f t="shared" si="72"/>
        <v>14</v>
      </c>
    </row>
    <row r="544" spans="1:36" x14ac:dyDescent="0.25">
      <c r="A544" s="4">
        <v>44731</v>
      </c>
      <c r="B544" s="20">
        <v>32081.5</v>
      </c>
      <c r="C544" s="20">
        <v>29600.5</v>
      </c>
      <c r="D544" s="20">
        <v>28534.5</v>
      </c>
      <c r="E544" s="20">
        <v>27950</v>
      </c>
      <c r="F544" s="20">
        <v>28975</v>
      </c>
      <c r="G544" s="20">
        <v>32152.5</v>
      </c>
      <c r="H544" s="20">
        <v>36569.5</v>
      </c>
      <c r="I544" s="20">
        <v>45023</v>
      </c>
      <c r="J544" s="20">
        <v>49888.5</v>
      </c>
      <c r="K544" s="20">
        <v>56683.5</v>
      </c>
      <c r="L544" s="20">
        <v>54507.5</v>
      </c>
      <c r="M544" s="20">
        <v>52904.5</v>
      </c>
      <c r="N544" s="20">
        <v>52334.5</v>
      </c>
      <c r="O544" s="20">
        <v>49484.5</v>
      </c>
      <c r="P544" s="20">
        <v>49141</v>
      </c>
      <c r="Q544" s="20">
        <v>49712</v>
      </c>
      <c r="R544" s="20">
        <v>50972</v>
      </c>
      <c r="S544" s="20">
        <v>52657</v>
      </c>
      <c r="T544" s="20">
        <v>54838</v>
      </c>
      <c r="U544" s="20">
        <v>56611</v>
      </c>
      <c r="V544" s="20">
        <v>56183</v>
      </c>
      <c r="W544" s="20">
        <v>52433.5</v>
      </c>
      <c r="X544" s="20">
        <v>42886</v>
      </c>
      <c r="Y544" s="20">
        <v>36926</v>
      </c>
      <c r="Z544" s="12"/>
      <c r="AA544" s="13">
        <f t="shared" si="73"/>
        <v>7</v>
      </c>
      <c r="AB544" s="12">
        <f t="shared" si="66"/>
        <v>0</v>
      </c>
      <c r="AC544" s="5">
        <f t="shared" si="67"/>
        <v>1079049</v>
      </c>
      <c r="AD544" s="5">
        <f t="shared" si="68"/>
        <v>1079049</v>
      </c>
      <c r="AF544" s="12">
        <f t="shared" si="69"/>
        <v>6</v>
      </c>
      <c r="AG544" s="12">
        <f t="shared" si="70"/>
        <v>2022</v>
      </c>
      <c r="AI544" s="5">
        <f t="shared" si="71"/>
        <v>56683.5</v>
      </c>
      <c r="AJ544" s="12">
        <f t="shared" si="72"/>
        <v>10</v>
      </c>
    </row>
    <row r="545" spans="1:36" x14ac:dyDescent="0.25">
      <c r="A545" s="4">
        <v>44732</v>
      </c>
      <c r="B545" s="20">
        <v>32348.5</v>
      </c>
      <c r="C545" s="20">
        <v>30231.5</v>
      </c>
      <c r="D545" s="20">
        <v>29188.5</v>
      </c>
      <c r="E545" s="20">
        <v>29790.5</v>
      </c>
      <c r="F545" s="20">
        <v>30986.5</v>
      </c>
      <c r="G545" s="20">
        <v>34054.5</v>
      </c>
      <c r="H545" s="20">
        <v>38291.5</v>
      </c>
      <c r="I545" s="20">
        <v>47853.5</v>
      </c>
      <c r="J545" s="20">
        <v>49459</v>
      </c>
      <c r="K545" s="20">
        <v>53267</v>
      </c>
      <c r="L545" s="20">
        <v>51246</v>
      </c>
      <c r="M545" s="20">
        <v>50247</v>
      </c>
      <c r="N545" s="20">
        <v>51391.5</v>
      </c>
      <c r="O545" s="20">
        <v>48086</v>
      </c>
      <c r="P545" s="20">
        <v>46942</v>
      </c>
      <c r="Q545" s="20">
        <v>50077</v>
      </c>
      <c r="R545" s="20">
        <v>51896.5</v>
      </c>
      <c r="S545" s="20">
        <v>52620</v>
      </c>
      <c r="T545" s="20">
        <v>54677</v>
      </c>
      <c r="U545" s="20">
        <v>56035.5</v>
      </c>
      <c r="V545" s="20">
        <v>57427</v>
      </c>
      <c r="W545" s="20">
        <v>52465.5</v>
      </c>
      <c r="X545" s="20">
        <v>42063</v>
      </c>
      <c r="Y545" s="20">
        <v>36278.5</v>
      </c>
      <c r="Z545" s="12"/>
      <c r="AA545" s="13">
        <f t="shared" si="73"/>
        <v>1</v>
      </c>
      <c r="AB545" s="12">
        <f t="shared" si="66"/>
        <v>0</v>
      </c>
      <c r="AC545" s="5">
        <f t="shared" si="67"/>
        <v>1076923.5</v>
      </c>
      <c r="AD545" s="5">
        <f t="shared" si="68"/>
        <v>1076923.5</v>
      </c>
      <c r="AF545" s="12">
        <f t="shared" si="69"/>
        <v>6</v>
      </c>
      <c r="AG545" s="12">
        <f t="shared" si="70"/>
        <v>2022</v>
      </c>
      <c r="AI545" s="5">
        <f t="shared" si="71"/>
        <v>57427</v>
      </c>
      <c r="AJ545" s="12">
        <f t="shared" si="72"/>
        <v>21</v>
      </c>
    </row>
    <row r="546" spans="1:36" x14ac:dyDescent="0.25">
      <c r="A546" s="4">
        <v>44733</v>
      </c>
      <c r="B546" s="20">
        <v>31491.5</v>
      </c>
      <c r="C546" s="20">
        <v>29226.5</v>
      </c>
      <c r="D546" s="20">
        <v>28525.5</v>
      </c>
      <c r="E546" s="20">
        <v>28889</v>
      </c>
      <c r="F546" s="20">
        <v>29877</v>
      </c>
      <c r="G546" s="20">
        <v>32979</v>
      </c>
      <c r="H546" s="20">
        <v>38280.5</v>
      </c>
      <c r="I546" s="20">
        <v>47840</v>
      </c>
      <c r="J546" s="20">
        <v>49503.5</v>
      </c>
      <c r="K546" s="20">
        <v>53323</v>
      </c>
      <c r="L546" s="20">
        <v>51372.5</v>
      </c>
      <c r="M546" s="20">
        <v>50397</v>
      </c>
      <c r="N546" s="20">
        <v>51537</v>
      </c>
      <c r="O546" s="20">
        <v>48258</v>
      </c>
      <c r="P546" s="20">
        <v>47132</v>
      </c>
      <c r="Q546" s="20">
        <v>50245.5</v>
      </c>
      <c r="R546" s="20">
        <v>51997.5</v>
      </c>
      <c r="S546" s="20">
        <v>52628</v>
      </c>
      <c r="T546" s="20">
        <v>54666.5</v>
      </c>
      <c r="U546" s="20">
        <v>56069.5</v>
      </c>
      <c r="V546" s="20">
        <v>57366</v>
      </c>
      <c r="W546" s="20">
        <v>52390</v>
      </c>
      <c r="X546" s="20">
        <v>42015.5</v>
      </c>
      <c r="Y546" s="20">
        <v>36229.5</v>
      </c>
      <c r="Z546" s="12"/>
      <c r="AA546" s="13">
        <f t="shared" si="73"/>
        <v>2</v>
      </c>
      <c r="AB546" s="12">
        <f t="shared" si="66"/>
        <v>816741.5</v>
      </c>
      <c r="AC546" s="5">
        <f t="shared" si="67"/>
        <v>255498.5</v>
      </c>
      <c r="AD546" s="5">
        <f t="shared" si="68"/>
        <v>1072240</v>
      </c>
      <c r="AF546" s="12">
        <f t="shared" si="69"/>
        <v>6</v>
      </c>
      <c r="AG546" s="12">
        <f t="shared" si="70"/>
        <v>2022</v>
      </c>
      <c r="AI546" s="5">
        <f t="shared" si="71"/>
        <v>57366</v>
      </c>
      <c r="AJ546" s="12">
        <f t="shared" si="72"/>
        <v>21</v>
      </c>
    </row>
    <row r="547" spans="1:36" x14ac:dyDescent="0.25">
      <c r="A547" s="4">
        <v>44734</v>
      </c>
      <c r="B547" s="20">
        <v>32048.5</v>
      </c>
      <c r="C547" s="20">
        <v>29543.5</v>
      </c>
      <c r="D547" s="20">
        <v>29252</v>
      </c>
      <c r="E547" s="20">
        <v>29442.5</v>
      </c>
      <c r="F547" s="20">
        <v>30545.5</v>
      </c>
      <c r="G547" s="20">
        <v>33301.5</v>
      </c>
      <c r="H547" s="20">
        <v>38403.5</v>
      </c>
      <c r="I547" s="20">
        <v>47949.5</v>
      </c>
      <c r="J547" s="20">
        <v>49649.5</v>
      </c>
      <c r="K547" s="20">
        <v>53471.5</v>
      </c>
      <c r="L547" s="20">
        <v>51530.5</v>
      </c>
      <c r="M547" s="20">
        <v>50561</v>
      </c>
      <c r="N547" s="20">
        <v>51703</v>
      </c>
      <c r="O547" s="20">
        <v>48414.5</v>
      </c>
      <c r="P547" s="20">
        <v>47285.5</v>
      </c>
      <c r="Q547" s="20">
        <v>50375.5</v>
      </c>
      <c r="R547" s="20">
        <v>52115.5</v>
      </c>
      <c r="S547" s="20">
        <v>52744</v>
      </c>
      <c r="T547" s="20">
        <v>54733.5</v>
      </c>
      <c r="U547" s="20">
        <v>56036.5</v>
      </c>
      <c r="V547" s="20">
        <v>57441.5</v>
      </c>
      <c r="W547" s="20">
        <v>52538</v>
      </c>
      <c r="X547" s="20">
        <v>42208</v>
      </c>
      <c r="Y547" s="20">
        <v>36386.5</v>
      </c>
      <c r="Z547" s="12"/>
      <c r="AA547" s="13">
        <f t="shared" si="73"/>
        <v>3</v>
      </c>
      <c r="AB547" s="12">
        <f t="shared" si="66"/>
        <v>818757.5</v>
      </c>
      <c r="AC547" s="5">
        <f t="shared" si="67"/>
        <v>258923.5</v>
      </c>
      <c r="AD547" s="5">
        <f t="shared" si="68"/>
        <v>1077681</v>
      </c>
      <c r="AF547" s="12">
        <f t="shared" si="69"/>
        <v>6</v>
      </c>
      <c r="AG547" s="12">
        <f t="shared" si="70"/>
        <v>2022</v>
      </c>
      <c r="AI547" s="5">
        <f t="shared" si="71"/>
        <v>57441.5</v>
      </c>
      <c r="AJ547" s="12">
        <f t="shared" si="72"/>
        <v>21</v>
      </c>
    </row>
    <row r="548" spans="1:36" x14ac:dyDescent="0.25">
      <c r="A548" s="4">
        <v>44735</v>
      </c>
      <c r="B548" s="20">
        <v>31849</v>
      </c>
      <c r="C548" s="20">
        <v>29548.5</v>
      </c>
      <c r="D548" s="20">
        <v>28456.5</v>
      </c>
      <c r="E548" s="20">
        <v>28327.5</v>
      </c>
      <c r="F548" s="20">
        <v>29773.5</v>
      </c>
      <c r="G548" s="20">
        <v>33406</v>
      </c>
      <c r="H548" s="20">
        <v>38688.5</v>
      </c>
      <c r="I548" s="20">
        <v>48347</v>
      </c>
      <c r="J548" s="20">
        <v>50138.5</v>
      </c>
      <c r="K548" s="20">
        <v>53971</v>
      </c>
      <c r="L548" s="20">
        <v>52119</v>
      </c>
      <c r="M548" s="20">
        <v>51165.5</v>
      </c>
      <c r="N548" s="20">
        <v>52301.5</v>
      </c>
      <c r="O548" s="20">
        <v>49038.5</v>
      </c>
      <c r="P548" s="20">
        <v>47938.5</v>
      </c>
      <c r="Q548" s="20">
        <v>50992</v>
      </c>
      <c r="R548" s="20">
        <v>52690.5</v>
      </c>
      <c r="S548" s="20">
        <v>53204</v>
      </c>
      <c r="T548" s="20">
        <v>55131</v>
      </c>
      <c r="U548" s="20">
        <v>56395</v>
      </c>
      <c r="V548" s="20">
        <v>57760</v>
      </c>
      <c r="W548" s="20">
        <v>52899.5</v>
      </c>
      <c r="X548" s="20">
        <v>42480</v>
      </c>
      <c r="Y548" s="20">
        <v>36670.5</v>
      </c>
      <c r="Z548" s="12"/>
      <c r="AA548" s="13">
        <f t="shared" si="73"/>
        <v>4</v>
      </c>
      <c r="AB548" s="12">
        <f t="shared" si="66"/>
        <v>826571.5</v>
      </c>
      <c r="AC548" s="5">
        <f t="shared" si="67"/>
        <v>256720</v>
      </c>
      <c r="AD548" s="5">
        <f t="shared" si="68"/>
        <v>1083291.5</v>
      </c>
      <c r="AF548" s="12">
        <f t="shared" si="69"/>
        <v>6</v>
      </c>
      <c r="AG548" s="12">
        <f t="shared" si="70"/>
        <v>2022</v>
      </c>
      <c r="AI548" s="5">
        <f t="shared" si="71"/>
        <v>57760</v>
      </c>
      <c r="AJ548" s="12">
        <f t="shared" si="72"/>
        <v>21</v>
      </c>
    </row>
    <row r="549" spans="1:36" x14ac:dyDescent="0.25">
      <c r="A549" s="4">
        <v>44736</v>
      </c>
      <c r="B549" s="20">
        <v>32310.5</v>
      </c>
      <c r="C549" s="20">
        <v>29509.5</v>
      </c>
      <c r="D549" s="20">
        <v>29523</v>
      </c>
      <c r="E549" s="20">
        <v>29518.5</v>
      </c>
      <c r="F549" s="20">
        <v>30436</v>
      </c>
      <c r="G549" s="20">
        <v>33191.5</v>
      </c>
      <c r="H549" s="20">
        <v>38461</v>
      </c>
      <c r="I549" s="20">
        <v>48042.5</v>
      </c>
      <c r="J549" s="20">
        <v>49791.5</v>
      </c>
      <c r="K549" s="20">
        <v>53629</v>
      </c>
      <c r="L549" s="20">
        <v>51713.5</v>
      </c>
      <c r="M549" s="20">
        <v>50759</v>
      </c>
      <c r="N549" s="20">
        <v>51881.5</v>
      </c>
      <c r="O549" s="20">
        <v>48611</v>
      </c>
      <c r="P549" s="20">
        <v>47506.5</v>
      </c>
      <c r="Q549" s="20">
        <v>50586</v>
      </c>
      <c r="R549" s="20">
        <v>52300.5</v>
      </c>
      <c r="S549" s="20">
        <v>52898</v>
      </c>
      <c r="T549" s="20">
        <v>54881.5</v>
      </c>
      <c r="U549" s="20">
        <v>56175.5</v>
      </c>
      <c r="V549" s="20">
        <v>57563</v>
      </c>
      <c r="W549" s="20">
        <v>52790.5</v>
      </c>
      <c r="X549" s="20">
        <v>44083.5</v>
      </c>
      <c r="Y549" s="20">
        <v>37349.5</v>
      </c>
      <c r="Z549" s="12"/>
      <c r="AA549" s="13">
        <f t="shared" si="73"/>
        <v>5</v>
      </c>
      <c r="AB549" s="12">
        <f t="shared" si="66"/>
        <v>823213</v>
      </c>
      <c r="AC549" s="5">
        <f t="shared" si="67"/>
        <v>260299.5</v>
      </c>
      <c r="AD549" s="5">
        <f t="shared" si="68"/>
        <v>1083512.5</v>
      </c>
      <c r="AF549" s="12">
        <f t="shared" si="69"/>
        <v>6</v>
      </c>
      <c r="AG549" s="12">
        <f t="shared" si="70"/>
        <v>2022</v>
      </c>
      <c r="AI549" s="5">
        <f t="shared" si="71"/>
        <v>57563</v>
      </c>
      <c r="AJ549" s="12">
        <f t="shared" si="72"/>
        <v>21</v>
      </c>
    </row>
    <row r="550" spans="1:36" x14ac:dyDescent="0.25">
      <c r="A550" s="4">
        <v>44737</v>
      </c>
      <c r="B550" s="20">
        <v>34127</v>
      </c>
      <c r="C550" s="20">
        <v>31050.5</v>
      </c>
      <c r="D550" s="20">
        <v>30086</v>
      </c>
      <c r="E550" s="20">
        <v>29176.5</v>
      </c>
      <c r="F550" s="20">
        <v>29653</v>
      </c>
      <c r="G550" s="20">
        <v>32112.5</v>
      </c>
      <c r="H550" s="20">
        <v>36386</v>
      </c>
      <c r="I550" s="20">
        <v>44719.5</v>
      </c>
      <c r="J550" s="20">
        <v>49581.5</v>
      </c>
      <c r="K550" s="20">
        <v>56328.5</v>
      </c>
      <c r="L550" s="20">
        <v>54202</v>
      </c>
      <c r="M550" s="20">
        <v>52641</v>
      </c>
      <c r="N550" s="20">
        <v>52088</v>
      </c>
      <c r="O550" s="20">
        <v>49649.5</v>
      </c>
      <c r="P550" s="20">
        <v>48957.5</v>
      </c>
      <c r="Q550" s="20">
        <v>51216.5</v>
      </c>
      <c r="R550" s="20">
        <v>53594.5</v>
      </c>
      <c r="S550" s="20">
        <v>59340.5</v>
      </c>
      <c r="T550" s="20">
        <v>60505.5</v>
      </c>
      <c r="U550" s="20">
        <v>61192</v>
      </c>
      <c r="V550" s="20">
        <v>59657</v>
      </c>
      <c r="W550" s="20">
        <v>57606</v>
      </c>
      <c r="X550" s="20">
        <v>50691</v>
      </c>
      <c r="Y550" s="20">
        <v>43417</v>
      </c>
      <c r="Z550" s="12"/>
      <c r="AA550" s="13">
        <f t="shared" si="73"/>
        <v>6</v>
      </c>
      <c r="AB550" s="12">
        <f t="shared" si="66"/>
        <v>861970.5</v>
      </c>
      <c r="AC550" s="5">
        <f t="shared" si="67"/>
        <v>266008.5</v>
      </c>
      <c r="AD550" s="5">
        <f t="shared" si="68"/>
        <v>1127979</v>
      </c>
      <c r="AF550" s="12">
        <f t="shared" si="69"/>
        <v>6</v>
      </c>
      <c r="AG550" s="12">
        <f t="shared" si="70"/>
        <v>2022</v>
      </c>
      <c r="AI550" s="5">
        <f t="shared" si="71"/>
        <v>61192</v>
      </c>
      <c r="AJ550" s="12">
        <f t="shared" si="72"/>
        <v>20</v>
      </c>
    </row>
    <row r="551" spans="1:36" x14ac:dyDescent="0.25">
      <c r="A551" s="4">
        <v>44738</v>
      </c>
      <c r="B551" s="20">
        <v>39311.5</v>
      </c>
      <c r="C551" s="20">
        <v>36157</v>
      </c>
      <c r="D551" s="20">
        <v>34605.5</v>
      </c>
      <c r="E551" s="20">
        <v>33671</v>
      </c>
      <c r="F551" s="20">
        <v>32838</v>
      </c>
      <c r="G551" s="20">
        <v>33770</v>
      </c>
      <c r="H551" s="20">
        <v>36462.5</v>
      </c>
      <c r="I551" s="20">
        <v>44789</v>
      </c>
      <c r="J551" s="20">
        <v>49663</v>
      </c>
      <c r="K551" s="20">
        <v>56412.5</v>
      </c>
      <c r="L551" s="20">
        <v>54298.5</v>
      </c>
      <c r="M551" s="20">
        <v>52746</v>
      </c>
      <c r="N551" s="20">
        <v>52494.5</v>
      </c>
      <c r="O551" s="20">
        <v>52088.5</v>
      </c>
      <c r="P551" s="20">
        <v>52263.5</v>
      </c>
      <c r="Q551" s="20">
        <v>52900.5</v>
      </c>
      <c r="R551" s="20">
        <v>56678</v>
      </c>
      <c r="S551" s="20">
        <v>60340</v>
      </c>
      <c r="T551" s="20">
        <v>63364.5</v>
      </c>
      <c r="U551" s="20">
        <v>62526.5</v>
      </c>
      <c r="V551" s="20">
        <v>60800.5</v>
      </c>
      <c r="W551" s="20">
        <v>57393.5</v>
      </c>
      <c r="X551" s="20">
        <v>48490.5</v>
      </c>
      <c r="Y551" s="20">
        <v>43215.5</v>
      </c>
      <c r="Z551" s="12"/>
      <c r="AA551" s="13">
        <f t="shared" si="73"/>
        <v>7</v>
      </c>
      <c r="AB551" s="12">
        <f t="shared" si="66"/>
        <v>0</v>
      </c>
      <c r="AC551" s="5">
        <f t="shared" si="67"/>
        <v>1167280.5</v>
      </c>
      <c r="AD551" s="5">
        <f t="shared" si="68"/>
        <v>1167280.5</v>
      </c>
      <c r="AF551" s="12">
        <f t="shared" si="69"/>
        <v>6</v>
      </c>
      <c r="AG551" s="12">
        <f t="shared" si="70"/>
        <v>2022</v>
      </c>
      <c r="AI551" s="5">
        <f t="shared" si="71"/>
        <v>63364.5</v>
      </c>
      <c r="AJ551" s="12">
        <f t="shared" si="72"/>
        <v>19</v>
      </c>
    </row>
    <row r="552" spans="1:36" x14ac:dyDescent="0.25">
      <c r="A552" s="4">
        <v>44739</v>
      </c>
      <c r="B552" s="20">
        <v>38146.5</v>
      </c>
      <c r="C552" s="20">
        <v>35413.5</v>
      </c>
      <c r="D552" s="20">
        <v>34277.5</v>
      </c>
      <c r="E552" s="20">
        <v>32860</v>
      </c>
      <c r="F552" s="20">
        <v>33565</v>
      </c>
      <c r="G552" s="20">
        <v>36441</v>
      </c>
      <c r="H552" s="20">
        <v>40875.5</v>
      </c>
      <c r="I552" s="20">
        <v>48325.5</v>
      </c>
      <c r="J552" s="20">
        <v>50149.5</v>
      </c>
      <c r="K552" s="20">
        <v>53994.5</v>
      </c>
      <c r="L552" s="20">
        <v>52123.5</v>
      </c>
      <c r="M552" s="20">
        <v>51531</v>
      </c>
      <c r="N552" s="20">
        <v>52278</v>
      </c>
      <c r="O552" s="20">
        <v>49568.5</v>
      </c>
      <c r="P552" s="20">
        <v>48474</v>
      </c>
      <c r="Q552" s="20">
        <v>50954.5</v>
      </c>
      <c r="R552" s="20">
        <v>52711.5</v>
      </c>
      <c r="S552" s="20">
        <v>53729</v>
      </c>
      <c r="T552" s="20">
        <v>56186.5</v>
      </c>
      <c r="U552" s="20">
        <v>56337.5</v>
      </c>
      <c r="V552" s="20">
        <v>57680</v>
      </c>
      <c r="W552" s="20">
        <v>53003</v>
      </c>
      <c r="X552" s="20">
        <v>44034</v>
      </c>
      <c r="Y552" s="20">
        <v>37745.5</v>
      </c>
      <c r="Z552" s="12"/>
      <c r="AA552" s="13">
        <f t="shared" si="73"/>
        <v>1</v>
      </c>
      <c r="AB552" s="12">
        <f t="shared" si="66"/>
        <v>0</v>
      </c>
      <c r="AC552" s="5">
        <f t="shared" si="67"/>
        <v>1120405</v>
      </c>
      <c r="AD552" s="5">
        <f t="shared" si="68"/>
        <v>1120405</v>
      </c>
      <c r="AF552" s="12">
        <f t="shared" si="69"/>
        <v>6</v>
      </c>
      <c r="AG552" s="12">
        <f t="shared" si="70"/>
        <v>2022</v>
      </c>
      <c r="AI552" s="5">
        <f t="shared" si="71"/>
        <v>57680</v>
      </c>
      <c r="AJ552" s="12">
        <f t="shared" si="72"/>
        <v>21</v>
      </c>
    </row>
    <row r="553" spans="1:36" x14ac:dyDescent="0.25">
      <c r="A553" s="4">
        <v>44740</v>
      </c>
      <c r="B553" s="20">
        <v>35203.5</v>
      </c>
      <c r="C553" s="20">
        <v>32378.5</v>
      </c>
      <c r="D553" s="20">
        <v>31080.5</v>
      </c>
      <c r="E553" s="20">
        <v>31306</v>
      </c>
      <c r="F553" s="20">
        <v>31889.5</v>
      </c>
      <c r="G553" s="20">
        <v>33960</v>
      </c>
      <c r="H553" s="20">
        <v>39069.5</v>
      </c>
      <c r="I553" s="20">
        <v>48220</v>
      </c>
      <c r="J553" s="20">
        <v>50067</v>
      </c>
      <c r="K553" s="20">
        <v>53910.5</v>
      </c>
      <c r="L553" s="20">
        <v>52076.5</v>
      </c>
      <c r="M553" s="20">
        <v>51133.5</v>
      </c>
      <c r="N553" s="20">
        <v>52263.5</v>
      </c>
      <c r="O553" s="20">
        <v>49021</v>
      </c>
      <c r="P553" s="20">
        <v>47914.5</v>
      </c>
      <c r="Q553" s="20">
        <v>50955</v>
      </c>
      <c r="R553" s="20">
        <v>52609.5</v>
      </c>
      <c r="S553" s="20">
        <v>53759</v>
      </c>
      <c r="T553" s="20">
        <v>56916.5</v>
      </c>
      <c r="U553" s="20">
        <v>56564.5</v>
      </c>
      <c r="V553" s="20">
        <v>57672.5</v>
      </c>
      <c r="W553" s="20">
        <v>52948</v>
      </c>
      <c r="X553" s="20">
        <v>43702</v>
      </c>
      <c r="Y553" s="20">
        <v>37729.5</v>
      </c>
      <c r="Z553" s="12"/>
      <c r="AA553" s="13">
        <f t="shared" si="73"/>
        <v>2</v>
      </c>
      <c r="AB553" s="12">
        <f t="shared" si="66"/>
        <v>829733.5</v>
      </c>
      <c r="AC553" s="5">
        <f t="shared" si="67"/>
        <v>272617</v>
      </c>
      <c r="AD553" s="5">
        <f t="shared" si="68"/>
        <v>1102350.5</v>
      </c>
      <c r="AF553" s="12">
        <f t="shared" si="69"/>
        <v>6</v>
      </c>
      <c r="AG553" s="12">
        <f t="shared" si="70"/>
        <v>2022</v>
      </c>
      <c r="AI553" s="5">
        <f t="shared" si="71"/>
        <v>57672.5</v>
      </c>
      <c r="AJ553" s="12">
        <f t="shared" si="72"/>
        <v>21</v>
      </c>
    </row>
    <row r="554" spans="1:36" x14ac:dyDescent="0.25">
      <c r="A554" s="4">
        <v>44741</v>
      </c>
      <c r="B554" s="20">
        <v>33127</v>
      </c>
      <c r="C554" s="20">
        <v>30623</v>
      </c>
      <c r="D554" s="20">
        <v>30055</v>
      </c>
      <c r="E554" s="20">
        <v>29527</v>
      </c>
      <c r="F554" s="20">
        <v>30272.5</v>
      </c>
      <c r="G554" s="20">
        <v>33420.5</v>
      </c>
      <c r="H554" s="20">
        <v>38630</v>
      </c>
      <c r="I554" s="20">
        <v>48228.5</v>
      </c>
      <c r="J554" s="20">
        <v>50080</v>
      </c>
      <c r="K554" s="20">
        <v>53934</v>
      </c>
      <c r="L554" s="20">
        <v>52079.5</v>
      </c>
      <c r="M554" s="20">
        <v>51143</v>
      </c>
      <c r="N554" s="20">
        <v>52277.5</v>
      </c>
      <c r="O554" s="20">
        <v>49031</v>
      </c>
      <c r="P554" s="20">
        <v>47932</v>
      </c>
      <c r="Q554" s="20">
        <v>50985</v>
      </c>
      <c r="R554" s="20">
        <v>52626.5</v>
      </c>
      <c r="S554" s="20">
        <v>54048</v>
      </c>
      <c r="T554" s="20">
        <v>57063.5</v>
      </c>
      <c r="U554" s="20">
        <v>57910</v>
      </c>
      <c r="V554" s="20">
        <v>57590.5</v>
      </c>
      <c r="W554" s="20">
        <v>55187.5</v>
      </c>
      <c r="X554" s="20">
        <v>46090.5</v>
      </c>
      <c r="Y554" s="20">
        <v>40297.5</v>
      </c>
      <c r="Z554" s="12"/>
      <c r="AA554" s="13">
        <f t="shared" si="73"/>
        <v>3</v>
      </c>
      <c r="AB554" s="12">
        <f t="shared" si="66"/>
        <v>836207</v>
      </c>
      <c r="AC554" s="5">
        <f t="shared" si="67"/>
        <v>265952.5</v>
      </c>
      <c r="AD554" s="5">
        <f t="shared" si="68"/>
        <v>1102159.5</v>
      </c>
      <c r="AF554" s="12">
        <f t="shared" si="69"/>
        <v>6</v>
      </c>
      <c r="AG554" s="12">
        <f t="shared" si="70"/>
        <v>2022</v>
      </c>
      <c r="AI554" s="5">
        <f t="shared" si="71"/>
        <v>57910</v>
      </c>
      <c r="AJ554" s="12">
        <f t="shared" si="72"/>
        <v>20</v>
      </c>
    </row>
    <row r="555" spans="1:36" x14ac:dyDescent="0.25">
      <c r="A555" s="4">
        <v>44742</v>
      </c>
      <c r="B555" s="20">
        <v>33593.5</v>
      </c>
      <c r="C555" s="20">
        <v>31597</v>
      </c>
      <c r="D555" s="20">
        <v>31446.5</v>
      </c>
      <c r="E555" s="20">
        <v>30602.5</v>
      </c>
      <c r="F555" s="20">
        <v>31452</v>
      </c>
      <c r="G555" s="20">
        <v>33785</v>
      </c>
      <c r="H555" s="20">
        <v>39131</v>
      </c>
      <c r="I555" s="20">
        <v>47966</v>
      </c>
      <c r="J555" s="20">
        <v>49731</v>
      </c>
      <c r="K555" s="20">
        <v>53554.5</v>
      </c>
      <c r="L555" s="20">
        <v>51673.5</v>
      </c>
      <c r="M555" s="20">
        <v>50720</v>
      </c>
      <c r="N555" s="20">
        <v>51853.5</v>
      </c>
      <c r="O555" s="20">
        <v>48598</v>
      </c>
      <c r="P555" s="20">
        <v>47500.5</v>
      </c>
      <c r="Q555" s="20">
        <v>50550.5</v>
      </c>
      <c r="R555" s="20">
        <v>52236.5</v>
      </c>
      <c r="S555" s="20">
        <v>52830.5</v>
      </c>
      <c r="T555" s="20">
        <v>55229</v>
      </c>
      <c r="U555" s="20">
        <v>56003</v>
      </c>
      <c r="V555" s="20">
        <v>57347</v>
      </c>
      <c r="W555" s="20">
        <v>52715.5</v>
      </c>
      <c r="X555" s="20">
        <v>43819</v>
      </c>
      <c r="Y555" s="20">
        <v>37825.5</v>
      </c>
      <c r="Z555" s="12"/>
      <c r="AA555" s="13">
        <f t="shared" si="73"/>
        <v>4</v>
      </c>
      <c r="AB555" s="12">
        <f t="shared" si="66"/>
        <v>822328</v>
      </c>
      <c r="AC555" s="5">
        <f t="shared" si="67"/>
        <v>269433</v>
      </c>
      <c r="AD555" s="5">
        <f t="shared" si="68"/>
        <v>1091761</v>
      </c>
      <c r="AF555" s="12">
        <f t="shared" si="69"/>
        <v>6</v>
      </c>
      <c r="AG555" s="12">
        <f t="shared" si="70"/>
        <v>2022</v>
      </c>
      <c r="AI555" s="5">
        <f t="shared" si="71"/>
        <v>57347</v>
      </c>
      <c r="AJ555" s="12">
        <f t="shared" si="72"/>
        <v>21</v>
      </c>
    </row>
    <row r="556" spans="1:36" x14ac:dyDescent="0.25">
      <c r="A556" s="4">
        <v>44743</v>
      </c>
      <c r="B556" s="20">
        <v>35984</v>
      </c>
      <c r="C556" s="20">
        <v>33038</v>
      </c>
      <c r="D556" s="20">
        <v>31739</v>
      </c>
      <c r="E556" s="20">
        <v>31099.5</v>
      </c>
      <c r="F556" s="20">
        <v>31923.5</v>
      </c>
      <c r="G556" s="20">
        <v>34232.5</v>
      </c>
      <c r="H556" s="20">
        <v>41739.5</v>
      </c>
      <c r="I556" s="20">
        <v>48514</v>
      </c>
      <c r="J556" s="20">
        <v>50487.5</v>
      </c>
      <c r="K556" s="20">
        <v>58199.5</v>
      </c>
      <c r="L556" s="20">
        <v>58309</v>
      </c>
      <c r="M556" s="20">
        <v>58740</v>
      </c>
      <c r="N556" s="20">
        <v>56500.5</v>
      </c>
      <c r="O556" s="20">
        <v>55166.5</v>
      </c>
      <c r="P556" s="20">
        <v>52188.5</v>
      </c>
      <c r="Q556" s="20">
        <v>54314</v>
      </c>
      <c r="R556" s="20">
        <v>58925</v>
      </c>
      <c r="S556" s="20">
        <v>57745.5</v>
      </c>
      <c r="T556" s="20">
        <v>59878.5</v>
      </c>
      <c r="U556" s="20">
        <v>59211.5</v>
      </c>
      <c r="V556" s="20">
        <v>62932.5</v>
      </c>
      <c r="W556" s="20">
        <v>60155.5</v>
      </c>
      <c r="X556" s="20">
        <v>49802</v>
      </c>
      <c r="Y556" s="20">
        <v>43206</v>
      </c>
      <c r="Z556" s="12"/>
      <c r="AA556" s="13">
        <f t="shared" si="73"/>
        <v>5</v>
      </c>
      <c r="AB556" s="12">
        <f t="shared" si="66"/>
        <v>901070</v>
      </c>
      <c r="AC556" s="5">
        <f t="shared" si="67"/>
        <v>282962</v>
      </c>
      <c r="AD556" s="5">
        <f t="shared" si="68"/>
        <v>1184032</v>
      </c>
      <c r="AF556" s="12">
        <f t="shared" si="69"/>
        <v>7</v>
      </c>
      <c r="AG556" s="12">
        <f t="shared" si="70"/>
        <v>2022</v>
      </c>
      <c r="AI556" s="5">
        <f t="shared" si="71"/>
        <v>62932.5</v>
      </c>
      <c r="AJ556" s="12">
        <f t="shared" si="72"/>
        <v>21</v>
      </c>
    </row>
    <row r="557" spans="1:36" x14ac:dyDescent="0.25">
      <c r="A557" s="4">
        <v>44744</v>
      </c>
      <c r="B557" s="20">
        <v>38292.5</v>
      </c>
      <c r="C557" s="20">
        <v>34896.5</v>
      </c>
      <c r="D557" s="20">
        <v>33852</v>
      </c>
      <c r="E557" s="20">
        <v>33423.5</v>
      </c>
      <c r="F557" s="20">
        <v>33863.5</v>
      </c>
      <c r="G557" s="20">
        <v>34042.5</v>
      </c>
      <c r="H557" s="20">
        <v>40392.5</v>
      </c>
      <c r="I557" s="20">
        <v>46847</v>
      </c>
      <c r="J557" s="20">
        <v>50363</v>
      </c>
      <c r="K557" s="20">
        <v>58127</v>
      </c>
      <c r="L557" s="20">
        <v>58700</v>
      </c>
      <c r="M557" s="20">
        <v>58443.5</v>
      </c>
      <c r="N557" s="20">
        <v>55952.5</v>
      </c>
      <c r="O557" s="20">
        <v>54170</v>
      </c>
      <c r="P557" s="20">
        <v>51566.5</v>
      </c>
      <c r="Q557" s="20">
        <v>53555</v>
      </c>
      <c r="R557" s="20">
        <v>57353</v>
      </c>
      <c r="S557" s="20">
        <v>56689</v>
      </c>
      <c r="T557" s="20">
        <v>57998.5</v>
      </c>
      <c r="U557" s="20">
        <v>59909.5</v>
      </c>
      <c r="V557" s="20">
        <v>62245.5</v>
      </c>
      <c r="W557" s="20">
        <v>58555.5</v>
      </c>
      <c r="X557" s="20">
        <v>49064</v>
      </c>
      <c r="Y557" s="20">
        <v>41226</v>
      </c>
      <c r="Z557" s="12"/>
      <c r="AA557" s="13">
        <f t="shared" si="73"/>
        <v>6</v>
      </c>
      <c r="AB557" s="12">
        <f t="shared" si="66"/>
        <v>889539.5</v>
      </c>
      <c r="AC557" s="5">
        <f t="shared" si="67"/>
        <v>289989</v>
      </c>
      <c r="AD557" s="5">
        <f t="shared" si="68"/>
        <v>1179528.5</v>
      </c>
      <c r="AF557" s="12">
        <f t="shared" si="69"/>
        <v>7</v>
      </c>
      <c r="AG557" s="12">
        <f t="shared" si="70"/>
        <v>2022</v>
      </c>
      <c r="AI557" s="5">
        <f t="shared" si="71"/>
        <v>62245.5</v>
      </c>
      <c r="AJ557" s="12">
        <f t="shared" si="72"/>
        <v>21</v>
      </c>
    </row>
    <row r="558" spans="1:36" x14ac:dyDescent="0.25">
      <c r="A558" s="4">
        <v>44745</v>
      </c>
      <c r="B558" s="20">
        <v>36934</v>
      </c>
      <c r="C558" s="20">
        <v>33175</v>
      </c>
      <c r="D558" s="20">
        <v>32154</v>
      </c>
      <c r="E558" s="20">
        <v>31597</v>
      </c>
      <c r="F558" s="20">
        <v>31363</v>
      </c>
      <c r="G558" s="20">
        <v>33389</v>
      </c>
      <c r="H558" s="20">
        <v>40238</v>
      </c>
      <c r="I558" s="20">
        <v>46823.5</v>
      </c>
      <c r="J558" s="20">
        <v>50346</v>
      </c>
      <c r="K558" s="20">
        <v>58128</v>
      </c>
      <c r="L558" s="20">
        <v>58697.5</v>
      </c>
      <c r="M558" s="20">
        <v>58434</v>
      </c>
      <c r="N558" s="20">
        <v>55939.5</v>
      </c>
      <c r="O558" s="20">
        <v>54160.5</v>
      </c>
      <c r="P558" s="20">
        <v>51549</v>
      </c>
      <c r="Q558" s="20">
        <v>53549</v>
      </c>
      <c r="R558" s="20">
        <v>57361.5</v>
      </c>
      <c r="S558" s="20">
        <v>56687.5</v>
      </c>
      <c r="T558" s="20">
        <v>57786.5</v>
      </c>
      <c r="U558" s="20">
        <v>59001.5</v>
      </c>
      <c r="V558" s="20">
        <v>62233</v>
      </c>
      <c r="W558" s="20">
        <v>58528.5</v>
      </c>
      <c r="X558" s="20">
        <v>48754</v>
      </c>
      <c r="Y558" s="20">
        <v>41259</v>
      </c>
      <c r="Z558" s="12"/>
      <c r="AA558" s="13">
        <f t="shared" si="73"/>
        <v>7</v>
      </c>
      <c r="AB558" s="12">
        <f t="shared" si="66"/>
        <v>0</v>
      </c>
      <c r="AC558" s="5">
        <f t="shared" si="67"/>
        <v>1168088.5</v>
      </c>
      <c r="AD558" s="5">
        <f t="shared" si="68"/>
        <v>1168088.5</v>
      </c>
      <c r="AF558" s="12">
        <f t="shared" si="69"/>
        <v>7</v>
      </c>
      <c r="AG558" s="12">
        <f t="shared" si="70"/>
        <v>2022</v>
      </c>
      <c r="AI558" s="5">
        <f t="shared" si="71"/>
        <v>62233</v>
      </c>
      <c r="AJ558" s="12">
        <f t="shared" si="72"/>
        <v>21</v>
      </c>
    </row>
    <row r="559" spans="1:36" x14ac:dyDescent="0.25">
      <c r="A559" s="4">
        <v>44746</v>
      </c>
      <c r="B559" s="20">
        <v>36832.5</v>
      </c>
      <c r="C559" s="20">
        <v>33553.5</v>
      </c>
      <c r="D559" s="20">
        <v>32604</v>
      </c>
      <c r="E559" s="20">
        <v>31879.5</v>
      </c>
      <c r="F559" s="20">
        <v>31673</v>
      </c>
      <c r="G559" s="20">
        <v>33406.5</v>
      </c>
      <c r="H559" s="20">
        <v>40272.5</v>
      </c>
      <c r="I559" s="20">
        <v>46846</v>
      </c>
      <c r="J559" s="20">
        <v>50374.5</v>
      </c>
      <c r="K559" s="20">
        <v>58146</v>
      </c>
      <c r="L559" s="20">
        <v>58706</v>
      </c>
      <c r="M559" s="20">
        <v>58436.5</v>
      </c>
      <c r="N559" s="20">
        <v>55939</v>
      </c>
      <c r="O559" s="20">
        <v>54168</v>
      </c>
      <c r="P559" s="20">
        <v>51568.5</v>
      </c>
      <c r="Q559" s="20">
        <v>53567</v>
      </c>
      <c r="R559" s="20">
        <v>57369</v>
      </c>
      <c r="S559" s="20">
        <v>56700</v>
      </c>
      <c r="T559" s="20">
        <v>57790</v>
      </c>
      <c r="U559" s="20">
        <v>59004.5</v>
      </c>
      <c r="V559" s="20">
        <v>62230</v>
      </c>
      <c r="W559" s="20">
        <v>58409.5</v>
      </c>
      <c r="X559" s="20">
        <v>48648.5</v>
      </c>
      <c r="Y559" s="20">
        <v>40608</v>
      </c>
      <c r="Z559" s="12"/>
      <c r="AA559" s="13">
        <v>8</v>
      </c>
      <c r="AB559" s="12">
        <f t="shared" si="66"/>
        <v>0</v>
      </c>
      <c r="AC559" s="5">
        <f t="shared" si="67"/>
        <v>1168732.5</v>
      </c>
      <c r="AD559" s="5">
        <f t="shared" si="68"/>
        <v>1168732.5</v>
      </c>
      <c r="AF559" s="12">
        <f t="shared" si="69"/>
        <v>7</v>
      </c>
      <c r="AG559" s="12">
        <f t="shared" si="70"/>
        <v>2022</v>
      </c>
      <c r="AI559" s="5">
        <f t="shared" si="71"/>
        <v>62230</v>
      </c>
      <c r="AJ559" s="12">
        <f t="shared" si="72"/>
        <v>21</v>
      </c>
    </row>
    <row r="560" spans="1:36" x14ac:dyDescent="0.25">
      <c r="A560" s="4">
        <v>44747</v>
      </c>
      <c r="B560" s="20">
        <v>35998</v>
      </c>
      <c r="C560" s="20">
        <v>33024.5</v>
      </c>
      <c r="D560" s="20">
        <v>31713.5</v>
      </c>
      <c r="E560" s="20">
        <v>30880.5</v>
      </c>
      <c r="F560" s="20">
        <v>31883</v>
      </c>
      <c r="G560" s="20">
        <v>34196</v>
      </c>
      <c r="H560" s="20">
        <v>41723.5</v>
      </c>
      <c r="I560" s="20">
        <v>48510.5</v>
      </c>
      <c r="J560" s="20">
        <v>50466.5</v>
      </c>
      <c r="K560" s="20">
        <v>58183.5</v>
      </c>
      <c r="L560" s="20">
        <v>58284</v>
      </c>
      <c r="M560" s="20">
        <v>58718</v>
      </c>
      <c r="N560" s="20">
        <v>56474</v>
      </c>
      <c r="O560" s="20">
        <v>55145</v>
      </c>
      <c r="P560" s="20">
        <v>52156</v>
      </c>
      <c r="Q560" s="20">
        <v>54293.5</v>
      </c>
      <c r="R560" s="20">
        <v>58891</v>
      </c>
      <c r="S560" s="20">
        <v>57701</v>
      </c>
      <c r="T560" s="20">
        <v>58298.5</v>
      </c>
      <c r="U560" s="20">
        <v>59177</v>
      </c>
      <c r="V560" s="20">
        <v>62876.5</v>
      </c>
      <c r="W560" s="20">
        <v>59989</v>
      </c>
      <c r="X560" s="20">
        <v>49662.5</v>
      </c>
      <c r="Y560" s="20">
        <v>40739.5</v>
      </c>
      <c r="Z560" s="12"/>
      <c r="AA560" s="13">
        <f t="shared" si="73"/>
        <v>2</v>
      </c>
      <c r="AB560" s="12">
        <f t="shared" si="66"/>
        <v>898826.5</v>
      </c>
      <c r="AC560" s="5">
        <f t="shared" si="67"/>
        <v>280158.5</v>
      </c>
      <c r="AD560" s="5">
        <f t="shared" si="68"/>
        <v>1178985</v>
      </c>
      <c r="AF560" s="12">
        <f t="shared" si="69"/>
        <v>7</v>
      </c>
      <c r="AG560" s="12">
        <f t="shared" si="70"/>
        <v>2022</v>
      </c>
      <c r="AI560" s="5">
        <f t="shared" si="71"/>
        <v>62876.5</v>
      </c>
      <c r="AJ560" s="12">
        <f t="shared" si="72"/>
        <v>21</v>
      </c>
    </row>
    <row r="561" spans="1:36" x14ac:dyDescent="0.25">
      <c r="A561" s="4">
        <v>44748</v>
      </c>
      <c r="B561" s="20">
        <v>35824.5</v>
      </c>
      <c r="C561" s="20">
        <v>32713.5</v>
      </c>
      <c r="D561" s="20">
        <v>31378.5</v>
      </c>
      <c r="E561" s="20">
        <v>30727</v>
      </c>
      <c r="F561" s="20">
        <v>31630</v>
      </c>
      <c r="G561" s="20">
        <v>33956.5</v>
      </c>
      <c r="H561" s="20">
        <v>41416.5</v>
      </c>
      <c r="I561" s="20">
        <v>48123.5</v>
      </c>
      <c r="J561" s="20">
        <v>50002.5</v>
      </c>
      <c r="K561" s="20">
        <v>57670</v>
      </c>
      <c r="L561" s="20">
        <v>57742.5</v>
      </c>
      <c r="M561" s="20">
        <v>58143</v>
      </c>
      <c r="N561" s="20">
        <v>55910.5</v>
      </c>
      <c r="O561" s="20">
        <v>54570.5</v>
      </c>
      <c r="P561" s="20">
        <v>51610.5</v>
      </c>
      <c r="Q561" s="20">
        <v>53769.5</v>
      </c>
      <c r="R561" s="20">
        <v>58391</v>
      </c>
      <c r="S561" s="20">
        <v>57342.5</v>
      </c>
      <c r="T561" s="20">
        <v>57953.5</v>
      </c>
      <c r="U561" s="20">
        <v>58834.5</v>
      </c>
      <c r="V561" s="20">
        <v>62506</v>
      </c>
      <c r="W561" s="20">
        <v>59504</v>
      </c>
      <c r="X561" s="20">
        <v>49266</v>
      </c>
      <c r="Y561" s="20">
        <v>40327</v>
      </c>
      <c r="Z561" s="12"/>
      <c r="AA561" s="13">
        <f t="shared" si="73"/>
        <v>3</v>
      </c>
      <c r="AB561" s="12">
        <f t="shared" si="66"/>
        <v>891340</v>
      </c>
      <c r="AC561" s="5">
        <f t="shared" si="67"/>
        <v>277973.5</v>
      </c>
      <c r="AD561" s="5">
        <f t="shared" si="68"/>
        <v>1169313.5</v>
      </c>
      <c r="AF561" s="12">
        <f t="shared" si="69"/>
        <v>7</v>
      </c>
      <c r="AG561" s="12">
        <f t="shared" si="70"/>
        <v>2022</v>
      </c>
      <c r="AI561" s="5">
        <f t="shared" si="71"/>
        <v>62506</v>
      </c>
      <c r="AJ561" s="12">
        <f t="shared" si="72"/>
        <v>21</v>
      </c>
    </row>
    <row r="562" spans="1:36" x14ac:dyDescent="0.25">
      <c r="A562" s="4">
        <v>44749</v>
      </c>
      <c r="B562" s="20">
        <v>35630.5</v>
      </c>
      <c r="C562" s="20">
        <v>32646</v>
      </c>
      <c r="D562" s="20">
        <v>31322.5</v>
      </c>
      <c r="E562" s="20">
        <v>30529</v>
      </c>
      <c r="F562" s="20">
        <v>31576</v>
      </c>
      <c r="G562" s="20">
        <v>33868</v>
      </c>
      <c r="H562" s="20">
        <v>41348</v>
      </c>
      <c r="I562" s="20">
        <v>48121</v>
      </c>
      <c r="J562" s="20">
        <v>50012</v>
      </c>
      <c r="K562" s="20">
        <v>57672.5</v>
      </c>
      <c r="L562" s="20">
        <v>57766</v>
      </c>
      <c r="M562" s="20">
        <v>58192</v>
      </c>
      <c r="N562" s="20">
        <v>55938</v>
      </c>
      <c r="O562" s="20">
        <v>54611</v>
      </c>
      <c r="P562" s="20">
        <v>51646.5</v>
      </c>
      <c r="Q562" s="20">
        <v>53801.5</v>
      </c>
      <c r="R562" s="20">
        <v>58420.5</v>
      </c>
      <c r="S562" s="20">
        <v>57293</v>
      </c>
      <c r="T562" s="20">
        <v>57895.5</v>
      </c>
      <c r="U562" s="20">
        <v>58807</v>
      </c>
      <c r="V562" s="20">
        <v>62548</v>
      </c>
      <c r="W562" s="20">
        <v>59595.5</v>
      </c>
      <c r="X562" s="20">
        <v>49332</v>
      </c>
      <c r="Y562" s="20">
        <v>40413.5</v>
      </c>
      <c r="Z562" s="12"/>
      <c r="AA562" s="13">
        <f t="shared" si="73"/>
        <v>4</v>
      </c>
      <c r="AB562" s="12">
        <f t="shared" si="66"/>
        <v>891652</v>
      </c>
      <c r="AC562" s="5">
        <f t="shared" si="67"/>
        <v>277333.5</v>
      </c>
      <c r="AD562" s="5">
        <f t="shared" si="68"/>
        <v>1168985.5</v>
      </c>
      <c r="AF562" s="12">
        <f t="shared" si="69"/>
        <v>7</v>
      </c>
      <c r="AG562" s="12">
        <f t="shared" si="70"/>
        <v>2022</v>
      </c>
      <c r="AI562" s="5">
        <f t="shared" si="71"/>
        <v>62548</v>
      </c>
      <c r="AJ562" s="12">
        <f t="shared" si="72"/>
        <v>21</v>
      </c>
    </row>
    <row r="563" spans="1:36" x14ac:dyDescent="0.25">
      <c r="A563" s="4">
        <v>44750</v>
      </c>
      <c r="B563" s="20">
        <v>35677.5</v>
      </c>
      <c r="C563" s="20">
        <v>32916</v>
      </c>
      <c r="D563" s="20">
        <v>31924</v>
      </c>
      <c r="E563" s="20">
        <v>31661</v>
      </c>
      <c r="F563" s="20">
        <v>31653</v>
      </c>
      <c r="G563" s="20">
        <v>33955</v>
      </c>
      <c r="H563" s="20">
        <v>41402</v>
      </c>
      <c r="I563" s="20">
        <v>48169.5</v>
      </c>
      <c r="J563" s="20">
        <v>50047</v>
      </c>
      <c r="K563" s="20">
        <v>57714.5</v>
      </c>
      <c r="L563" s="20">
        <v>57792.5</v>
      </c>
      <c r="M563" s="20">
        <v>58217.5</v>
      </c>
      <c r="N563" s="20">
        <v>55969.5</v>
      </c>
      <c r="O563" s="20">
        <v>54641.5</v>
      </c>
      <c r="P563" s="20">
        <v>51678.5</v>
      </c>
      <c r="Q563" s="20">
        <v>53810</v>
      </c>
      <c r="R563" s="20">
        <v>58412.5</v>
      </c>
      <c r="S563" s="20">
        <v>57313</v>
      </c>
      <c r="T563" s="20">
        <v>57910</v>
      </c>
      <c r="U563" s="20">
        <v>58788.5</v>
      </c>
      <c r="V563" s="20">
        <v>62524</v>
      </c>
      <c r="W563" s="20">
        <v>59659</v>
      </c>
      <c r="X563" s="20">
        <v>49410.5</v>
      </c>
      <c r="Y563" s="20">
        <v>40498.5</v>
      </c>
      <c r="Z563" s="12"/>
      <c r="AA563" s="13">
        <f t="shared" si="73"/>
        <v>5</v>
      </c>
      <c r="AB563" s="12">
        <f t="shared" si="66"/>
        <v>892058</v>
      </c>
      <c r="AC563" s="5">
        <f t="shared" si="67"/>
        <v>279687</v>
      </c>
      <c r="AD563" s="5">
        <f t="shared" si="68"/>
        <v>1171745</v>
      </c>
      <c r="AF563" s="12">
        <f t="shared" si="69"/>
        <v>7</v>
      </c>
      <c r="AG563" s="12">
        <f t="shared" si="70"/>
        <v>2022</v>
      </c>
      <c r="AI563" s="5">
        <f t="shared" si="71"/>
        <v>62524</v>
      </c>
      <c r="AJ563" s="12">
        <f t="shared" si="72"/>
        <v>21</v>
      </c>
    </row>
    <row r="564" spans="1:36" x14ac:dyDescent="0.25">
      <c r="A564" s="4">
        <v>44751</v>
      </c>
      <c r="B564" s="20">
        <v>35413</v>
      </c>
      <c r="C564" s="20">
        <v>32577.5</v>
      </c>
      <c r="D564" s="20">
        <v>31357.5</v>
      </c>
      <c r="E564" s="20">
        <v>30648.5</v>
      </c>
      <c r="F564" s="20">
        <v>31047.5</v>
      </c>
      <c r="G564" s="20">
        <v>33078</v>
      </c>
      <c r="H564" s="20">
        <v>39926.5</v>
      </c>
      <c r="I564" s="20">
        <v>46493</v>
      </c>
      <c r="J564" s="20">
        <v>49950</v>
      </c>
      <c r="K564" s="20">
        <v>57688</v>
      </c>
      <c r="L564" s="20">
        <v>58226</v>
      </c>
      <c r="M564" s="20">
        <v>57942.5</v>
      </c>
      <c r="N564" s="20">
        <v>55459.5</v>
      </c>
      <c r="O564" s="20">
        <v>53660.5</v>
      </c>
      <c r="P564" s="20">
        <v>51082</v>
      </c>
      <c r="Q564" s="20">
        <v>53077.5</v>
      </c>
      <c r="R564" s="20">
        <v>56889.5</v>
      </c>
      <c r="S564" s="20">
        <v>56268</v>
      </c>
      <c r="T564" s="20">
        <v>57378</v>
      </c>
      <c r="U564" s="20">
        <v>58593</v>
      </c>
      <c r="V564" s="20">
        <v>61811.5</v>
      </c>
      <c r="W564" s="20">
        <v>58009</v>
      </c>
      <c r="X564" s="20">
        <v>48281</v>
      </c>
      <c r="Y564" s="20">
        <v>40222</v>
      </c>
      <c r="Z564" s="12"/>
      <c r="AA564" s="13">
        <f t="shared" si="73"/>
        <v>6</v>
      </c>
      <c r="AB564" s="12">
        <f t="shared" si="66"/>
        <v>880809</v>
      </c>
      <c r="AC564" s="5">
        <f t="shared" si="67"/>
        <v>274270.5</v>
      </c>
      <c r="AD564" s="5">
        <f t="shared" si="68"/>
        <v>1155079.5</v>
      </c>
      <c r="AF564" s="12">
        <f t="shared" si="69"/>
        <v>7</v>
      </c>
      <c r="AG564" s="12">
        <f t="shared" si="70"/>
        <v>2022</v>
      </c>
      <c r="AI564" s="5">
        <f t="shared" si="71"/>
        <v>61811.5</v>
      </c>
      <c r="AJ564" s="12">
        <f t="shared" si="72"/>
        <v>21</v>
      </c>
    </row>
    <row r="565" spans="1:36" x14ac:dyDescent="0.25">
      <c r="A565" s="4">
        <v>44752</v>
      </c>
      <c r="B565" s="20">
        <v>35107.5</v>
      </c>
      <c r="C565" s="20">
        <v>32497</v>
      </c>
      <c r="D565" s="20">
        <v>31119</v>
      </c>
      <c r="E565" s="20">
        <v>30253</v>
      </c>
      <c r="F565" s="20">
        <v>30953</v>
      </c>
      <c r="G565" s="20">
        <v>33002</v>
      </c>
      <c r="H565" s="20">
        <v>39867</v>
      </c>
      <c r="I565" s="20">
        <v>46483.5</v>
      </c>
      <c r="J565" s="20">
        <v>49946</v>
      </c>
      <c r="K565" s="20">
        <v>57680</v>
      </c>
      <c r="L565" s="20">
        <v>58218.5</v>
      </c>
      <c r="M565" s="20">
        <v>57941.5</v>
      </c>
      <c r="N565" s="20">
        <v>55442</v>
      </c>
      <c r="O565" s="20">
        <v>53657.5</v>
      </c>
      <c r="P565" s="20">
        <v>51070</v>
      </c>
      <c r="Q565" s="20">
        <v>53072.5</v>
      </c>
      <c r="R565" s="20">
        <v>56893.5</v>
      </c>
      <c r="S565" s="20">
        <v>56266.5</v>
      </c>
      <c r="T565" s="20">
        <v>57356.5</v>
      </c>
      <c r="U565" s="20">
        <v>58578</v>
      </c>
      <c r="V565" s="20">
        <v>61805.5</v>
      </c>
      <c r="W565" s="20">
        <v>58051.5</v>
      </c>
      <c r="X565" s="20">
        <v>48302.5</v>
      </c>
      <c r="Y565" s="20">
        <v>40241.5</v>
      </c>
      <c r="Z565" s="12"/>
      <c r="AA565" s="13">
        <f t="shared" si="73"/>
        <v>7</v>
      </c>
      <c r="AB565" s="12">
        <f t="shared" si="66"/>
        <v>0</v>
      </c>
      <c r="AC565" s="5">
        <f t="shared" si="67"/>
        <v>1153805.5</v>
      </c>
      <c r="AD565" s="5">
        <f t="shared" si="68"/>
        <v>1153805.5</v>
      </c>
      <c r="AF565" s="12">
        <f t="shared" si="69"/>
        <v>7</v>
      </c>
      <c r="AG565" s="12">
        <f t="shared" si="70"/>
        <v>2022</v>
      </c>
      <c r="AI565" s="5">
        <f t="shared" si="71"/>
        <v>61805.5</v>
      </c>
      <c r="AJ565" s="12">
        <f t="shared" si="72"/>
        <v>21</v>
      </c>
    </row>
    <row r="566" spans="1:36" x14ac:dyDescent="0.25">
      <c r="A566" s="4">
        <v>44753</v>
      </c>
      <c r="B566" s="20">
        <v>35641.5</v>
      </c>
      <c r="C566" s="20">
        <v>32673</v>
      </c>
      <c r="D566" s="20">
        <v>31386.5</v>
      </c>
      <c r="E566" s="20">
        <v>30610</v>
      </c>
      <c r="F566" s="20">
        <v>31639.5</v>
      </c>
      <c r="G566" s="20">
        <v>33918.5</v>
      </c>
      <c r="H566" s="20">
        <v>41402.5</v>
      </c>
      <c r="I566" s="20">
        <v>48142</v>
      </c>
      <c r="J566" s="20">
        <v>50035.5</v>
      </c>
      <c r="K566" s="20">
        <v>57706</v>
      </c>
      <c r="L566" s="20">
        <v>57791</v>
      </c>
      <c r="M566" s="20">
        <v>58214.5</v>
      </c>
      <c r="N566" s="20">
        <v>55969.5</v>
      </c>
      <c r="O566" s="20">
        <v>54635.5</v>
      </c>
      <c r="P566" s="20">
        <v>51668.5</v>
      </c>
      <c r="Q566" s="20">
        <v>53812.5</v>
      </c>
      <c r="R566" s="20">
        <v>58424</v>
      </c>
      <c r="S566" s="20">
        <v>57303.5</v>
      </c>
      <c r="T566" s="20">
        <v>59237</v>
      </c>
      <c r="U566" s="20">
        <v>58789</v>
      </c>
      <c r="V566" s="20">
        <v>62460</v>
      </c>
      <c r="W566" s="20">
        <v>59584.5</v>
      </c>
      <c r="X566" s="20">
        <v>49343</v>
      </c>
      <c r="Y566" s="20">
        <v>40683.5</v>
      </c>
      <c r="Z566" s="12"/>
      <c r="AA566" s="13">
        <f t="shared" si="73"/>
        <v>1</v>
      </c>
      <c r="AB566" s="12">
        <f t="shared" si="66"/>
        <v>0</v>
      </c>
      <c r="AC566" s="5">
        <f t="shared" si="67"/>
        <v>1171071</v>
      </c>
      <c r="AD566" s="5">
        <f t="shared" si="68"/>
        <v>1171071</v>
      </c>
      <c r="AF566" s="12">
        <f t="shared" si="69"/>
        <v>7</v>
      </c>
      <c r="AG566" s="12">
        <f t="shared" si="70"/>
        <v>2022</v>
      </c>
      <c r="AI566" s="5">
        <f t="shared" si="71"/>
        <v>62460</v>
      </c>
      <c r="AJ566" s="12">
        <f t="shared" si="72"/>
        <v>21</v>
      </c>
    </row>
    <row r="567" spans="1:36" x14ac:dyDescent="0.25">
      <c r="A567" s="4">
        <v>44754</v>
      </c>
      <c r="B567" s="20">
        <v>36229</v>
      </c>
      <c r="C567" s="20">
        <v>34295.5</v>
      </c>
      <c r="D567" s="20">
        <v>32588.5</v>
      </c>
      <c r="E567" s="20">
        <v>33065</v>
      </c>
      <c r="F567" s="20">
        <v>33000.5</v>
      </c>
      <c r="G567" s="20">
        <v>34847.5</v>
      </c>
      <c r="H567" s="20">
        <v>41467</v>
      </c>
      <c r="I567" s="20">
        <v>48165</v>
      </c>
      <c r="J567" s="20">
        <v>50057.5</v>
      </c>
      <c r="K567" s="20">
        <v>57728</v>
      </c>
      <c r="L567" s="20">
        <v>57783</v>
      </c>
      <c r="M567" s="20">
        <v>58205.5</v>
      </c>
      <c r="N567" s="20">
        <v>55970</v>
      </c>
      <c r="O567" s="20">
        <v>54631.5</v>
      </c>
      <c r="P567" s="20">
        <v>51678</v>
      </c>
      <c r="Q567" s="20">
        <v>53829</v>
      </c>
      <c r="R567" s="20">
        <v>58446</v>
      </c>
      <c r="S567" s="20">
        <v>57323</v>
      </c>
      <c r="T567" s="20">
        <v>59174</v>
      </c>
      <c r="U567" s="20">
        <v>58894</v>
      </c>
      <c r="V567" s="20">
        <v>62555</v>
      </c>
      <c r="W567" s="20">
        <v>59626.5</v>
      </c>
      <c r="X567" s="20">
        <v>49385.5</v>
      </c>
      <c r="Y567" s="20">
        <v>40442</v>
      </c>
      <c r="Z567" s="12"/>
      <c r="AA567" s="13">
        <f t="shared" si="73"/>
        <v>2</v>
      </c>
      <c r="AB567" s="12">
        <f t="shared" si="66"/>
        <v>893451.5</v>
      </c>
      <c r="AC567" s="5">
        <f t="shared" si="67"/>
        <v>285935</v>
      </c>
      <c r="AD567" s="5">
        <f t="shared" si="68"/>
        <v>1179386.5</v>
      </c>
      <c r="AF567" s="12">
        <f t="shared" si="69"/>
        <v>7</v>
      </c>
      <c r="AG567" s="12">
        <f t="shared" si="70"/>
        <v>2022</v>
      </c>
      <c r="AI567" s="5">
        <f t="shared" si="71"/>
        <v>62555</v>
      </c>
      <c r="AJ567" s="12">
        <f t="shared" si="72"/>
        <v>21</v>
      </c>
    </row>
    <row r="568" spans="1:36" x14ac:dyDescent="0.25">
      <c r="A568" s="4">
        <v>44755</v>
      </c>
      <c r="B568" s="20">
        <v>37505.5</v>
      </c>
      <c r="C568" s="20">
        <v>34677.5</v>
      </c>
      <c r="D568" s="20">
        <v>33683.5</v>
      </c>
      <c r="E568" s="20">
        <v>33620.5</v>
      </c>
      <c r="F568" s="20">
        <v>33591.5</v>
      </c>
      <c r="G568" s="20">
        <v>35214.5</v>
      </c>
      <c r="H568" s="20">
        <v>41524</v>
      </c>
      <c r="I568" s="20">
        <v>48193</v>
      </c>
      <c r="J568" s="20">
        <v>50080</v>
      </c>
      <c r="K568" s="20">
        <v>57747</v>
      </c>
      <c r="L568" s="20">
        <v>57823.5</v>
      </c>
      <c r="M568" s="20">
        <v>58238</v>
      </c>
      <c r="N568" s="20">
        <v>55999</v>
      </c>
      <c r="O568" s="20">
        <v>54657.5</v>
      </c>
      <c r="P568" s="20">
        <v>52252</v>
      </c>
      <c r="Q568" s="20">
        <v>55308.5</v>
      </c>
      <c r="R568" s="20">
        <v>58610.5</v>
      </c>
      <c r="S568" s="20">
        <v>61599</v>
      </c>
      <c r="T568" s="20">
        <v>63560</v>
      </c>
      <c r="U568" s="20">
        <v>62754.5</v>
      </c>
      <c r="V568" s="20">
        <v>62617.5</v>
      </c>
      <c r="W568" s="20">
        <v>59719</v>
      </c>
      <c r="X568" s="20">
        <v>51234.5</v>
      </c>
      <c r="Y568" s="20">
        <v>43070.5</v>
      </c>
      <c r="Z568" s="12"/>
      <c r="AA568" s="13">
        <f t="shared" si="73"/>
        <v>3</v>
      </c>
      <c r="AB568" s="12">
        <f t="shared" si="66"/>
        <v>910393.5</v>
      </c>
      <c r="AC568" s="5">
        <f t="shared" si="67"/>
        <v>292887.5</v>
      </c>
      <c r="AD568" s="5">
        <f t="shared" si="68"/>
        <v>1203281</v>
      </c>
      <c r="AF568" s="12">
        <f t="shared" si="69"/>
        <v>7</v>
      </c>
      <c r="AG568" s="12">
        <f t="shared" si="70"/>
        <v>2022</v>
      </c>
      <c r="AI568" s="5">
        <f t="shared" si="71"/>
        <v>63560</v>
      </c>
      <c r="AJ568" s="12">
        <f t="shared" si="72"/>
        <v>19</v>
      </c>
    </row>
    <row r="569" spans="1:36" x14ac:dyDescent="0.25">
      <c r="A569" s="4">
        <v>44756</v>
      </c>
      <c r="B569" s="20">
        <v>39677</v>
      </c>
      <c r="C569" s="20">
        <v>35473</v>
      </c>
      <c r="D569" s="20">
        <v>34944</v>
      </c>
      <c r="E569" s="20">
        <v>34940</v>
      </c>
      <c r="F569" s="20">
        <v>34762</v>
      </c>
      <c r="G569" s="20">
        <v>36303.5</v>
      </c>
      <c r="H569" s="20">
        <v>41634</v>
      </c>
      <c r="I569" s="20">
        <v>48326</v>
      </c>
      <c r="J569" s="20">
        <v>50201</v>
      </c>
      <c r="K569" s="20">
        <v>57898</v>
      </c>
      <c r="L569" s="20">
        <v>57977.5</v>
      </c>
      <c r="M569" s="20">
        <v>58402</v>
      </c>
      <c r="N569" s="20">
        <v>56161</v>
      </c>
      <c r="O569" s="20">
        <v>54804</v>
      </c>
      <c r="P569" s="20">
        <v>51812</v>
      </c>
      <c r="Q569" s="20">
        <v>53955</v>
      </c>
      <c r="R569" s="20">
        <v>58571.5</v>
      </c>
      <c r="S569" s="20">
        <v>57462</v>
      </c>
      <c r="T569" s="20">
        <v>58075.5</v>
      </c>
      <c r="U569" s="20">
        <v>59053</v>
      </c>
      <c r="V569" s="20">
        <v>62757.5</v>
      </c>
      <c r="W569" s="20">
        <v>59873</v>
      </c>
      <c r="X569" s="20">
        <v>49472.5</v>
      </c>
      <c r="Y569" s="20">
        <v>40544</v>
      </c>
      <c r="Z569" s="12"/>
      <c r="AA569" s="13">
        <f t="shared" si="73"/>
        <v>4</v>
      </c>
      <c r="AB569" s="12">
        <f t="shared" si="66"/>
        <v>894801.5</v>
      </c>
      <c r="AC569" s="5">
        <f t="shared" si="67"/>
        <v>298277.5</v>
      </c>
      <c r="AD569" s="5">
        <f t="shared" si="68"/>
        <v>1193079</v>
      </c>
      <c r="AF569" s="12">
        <f t="shared" si="69"/>
        <v>7</v>
      </c>
      <c r="AG569" s="12">
        <f t="shared" si="70"/>
        <v>2022</v>
      </c>
      <c r="AI569" s="5">
        <f t="shared" si="71"/>
        <v>62757.5</v>
      </c>
      <c r="AJ569" s="12">
        <f t="shared" si="72"/>
        <v>21</v>
      </c>
    </row>
    <row r="570" spans="1:36" x14ac:dyDescent="0.25">
      <c r="A570" s="4">
        <v>44757</v>
      </c>
      <c r="B570" s="20">
        <v>35517.5</v>
      </c>
      <c r="C570" s="20">
        <v>33452.5</v>
      </c>
      <c r="D570" s="20">
        <v>32423</v>
      </c>
      <c r="E570" s="20">
        <v>32027.5</v>
      </c>
      <c r="F570" s="20">
        <v>32199.5</v>
      </c>
      <c r="G570" s="20">
        <v>33760</v>
      </c>
      <c r="H570" s="20">
        <v>41243.5</v>
      </c>
      <c r="I570" s="20">
        <v>48024</v>
      </c>
      <c r="J570" s="20">
        <v>49799.5</v>
      </c>
      <c r="K570" s="20">
        <v>57473.5</v>
      </c>
      <c r="L570" s="20">
        <v>57500</v>
      </c>
      <c r="M570" s="20">
        <v>57899</v>
      </c>
      <c r="N570" s="20">
        <v>55641</v>
      </c>
      <c r="O570" s="20">
        <v>54281</v>
      </c>
      <c r="P570" s="20">
        <v>51324.5</v>
      </c>
      <c r="Q570" s="20">
        <v>53473</v>
      </c>
      <c r="R570" s="20">
        <v>58167</v>
      </c>
      <c r="S570" s="20">
        <v>57657.5</v>
      </c>
      <c r="T570" s="20">
        <v>59759</v>
      </c>
      <c r="U570" s="20">
        <v>58722</v>
      </c>
      <c r="V570" s="20">
        <v>62515</v>
      </c>
      <c r="W570" s="20">
        <v>59595</v>
      </c>
      <c r="X570" s="20">
        <v>49294.5</v>
      </c>
      <c r="Y570" s="20">
        <v>41682</v>
      </c>
      <c r="Z570" s="12"/>
      <c r="AA570" s="13">
        <f t="shared" si="73"/>
        <v>5</v>
      </c>
      <c r="AB570" s="12">
        <f t="shared" si="66"/>
        <v>891125.5</v>
      </c>
      <c r="AC570" s="5">
        <f t="shared" si="67"/>
        <v>282305.5</v>
      </c>
      <c r="AD570" s="5">
        <f t="shared" si="68"/>
        <v>1173431</v>
      </c>
      <c r="AF570" s="12">
        <f t="shared" si="69"/>
        <v>7</v>
      </c>
      <c r="AG570" s="12">
        <f t="shared" si="70"/>
        <v>2022</v>
      </c>
      <c r="AI570" s="5">
        <f t="shared" si="71"/>
        <v>62515</v>
      </c>
      <c r="AJ570" s="12">
        <f t="shared" si="72"/>
        <v>21</v>
      </c>
    </row>
    <row r="571" spans="1:36" x14ac:dyDescent="0.25">
      <c r="A571" s="4">
        <v>44758</v>
      </c>
      <c r="B571" s="20">
        <v>37377.5</v>
      </c>
      <c r="C571" s="20">
        <v>33333.5</v>
      </c>
      <c r="D571" s="20">
        <v>32275.5</v>
      </c>
      <c r="E571" s="20">
        <v>31347</v>
      </c>
      <c r="F571" s="20">
        <v>31904</v>
      </c>
      <c r="G571" s="20">
        <v>32932.5</v>
      </c>
      <c r="H571" s="20">
        <v>39762</v>
      </c>
      <c r="I571" s="20">
        <v>46368</v>
      </c>
      <c r="J571" s="20">
        <v>49769.5</v>
      </c>
      <c r="K571" s="20">
        <v>57516.5</v>
      </c>
      <c r="L571" s="20">
        <v>58014.5</v>
      </c>
      <c r="M571" s="20">
        <v>57720</v>
      </c>
      <c r="N571" s="20">
        <v>55221.5</v>
      </c>
      <c r="O571" s="20">
        <v>53413.5</v>
      </c>
      <c r="P571" s="20">
        <v>50816.5</v>
      </c>
      <c r="Q571" s="20">
        <v>52829.5</v>
      </c>
      <c r="R571" s="20">
        <v>56710</v>
      </c>
      <c r="S571" s="20">
        <v>56137</v>
      </c>
      <c r="T571" s="20">
        <v>57537</v>
      </c>
      <c r="U571" s="20">
        <v>58563.5</v>
      </c>
      <c r="V571" s="20">
        <v>61816.5</v>
      </c>
      <c r="W571" s="20">
        <v>58023</v>
      </c>
      <c r="X571" s="20">
        <v>48792.5</v>
      </c>
      <c r="Y571" s="20">
        <v>42452.5</v>
      </c>
      <c r="Z571" s="12"/>
      <c r="AA571" s="13">
        <f t="shared" si="73"/>
        <v>6</v>
      </c>
      <c r="AB571" s="12">
        <f t="shared" si="66"/>
        <v>879249</v>
      </c>
      <c r="AC571" s="5">
        <f t="shared" si="67"/>
        <v>281384.5</v>
      </c>
      <c r="AD571" s="5">
        <f t="shared" si="68"/>
        <v>1160633.5</v>
      </c>
      <c r="AF571" s="12">
        <f t="shared" si="69"/>
        <v>7</v>
      </c>
      <c r="AG571" s="12">
        <f t="shared" si="70"/>
        <v>2022</v>
      </c>
      <c r="AI571" s="5">
        <f t="shared" si="71"/>
        <v>61816.5</v>
      </c>
      <c r="AJ571" s="12">
        <f t="shared" si="72"/>
        <v>21</v>
      </c>
    </row>
    <row r="572" spans="1:36" x14ac:dyDescent="0.25">
      <c r="A572" s="4">
        <v>44759</v>
      </c>
      <c r="B572" s="20">
        <v>37337.5</v>
      </c>
      <c r="C572" s="20">
        <v>34332.5</v>
      </c>
      <c r="D572" s="20">
        <v>33687</v>
      </c>
      <c r="E572" s="20">
        <v>32982</v>
      </c>
      <c r="F572" s="20">
        <v>32184.5</v>
      </c>
      <c r="G572" s="20">
        <v>32978</v>
      </c>
      <c r="H572" s="20">
        <v>39841.5</v>
      </c>
      <c r="I572" s="20">
        <v>46421</v>
      </c>
      <c r="J572" s="20">
        <v>49817</v>
      </c>
      <c r="K572" s="20">
        <v>57573.5</v>
      </c>
      <c r="L572" s="20">
        <v>58070.5</v>
      </c>
      <c r="M572" s="20">
        <v>57777.5</v>
      </c>
      <c r="N572" s="20">
        <v>55269.5</v>
      </c>
      <c r="O572" s="20">
        <v>53464</v>
      </c>
      <c r="P572" s="20">
        <v>53015</v>
      </c>
      <c r="Q572" s="20">
        <v>54573.5</v>
      </c>
      <c r="R572" s="20">
        <v>59539</v>
      </c>
      <c r="S572" s="20">
        <v>61997.5</v>
      </c>
      <c r="T572" s="20">
        <v>63971</v>
      </c>
      <c r="U572" s="20">
        <v>63400.5</v>
      </c>
      <c r="V572" s="20">
        <v>63796</v>
      </c>
      <c r="W572" s="20">
        <v>58998</v>
      </c>
      <c r="X572" s="20">
        <v>51102.5</v>
      </c>
      <c r="Y572" s="20">
        <v>44096.5</v>
      </c>
      <c r="Z572" s="12"/>
      <c r="AA572" s="13">
        <f t="shared" si="73"/>
        <v>7</v>
      </c>
      <c r="AB572" s="12">
        <f t="shared" si="66"/>
        <v>0</v>
      </c>
      <c r="AC572" s="5">
        <f t="shared" si="67"/>
        <v>1196225.5</v>
      </c>
      <c r="AD572" s="5">
        <f t="shared" si="68"/>
        <v>1196225.5</v>
      </c>
      <c r="AF572" s="12">
        <f t="shared" si="69"/>
        <v>7</v>
      </c>
      <c r="AG572" s="12">
        <f t="shared" si="70"/>
        <v>2022</v>
      </c>
      <c r="AI572" s="5">
        <f t="shared" si="71"/>
        <v>63971</v>
      </c>
      <c r="AJ572" s="12">
        <f t="shared" si="72"/>
        <v>19</v>
      </c>
    </row>
    <row r="573" spans="1:36" x14ac:dyDescent="0.25">
      <c r="A573" s="4">
        <v>44760</v>
      </c>
      <c r="B573" s="20">
        <v>38861</v>
      </c>
      <c r="C573" s="20">
        <v>36436.5</v>
      </c>
      <c r="D573" s="20">
        <v>35154</v>
      </c>
      <c r="E573" s="20">
        <v>34191.5</v>
      </c>
      <c r="F573" s="20">
        <v>34535</v>
      </c>
      <c r="G573" s="20">
        <v>36194.5</v>
      </c>
      <c r="H573" s="20">
        <v>42156.5</v>
      </c>
      <c r="I573" s="20">
        <v>48168.5</v>
      </c>
      <c r="J573" s="20">
        <v>50751</v>
      </c>
      <c r="K573" s="20">
        <v>57683.5</v>
      </c>
      <c r="L573" s="20">
        <v>57708</v>
      </c>
      <c r="M573" s="20">
        <v>59201</v>
      </c>
      <c r="N573" s="20">
        <v>58443</v>
      </c>
      <c r="O573" s="20">
        <v>58932.5</v>
      </c>
      <c r="P573" s="20">
        <v>58477</v>
      </c>
      <c r="Q573" s="20">
        <v>58829.5</v>
      </c>
      <c r="R573" s="20">
        <v>61035.5</v>
      </c>
      <c r="S573" s="20">
        <v>63810.5</v>
      </c>
      <c r="T573" s="20">
        <v>65083</v>
      </c>
      <c r="U573" s="20">
        <v>63677</v>
      </c>
      <c r="V573" s="20">
        <v>62625.5</v>
      </c>
      <c r="W573" s="20">
        <v>59675.5</v>
      </c>
      <c r="X573" s="20">
        <v>50467.5</v>
      </c>
      <c r="Y573" s="20">
        <v>43657.5</v>
      </c>
      <c r="Z573" s="12"/>
      <c r="AA573" s="13">
        <f t="shared" si="73"/>
        <v>1</v>
      </c>
      <c r="AB573" s="12">
        <f t="shared" si="66"/>
        <v>0</v>
      </c>
      <c r="AC573" s="5">
        <f t="shared" si="67"/>
        <v>1235755</v>
      </c>
      <c r="AD573" s="5">
        <f t="shared" si="68"/>
        <v>1235755</v>
      </c>
      <c r="AF573" s="12">
        <f t="shared" si="69"/>
        <v>7</v>
      </c>
      <c r="AG573" s="12">
        <f t="shared" si="70"/>
        <v>2022</v>
      </c>
      <c r="AI573" s="5">
        <f t="shared" si="71"/>
        <v>65083</v>
      </c>
      <c r="AJ573" s="12">
        <f t="shared" si="72"/>
        <v>19</v>
      </c>
    </row>
    <row r="574" spans="1:36" x14ac:dyDescent="0.25">
      <c r="A574" s="4">
        <v>44761</v>
      </c>
      <c r="B574" s="20">
        <v>39956.5</v>
      </c>
      <c r="C574" s="20">
        <v>37727</v>
      </c>
      <c r="D574" s="20">
        <v>37088.5</v>
      </c>
      <c r="E574" s="20">
        <v>36485.5</v>
      </c>
      <c r="F574" s="20">
        <v>38056</v>
      </c>
      <c r="G574" s="20">
        <v>40135</v>
      </c>
      <c r="H574" s="20">
        <v>45501.5</v>
      </c>
      <c r="I574" s="20">
        <v>50569.5</v>
      </c>
      <c r="J574" s="20">
        <v>52573.5</v>
      </c>
      <c r="K574" s="20">
        <v>57965.5</v>
      </c>
      <c r="L574" s="20">
        <v>58036</v>
      </c>
      <c r="M574" s="20">
        <v>58450</v>
      </c>
      <c r="N574" s="20">
        <v>58853</v>
      </c>
      <c r="O574" s="20">
        <v>59524.5</v>
      </c>
      <c r="P574" s="20">
        <v>59509</v>
      </c>
      <c r="Q574" s="20">
        <v>59055</v>
      </c>
      <c r="R574" s="20">
        <v>64730</v>
      </c>
      <c r="S574" s="20">
        <v>67140.5</v>
      </c>
      <c r="T574" s="20">
        <v>69640</v>
      </c>
      <c r="U574" s="20">
        <v>68318</v>
      </c>
      <c r="V574" s="20">
        <v>70707.5</v>
      </c>
      <c r="W574" s="20">
        <v>65319.5</v>
      </c>
      <c r="X574" s="20">
        <v>55730.5</v>
      </c>
      <c r="Y574" s="20">
        <v>45723</v>
      </c>
      <c r="Z574" s="12"/>
      <c r="AA574" s="13">
        <f t="shared" si="73"/>
        <v>2</v>
      </c>
      <c r="AB574" s="12">
        <f t="shared" si="66"/>
        <v>976122</v>
      </c>
      <c r="AC574" s="5">
        <f t="shared" si="67"/>
        <v>320673</v>
      </c>
      <c r="AD574" s="5">
        <f t="shared" si="68"/>
        <v>1296795</v>
      </c>
      <c r="AF574" s="12">
        <f t="shared" si="69"/>
        <v>7</v>
      </c>
      <c r="AG574" s="12">
        <f t="shared" si="70"/>
        <v>2022</v>
      </c>
      <c r="AI574" s="5">
        <f t="shared" si="71"/>
        <v>70707.5</v>
      </c>
      <c r="AJ574" s="12">
        <f t="shared" si="72"/>
        <v>21</v>
      </c>
    </row>
    <row r="575" spans="1:36" x14ac:dyDescent="0.25">
      <c r="A575" s="4">
        <v>44762</v>
      </c>
      <c r="B575" s="20">
        <v>42515.5</v>
      </c>
      <c r="C575" s="20">
        <v>39409.5</v>
      </c>
      <c r="D575" s="20">
        <v>37929</v>
      </c>
      <c r="E575" s="20">
        <v>37473</v>
      </c>
      <c r="F575" s="20">
        <v>37871</v>
      </c>
      <c r="G575" s="20">
        <v>38652</v>
      </c>
      <c r="H575" s="20">
        <v>45322.5</v>
      </c>
      <c r="I575" s="20">
        <v>49565.5</v>
      </c>
      <c r="J575" s="20">
        <v>52366.5</v>
      </c>
      <c r="K575" s="20">
        <v>58140.5</v>
      </c>
      <c r="L575" s="20">
        <v>58185</v>
      </c>
      <c r="M575" s="20">
        <v>58591</v>
      </c>
      <c r="N575" s="20">
        <v>56343</v>
      </c>
      <c r="O575" s="20">
        <v>56546.5</v>
      </c>
      <c r="P575" s="20">
        <v>56902.5</v>
      </c>
      <c r="Q575" s="20">
        <v>59270</v>
      </c>
      <c r="R575" s="20">
        <v>62758</v>
      </c>
      <c r="S575" s="20">
        <v>68275.5</v>
      </c>
      <c r="T575" s="20">
        <v>69323</v>
      </c>
      <c r="U575" s="20">
        <v>69046.5</v>
      </c>
      <c r="V575" s="20">
        <v>70663.5</v>
      </c>
      <c r="W575" s="20">
        <v>69760</v>
      </c>
      <c r="X575" s="20">
        <v>57999</v>
      </c>
      <c r="Y575" s="20">
        <v>48400.5</v>
      </c>
      <c r="Z575" s="12"/>
      <c r="AA575" s="13">
        <f t="shared" si="73"/>
        <v>3</v>
      </c>
      <c r="AB575" s="12">
        <f t="shared" si="66"/>
        <v>973736</v>
      </c>
      <c r="AC575" s="5">
        <f t="shared" si="67"/>
        <v>327573</v>
      </c>
      <c r="AD575" s="5">
        <f t="shared" si="68"/>
        <v>1301309</v>
      </c>
      <c r="AF575" s="12">
        <f t="shared" si="69"/>
        <v>7</v>
      </c>
      <c r="AG575" s="12">
        <f t="shared" si="70"/>
        <v>2022</v>
      </c>
      <c r="AI575" s="5">
        <f t="shared" si="71"/>
        <v>70663.5</v>
      </c>
      <c r="AJ575" s="12">
        <f t="shared" si="72"/>
        <v>21</v>
      </c>
    </row>
    <row r="576" spans="1:36" x14ac:dyDescent="0.25">
      <c r="A576" s="4">
        <v>44763</v>
      </c>
      <c r="B576" s="20">
        <v>44665</v>
      </c>
      <c r="C576" s="20">
        <v>42867.5</v>
      </c>
      <c r="D576" s="20">
        <v>40497.5</v>
      </c>
      <c r="E576" s="20">
        <v>39624.5</v>
      </c>
      <c r="F576" s="20">
        <v>39765.5</v>
      </c>
      <c r="G576" s="20">
        <v>41323</v>
      </c>
      <c r="H576" s="20">
        <v>48766</v>
      </c>
      <c r="I576" s="20">
        <v>52943.5</v>
      </c>
      <c r="J576" s="20">
        <v>56818</v>
      </c>
      <c r="K576" s="20">
        <v>60761.5</v>
      </c>
      <c r="L576" s="20">
        <v>63074.5</v>
      </c>
      <c r="M576" s="20">
        <v>65329</v>
      </c>
      <c r="N576" s="20">
        <v>64039.5</v>
      </c>
      <c r="O576" s="20">
        <v>62881</v>
      </c>
      <c r="P576" s="20">
        <v>62195.5</v>
      </c>
      <c r="Q576" s="20">
        <v>63591</v>
      </c>
      <c r="R576" s="20">
        <v>67766.5</v>
      </c>
      <c r="S576" s="20">
        <v>68373.5</v>
      </c>
      <c r="T576" s="20">
        <v>71933.5</v>
      </c>
      <c r="U576" s="20">
        <v>68142</v>
      </c>
      <c r="V576" s="20">
        <v>69876</v>
      </c>
      <c r="W576" s="20">
        <v>66394.5</v>
      </c>
      <c r="X576" s="20">
        <v>57351</v>
      </c>
      <c r="Y576" s="20">
        <v>49128.5</v>
      </c>
      <c r="Z576" s="12"/>
      <c r="AA576" s="13">
        <f t="shared" si="73"/>
        <v>4</v>
      </c>
      <c r="AB576" s="12">
        <f t="shared" si="66"/>
        <v>1021470.5</v>
      </c>
      <c r="AC576" s="5">
        <f t="shared" si="67"/>
        <v>346637.5</v>
      </c>
      <c r="AD576" s="5">
        <f t="shared" si="68"/>
        <v>1368108</v>
      </c>
      <c r="AF576" s="12">
        <f t="shared" si="69"/>
        <v>7</v>
      </c>
      <c r="AG576" s="12">
        <f t="shared" si="70"/>
        <v>2022</v>
      </c>
      <c r="AI576" s="5">
        <f t="shared" si="71"/>
        <v>71933.5</v>
      </c>
      <c r="AJ576" s="12">
        <f t="shared" si="72"/>
        <v>19</v>
      </c>
    </row>
    <row r="577" spans="1:36" x14ac:dyDescent="0.25">
      <c r="A577" s="4">
        <v>44764</v>
      </c>
      <c r="B577" s="20">
        <v>44867.5</v>
      </c>
      <c r="C577" s="20">
        <v>41077</v>
      </c>
      <c r="D577" s="20">
        <v>40173</v>
      </c>
      <c r="E577" s="20">
        <v>40056</v>
      </c>
      <c r="F577" s="20">
        <v>39791.5</v>
      </c>
      <c r="G577" s="20">
        <v>41163.5</v>
      </c>
      <c r="H577" s="20">
        <v>48185</v>
      </c>
      <c r="I577" s="20">
        <v>52969</v>
      </c>
      <c r="J577" s="20">
        <v>55358</v>
      </c>
      <c r="K577" s="20">
        <v>60791.5</v>
      </c>
      <c r="L577" s="20">
        <v>61788.5</v>
      </c>
      <c r="M577" s="20">
        <v>63242</v>
      </c>
      <c r="N577" s="20">
        <v>62197</v>
      </c>
      <c r="O577" s="20">
        <v>62606.5</v>
      </c>
      <c r="P577" s="20">
        <v>61693</v>
      </c>
      <c r="Q577" s="20">
        <v>63064.5</v>
      </c>
      <c r="R577" s="20">
        <v>67119.5</v>
      </c>
      <c r="S577" s="20">
        <v>69328</v>
      </c>
      <c r="T577" s="20">
        <v>73260.5</v>
      </c>
      <c r="U577" s="20">
        <v>71140</v>
      </c>
      <c r="V577" s="20">
        <v>70552</v>
      </c>
      <c r="W577" s="20">
        <v>67148.5</v>
      </c>
      <c r="X577" s="20">
        <v>59347</v>
      </c>
      <c r="Y577" s="20">
        <v>49123.5</v>
      </c>
      <c r="Z577" s="12"/>
      <c r="AA577" s="13">
        <f t="shared" si="73"/>
        <v>5</v>
      </c>
      <c r="AB577" s="12">
        <f t="shared" si="66"/>
        <v>1021605.5</v>
      </c>
      <c r="AC577" s="5">
        <f t="shared" si="67"/>
        <v>344437</v>
      </c>
      <c r="AD577" s="5">
        <f t="shared" si="68"/>
        <v>1366042.5</v>
      </c>
      <c r="AF577" s="12">
        <f t="shared" si="69"/>
        <v>7</v>
      </c>
      <c r="AG577" s="12">
        <f t="shared" si="70"/>
        <v>2022</v>
      </c>
      <c r="AI577" s="5">
        <f t="shared" si="71"/>
        <v>73260.5</v>
      </c>
      <c r="AJ577" s="12">
        <f t="shared" si="72"/>
        <v>19</v>
      </c>
    </row>
    <row r="578" spans="1:36" x14ac:dyDescent="0.25">
      <c r="A578" s="4">
        <v>44765</v>
      </c>
      <c r="B578" s="20">
        <v>45221</v>
      </c>
      <c r="C578" s="20">
        <v>41848.5</v>
      </c>
      <c r="D578" s="20">
        <v>40322.5</v>
      </c>
      <c r="E578" s="20">
        <v>38495</v>
      </c>
      <c r="F578" s="20">
        <v>37528.5</v>
      </c>
      <c r="G578" s="20">
        <v>37911</v>
      </c>
      <c r="H578" s="20">
        <v>43008.5</v>
      </c>
      <c r="I578" s="20">
        <v>47623</v>
      </c>
      <c r="J578" s="20">
        <v>52151.5</v>
      </c>
      <c r="K578" s="20">
        <v>57490.5</v>
      </c>
      <c r="L578" s="20">
        <v>58716.5</v>
      </c>
      <c r="M578" s="20">
        <v>60574</v>
      </c>
      <c r="N578" s="20">
        <v>60415.5</v>
      </c>
      <c r="O578" s="20">
        <v>60540</v>
      </c>
      <c r="P578" s="20">
        <v>60173</v>
      </c>
      <c r="Q578" s="20">
        <v>61728.5</v>
      </c>
      <c r="R578" s="20">
        <v>66990.5</v>
      </c>
      <c r="S578" s="20">
        <v>69805</v>
      </c>
      <c r="T578" s="20">
        <v>68801.5</v>
      </c>
      <c r="U578" s="20">
        <v>69634</v>
      </c>
      <c r="V578" s="20">
        <v>70357</v>
      </c>
      <c r="W578" s="20">
        <v>70444</v>
      </c>
      <c r="X578" s="20">
        <v>60232.5</v>
      </c>
      <c r="Y578" s="20">
        <v>50804.5</v>
      </c>
      <c r="Z578" s="12"/>
      <c r="AA578" s="13">
        <f t="shared" si="73"/>
        <v>6</v>
      </c>
      <c r="AB578" s="12">
        <f t="shared" si="66"/>
        <v>995677</v>
      </c>
      <c r="AC578" s="5">
        <f t="shared" si="67"/>
        <v>335139.5</v>
      </c>
      <c r="AD578" s="5">
        <f t="shared" si="68"/>
        <v>1330816.5</v>
      </c>
      <c r="AF578" s="12">
        <f t="shared" si="69"/>
        <v>7</v>
      </c>
      <c r="AG578" s="12">
        <f t="shared" si="70"/>
        <v>2022</v>
      </c>
      <c r="AI578" s="5">
        <f t="shared" si="71"/>
        <v>70444</v>
      </c>
      <c r="AJ578" s="12">
        <f t="shared" si="72"/>
        <v>22</v>
      </c>
    </row>
    <row r="579" spans="1:36" x14ac:dyDescent="0.25">
      <c r="A579" s="4">
        <v>44766</v>
      </c>
      <c r="B579" s="20">
        <v>47219</v>
      </c>
      <c r="C579" s="20">
        <v>43207</v>
      </c>
      <c r="D579" s="20">
        <v>41288.5</v>
      </c>
      <c r="E579" s="20">
        <v>40053</v>
      </c>
      <c r="F579" s="20">
        <v>38822.5</v>
      </c>
      <c r="G579" s="20">
        <v>38278.5</v>
      </c>
      <c r="H579" s="20">
        <v>42881.5</v>
      </c>
      <c r="I579" s="20">
        <v>47776</v>
      </c>
      <c r="J579" s="20">
        <v>51394</v>
      </c>
      <c r="K579" s="20">
        <v>57835</v>
      </c>
      <c r="L579" s="20">
        <v>59487</v>
      </c>
      <c r="M579" s="20">
        <v>62827.5</v>
      </c>
      <c r="N579" s="20">
        <v>63708.5</v>
      </c>
      <c r="O579" s="20">
        <v>62842</v>
      </c>
      <c r="P579" s="20">
        <v>62108.5</v>
      </c>
      <c r="Q579" s="20">
        <v>63764.5</v>
      </c>
      <c r="R579" s="20">
        <v>67184.5</v>
      </c>
      <c r="S579" s="20">
        <v>67828</v>
      </c>
      <c r="T579" s="20">
        <v>73153.5</v>
      </c>
      <c r="U579" s="20">
        <v>72964.5</v>
      </c>
      <c r="V579" s="20">
        <v>72801.5</v>
      </c>
      <c r="W579" s="20">
        <v>69335</v>
      </c>
      <c r="X579" s="20">
        <v>59466</v>
      </c>
      <c r="Y579" s="20">
        <v>51531.5</v>
      </c>
      <c r="Z579" s="12"/>
      <c r="AA579" s="13">
        <f t="shared" si="73"/>
        <v>7</v>
      </c>
      <c r="AB579" s="12">
        <f t="shared" si="66"/>
        <v>0</v>
      </c>
      <c r="AC579" s="5">
        <f t="shared" si="67"/>
        <v>1357757.5</v>
      </c>
      <c r="AD579" s="5">
        <f t="shared" si="68"/>
        <v>1357757.5</v>
      </c>
      <c r="AF579" s="12">
        <f t="shared" si="69"/>
        <v>7</v>
      </c>
      <c r="AG579" s="12">
        <f t="shared" si="70"/>
        <v>2022</v>
      </c>
      <c r="AI579" s="5">
        <f t="shared" si="71"/>
        <v>73153.5</v>
      </c>
      <c r="AJ579" s="12">
        <f t="shared" si="72"/>
        <v>19</v>
      </c>
    </row>
    <row r="580" spans="1:36" x14ac:dyDescent="0.25">
      <c r="A580" s="4">
        <v>44767</v>
      </c>
      <c r="B580" s="20">
        <v>47838.5</v>
      </c>
      <c r="C580" s="20">
        <v>44890.5</v>
      </c>
      <c r="D580" s="20">
        <v>43420</v>
      </c>
      <c r="E580" s="20">
        <v>43122.5</v>
      </c>
      <c r="F580" s="20">
        <v>43275.5</v>
      </c>
      <c r="G580" s="20">
        <v>45142.5</v>
      </c>
      <c r="H580" s="20">
        <v>51520.5</v>
      </c>
      <c r="I580" s="20">
        <v>54903.5</v>
      </c>
      <c r="J580" s="20">
        <v>57589.5</v>
      </c>
      <c r="K580" s="20">
        <v>59434</v>
      </c>
      <c r="L580" s="20">
        <v>60742</v>
      </c>
      <c r="M580" s="20">
        <v>59912</v>
      </c>
      <c r="N580" s="20">
        <v>58702</v>
      </c>
      <c r="O580" s="20">
        <v>58052</v>
      </c>
      <c r="P580" s="20">
        <v>57343.5</v>
      </c>
      <c r="Q580" s="20">
        <v>58046</v>
      </c>
      <c r="R580" s="20">
        <v>60406</v>
      </c>
      <c r="S580" s="20">
        <v>63587</v>
      </c>
      <c r="T580" s="20">
        <v>65878</v>
      </c>
      <c r="U580" s="20">
        <v>64159</v>
      </c>
      <c r="V580" s="20">
        <v>64525.5</v>
      </c>
      <c r="W580" s="20">
        <v>61705</v>
      </c>
      <c r="X580" s="20">
        <v>53369.5</v>
      </c>
      <c r="Y580" s="20">
        <v>45230</v>
      </c>
      <c r="Z580" s="12"/>
      <c r="AA580" s="13">
        <f t="shared" si="73"/>
        <v>1</v>
      </c>
      <c r="AB580" s="12">
        <f t="shared" si="66"/>
        <v>0</v>
      </c>
      <c r="AC580" s="5">
        <f t="shared" si="67"/>
        <v>1322794.5</v>
      </c>
      <c r="AD580" s="5">
        <f t="shared" si="68"/>
        <v>1322794.5</v>
      </c>
      <c r="AF580" s="12">
        <f t="shared" si="69"/>
        <v>7</v>
      </c>
      <c r="AG580" s="12">
        <f t="shared" si="70"/>
        <v>2022</v>
      </c>
      <c r="AI580" s="5">
        <f t="shared" si="71"/>
        <v>65878</v>
      </c>
      <c r="AJ580" s="12">
        <f t="shared" si="72"/>
        <v>19</v>
      </c>
    </row>
    <row r="581" spans="1:36" x14ac:dyDescent="0.25">
      <c r="A581" s="4">
        <v>44768</v>
      </c>
      <c r="B581" s="20">
        <v>41366</v>
      </c>
      <c r="C581" s="20">
        <v>38597</v>
      </c>
      <c r="D581" s="20">
        <v>36358</v>
      </c>
      <c r="E581" s="20">
        <v>35730</v>
      </c>
      <c r="F581" s="20">
        <v>36303</v>
      </c>
      <c r="G581" s="20">
        <v>37439.5</v>
      </c>
      <c r="H581" s="20">
        <v>42713</v>
      </c>
      <c r="I581" s="20">
        <v>47954</v>
      </c>
      <c r="J581" s="20">
        <v>49530.5</v>
      </c>
      <c r="K581" s="20">
        <v>57269</v>
      </c>
      <c r="L581" s="20">
        <v>57169.5</v>
      </c>
      <c r="M581" s="20">
        <v>57534</v>
      </c>
      <c r="N581" s="20">
        <v>55221</v>
      </c>
      <c r="O581" s="20">
        <v>53780.5</v>
      </c>
      <c r="P581" s="20">
        <v>53145</v>
      </c>
      <c r="Q581" s="20">
        <v>54574</v>
      </c>
      <c r="R581" s="20">
        <v>58331.5</v>
      </c>
      <c r="S581" s="20">
        <v>60484.5</v>
      </c>
      <c r="T581" s="20">
        <v>64182.5</v>
      </c>
      <c r="U581" s="20">
        <v>63239</v>
      </c>
      <c r="V581" s="20">
        <v>62695</v>
      </c>
      <c r="W581" s="20">
        <v>59659.5</v>
      </c>
      <c r="X581" s="20">
        <v>51215</v>
      </c>
      <c r="Y581" s="20">
        <v>43606</v>
      </c>
      <c r="Z581" s="12"/>
      <c r="AA581" s="13">
        <f t="shared" si="73"/>
        <v>2</v>
      </c>
      <c r="AB581" s="12">
        <f t="shared" si="66"/>
        <v>905984.5</v>
      </c>
      <c r="AC581" s="5">
        <f t="shared" si="67"/>
        <v>312112.5</v>
      </c>
      <c r="AD581" s="5">
        <f t="shared" si="68"/>
        <v>1218097</v>
      </c>
      <c r="AF581" s="12">
        <f t="shared" si="69"/>
        <v>7</v>
      </c>
      <c r="AG581" s="12">
        <f t="shared" si="70"/>
        <v>2022</v>
      </c>
      <c r="AI581" s="5">
        <f t="shared" si="71"/>
        <v>64182.5</v>
      </c>
      <c r="AJ581" s="12">
        <f t="shared" si="72"/>
        <v>19</v>
      </c>
    </row>
    <row r="582" spans="1:36" x14ac:dyDescent="0.25">
      <c r="A582" s="4">
        <v>44769</v>
      </c>
      <c r="B582" s="20">
        <v>37707.5</v>
      </c>
      <c r="C582" s="20">
        <v>36611.5</v>
      </c>
      <c r="D582" s="20">
        <v>34879.5</v>
      </c>
      <c r="E582" s="20">
        <v>34437.5</v>
      </c>
      <c r="F582" s="20">
        <v>34432.5</v>
      </c>
      <c r="G582" s="20">
        <v>35295.5</v>
      </c>
      <c r="H582" s="20">
        <v>42380</v>
      </c>
      <c r="I582" s="20">
        <v>48199.5</v>
      </c>
      <c r="J582" s="20">
        <v>49781.5</v>
      </c>
      <c r="K582" s="20">
        <v>57550.5</v>
      </c>
      <c r="L582" s="20">
        <v>57466</v>
      </c>
      <c r="M582" s="20">
        <v>57836.5</v>
      </c>
      <c r="N582" s="20">
        <v>55499.5</v>
      </c>
      <c r="O582" s="20">
        <v>54767.5</v>
      </c>
      <c r="P582" s="20">
        <v>54598</v>
      </c>
      <c r="Q582" s="20">
        <v>56005</v>
      </c>
      <c r="R582" s="20">
        <v>60726.5</v>
      </c>
      <c r="S582" s="20">
        <v>63101.5</v>
      </c>
      <c r="T582" s="20">
        <v>66918</v>
      </c>
      <c r="U582" s="20">
        <v>64382</v>
      </c>
      <c r="V582" s="20">
        <v>65044</v>
      </c>
      <c r="W582" s="20">
        <v>60974.5</v>
      </c>
      <c r="X582" s="20">
        <v>51581</v>
      </c>
      <c r="Y582" s="20">
        <v>43977</v>
      </c>
      <c r="Z582" s="12"/>
      <c r="AA582" s="13">
        <f t="shared" si="73"/>
        <v>3</v>
      </c>
      <c r="AB582" s="12">
        <f t="shared" si="66"/>
        <v>924431.5</v>
      </c>
      <c r="AC582" s="5">
        <f t="shared" si="67"/>
        <v>299721</v>
      </c>
      <c r="AD582" s="5">
        <f t="shared" si="68"/>
        <v>1224152.5</v>
      </c>
      <c r="AF582" s="12">
        <f t="shared" si="69"/>
        <v>7</v>
      </c>
      <c r="AG582" s="12">
        <f t="shared" si="70"/>
        <v>2022</v>
      </c>
      <c r="AI582" s="5">
        <f t="shared" si="71"/>
        <v>66918</v>
      </c>
      <c r="AJ582" s="12">
        <f t="shared" si="72"/>
        <v>19</v>
      </c>
    </row>
    <row r="583" spans="1:36" x14ac:dyDescent="0.25">
      <c r="A583" s="4">
        <v>44770</v>
      </c>
      <c r="B583" s="20">
        <v>39727</v>
      </c>
      <c r="C583" s="20">
        <v>37646.5</v>
      </c>
      <c r="D583" s="20">
        <v>36367</v>
      </c>
      <c r="E583" s="20">
        <v>34890</v>
      </c>
      <c r="F583" s="20">
        <v>35212.5</v>
      </c>
      <c r="G583" s="20">
        <v>37275</v>
      </c>
      <c r="H583" s="20">
        <v>43666.5</v>
      </c>
      <c r="I583" s="20">
        <v>48651</v>
      </c>
      <c r="J583" s="20">
        <v>50232.5</v>
      </c>
      <c r="K583" s="20">
        <v>58090</v>
      </c>
      <c r="L583" s="20">
        <v>57977.5</v>
      </c>
      <c r="M583" s="20">
        <v>58349.5</v>
      </c>
      <c r="N583" s="20">
        <v>58541</v>
      </c>
      <c r="O583" s="20">
        <v>58420</v>
      </c>
      <c r="P583" s="20">
        <v>51985</v>
      </c>
      <c r="Q583" s="20">
        <v>59100</v>
      </c>
      <c r="R583" s="20">
        <v>61503</v>
      </c>
      <c r="S583" s="20">
        <v>63829</v>
      </c>
      <c r="T583" s="20">
        <v>66605</v>
      </c>
      <c r="U583" s="20">
        <v>66208.5</v>
      </c>
      <c r="V583" s="20">
        <v>67165.5</v>
      </c>
      <c r="W583" s="20">
        <v>64120.5</v>
      </c>
      <c r="X583" s="20">
        <v>54899.5</v>
      </c>
      <c r="Y583" s="20">
        <v>46420</v>
      </c>
      <c r="Z583" s="12"/>
      <c r="AA583" s="13">
        <f t="shared" si="73"/>
        <v>4</v>
      </c>
      <c r="AB583" s="12">
        <f t="shared" si="66"/>
        <v>945677.5</v>
      </c>
      <c r="AC583" s="5">
        <f t="shared" si="67"/>
        <v>311204.5</v>
      </c>
      <c r="AD583" s="5">
        <f t="shared" si="68"/>
        <v>1256882</v>
      </c>
      <c r="AF583" s="12">
        <f t="shared" si="69"/>
        <v>7</v>
      </c>
      <c r="AG583" s="12">
        <f t="shared" si="70"/>
        <v>2022</v>
      </c>
      <c r="AI583" s="5">
        <f t="shared" si="71"/>
        <v>67165.5</v>
      </c>
      <c r="AJ583" s="12">
        <f t="shared" si="72"/>
        <v>21</v>
      </c>
    </row>
    <row r="584" spans="1:36" x14ac:dyDescent="0.25">
      <c r="A584" s="4">
        <v>44771</v>
      </c>
      <c r="B584" s="20">
        <v>42653</v>
      </c>
      <c r="C584" s="20">
        <v>40564</v>
      </c>
      <c r="D584" s="20">
        <v>38859</v>
      </c>
      <c r="E584" s="20">
        <v>38961</v>
      </c>
      <c r="F584" s="20">
        <v>38686.5</v>
      </c>
      <c r="G584" s="20">
        <v>40951</v>
      </c>
      <c r="H584" s="20">
        <v>46221.5</v>
      </c>
      <c r="I584" s="20">
        <v>51482</v>
      </c>
      <c r="J584" s="20">
        <v>53759.5</v>
      </c>
      <c r="K584" s="20">
        <v>58109.5</v>
      </c>
      <c r="L584" s="20">
        <v>59347.5</v>
      </c>
      <c r="M584" s="20">
        <v>59849.5</v>
      </c>
      <c r="N584" s="20">
        <v>60156.5</v>
      </c>
      <c r="O584" s="20">
        <v>59245.5</v>
      </c>
      <c r="P584" s="20">
        <v>58240.5</v>
      </c>
      <c r="Q584" s="20">
        <v>59902</v>
      </c>
      <c r="R584" s="20">
        <v>64189</v>
      </c>
      <c r="S584" s="20">
        <v>65920</v>
      </c>
      <c r="T584" s="20">
        <v>68364.5</v>
      </c>
      <c r="U584" s="20">
        <v>66550</v>
      </c>
      <c r="V584" s="20">
        <v>66300.5</v>
      </c>
      <c r="W584" s="20">
        <v>62028</v>
      </c>
      <c r="X584" s="20">
        <v>54477.5</v>
      </c>
      <c r="Y584" s="20">
        <v>45115.5</v>
      </c>
      <c r="Z584" s="12"/>
      <c r="AA584" s="13">
        <f t="shared" si="73"/>
        <v>5</v>
      </c>
      <c r="AB584" s="12">
        <f t="shared" si="66"/>
        <v>967922</v>
      </c>
      <c r="AC584" s="5">
        <f t="shared" si="67"/>
        <v>332011.5</v>
      </c>
      <c r="AD584" s="5">
        <f t="shared" si="68"/>
        <v>1299933.5</v>
      </c>
      <c r="AF584" s="12">
        <f t="shared" si="69"/>
        <v>7</v>
      </c>
      <c r="AG584" s="12">
        <f t="shared" si="70"/>
        <v>2022</v>
      </c>
      <c r="AI584" s="5">
        <f t="shared" si="71"/>
        <v>68364.5</v>
      </c>
      <c r="AJ584" s="12">
        <f t="shared" si="72"/>
        <v>19</v>
      </c>
    </row>
    <row r="585" spans="1:36" x14ac:dyDescent="0.25">
      <c r="A585" s="4">
        <v>44772</v>
      </c>
      <c r="B585" s="20">
        <v>40797.5</v>
      </c>
      <c r="C585" s="20">
        <v>37590.5</v>
      </c>
      <c r="D585" s="20">
        <v>35459.5</v>
      </c>
      <c r="E585" s="20">
        <v>34365</v>
      </c>
      <c r="F585" s="20">
        <v>34834</v>
      </c>
      <c r="G585" s="20">
        <v>35069</v>
      </c>
      <c r="H585" s="20">
        <v>40250.5</v>
      </c>
      <c r="I585" s="20">
        <v>46989.5</v>
      </c>
      <c r="J585" s="20">
        <v>50259</v>
      </c>
      <c r="K585" s="20">
        <v>58175</v>
      </c>
      <c r="L585" s="20">
        <v>58558</v>
      </c>
      <c r="M585" s="20">
        <v>58182</v>
      </c>
      <c r="N585" s="20">
        <v>55583</v>
      </c>
      <c r="O585" s="20">
        <v>53655.5</v>
      </c>
      <c r="P585" s="20">
        <v>51533</v>
      </c>
      <c r="Q585" s="20">
        <v>53096.5</v>
      </c>
      <c r="R585" s="20">
        <v>57236</v>
      </c>
      <c r="S585" s="20">
        <v>58597.5</v>
      </c>
      <c r="T585" s="20">
        <v>61174</v>
      </c>
      <c r="U585" s="20">
        <v>59941.5</v>
      </c>
      <c r="V585" s="20">
        <v>62931</v>
      </c>
      <c r="W585" s="20">
        <v>58891.5</v>
      </c>
      <c r="X585" s="20">
        <v>50275</v>
      </c>
      <c r="Y585" s="20">
        <v>43447.5</v>
      </c>
      <c r="Z585" s="12"/>
      <c r="AA585" s="13">
        <f>WEEKDAY(A585,2)</f>
        <v>6</v>
      </c>
      <c r="AB585" s="12">
        <f t="shared" si="66"/>
        <v>895078</v>
      </c>
      <c r="AC585" s="5">
        <f t="shared" si="67"/>
        <v>301813.5</v>
      </c>
      <c r="AD585" s="5">
        <f t="shared" si="68"/>
        <v>1196891.5</v>
      </c>
      <c r="AF585" s="12">
        <f t="shared" si="69"/>
        <v>7</v>
      </c>
      <c r="AG585" s="12">
        <f t="shared" si="70"/>
        <v>2022</v>
      </c>
      <c r="AI585" s="5">
        <f t="shared" si="71"/>
        <v>62931</v>
      </c>
      <c r="AJ585" s="12">
        <f t="shared" si="72"/>
        <v>21</v>
      </c>
    </row>
    <row r="586" spans="1:36" x14ac:dyDescent="0.25">
      <c r="A586" s="4">
        <v>44773</v>
      </c>
      <c r="B586" s="20">
        <v>38202.5</v>
      </c>
      <c r="C586" s="20">
        <v>35333.5</v>
      </c>
      <c r="D586" s="20">
        <v>33704.5</v>
      </c>
      <c r="E586" s="20">
        <v>32706.5</v>
      </c>
      <c r="F586" s="20">
        <v>32414.5</v>
      </c>
      <c r="G586" s="20">
        <v>33154.5</v>
      </c>
      <c r="H586" s="20">
        <v>40174.5</v>
      </c>
      <c r="I586" s="20">
        <v>46976.5</v>
      </c>
      <c r="J586" s="20">
        <v>50245.5</v>
      </c>
      <c r="K586" s="20">
        <v>58163</v>
      </c>
      <c r="L586" s="20">
        <v>58547.5</v>
      </c>
      <c r="M586" s="20">
        <v>58177.5</v>
      </c>
      <c r="N586" s="20">
        <v>55582.5</v>
      </c>
      <c r="O586" s="20">
        <v>53653.5</v>
      </c>
      <c r="P586" s="20">
        <v>51937.5</v>
      </c>
      <c r="Q586" s="20">
        <v>55716.5</v>
      </c>
      <c r="R586" s="20">
        <v>60393</v>
      </c>
      <c r="S586" s="20">
        <v>64106.5</v>
      </c>
      <c r="T586" s="20">
        <v>67009</v>
      </c>
      <c r="U586" s="20">
        <v>66394</v>
      </c>
      <c r="V586" s="20">
        <v>66797.5</v>
      </c>
      <c r="W586" s="20">
        <v>60440</v>
      </c>
      <c r="X586" s="20">
        <v>53488</v>
      </c>
      <c r="Y586" s="20">
        <v>44774</v>
      </c>
      <c r="Z586" s="12"/>
      <c r="AA586" s="13">
        <f t="shared" si="73"/>
        <v>7</v>
      </c>
      <c r="AB586" s="12">
        <f t="shared" si="66"/>
        <v>0</v>
      </c>
      <c r="AC586" s="5">
        <f t="shared" si="67"/>
        <v>1218092.5</v>
      </c>
      <c r="AD586" s="5">
        <f t="shared" si="68"/>
        <v>1218092.5</v>
      </c>
      <c r="AF586" s="12">
        <f t="shared" si="69"/>
        <v>7</v>
      </c>
      <c r="AG586" s="12">
        <f t="shared" si="70"/>
        <v>2022</v>
      </c>
      <c r="AI586" s="5">
        <f t="shared" si="71"/>
        <v>67009</v>
      </c>
      <c r="AJ586" s="12">
        <f t="shared" si="72"/>
        <v>19</v>
      </c>
    </row>
    <row r="587" spans="1:36" x14ac:dyDescent="0.25">
      <c r="A587" s="4">
        <v>44408</v>
      </c>
      <c r="B587" s="20">
        <v>73630</v>
      </c>
      <c r="C587" s="20">
        <v>67712</v>
      </c>
      <c r="D587" s="20">
        <v>64539</v>
      </c>
      <c r="E587" s="20">
        <v>62887</v>
      </c>
      <c r="F587" s="20">
        <v>64353</v>
      </c>
      <c r="G587" s="20">
        <v>68844</v>
      </c>
      <c r="H587" s="20">
        <v>83535</v>
      </c>
      <c r="I587" s="20">
        <v>98449</v>
      </c>
      <c r="J587" s="20">
        <v>104600</v>
      </c>
      <c r="K587" s="20">
        <v>121765</v>
      </c>
      <c r="L587" s="20">
        <v>122091</v>
      </c>
      <c r="M587" s="20">
        <v>121009</v>
      </c>
      <c r="N587" s="20">
        <v>115387</v>
      </c>
      <c r="O587" s="20">
        <v>110956</v>
      </c>
      <c r="P587" s="20">
        <v>105380</v>
      </c>
      <c r="Q587" s="20">
        <v>109998</v>
      </c>
      <c r="R587" s="20">
        <v>119416</v>
      </c>
      <c r="S587" s="20">
        <v>119393</v>
      </c>
      <c r="T587" s="20">
        <v>122638</v>
      </c>
      <c r="U587" s="20">
        <v>126107</v>
      </c>
      <c r="V587" s="20">
        <v>133523</v>
      </c>
      <c r="W587" s="20">
        <v>123696</v>
      </c>
      <c r="X587" s="20">
        <v>102355</v>
      </c>
      <c r="Y587" s="20">
        <v>84533</v>
      </c>
      <c r="Z587" s="12"/>
      <c r="AA587" s="13">
        <f t="shared" ref="AA587:AA650" si="74">WEEKDAY(A587,2)</f>
        <v>6</v>
      </c>
      <c r="AB587" s="13">
        <f t="shared" ref="AB587:AB650" si="75">IF(AND(AA587&gt;1,AA587&lt;7),SUM(I587:X587),0)</f>
        <v>1856763</v>
      </c>
      <c r="AC587" s="15">
        <f t="shared" ref="AC587:AC650" si="76">SUM(B587:Y587)-AB587</f>
        <v>570033</v>
      </c>
      <c r="AD587" s="15">
        <f t="shared" ref="AD587:AD650" si="77">SUM(B587:Y587)</f>
        <v>2426796</v>
      </c>
      <c r="AF587" s="12"/>
      <c r="AG587" s="12"/>
      <c r="AI587" s="5"/>
      <c r="AJ587" s="12"/>
    </row>
    <row r="588" spans="1:36" s="26" customFormat="1" x14ac:dyDescent="0.25">
      <c r="A588" s="35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AC588" s="21"/>
      <c r="AD588" s="21"/>
      <c r="AI588" s="21"/>
    </row>
    <row r="589" spans="1:36" s="26" customFormat="1" x14ac:dyDescent="0.25">
      <c r="A589" s="35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AC589" s="21"/>
      <c r="AD589" s="21"/>
      <c r="AI589" s="21"/>
    </row>
    <row r="590" spans="1:36" s="26" customFormat="1" x14ac:dyDescent="0.25">
      <c r="A590" s="35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AC590" s="21"/>
      <c r="AD590" s="21"/>
      <c r="AI590" s="21"/>
    </row>
    <row r="591" spans="1:36" s="26" customFormat="1" x14ac:dyDescent="0.25">
      <c r="A591" s="35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AC591" s="21"/>
      <c r="AD591" s="21"/>
      <c r="AI591" s="21"/>
    </row>
    <row r="592" spans="1:36" s="26" customFormat="1" x14ac:dyDescent="0.25">
      <c r="A592" s="35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AC592" s="21"/>
      <c r="AD592" s="21"/>
      <c r="AI592" s="21"/>
    </row>
    <row r="593" spans="1:35" s="26" customFormat="1" x14ac:dyDescent="0.25">
      <c r="A593" s="35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AC593" s="21"/>
      <c r="AD593" s="21"/>
      <c r="AI593" s="21"/>
    </row>
    <row r="594" spans="1:35" s="26" customFormat="1" x14ac:dyDescent="0.25">
      <c r="A594" s="35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AC594" s="21"/>
      <c r="AD594" s="21"/>
      <c r="AI594" s="21"/>
    </row>
    <row r="595" spans="1:35" s="26" customFormat="1" x14ac:dyDescent="0.25">
      <c r="A595" s="35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AC595" s="21"/>
      <c r="AD595" s="21"/>
      <c r="AI595" s="21"/>
    </row>
    <row r="596" spans="1:35" s="26" customFormat="1" x14ac:dyDescent="0.25">
      <c r="A596" s="35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AC596" s="21"/>
      <c r="AD596" s="21"/>
      <c r="AI596" s="21"/>
    </row>
    <row r="597" spans="1:35" s="26" customFormat="1" x14ac:dyDescent="0.25">
      <c r="A597" s="35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AC597" s="21"/>
      <c r="AD597" s="21"/>
      <c r="AI597" s="21"/>
    </row>
    <row r="598" spans="1:35" s="26" customFormat="1" x14ac:dyDescent="0.25">
      <c r="A598" s="35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AC598" s="21"/>
      <c r="AD598" s="21"/>
      <c r="AI598" s="21"/>
    </row>
    <row r="599" spans="1:35" s="26" customFormat="1" x14ac:dyDescent="0.25">
      <c r="A599" s="35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AC599" s="21"/>
      <c r="AD599" s="21"/>
      <c r="AI599" s="21"/>
    </row>
    <row r="600" spans="1:35" s="26" customFormat="1" x14ac:dyDescent="0.25">
      <c r="A600" s="35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AC600" s="21"/>
      <c r="AD600" s="21"/>
      <c r="AI600" s="21"/>
    </row>
    <row r="601" spans="1:35" s="26" customFormat="1" x14ac:dyDescent="0.25">
      <c r="A601" s="35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AC601" s="21"/>
      <c r="AD601" s="21"/>
      <c r="AI601" s="21"/>
    </row>
    <row r="602" spans="1:35" s="26" customFormat="1" x14ac:dyDescent="0.25">
      <c r="A602" s="35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AC602" s="21"/>
      <c r="AD602" s="21"/>
      <c r="AI602" s="21"/>
    </row>
    <row r="603" spans="1:35" s="26" customFormat="1" x14ac:dyDescent="0.25">
      <c r="A603" s="35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AC603" s="21"/>
      <c r="AD603" s="21"/>
      <c r="AI603" s="21"/>
    </row>
    <row r="604" spans="1:35" s="26" customFormat="1" x14ac:dyDescent="0.25">
      <c r="A604" s="35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AC604" s="21"/>
      <c r="AD604" s="21"/>
      <c r="AI604" s="21"/>
    </row>
    <row r="605" spans="1:35" s="26" customFormat="1" x14ac:dyDescent="0.25">
      <c r="A605" s="35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AC605" s="21"/>
      <c r="AD605" s="21"/>
      <c r="AI605" s="21"/>
    </row>
    <row r="606" spans="1:35" s="26" customFormat="1" x14ac:dyDescent="0.25">
      <c r="A606" s="35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AC606" s="21"/>
      <c r="AD606" s="21"/>
      <c r="AI606" s="21"/>
    </row>
    <row r="607" spans="1:35" s="26" customFormat="1" x14ac:dyDescent="0.25">
      <c r="A607" s="35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AC607" s="21"/>
      <c r="AD607" s="21"/>
      <c r="AI607" s="21"/>
    </row>
    <row r="608" spans="1:35" s="26" customFormat="1" x14ac:dyDescent="0.25">
      <c r="A608" s="35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AC608" s="21"/>
      <c r="AD608" s="21"/>
      <c r="AI608" s="21"/>
    </row>
    <row r="609" spans="1:35" s="26" customFormat="1" x14ac:dyDescent="0.25">
      <c r="A609" s="35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AC609" s="21"/>
      <c r="AD609" s="21"/>
      <c r="AI609" s="21"/>
    </row>
    <row r="610" spans="1:35" s="26" customFormat="1" x14ac:dyDescent="0.25">
      <c r="A610" s="35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AC610" s="21"/>
      <c r="AD610" s="21"/>
      <c r="AI610" s="21"/>
    </row>
    <row r="611" spans="1:35" s="26" customFormat="1" x14ac:dyDescent="0.25">
      <c r="A611" s="35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AC611" s="21"/>
      <c r="AD611" s="21"/>
      <c r="AI611" s="21"/>
    </row>
    <row r="612" spans="1:35" s="26" customFormat="1" x14ac:dyDescent="0.25">
      <c r="A612" s="35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AC612" s="21"/>
      <c r="AD612" s="21"/>
      <c r="AI612" s="21"/>
    </row>
    <row r="613" spans="1:35" s="26" customFormat="1" x14ac:dyDescent="0.25">
      <c r="A613" s="35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AC613" s="21"/>
      <c r="AD613" s="21"/>
      <c r="AI613" s="21"/>
    </row>
    <row r="614" spans="1:35" s="26" customFormat="1" x14ac:dyDescent="0.25">
      <c r="A614" s="35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AC614" s="21"/>
      <c r="AD614" s="21"/>
      <c r="AI614" s="21"/>
    </row>
    <row r="615" spans="1:35" s="26" customFormat="1" x14ac:dyDescent="0.25">
      <c r="A615" s="35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AC615" s="21"/>
      <c r="AD615" s="21"/>
      <c r="AI615" s="21"/>
    </row>
    <row r="616" spans="1:35" s="26" customFormat="1" x14ac:dyDescent="0.25">
      <c r="A616" s="35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AC616" s="21"/>
      <c r="AD616" s="21"/>
      <c r="AI616" s="21"/>
    </row>
    <row r="617" spans="1:35" s="26" customFormat="1" x14ac:dyDescent="0.25">
      <c r="A617" s="35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AC617" s="21"/>
      <c r="AD617" s="21"/>
      <c r="AI617" s="21"/>
    </row>
    <row r="618" spans="1:35" s="26" customFormat="1" x14ac:dyDescent="0.25">
      <c r="A618" s="35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AC618" s="21"/>
      <c r="AD618" s="21"/>
      <c r="AI618" s="21"/>
    </row>
    <row r="619" spans="1:35" s="26" customFormat="1" x14ac:dyDescent="0.25">
      <c r="A619" s="35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AC619" s="21"/>
      <c r="AD619" s="21"/>
    </row>
    <row r="620" spans="1:35" s="26" customFormat="1" x14ac:dyDescent="0.25">
      <c r="A620" s="35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AC620" s="21"/>
      <c r="AD620" s="21"/>
    </row>
    <row r="621" spans="1:35" s="26" customFormat="1" x14ac:dyDescent="0.25">
      <c r="A621" s="35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AC621" s="21"/>
      <c r="AD621" s="21"/>
    </row>
    <row r="622" spans="1:35" s="26" customFormat="1" x14ac:dyDescent="0.25">
      <c r="A622" s="35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AC622" s="21"/>
      <c r="AD622" s="21"/>
    </row>
    <row r="623" spans="1:35" s="26" customFormat="1" x14ac:dyDescent="0.25">
      <c r="A623" s="35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AC623" s="21"/>
      <c r="AD623" s="21"/>
    </row>
    <row r="624" spans="1:35" s="26" customFormat="1" x14ac:dyDescent="0.25">
      <c r="A624" s="35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AC624" s="21"/>
      <c r="AD624" s="21"/>
    </row>
    <row r="625" spans="1:30" s="26" customFormat="1" x14ac:dyDescent="0.25">
      <c r="A625" s="35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AC625" s="21"/>
      <c r="AD625" s="21"/>
    </row>
    <row r="626" spans="1:30" s="26" customFormat="1" x14ac:dyDescent="0.25">
      <c r="A626" s="35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AC626" s="21"/>
      <c r="AD626" s="21"/>
    </row>
    <row r="627" spans="1:30" s="26" customFormat="1" x14ac:dyDescent="0.25">
      <c r="A627" s="35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AC627" s="21"/>
      <c r="AD627" s="21"/>
    </row>
    <row r="628" spans="1:30" s="26" customFormat="1" x14ac:dyDescent="0.25">
      <c r="A628" s="35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AC628" s="21"/>
      <c r="AD628" s="21"/>
    </row>
    <row r="629" spans="1:30" s="26" customFormat="1" x14ac:dyDescent="0.25">
      <c r="A629" s="35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AC629" s="21"/>
      <c r="AD629" s="21"/>
    </row>
    <row r="630" spans="1:30" s="26" customFormat="1" x14ac:dyDescent="0.25">
      <c r="A630" s="35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AC630" s="21"/>
      <c r="AD630" s="21"/>
    </row>
    <row r="631" spans="1:30" s="26" customFormat="1" x14ac:dyDescent="0.25">
      <c r="A631" s="35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AC631" s="21"/>
      <c r="AD631" s="21"/>
    </row>
    <row r="632" spans="1:30" s="26" customFormat="1" x14ac:dyDescent="0.25">
      <c r="A632" s="35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AC632" s="21"/>
      <c r="AD632" s="21"/>
    </row>
    <row r="633" spans="1:30" s="26" customFormat="1" x14ac:dyDescent="0.25">
      <c r="A633" s="35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AC633" s="21"/>
      <c r="AD633" s="21"/>
    </row>
    <row r="634" spans="1:30" s="26" customFormat="1" x14ac:dyDescent="0.25">
      <c r="A634" s="35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AC634" s="21"/>
      <c r="AD634" s="21"/>
    </row>
    <row r="635" spans="1:30" s="26" customFormat="1" x14ac:dyDescent="0.25">
      <c r="A635" s="35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AC635" s="21"/>
      <c r="AD635" s="21"/>
    </row>
    <row r="636" spans="1:30" s="26" customFormat="1" x14ac:dyDescent="0.25">
      <c r="A636" s="35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AC636" s="21"/>
      <c r="AD636" s="21"/>
    </row>
    <row r="637" spans="1:30" s="26" customFormat="1" x14ac:dyDescent="0.25">
      <c r="A637" s="35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AC637" s="21"/>
      <c r="AD637" s="21"/>
    </row>
    <row r="638" spans="1:30" s="26" customFormat="1" x14ac:dyDescent="0.25">
      <c r="A638" s="35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AC638" s="21"/>
      <c r="AD638" s="21"/>
    </row>
    <row r="639" spans="1:30" s="26" customFormat="1" x14ac:dyDescent="0.25">
      <c r="A639" s="35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AC639" s="21"/>
      <c r="AD639" s="21"/>
    </row>
    <row r="640" spans="1:30" s="26" customFormat="1" x14ac:dyDescent="0.25">
      <c r="A640" s="35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AC640" s="21"/>
      <c r="AD640" s="21"/>
    </row>
    <row r="641" spans="1:30" s="26" customFormat="1" x14ac:dyDescent="0.25">
      <c r="A641" s="35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AC641" s="21"/>
      <c r="AD641" s="21"/>
    </row>
    <row r="642" spans="1:30" s="26" customFormat="1" x14ac:dyDescent="0.25">
      <c r="A642" s="35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AC642" s="21"/>
      <c r="AD642" s="21"/>
    </row>
    <row r="643" spans="1:30" s="26" customFormat="1" x14ac:dyDescent="0.25">
      <c r="A643" s="35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AC643" s="21"/>
      <c r="AD643" s="21"/>
    </row>
    <row r="644" spans="1:30" s="26" customFormat="1" x14ac:dyDescent="0.25">
      <c r="A644" s="35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AC644" s="21"/>
      <c r="AD644" s="21"/>
    </row>
    <row r="645" spans="1:30" s="26" customFormat="1" x14ac:dyDescent="0.25">
      <c r="A645" s="35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AC645" s="21"/>
      <c r="AD645" s="21"/>
    </row>
    <row r="646" spans="1:30" s="26" customFormat="1" x14ac:dyDescent="0.25">
      <c r="A646" s="35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AC646" s="21"/>
      <c r="AD646" s="21"/>
    </row>
    <row r="647" spans="1:30" s="26" customFormat="1" x14ac:dyDescent="0.25">
      <c r="A647" s="35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AC647" s="21"/>
      <c r="AD647" s="21"/>
    </row>
    <row r="648" spans="1:30" s="26" customFormat="1" x14ac:dyDescent="0.25">
      <c r="A648" s="35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AC648" s="21"/>
      <c r="AD648" s="21"/>
    </row>
    <row r="649" spans="1:30" s="26" customFormat="1" x14ac:dyDescent="0.25">
      <c r="A649" s="35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AC649" s="21"/>
      <c r="AD649" s="21"/>
    </row>
    <row r="650" spans="1:30" ht="12.75" x14ac:dyDescent="0.2">
      <c r="AA650" s="13">
        <f t="shared" si="74"/>
        <v>6</v>
      </c>
      <c r="AB650" s="13">
        <f t="shared" si="75"/>
        <v>0</v>
      </c>
      <c r="AC650" s="15">
        <f t="shared" si="76"/>
        <v>0</v>
      </c>
      <c r="AD650" s="15">
        <f t="shared" si="77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648"/>
  <sheetViews>
    <sheetView topLeftCell="A100" zoomScale="80" zoomScaleNormal="80" workbookViewId="0">
      <selection activeCell="B100" sqref="B100:Y129"/>
    </sheetView>
  </sheetViews>
  <sheetFormatPr defaultColWidth="9.28515625" defaultRowHeight="15" x14ac:dyDescent="0.25"/>
  <cols>
    <col min="1" max="1" width="10.7109375" customWidth="1"/>
    <col min="2" max="19" width="9.28515625" style="20" customWidth="1"/>
    <col min="20" max="22" width="9.5703125" style="20" customWidth="1"/>
    <col min="23" max="25" width="9.28515625" style="20" customWidth="1"/>
    <col min="26" max="26" width="9.28515625" style="2"/>
    <col min="27" max="27" width="9.28515625" customWidth="1"/>
    <col min="28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8" t="s">
        <v>48</v>
      </c>
      <c r="B1" s="29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6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62" x14ac:dyDescent="0.25">
      <c r="A3" s="28" t="s">
        <v>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62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62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62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62" ht="15.75" thickBot="1" x14ac:dyDescent="0.3">
      <c r="A8" s="30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 t="s">
        <v>11</v>
      </c>
      <c r="BC8" s="12" t="s">
        <v>12</v>
      </c>
      <c r="BD8" s="12" t="s">
        <v>13</v>
      </c>
      <c r="BE8" s="12"/>
      <c r="BF8" s="12" t="s">
        <v>14</v>
      </c>
      <c r="BG8" s="12" t="s">
        <v>15</v>
      </c>
      <c r="BH8" s="12"/>
      <c r="BI8" s="12" t="s">
        <v>16</v>
      </c>
      <c r="BJ8" s="12" t="s">
        <v>17</v>
      </c>
    </row>
    <row r="9" spans="1:62" ht="15.75" thickTop="1" x14ac:dyDescent="0.25">
      <c r="A9" s="32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3">
        <v>44197</v>
      </c>
      <c r="B10" s="20">
        <v>64914</v>
      </c>
      <c r="C10" s="20">
        <v>61467</v>
      </c>
      <c r="D10" s="20">
        <v>59656</v>
      </c>
      <c r="E10" s="20">
        <v>59498</v>
      </c>
      <c r="F10" s="20">
        <v>61013</v>
      </c>
      <c r="G10" s="20">
        <v>66692</v>
      </c>
      <c r="H10" s="20">
        <v>86354</v>
      </c>
      <c r="I10" s="20">
        <v>97611</v>
      </c>
      <c r="J10" s="20">
        <v>98526</v>
      </c>
      <c r="K10" s="20">
        <v>100008</v>
      </c>
      <c r="L10" s="20">
        <v>96986</v>
      </c>
      <c r="M10" s="20">
        <v>95112</v>
      </c>
      <c r="N10" s="20">
        <v>90680</v>
      </c>
      <c r="O10" s="20">
        <v>87705</v>
      </c>
      <c r="P10" s="20">
        <v>85489</v>
      </c>
      <c r="Q10" s="20">
        <v>93048</v>
      </c>
      <c r="R10" s="20">
        <v>107578</v>
      </c>
      <c r="S10" s="20">
        <v>120539</v>
      </c>
      <c r="T10" s="20">
        <v>120486</v>
      </c>
      <c r="U10" s="20">
        <v>121361</v>
      </c>
      <c r="V10" s="20">
        <v>110090</v>
      </c>
      <c r="W10" s="20">
        <v>92676</v>
      </c>
      <c r="X10" s="20">
        <v>78177</v>
      </c>
      <c r="Y10" s="20">
        <v>69363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2125029</v>
      </c>
      <c r="AD10" s="5">
        <f>SUM(AB10:AC10)</f>
        <v>2125029</v>
      </c>
      <c r="AE10" s="12"/>
      <c r="AF10" s="12">
        <f t="shared" ref="AF10:AF73" si="1">MONTH(A10)</f>
        <v>1</v>
      </c>
      <c r="AG10" s="12">
        <f t="shared" ref="AG10:AG73" si="2">YEAR(A10)</f>
        <v>2021</v>
      </c>
      <c r="AH10" s="12"/>
      <c r="AI10" s="5">
        <f t="shared" ref="AI10:AI73" si="3">MAX(B10:Y10)</f>
        <v>121361</v>
      </c>
      <c r="AJ10" s="12">
        <f t="shared" ref="AJ10:AJ73" si="4"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>
        <v>8</v>
      </c>
      <c r="BB10" s="5">
        <f>IF(AND(BA10&gt;1,BA10&lt;7),SUM(I10:X10),0)</f>
        <v>0</v>
      </c>
      <c r="BC10" s="5">
        <f>SUM(B10:Y10)-BB10</f>
        <v>2125029</v>
      </c>
      <c r="BD10" s="5">
        <f>SUM(B10:Y10)</f>
        <v>2125029</v>
      </c>
      <c r="BE10" s="12"/>
      <c r="BF10" s="12">
        <f>MONTH(A10)</f>
        <v>1</v>
      </c>
      <c r="BG10" s="12">
        <f>YEAR(A10)</f>
        <v>2021</v>
      </c>
      <c r="BH10" s="12"/>
      <c r="BI10" s="5">
        <f>MAX(B10:Y10)</f>
        <v>121361</v>
      </c>
      <c r="BJ10" s="12">
        <f>INDEX($B$8:$Y$8,MATCH(BI10,B10:Y10,0))</f>
        <v>20</v>
      </c>
    </row>
    <row r="11" spans="1:62" ht="15.75" x14ac:dyDescent="0.25">
      <c r="A11" s="33">
        <v>44198</v>
      </c>
      <c r="B11" s="20">
        <v>64536</v>
      </c>
      <c r="C11" s="20">
        <v>61053</v>
      </c>
      <c r="D11" s="20">
        <v>59594</v>
      </c>
      <c r="E11" s="20">
        <v>59529</v>
      </c>
      <c r="F11" s="20">
        <v>60971</v>
      </c>
      <c r="G11" s="20">
        <v>66287</v>
      </c>
      <c r="H11" s="20">
        <v>85975</v>
      </c>
      <c r="I11" s="20">
        <v>97290</v>
      </c>
      <c r="J11" s="20">
        <v>98215</v>
      </c>
      <c r="K11" s="20">
        <v>99708</v>
      </c>
      <c r="L11" s="20">
        <v>96682</v>
      </c>
      <c r="M11" s="20">
        <v>94810</v>
      </c>
      <c r="N11" s="20">
        <v>92874</v>
      </c>
      <c r="O11" s="20">
        <v>90126</v>
      </c>
      <c r="P11" s="20">
        <v>88203</v>
      </c>
      <c r="Q11" s="20">
        <v>93296</v>
      </c>
      <c r="R11" s="20">
        <v>107276</v>
      </c>
      <c r="S11" s="20">
        <v>120264</v>
      </c>
      <c r="T11" s="20">
        <v>120206</v>
      </c>
      <c r="U11" s="20">
        <v>121088</v>
      </c>
      <c r="V11" s="20">
        <v>109787</v>
      </c>
      <c r="W11" s="20">
        <v>92344</v>
      </c>
      <c r="X11" s="20">
        <v>77720</v>
      </c>
      <c r="Y11" s="20">
        <v>69166</v>
      </c>
      <c r="AA11" s="13">
        <f>WEEKDAY(A11,2)</f>
        <v>6</v>
      </c>
      <c r="AB11" s="5">
        <f t="shared" ref="AB11:AB74" si="5">IF(AND(AA11&gt;1,AA11&lt;7),SUM(I11:X11),0)</f>
        <v>1599889</v>
      </c>
      <c r="AC11" s="5">
        <f t="shared" si="0"/>
        <v>527111</v>
      </c>
      <c r="AD11" s="5">
        <f t="shared" ref="AD11:AD74" si="6">SUM(AB11:AC11)</f>
        <v>2127000</v>
      </c>
      <c r="AE11" s="12"/>
      <c r="AF11" s="12">
        <f t="shared" si="1"/>
        <v>1</v>
      </c>
      <c r="AG11" s="12">
        <f t="shared" si="2"/>
        <v>2021</v>
      </c>
      <c r="AH11" s="12"/>
      <c r="AI11" s="5">
        <f t="shared" si="3"/>
        <v>121088</v>
      </c>
      <c r="AJ11" s="12">
        <f t="shared" si="4"/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>
        <f>WEEKDAY(A11)</f>
        <v>7</v>
      </c>
      <c r="BB11" s="5">
        <f>IF(AND(BA11&gt;1,BA11&lt;7),SUM(I11:X11),0)</f>
        <v>0</v>
      </c>
      <c r="BC11" s="5">
        <f t="shared" ref="BC11:BC74" si="7">SUM(B11:Y11)-BB11</f>
        <v>2127000</v>
      </c>
      <c r="BD11" s="5">
        <f t="shared" ref="BD11:BD74" si="8">SUM(B11:Y11)</f>
        <v>2127000</v>
      </c>
      <c r="BE11" s="12"/>
      <c r="BF11" s="12">
        <f>MONTH(A11)</f>
        <v>1</v>
      </c>
      <c r="BG11" s="12">
        <f t="shared" ref="BG11:BG74" si="9">YEAR(A11)</f>
        <v>2021</v>
      </c>
      <c r="BH11" s="12"/>
      <c r="BI11" s="5">
        <f t="shared" ref="BI11:BI74" si="10">MAX(B11:Y11)</f>
        <v>121088</v>
      </c>
      <c r="BJ11" s="12">
        <f t="shared" ref="BJ11:BJ74" si="11">INDEX($B$8:$Y$8,MATCH(BI11,B11:Y11,0))</f>
        <v>20</v>
      </c>
    </row>
    <row r="12" spans="1:62" ht="15.75" x14ac:dyDescent="0.25">
      <c r="A12" s="33">
        <v>44199</v>
      </c>
      <c r="B12" s="20">
        <v>64440</v>
      </c>
      <c r="C12" s="20">
        <v>61280</v>
      </c>
      <c r="D12" s="20">
        <v>60065</v>
      </c>
      <c r="E12" s="20">
        <v>60260</v>
      </c>
      <c r="F12" s="20">
        <v>62392</v>
      </c>
      <c r="G12" s="20">
        <v>66427</v>
      </c>
      <c r="H12" s="20">
        <v>86157</v>
      </c>
      <c r="I12" s="20">
        <v>97495</v>
      </c>
      <c r="J12" s="20">
        <v>98422</v>
      </c>
      <c r="K12" s="20">
        <v>99918</v>
      </c>
      <c r="L12" s="20">
        <v>96886</v>
      </c>
      <c r="M12" s="20">
        <v>95010</v>
      </c>
      <c r="N12" s="20">
        <v>90556</v>
      </c>
      <c r="O12" s="20">
        <v>87575</v>
      </c>
      <c r="P12" s="20">
        <v>96021</v>
      </c>
      <c r="Q12" s="20">
        <v>99428</v>
      </c>
      <c r="R12" s="20">
        <v>109719</v>
      </c>
      <c r="S12" s="20">
        <v>120518</v>
      </c>
      <c r="T12" s="20">
        <v>120460</v>
      </c>
      <c r="U12" s="20">
        <v>121344</v>
      </c>
      <c r="V12" s="20">
        <v>110019</v>
      </c>
      <c r="W12" s="20">
        <v>92539</v>
      </c>
      <c r="X12" s="20">
        <v>78519</v>
      </c>
      <c r="Y12" s="20">
        <v>69427</v>
      </c>
      <c r="AA12" s="13">
        <f t="shared" ref="AA12:AA24" si="12">WEEKDAY(A12,2)</f>
        <v>7</v>
      </c>
      <c r="AB12" s="5">
        <f t="shared" si="5"/>
        <v>0</v>
      </c>
      <c r="AC12" s="5">
        <f t="shared" si="0"/>
        <v>2144877</v>
      </c>
      <c r="AD12" s="5">
        <f t="shared" si="6"/>
        <v>2144877</v>
      </c>
      <c r="AE12" s="12"/>
      <c r="AF12" s="12">
        <f t="shared" si="1"/>
        <v>1</v>
      </c>
      <c r="AG12" s="12">
        <f t="shared" si="2"/>
        <v>2021</v>
      </c>
      <c r="AH12" s="12"/>
      <c r="AI12" s="5">
        <f t="shared" si="3"/>
        <v>121344</v>
      </c>
      <c r="AJ12" s="12">
        <f t="shared" si="4"/>
        <v>20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>
        <f t="shared" ref="BA12:BA75" si="13">WEEKDAY(A12)</f>
        <v>1</v>
      </c>
      <c r="BB12" s="5">
        <f>IF(AND(BA12&gt;1,BA12&lt;7),SUM(I12:X12),0)</f>
        <v>0</v>
      </c>
      <c r="BC12" s="5">
        <f t="shared" si="7"/>
        <v>2144877</v>
      </c>
      <c r="BD12" s="5">
        <f t="shared" si="8"/>
        <v>2144877</v>
      </c>
      <c r="BE12" s="12"/>
      <c r="BF12" s="12">
        <f>MONTH(A12)</f>
        <v>1</v>
      </c>
      <c r="BG12" s="12">
        <f t="shared" si="9"/>
        <v>2021</v>
      </c>
      <c r="BH12" s="12"/>
      <c r="BI12" s="5">
        <f t="shared" si="10"/>
        <v>121344</v>
      </c>
      <c r="BJ12" s="12">
        <f t="shared" si="11"/>
        <v>20</v>
      </c>
    </row>
    <row r="13" spans="1:62" ht="15.75" x14ac:dyDescent="0.25">
      <c r="A13" s="33">
        <v>44200</v>
      </c>
      <c r="B13" s="20">
        <v>65329</v>
      </c>
      <c r="C13" s="20">
        <v>62584</v>
      </c>
      <c r="D13" s="20">
        <v>61123</v>
      </c>
      <c r="E13" s="20">
        <v>61381</v>
      </c>
      <c r="F13" s="20">
        <v>64369</v>
      </c>
      <c r="G13" s="20">
        <v>72323</v>
      </c>
      <c r="H13" s="20">
        <v>92514</v>
      </c>
      <c r="I13" s="20">
        <v>103253</v>
      </c>
      <c r="J13" s="20">
        <v>99559</v>
      </c>
      <c r="K13" s="20">
        <v>97012</v>
      </c>
      <c r="L13" s="20">
        <v>94500</v>
      </c>
      <c r="M13" s="20">
        <v>92720</v>
      </c>
      <c r="N13" s="20">
        <v>89030</v>
      </c>
      <c r="O13" s="20">
        <v>86770</v>
      </c>
      <c r="P13" s="20">
        <v>85592</v>
      </c>
      <c r="Q13" s="20">
        <v>90529</v>
      </c>
      <c r="R13" s="20">
        <v>105806</v>
      </c>
      <c r="S13" s="20">
        <v>118279</v>
      </c>
      <c r="T13" s="20">
        <v>120532</v>
      </c>
      <c r="U13" s="20">
        <v>123616</v>
      </c>
      <c r="V13" s="20">
        <v>111436</v>
      </c>
      <c r="W13" s="20">
        <v>94277</v>
      </c>
      <c r="X13" s="20">
        <v>79034</v>
      </c>
      <c r="Y13" s="20">
        <v>70103</v>
      </c>
      <c r="AA13" s="13">
        <f t="shared" si="12"/>
        <v>1</v>
      </c>
      <c r="AB13" s="5">
        <f t="shared" si="5"/>
        <v>0</v>
      </c>
      <c r="AC13" s="5">
        <f t="shared" si="0"/>
        <v>2141671</v>
      </c>
      <c r="AD13" s="5">
        <f t="shared" si="6"/>
        <v>2141671</v>
      </c>
      <c r="AE13" s="12"/>
      <c r="AF13" s="12">
        <f t="shared" si="1"/>
        <v>1</v>
      </c>
      <c r="AG13" s="12">
        <f t="shared" si="2"/>
        <v>2021</v>
      </c>
      <c r="AH13" s="12"/>
      <c r="AI13" s="5">
        <f t="shared" si="3"/>
        <v>123616</v>
      </c>
      <c r="AJ13" s="12">
        <f t="shared" si="4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>
        <f t="shared" si="13"/>
        <v>2</v>
      </c>
      <c r="BB13" s="5">
        <f>IF(AND(BA13&gt;1,BA13&lt;7),SUM(I13:X13),0)</f>
        <v>1591945</v>
      </c>
      <c r="BC13" s="5">
        <f t="shared" si="7"/>
        <v>549726</v>
      </c>
      <c r="BD13" s="5">
        <f t="shared" si="8"/>
        <v>2141671</v>
      </c>
      <c r="BE13" s="12"/>
      <c r="BF13" s="12">
        <f>MONTH(A13)</f>
        <v>1</v>
      </c>
      <c r="BG13" s="12">
        <f t="shared" si="9"/>
        <v>2021</v>
      </c>
      <c r="BH13" s="12"/>
      <c r="BI13" s="5">
        <f t="shared" si="10"/>
        <v>123616</v>
      </c>
      <c r="BJ13" s="12">
        <f t="shared" si="11"/>
        <v>20</v>
      </c>
    </row>
    <row r="14" spans="1:62" ht="15.75" x14ac:dyDescent="0.25">
      <c r="A14" s="33">
        <v>44201</v>
      </c>
      <c r="B14" s="20">
        <v>65968</v>
      </c>
      <c r="C14" s="20">
        <v>62550</v>
      </c>
      <c r="D14" s="20">
        <v>61200</v>
      </c>
      <c r="E14" s="20">
        <v>61498</v>
      </c>
      <c r="F14" s="20">
        <v>64335</v>
      </c>
      <c r="G14" s="20">
        <v>72051</v>
      </c>
      <c r="H14" s="20">
        <v>92958</v>
      </c>
      <c r="I14" s="20">
        <v>103728</v>
      </c>
      <c r="J14" s="20">
        <v>100027</v>
      </c>
      <c r="K14" s="20">
        <v>97470</v>
      </c>
      <c r="L14" s="20">
        <v>94934</v>
      </c>
      <c r="M14" s="20">
        <v>93138</v>
      </c>
      <c r="N14" s="20">
        <v>89908</v>
      </c>
      <c r="O14" s="20">
        <v>87961</v>
      </c>
      <c r="P14" s="20">
        <v>86729</v>
      </c>
      <c r="Q14" s="20">
        <v>91926</v>
      </c>
      <c r="R14" s="20">
        <v>106306</v>
      </c>
      <c r="S14" s="20">
        <v>118832</v>
      </c>
      <c r="T14" s="20">
        <v>121094</v>
      </c>
      <c r="U14" s="20">
        <v>124183</v>
      </c>
      <c r="V14" s="20">
        <v>111939</v>
      </c>
      <c r="W14" s="20">
        <v>94710</v>
      </c>
      <c r="X14" s="20">
        <v>77751</v>
      </c>
      <c r="Y14" s="20">
        <v>68612</v>
      </c>
      <c r="AA14" s="13">
        <f t="shared" si="12"/>
        <v>2</v>
      </c>
      <c r="AB14" s="5">
        <f t="shared" si="5"/>
        <v>1600636</v>
      </c>
      <c r="AC14" s="5">
        <f t="shared" si="0"/>
        <v>549172</v>
      </c>
      <c r="AD14" s="5">
        <f t="shared" si="6"/>
        <v>2149808</v>
      </c>
      <c r="AE14" s="12"/>
      <c r="AF14" s="12">
        <f t="shared" si="1"/>
        <v>1</v>
      </c>
      <c r="AG14" s="12">
        <f t="shared" si="2"/>
        <v>2021</v>
      </c>
      <c r="AH14" s="12"/>
      <c r="AI14" s="5">
        <f t="shared" si="3"/>
        <v>124183</v>
      </c>
      <c r="AJ14" s="12">
        <f t="shared" si="4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>
        <f t="shared" si="13"/>
        <v>3</v>
      </c>
      <c r="BB14" s="5">
        <f>IF(AND(BA14&gt;1,BA14&lt;7),SUM(I14:X14),0)</f>
        <v>1600636</v>
      </c>
      <c r="BC14" s="5">
        <f t="shared" si="7"/>
        <v>549172</v>
      </c>
      <c r="BD14" s="5">
        <f t="shared" si="8"/>
        <v>2149808</v>
      </c>
      <c r="BE14" s="12"/>
      <c r="BF14" s="12">
        <f t="shared" ref="BF14:BF77" si="14">MONTH(A14)</f>
        <v>1</v>
      </c>
      <c r="BG14" s="12">
        <f t="shared" si="9"/>
        <v>2021</v>
      </c>
      <c r="BH14" s="12"/>
      <c r="BI14" s="5">
        <f t="shared" si="10"/>
        <v>124183</v>
      </c>
      <c r="BJ14" s="12">
        <f t="shared" si="11"/>
        <v>20</v>
      </c>
    </row>
    <row r="15" spans="1:62" ht="15.75" x14ac:dyDescent="0.25">
      <c r="A15" s="33">
        <v>44202</v>
      </c>
      <c r="B15" s="20">
        <v>64316</v>
      </c>
      <c r="C15" s="20">
        <v>61284</v>
      </c>
      <c r="D15" s="20">
        <v>60150</v>
      </c>
      <c r="E15" s="20">
        <v>60584</v>
      </c>
      <c r="F15" s="20">
        <v>64384</v>
      </c>
      <c r="G15" s="20">
        <v>72711</v>
      </c>
      <c r="H15" s="20">
        <v>93294</v>
      </c>
      <c r="I15" s="20">
        <v>104108</v>
      </c>
      <c r="J15" s="20">
        <v>100377</v>
      </c>
      <c r="K15" s="20">
        <v>97817</v>
      </c>
      <c r="L15" s="20">
        <v>95273</v>
      </c>
      <c r="M15" s="20">
        <v>93477</v>
      </c>
      <c r="N15" s="20">
        <v>89872</v>
      </c>
      <c r="O15" s="20">
        <v>87256</v>
      </c>
      <c r="P15" s="20">
        <v>90787</v>
      </c>
      <c r="Q15" s="20">
        <v>98939</v>
      </c>
      <c r="R15" s="20">
        <v>106685</v>
      </c>
      <c r="S15" s="20">
        <v>119265</v>
      </c>
      <c r="T15" s="20">
        <v>121544</v>
      </c>
      <c r="U15" s="20">
        <v>124642</v>
      </c>
      <c r="V15" s="20">
        <v>112358</v>
      </c>
      <c r="W15" s="20">
        <v>95058</v>
      </c>
      <c r="X15" s="20">
        <v>77810</v>
      </c>
      <c r="Y15" s="20">
        <v>68865</v>
      </c>
      <c r="AA15" s="13">
        <f t="shared" si="12"/>
        <v>3</v>
      </c>
      <c r="AB15" s="5">
        <f t="shared" si="5"/>
        <v>1615268</v>
      </c>
      <c r="AC15" s="5">
        <f t="shared" si="0"/>
        <v>545588</v>
      </c>
      <c r="AD15" s="5">
        <f t="shared" si="6"/>
        <v>2160856</v>
      </c>
      <c r="AE15" s="12"/>
      <c r="AF15" s="12">
        <f t="shared" si="1"/>
        <v>1</v>
      </c>
      <c r="AG15" s="12">
        <f t="shared" si="2"/>
        <v>2021</v>
      </c>
      <c r="AH15" s="12"/>
      <c r="AI15" s="5">
        <f t="shared" si="3"/>
        <v>124642</v>
      </c>
      <c r="AJ15" s="12">
        <f t="shared" si="4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>
        <f t="shared" si="13"/>
        <v>4</v>
      </c>
      <c r="BB15" s="5">
        <f t="shared" ref="BB15:BB78" si="15">IF(AND(BA15&gt;1,BA15&lt;7),SUM(I15:X15),0)</f>
        <v>1615268</v>
      </c>
      <c r="BC15" s="5">
        <f t="shared" si="7"/>
        <v>545588</v>
      </c>
      <c r="BD15" s="5">
        <f t="shared" si="8"/>
        <v>2160856</v>
      </c>
      <c r="BE15" s="12"/>
      <c r="BF15" s="12">
        <f t="shared" si="14"/>
        <v>1</v>
      </c>
      <c r="BG15" s="12">
        <f t="shared" si="9"/>
        <v>2021</v>
      </c>
      <c r="BH15" s="12"/>
      <c r="BI15" s="5">
        <f t="shared" si="10"/>
        <v>124642</v>
      </c>
      <c r="BJ15" s="12">
        <f t="shared" si="11"/>
        <v>20</v>
      </c>
    </row>
    <row r="16" spans="1:62" ht="15.75" x14ac:dyDescent="0.25">
      <c r="A16" s="33">
        <v>44203</v>
      </c>
      <c r="B16" s="20">
        <v>64608</v>
      </c>
      <c r="C16" s="20">
        <v>61662</v>
      </c>
      <c r="D16" s="20">
        <v>60208</v>
      </c>
      <c r="E16" s="20">
        <v>60518</v>
      </c>
      <c r="F16" s="20">
        <v>63408</v>
      </c>
      <c r="G16" s="20">
        <v>70999</v>
      </c>
      <c r="H16" s="20">
        <v>93549</v>
      </c>
      <c r="I16" s="20">
        <v>104406</v>
      </c>
      <c r="J16" s="20">
        <v>100670</v>
      </c>
      <c r="K16" s="20">
        <v>98090</v>
      </c>
      <c r="L16" s="20">
        <v>95536</v>
      </c>
      <c r="M16" s="20">
        <v>93736</v>
      </c>
      <c r="N16" s="20">
        <v>89072</v>
      </c>
      <c r="O16" s="20">
        <v>86518</v>
      </c>
      <c r="P16" s="20">
        <v>84127</v>
      </c>
      <c r="Q16" s="20">
        <v>91479</v>
      </c>
      <c r="R16" s="20">
        <v>106993</v>
      </c>
      <c r="S16" s="20">
        <v>119614</v>
      </c>
      <c r="T16" s="20">
        <v>121892</v>
      </c>
      <c r="U16" s="20">
        <v>125007</v>
      </c>
      <c r="V16" s="20">
        <v>112683</v>
      </c>
      <c r="W16" s="20">
        <v>95325</v>
      </c>
      <c r="X16" s="20">
        <v>79433</v>
      </c>
      <c r="Y16" s="20">
        <v>70851</v>
      </c>
      <c r="AA16" s="13">
        <f t="shared" si="12"/>
        <v>4</v>
      </c>
      <c r="AB16" s="5">
        <f t="shared" si="5"/>
        <v>1604581</v>
      </c>
      <c r="AC16" s="5">
        <f t="shared" si="0"/>
        <v>545803</v>
      </c>
      <c r="AD16" s="5">
        <f t="shared" si="6"/>
        <v>2150384</v>
      </c>
      <c r="AE16" s="12"/>
      <c r="AF16" s="12">
        <f t="shared" si="1"/>
        <v>1</v>
      </c>
      <c r="AG16" s="12">
        <f t="shared" si="2"/>
        <v>2021</v>
      </c>
      <c r="AH16" s="12"/>
      <c r="AI16" s="5">
        <f t="shared" si="3"/>
        <v>125007</v>
      </c>
      <c r="AJ16" s="12">
        <f t="shared" si="4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>
        <f t="shared" si="13"/>
        <v>5</v>
      </c>
      <c r="BB16" s="5">
        <f t="shared" si="15"/>
        <v>1604581</v>
      </c>
      <c r="BC16" s="5">
        <f t="shared" si="7"/>
        <v>545803</v>
      </c>
      <c r="BD16" s="5">
        <f t="shared" si="8"/>
        <v>2150384</v>
      </c>
      <c r="BE16" s="12"/>
      <c r="BF16" s="12">
        <f t="shared" si="14"/>
        <v>1</v>
      </c>
      <c r="BG16" s="12">
        <f t="shared" si="9"/>
        <v>2021</v>
      </c>
      <c r="BH16" s="12"/>
      <c r="BI16" s="5">
        <f t="shared" si="10"/>
        <v>125007</v>
      </c>
      <c r="BJ16" s="12">
        <f t="shared" si="11"/>
        <v>20</v>
      </c>
    </row>
    <row r="17" spans="1:62" ht="15.75" x14ac:dyDescent="0.25">
      <c r="A17" s="33">
        <v>44204</v>
      </c>
      <c r="B17" s="20">
        <v>66722</v>
      </c>
      <c r="C17" s="20">
        <v>63854</v>
      </c>
      <c r="D17" s="20">
        <v>62591</v>
      </c>
      <c r="E17" s="20">
        <v>63105</v>
      </c>
      <c r="F17" s="20">
        <v>66263</v>
      </c>
      <c r="G17" s="20">
        <v>73950</v>
      </c>
      <c r="H17" s="20">
        <v>93818</v>
      </c>
      <c r="I17" s="20">
        <v>104689</v>
      </c>
      <c r="J17" s="20">
        <v>100947</v>
      </c>
      <c r="K17" s="20">
        <v>98365</v>
      </c>
      <c r="L17" s="20">
        <v>95797</v>
      </c>
      <c r="M17" s="20">
        <v>93990</v>
      </c>
      <c r="N17" s="20">
        <v>89303</v>
      </c>
      <c r="O17" s="20">
        <v>86754</v>
      </c>
      <c r="P17" s="20">
        <v>84841</v>
      </c>
      <c r="Q17" s="20">
        <v>91745</v>
      </c>
      <c r="R17" s="20">
        <v>107296</v>
      </c>
      <c r="S17" s="20">
        <v>119944</v>
      </c>
      <c r="T17" s="20">
        <v>122234</v>
      </c>
      <c r="U17" s="20">
        <v>125360</v>
      </c>
      <c r="V17" s="20">
        <v>112999</v>
      </c>
      <c r="W17" s="20">
        <v>96505</v>
      </c>
      <c r="X17" s="20">
        <v>84017</v>
      </c>
      <c r="Y17" s="20">
        <v>74774</v>
      </c>
      <c r="AA17" s="13">
        <f t="shared" si="12"/>
        <v>5</v>
      </c>
      <c r="AB17" s="5">
        <f t="shared" si="5"/>
        <v>1614786</v>
      </c>
      <c r="AC17" s="5">
        <f t="shared" si="0"/>
        <v>565077</v>
      </c>
      <c r="AD17" s="5">
        <f t="shared" si="6"/>
        <v>2179863</v>
      </c>
      <c r="AE17" s="12"/>
      <c r="AF17" s="12">
        <f t="shared" si="1"/>
        <v>1</v>
      </c>
      <c r="AG17" s="12">
        <f t="shared" si="2"/>
        <v>2021</v>
      </c>
      <c r="AH17" s="12"/>
      <c r="AI17" s="5">
        <f t="shared" si="3"/>
        <v>125360</v>
      </c>
      <c r="AJ17" s="12">
        <f t="shared" si="4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>
        <f t="shared" si="13"/>
        <v>6</v>
      </c>
      <c r="BB17" s="5">
        <f t="shared" si="15"/>
        <v>1614786</v>
      </c>
      <c r="BC17" s="5">
        <f t="shared" si="7"/>
        <v>565077</v>
      </c>
      <c r="BD17" s="5">
        <f t="shared" si="8"/>
        <v>2179863</v>
      </c>
      <c r="BE17" s="12"/>
      <c r="BF17" s="12">
        <f t="shared" si="14"/>
        <v>1</v>
      </c>
      <c r="BG17" s="12">
        <f t="shared" si="9"/>
        <v>2021</v>
      </c>
      <c r="BH17" s="12"/>
      <c r="BI17" s="5">
        <f t="shared" si="10"/>
        <v>125360</v>
      </c>
      <c r="BJ17" s="12">
        <f t="shared" si="11"/>
        <v>20</v>
      </c>
    </row>
    <row r="18" spans="1:62" ht="15.75" x14ac:dyDescent="0.25">
      <c r="A18" s="33">
        <v>44205</v>
      </c>
      <c r="B18" s="20">
        <v>70479</v>
      </c>
      <c r="C18" s="20">
        <v>66469</v>
      </c>
      <c r="D18" s="20">
        <v>66070</v>
      </c>
      <c r="E18" s="20">
        <v>65186</v>
      </c>
      <c r="F18" s="20">
        <v>67219</v>
      </c>
      <c r="G18" s="20">
        <v>72350</v>
      </c>
      <c r="H18" s="20">
        <v>88636</v>
      </c>
      <c r="I18" s="20">
        <v>100191</v>
      </c>
      <c r="J18" s="20">
        <v>101125</v>
      </c>
      <c r="K18" s="20">
        <v>102671</v>
      </c>
      <c r="L18" s="20">
        <v>99579</v>
      </c>
      <c r="M18" s="20">
        <v>97666</v>
      </c>
      <c r="N18" s="20">
        <v>93370</v>
      </c>
      <c r="O18" s="20">
        <v>91898</v>
      </c>
      <c r="P18" s="20">
        <v>89284</v>
      </c>
      <c r="Q18" s="20">
        <v>96613</v>
      </c>
      <c r="R18" s="20">
        <v>110457</v>
      </c>
      <c r="S18" s="20">
        <v>123756</v>
      </c>
      <c r="T18" s="20">
        <v>123682</v>
      </c>
      <c r="U18" s="20">
        <v>124582</v>
      </c>
      <c r="V18" s="20">
        <v>113002</v>
      </c>
      <c r="W18" s="20">
        <v>95136</v>
      </c>
      <c r="X18" s="20">
        <v>81151</v>
      </c>
      <c r="Y18" s="20">
        <v>72436</v>
      </c>
      <c r="AA18" s="13">
        <f t="shared" si="12"/>
        <v>6</v>
      </c>
      <c r="AB18" s="5">
        <f t="shared" si="5"/>
        <v>1644163</v>
      </c>
      <c r="AC18" s="5">
        <f t="shared" si="0"/>
        <v>568845</v>
      </c>
      <c r="AD18" s="5">
        <f t="shared" si="6"/>
        <v>2213008</v>
      </c>
      <c r="AE18" s="12"/>
      <c r="AF18" s="12">
        <f t="shared" si="1"/>
        <v>1</v>
      </c>
      <c r="AG18" s="12">
        <f t="shared" si="2"/>
        <v>2021</v>
      </c>
      <c r="AH18" s="12"/>
      <c r="AI18" s="5">
        <f t="shared" si="3"/>
        <v>124582</v>
      </c>
      <c r="AJ18" s="12">
        <f t="shared" si="4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>
        <f t="shared" si="13"/>
        <v>7</v>
      </c>
      <c r="BB18" s="5">
        <f t="shared" si="15"/>
        <v>0</v>
      </c>
      <c r="BC18" s="5">
        <f t="shared" si="7"/>
        <v>2213008</v>
      </c>
      <c r="BD18" s="5">
        <f t="shared" si="8"/>
        <v>2213008</v>
      </c>
      <c r="BE18" s="12"/>
      <c r="BF18" s="12">
        <f t="shared" si="14"/>
        <v>1</v>
      </c>
      <c r="BG18" s="12">
        <f t="shared" si="9"/>
        <v>2021</v>
      </c>
      <c r="BH18" s="12"/>
      <c r="BI18" s="5">
        <f t="shared" si="10"/>
        <v>124582</v>
      </c>
      <c r="BJ18" s="12">
        <f t="shared" si="11"/>
        <v>20</v>
      </c>
    </row>
    <row r="19" spans="1:62" ht="15.75" x14ac:dyDescent="0.25">
      <c r="A19" s="33">
        <v>44206</v>
      </c>
      <c r="B19" s="20">
        <v>68600</v>
      </c>
      <c r="C19" s="20">
        <v>65265</v>
      </c>
      <c r="D19" s="20">
        <v>62630</v>
      </c>
      <c r="E19" s="20">
        <v>62247</v>
      </c>
      <c r="F19" s="20">
        <v>64378</v>
      </c>
      <c r="G19" s="20">
        <v>68465</v>
      </c>
      <c r="H19" s="20">
        <v>88649</v>
      </c>
      <c r="I19" s="20">
        <v>100209</v>
      </c>
      <c r="J19" s="20">
        <v>101142</v>
      </c>
      <c r="K19" s="20">
        <v>102680</v>
      </c>
      <c r="L19" s="20">
        <v>99577</v>
      </c>
      <c r="M19" s="20">
        <v>97661</v>
      </c>
      <c r="N19" s="20">
        <v>93104</v>
      </c>
      <c r="O19" s="20">
        <v>90063</v>
      </c>
      <c r="P19" s="20">
        <v>87784</v>
      </c>
      <c r="Q19" s="20">
        <v>95535</v>
      </c>
      <c r="R19" s="20">
        <v>110460</v>
      </c>
      <c r="S19" s="20">
        <v>123763</v>
      </c>
      <c r="T19" s="20">
        <v>123689</v>
      </c>
      <c r="U19" s="20">
        <v>124596</v>
      </c>
      <c r="V19" s="20">
        <v>113030</v>
      </c>
      <c r="W19" s="20">
        <v>97633</v>
      </c>
      <c r="X19" s="20">
        <v>83492</v>
      </c>
      <c r="Y19" s="20">
        <v>74334</v>
      </c>
      <c r="AA19" s="13">
        <f t="shared" si="12"/>
        <v>7</v>
      </c>
      <c r="AB19" s="5">
        <f t="shared" si="5"/>
        <v>0</v>
      </c>
      <c r="AC19" s="5">
        <f t="shared" si="0"/>
        <v>2198986</v>
      </c>
      <c r="AD19" s="5">
        <f t="shared" si="6"/>
        <v>2198986</v>
      </c>
      <c r="AE19" s="12"/>
      <c r="AF19" s="12">
        <f t="shared" si="1"/>
        <v>1</v>
      </c>
      <c r="AG19" s="12">
        <f t="shared" si="2"/>
        <v>2021</v>
      </c>
      <c r="AH19" s="12"/>
      <c r="AI19" s="5">
        <f t="shared" si="3"/>
        <v>124596</v>
      </c>
      <c r="AJ19" s="12">
        <f t="shared" si="4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>
        <f t="shared" si="13"/>
        <v>1</v>
      </c>
      <c r="BB19" s="5">
        <f t="shared" si="15"/>
        <v>0</v>
      </c>
      <c r="BC19" s="5">
        <f t="shared" si="7"/>
        <v>2198986</v>
      </c>
      <c r="BD19" s="5">
        <f t="shared" si="8"/>
        <v>2198986</v>
      </c>
      <c r="BE19" s="12"/>
      <c r="BF19" s="12">
        <f t="shared" si="14"/>
        <v>1</v>
      </c>
      <c r="BG19" s="12">
        <f t="shared" si="9"/>
        <v>2021</v>
      </c>
      <c r="BH19" s="12"/>
      <c r="BI19" s="5">
        <f t="shared" si="10"/>
        <v>124596</v>
      </c>
      <c r="BJ19" s="12">
        <f t="shared" si="11"/>
        <v>20</v>
      </c>
    </row>
    <row r="20" spans="1:62" ht="15.75" x14ac:dyDescent="0.25">
      <c r="A20" s="33">
        <v>44207</v>
      </c>
      <c r="B20" s="20">
        <v>66810</v>
      </c>
      <c r="C20" s="20">
        <v>63923</v>
      </c>
      <c r="D20" s="20">
        <v>63034</v>
      </c>
      <c r="E20" s="20">
        <v>63644</v>
      </c>
      <c r="F20" s="20">
        <v>67372</v>
      </c>
      <c r="G20" s="20">
        <v>76248</v>
      </c>
      <c r="H20" s="20">
        <v>93443</v>
      </c>
      <c r="I20" s="20">
        <v>101605</v>
      </c>
      <c r="J20" s="20">
        <v>97977</v>
      </c>
      <c r="K20" s="20">
        <v>95473</v>
      </c>
      <c r="L20" s="20">
        <v>92980</v>
      </c>
      <c r="M20" s="20">
        <v>91221</v>
      </c>
      <c r="N20" s="20">
        <v>86679</v>
      </c>
      <c r="O20" s="20">
        <v>84208</v>
      </c>
      <c r="P20" s="20">
        <v>83671</v>
      </c>
      <c r="Q20" s="20">
        <v>89030</v>
      </c>
      <c r="R20" s="20">
        <v>104109</v>
      </c>
      <c r="S20" s="20">
        <v>116369</v>
      </c>
      <c r="T20" s="20">
        <v>118585</v>
      </c>
      <c r="U20" s="20">
        <v>121616</v>
      </c>
      <c r="V20" s="20">
        <v>109633</v>
      </c>
      <c r="W20" s="20">
        <v>92746</v>
      </c>
      <c r="X20" s="20">
        <v>76799</v>
      </c>
      <c r="Y20" s="20">
        <v>68432</v>
      </c>
      <c r="AA20" s="13">
        <f t="shared" si="12"/>
        <v>1</v>
      </c>
      <c r="AB20" s="5">
        <f t="shared" si="5"/>
        <v>0</v>
      </c>
      <c r="AC20" s="5">
        <f t="shared" si="0"/>
        <v>2125607</v>
      </c>
      <c r="AD20" s="5">
        <f t="shared" si="6"/>
        <v>2125607</v>
      </c>
      <c r="AE20" s="12"/>
      <c r="AF20" s="12">
        <f t="shared" si="1"/>
        <v>1</v>
      </c>
      <c r="AG20" s="12">
        <f t="shared" si="2"/>
        <v>2021</v>
      </c>
      <c r="AH20" s="12"/>
      <c r="AI20" s="5">
        <f t="shared" si="3"/>
        <v>121616</v>
      </c>
      <c r="AJ20" s="12">
        <f t="shared" si="4"/>
        <v>20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>
        <f t="shared" si="13"/>
        <v>2</v>
      </c>
      <c r="BB20" s="5">
        <f t="shared" si="15"/>
        <v>1562701</v>
      </c>
      <c r="BC20" s="5">
        <f t="shared" si="7"/>
        <v>562906</v>
      </c>
      <c r="BD20" s="5">
        <f t="shared" si="8"/>
        <v>2125607</v>
      </c>
      <c r="BE20" s="12"/>
      <c r="BF20" s="12">
        <f t="shared" si="14"/>
        <v>1</v>
      </c>
      <c r="BG20" s="12">
        <f t="shared" si="9"/>
        <v>2021</v>
      </c>
      <c r="BH20" s="12"/>
      <c r="BI20" s="5">
        <f t="shared" si="10"/>
        <v>121616</v>
      </c>
      <c r="BJ20" s="12">
        <f t="shared" si="11"/>
        <v>20</v>
      </c>
    </row>
    <row r="21" spans="1:62" ht="15.75" x14ac:dyDescent="0.25">
      <c r="A21" s="33">
        <v>44208</v>
      </c>
      <c r="B21" s="20">
        <v>64831</v>
      </c>
      <c r="C21" s="20">
        <v>62210</v>
      </c>
      <c r="D21" s="20">
        <v>61380</v>
      </c>
      <c r="E21" s="20">
        <v>62070</v>
      </c>
      <c r="F21" s="20">
        <v>65051</v>
      </c>
      <c r="G21" s="20">
        <v>73061</v>
      </c>
      <c r="H21" s="20">
        <v>91280</v>
      </c>
      <c r="I21" s="20">
        <v>101856</v>
      </c>
      <c r="J21" s="20">
        <v>98204</v>
      </c>
      <c r="K21" s="20">
        <v>95689</v>
      </c>
      <c r="L21" s="20">
        <v>93198</v>
      </c>
      <c r="M21" s="20">
        <v>91440</v>
      </c>
      <c r="N21" s="20">
        <v>86881</v>
      </c>
      <c r="O21" s="20">
        <v>84390</v>
      </c>
      <c r="P21" s="20">
        <v>82057</v>
      </c>
      <c r="Q21" s="20">
        <v>89221</v>
      </c>
      <c r="R21" s="20">
        <v>104359</v>
      </c>
      <c r="S21" s="20">
        <v>116652</v>
      </c>
      <c r="T21" s="20">
        <v>118878</v>
      </c>
      <c r="U21" s="20">
        <v>121910</v>
      </c>
      <c r="V21" s="20">
        <v>109900</v>
      </c>
      <c r="W21" s="20">
        <v>92979</v>
      </c>
      <c r="X21" s="20">
        <v>75389</v>
      </c>
      <c r="Y21" s="20">
        <v>66763</v>
      </c>
      <c r="AA21" s="13">
        <f t="shared" si="12"/>
        <v>2</v>
      </c>
      <c r="AB21" s="5">
        <f t="shared" si="5"/>
        <v>1563003</v>
      </c>
      <c r="AC21" s="5">
        <f t="shared" si="0"/>
        <v>546646</v>
      </c>
      <c r="AD21" s="5">
        <f t="shared" si="6"/>
        <v>2109649</v>
      </c>
      <c r="AE21" s="12"/>
      <c r="AF21" s="12">
        <f t="shared" si="1"/>
        <v>1</v>
      </c>
      <c r="AG21" s="12">
        <f t="shared" si="2"/>
        <v>2021</v>
      </c>
      <c r="AH21" s="12"/>
      <c r="AI21" s="5">
        <f t="shared" si="3"/>
        <v>121910</v>
      </c>
      <c r="AJ21" s="12">
        <f t="shared" si="4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>
        <f t="shared" si="13"/>
        <v>3</v>
      </c>
      <c r="BB21" s="5">
        <f t="shared" si="15"/>
        <v>1563003</v>
      </c>
      <c r="BC21" s="5">
        <f t="shared" si="7"/>
        <v>546646</v>
      </c>
      <c r="BD21" s="5">
        <f t="shared" si="8"/>
        <v>2109649</v>
      </c>
      <c r="BE21" s="12"/>
      <c r="BF21" s="12">
        <f t="shared" si="14"/>
        <v>1</v>
      </c>
      <c r="BG21" s="12">
        <f t="shared" si="9"/>
        <v>2021</v>
      </c>
      <c r="BH21" s="12"/>
      <c r="BI21" s="5">
        <f t="shared" si="10"/>
        <v>121910</v>
      </c>
      <c r="BJ21" s="12">
        <f t="shared" si="11"/>
        <v>20</v>
      </c>
    </row>
    <row r="22" spans="1:62" ht="15.75" x14ac:dyDescent="0.25">
      <c r="A22" s="33">
        <v>44209</v>
      </c>
      <c r="B22" s="20">
        <v>62525</v>
      </c>
      <c r="C22" s="20">
        <v>59718</v>
      </c>
      <c r="D22" s="20">
        <v>58219</v>
      </c>
      <c r="E22" s="20">
        <v>59262</v>
      </c>
      <c r="F22" s="20">
        <v>61975</v>
      </c>
      <c r="G22" s="20">
        <v>68977</v>
      </c>
      <c r="H22" s="20">
        <v>91580</v>
      </c>
      <c r="I22" s="20">
        <v>102188</v>
      </c>
      <c r="J22" s="20">
        <v>98532</v>
      </c>
      <c r="K22" s="20">
        <v>96010</v>
      </c>
      <c r="L22" s="20">
        <v>93507</v>
      </c>
      <c r="M22" s="20">
        <v>91751</v>
      </c>
      <c r="N22" s="20">
        <v>87178</v>
      </c>
      <c r="O22" s="20">
        <v>84684</v>
      </c>
      <c r="P22" s="20">
        <v>82341</v>
      </c>
      <c r="Q22" s="20">
        <v>89534</v>
      </c>
      <c r="R22" s="20">
        <v>104716</v>
      </c>
      <c r="S22" s="20">
        <v>117062</v>
      </c>
      <c r="T22" s="20">
        <v>119288</v>
      </c>
      <c r="U22" s="20">
        <v>122337</v>
      </c>
      <c r="V22" s="20">
        <v>110276</v>
      </c>
      <c r="W22" s="20">
        <v>93284</v>
      </c>
      <c r="X22" s="20">
        <v>75639</v>
      </c>
      <c r="Y22" s="20">
        <v>66380</v>
      </c>
      <c r="AA22" s="13">
        <f t="shared" si="12"/>
        <v>3</v>
      </c>
      <c r="AB22" s="5">
        <f t="shared" si="5"/>
        <v>1568327</v>
      </c>
      <c r="AC22" s="5">
        <f t="shared" si="0"/>
        <v>528636</v>
      </c>
      <c r="AD22" s="5">
        <f t="shared" si="6"/>
        <v>2096963</v>
      </c>
      <c r="AE22" s="12"/>
      <c r="AF22" s="12">
        <f t="shared" si="1"/>
        <v>1</v>
      </c>
      <c r="AG22" s="12">
        <f t="shared" si="2"/>
        <v>2021</v>
      </c>
      <c r="AH22" s="12"/>
      <c r="AI22" s="5">
        <f t="shared" si="3"/>
        <v>122337</v>
      </c>
      <c r="AJ22" s="12">
        <f t="shared" si="4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>
        <f t="shared" si="13"/>
        <v>4</v>
      </c>
      <c r="BB22" s="5">
        <f t="shared" si="15"/>
        <v>1568327</v>
      </c>
      <c r="BC22" s="5">
        <f t="shared" si="7"/>
        <v>528636</v>
      </c>
      <c r="BD22" s="5">
        <f t="shared" si="8"/>
        <v>2096963</v>
      </c>
      <c r="BE22" s="12"/>
      <c r="BF22" s="12">
        <f t="shared" si="14"/>
        <v>1</v>
      </c>
      <c r="BG22" s="12">
        <f t="shared" si="9"/>
        <v>2021</v>
      </c>
      <c r="BH22" s="12"/>
      <c r="BI22" s="5">
        <f t="shared" si="10"/>
        <v>122337</v>
      </c>
      <c r="BJ22" s="12">
        <f t="shared" si="11"/>
        <v>20</v>
      </c>
    </row>
    <row r="23" spans="1:62" ht="15.75" x14ac:dyDescent="0.25">
      <c r="A23" s="33">
        <v>44210</v>
      </c>
      <c r="B23" s="20">
        <v>61929</v>
      </c>
      <c r="C23" s="20">
        <v>58334</v>
      </c>
      <c r="D23" s="20">
        <v>56954</v>
      </c>
      <c r="E23" s="20">
        <v>57222</v>
      </c>
      <c r="F23" s="20">
        <v>60329</v>
      </c>
      <c r="G23" s="20">
        <v>68868</v>
      </c>
      <c r="H23" s="20">
        <v>91526</v>
      </c>
      <c r="I23" s="20">
        <v>102144</v>
      </c>
      <c r="J23" s="20">
        <v>98483</v>
      </c>
      <c r="K23" s="20">
        <v>95970</v>
      </c>
      <c r="L23" s="20">
        <v>93459</v>
      </c>
      <c r="M23" s="20">
        <v>91691</v>
      </c>
      <c r="N23" s="20">
        <v>87130</v>
      </c>
      <c r="O23" s="20">
        <v>84636</v>
      </c>
      <c r="P23" s="20">
        <v>82291</v>
      </c>
      <c r="Q23" s="20">
        <v>89488</v>
      </c>
      <c r="R23" s="20">
        <v>104653</v>
      </c>
      <c r="S23" s="20">
        <v>116996</v>
      </c>
      <c r="T23" s="20">
        <v>119236</v>
      </c>
      <c r="U23" s="20">
        <v>122269</v>
      </c>
      <c r="V23" s="20">
        <v>110215</v>
      </c>
      <c r="W23" s="20">
        <v>93237</v>
      </c>
      <c r="X23" s="20">
        <v>75618</v>
      </c>
      <c r="Y23" s="20">
        <v>66357</v>
      </c>
      <c r="AA23" s="13">
        <f t="shared" si="12"/>
        <v>4</v>
      </c>
      <c r="AB23" s="5">
        <f t="shared" si="5"/>
        <v>1567516</v>
      </c>
      <c r="AC23" s="5">
        <f t="shared" si="0"/>
        <v>521519</v>
      </c>
      <c r="AD23" s="5">
        <f t="shared" si="6"/>
        <v>2089035</v>
      </c>
      <c r="AE23" s="12"/>
      <c r="AF23" s="12">
        <f t="shared" si="1"/>
        <v>1</v>
      </c>
      <c r="AG23" s="12">
        <f t="shared" si="2"/>
        <v>2021</v>
      </c>
      <c r="AH23" s="12"/>
      <c r="AI23" s="5">
        <f t="shared" si="3"/>
        <v>122269</v>
      </c>
      <c r="AJ23" s="12">
        <f t="shared" si="4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>
        <f t="shared" si="13"/>
        <v>5</v>
      </c>
      <c r="BB23" s="5">
        <f t="shared" si="15"/>
        <v>1567516</v>
      </c>
      <c r="BC23" s="5">
        <f t="shared" si="7"/>
        <v>521519</v>
      </c>
      <c r="BD23" s="5">
        <f t="shared" si="8"/>
        <v>2089035</v>
      </c>
      <c r="BE23" s="12"/>
      <c r="BF23" s="12">
        <f t="shared" si="14"/>
        <v>1</v>
      </c>
      <c r="BG23" s="12">
        <f t="shared" si="9"/>
        <v>2021</v>
      </c>
      <c r="BH23" s="12"/>
      <c r="BI23" s="5">
        <f t="shared" si="10"/>
        <v>122269</v>
      </c>
      <c r="BJ23" s="12">
        <f t="shared" si="11"/>
        <v>20</v>
      </c>
    </row>
    <row r="24" spans="1:62" ht="15.75" x14ac:dyDescent="0.25">
      <c r="A24" s="33">
        <v>44211</v>
      </c>
      <c r="B24" s="20">
        <v>62067</v>
      </c>
      <c r="C24" s="20">
        <v>58439</v>
      </c>
      <c r="D24" s="20">
        <v>56827</v>
      </c>
      <c r="E24" s="20">
        <v>57052</v>
      </c>
      <c r="F24" s="20">
        <v>60031</v>
      </c>
      <c r="G24" s="20">
        <v>68545</v>
      </c>
      <c r="H24" s="20">
        <v>91728</v>
      </c>
      <c r="I24" s="20">
        <v>102343</v>
      </c>
      <c r="J24" s="20">
        <v>98676</v>
      </c>
      <c r="K24" s="20">
        <v>96155</v>
      </c>
      <c r="L24" s="20">
        <v>93636</v>
      </c>
      <c r="M24" s="20">
        <v>91878</v>
      </c>
      <c r="N24" s="20">
        <v>87311</v>
      </c>
      <c r="O24" s="20">
        <v>84802</v>
      </c>
      <c r="P24" s="20">
        <v>82446</v>
      </c>
      <c r="Q24" s="20">
        <v>89665</v>
      </c>
      <c r="R24" s="20">
        <v>104869</v>
      </c>
      <c r="S24" s="20">
        <v>117242</v>
      </c>
      <c r="T24" s="20">
        <v>119486</v>
      </c>
      <c r="U24" s="20">
        <v>122533</v>
      </c>
      <c r="V24" s="20">
        <v>110458</v>
      </c>
      <c r="W24" s="20">
        <v>93451</v>
      </c>
      <c r="X24" s="20">
        <v>75782</v>
      </c>
      <c r="Y24" s="20">
        <v>66501</v>
      </c>
      <c r="AA24" s="13">
        <f t="shared" si="12"/>
        <v>5</v>
      </c>
      <c r="AB24" s="5">
        <f t="shared" si="5"/>
        <v>1570733</v>
      </c>
      <c r="AC24" s="5">
        <f t="shared" si="0"/>
        <v>521190</v>
      </c>
      <c r="AD24" s="5">
        <f t="shared" si="6"/>
        <v>2091923</v>
      </c>
      <c r="AE24" s="12"/>
      <c r="AF24" s="12">
        <f t="shared" si="1"/>
        <v>1</v>
      </c>
      <c r="AG24" s="12">
        <f t="shared" si="2"/>
        <v>2021</v>
      </c>
      <c r="AH24" s="12"/>
      <c r="AI24" s="5">
        <f t="shared" si="3"/>
        <v>122533</v>
      </c>
      <c r="AJ24" s="12">
        <f t="shared" si="4"/>
        <v>20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>
        <f t="shared" si="13"/>
        <v>6</v>
      </c>
      <c r="BB24" s="5">
        <f t="shared" si="15"/>
        <v>1570733</v>
      </c>
      <c r="BC24" s="5">
        <f t="shared" si="7"/>
        <v>521190</v>
      </c>
      <c r="BD24" s="5">
        <f t="shared" si="8"/>
        <v>2091923</v>
      </c>
      <c r="BE24" s="12"/>
      <c r="BF24" s="12">
        <f t="shared" si="14"/>
        <v>1</v>
      </c>
      <c r="BG24" s="12">
        <f t="shared" si="9"/>
        <v>2021</v>
      </c>
      <c r="BH24" s="12"/>
      <c r="BI24" s="5">
        <f t="shared" si="10"/>
        <v>122533</v>
      </c>
      <c r="BJ24" s="12">
        <f t="shared" si="11"/>
        <v>20</v>
      </c>
    </row>
    <row r="25" spans="1:62" ht="15.75" x14ac:dyDescent="0.25">
      <c r="A25" s="33">
        <v>44212</v>
      </c>
      <c r="B25" s="20">
        <v>62685</v>
      </c>
      <c r="C25" s="20">
        <v>59159</v>
      </c>
      <c r="D25" s="20">
        <v>57402</v>
      </c>
      <c r="E25" s="20">
        <v>56980</v>
      </c>
      <c r="F25" s="20">
        <v>59343</v>
      </c>
      <c r="G25" s="20">
        <v>66857</v>
      </c>
      <c r="H25" s="20">
        <v>86563</v>
      </c>
      <c r="I25" s="20">
        <v>97859</v>
      </c>
      <c r="J25" s="20">
        <v>98771</v>
      </c>
      <c r="K25" s="20">
        <v>100288</v>
      </c>
      <c r="L25" s="20">
        <v>97273</v>
      </c>
      <c r="M25" s="20">
        <v>95399</v>
      </c>
      <c r="N25" s="20">
        <v>90957</v>
      </c>
      <c r="O25" s="20">
        <v>87981</v>
      </c>
      <c r="P25" s="20">
        <v>86799</v>
      </c>
      <c r="Q25" s="20">
        <v>93333</v>
      </c>
      <c r="R25" s="20">
        <v>107886</v>
      </c>
      <c r="S25" s="20">
        <v>120879</v>
      </c>
      <c r="T25" s="20">
        <v>120821</v>
      </c>
      <c r="U25" s="20">
        <v>121695</v>
      </c>
      <c r="V25" s="20">
        <v>110388</v>
      </c>
      <c r="W25" s="20">
        <v>92928</v>
      </c>
      <c r="X25" s="20">
        <v>76414</v>
      </c>
      <c r="Y25" s="20">
        <v>66958</v>
      </c>
      <c r="AA25" s="13">
        <v>8</v>
      </c>
      <c r="AB25" s="5">
        <f t="shared" si="5"/>
        <v>0</v>
      </c>
      <c r="AC25" s="5">
        <f t="shared" si="0"/>
        <v>2115618</v>
      </c>
      <c r="AD25" s="5">
        <f t="shared" si="6"/>
        <v>2115618</v>
      </c>
      <c r="AE25" s="12"/>
      <c r="AF25" s="12">
        <f t="shared" si="1"/>
        <v>1</v>
      </c>
      <c r="AG25" s="12">
        <f t="shared" si="2"/>
        <v>2021</v>
      </c>
      <c r="AH25" s="12"/>
      <c r="AI25" s="5">
        <f t="shared" si="3"/>
        <v>121695</v>
      </c>
      <c r="AJ25" s="12">
        <f t="shared" si="4"/>
        <v>20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>
        <f t="shared" si="13"/>
        <v>7</v>
      </c>
      <c r="BB25" s="5">
        <f t="shared" si="15"/>
        <v>0</v>
      </c>
      <c r="BC25" s="5">
        <f t="shared" si="7"/>
        <v>2115618</v>
      </c>
      <c r="BD25" s="5">
        <f t="shared" si="8"/>
        <v>2115618</v>
      </c>
      <c r="BE25" s="12"/>
      <c r="BF25" s="12">
        <f t="shared" si="14"/>
        <v>1</v>
      </c>
      <c r="BG25" s="12">
        <f t="shared" si="9"/>
        <v>2021</v>
      </c>
      <c r="BH25" s="12"/>
      <c r="BI25" s="5">
        <f t="shared" si="10"/>
        <v>121695</v>
      </c>
      <c r="BJ25" s="12">
        <f t="shared" si="11"/>
        <v>20</v>
      </c>
    </row>
    <row r="26" spans="1:62" ht="15.75" x14ac:dyDescent="0.25">
      <c r="A26" s="33">
        <v>44213</v>
      </c>
      <c r="B26" s="20">
        <v>62604</v>
      </c>
      <c r="C26" s="20">
        <v>58909</v>
      </c>
      <c r="D26" s="20">
        <v>56630</v>
      </c>
      <c r="E26" s="20">
        <v>56917</v>
      </c>
      <c r="F26" s="20">
        <v>59283</v>
      </c>
      <c r="G26" s="20">
        <v>66785</v>
      </c>
      <c r="H26" s="20">
        <v>86480</v>
      </c>
      <c r="I26" s="20">
        <v>97763</v>
      </c>
      <c r="J26" s="20">
        <v>98679</v>
      </c>
      <c r="K26" s="20">
        <v>100180</v>
      </c>
      <c r="L26" s="20">
        <v>97161</v>
      </c>
      <c r="M26" s="20">
        <v>95302</v>
      </c>
      <c r="N26" s="20">
        <v>90864</v>
      </c>
      <c r="O26" s="20">
        <v>87892</v>
      </c>
      <c r="P26" s="20">
        <v>85673</v>
      </c>
      <c r="Q26" s="20">
        <v>93243</v>
      </c>
      <c r="R26" s="20">
        <v>107792</v>
      </c>
      <c r="S26" s="20">
        <v>120779</v>
      </c>
      <c r="T26" s="20">
        <v>120697</v>
      </c>
      <c r="U26" s="20">
        <v>121578</v>
      </c>
      <c r="V26" s="20">
        <v>110292</v>
      </c>
      <c r="W26" s="20">
        <v>92852</v>
      </c>
      <c r="X26" s="20">
        <v>76352</v>
      </c>
      <c r="Y26" s="20">
        <v>66903</v>
      </c>
      <c r="AA26" s="13">
        <f>WEEKDAY(A26,2)</f>
        <v>7</v>
      </c>
      <c r="AB26" s="5">
        <f t="shared" si="5"/>
        <v>0</v>
      </c>
      <c r="AC26" s="5">
        <f t="shared" si="0"/>
        <v>2111610</v>
      </c>
      <c r="AD26" s="5">
        <f t="shared" si="6"/>
        <v>2111610</v>
      </c>
      <c r="AE26" s="12"/>
      <c r="AF26" s="12">
        <f t="shared" si="1"/>
        <v>1</v>
      </c>
      <c r="AG26" s="12">
        <f t="shared" si="2"/>
        <v>2021</v>
      </c>
      <c r="AH26" s="12"/>
      <c r="AI26" s="5">
        <f t="shared" si="3"/>
        <v>121578</v>
      </c>
      <c r="AJ26" s="12">
        <f t="shared" si="4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>
        <f t="shared" si="13"/>
        <v>1</v>
      </c>
      <c r="BB26" s="5">
        <f t="shared" si="15"/>
        <v>0</v>
      </c>
      <c r="BC26" s="5">
        <f t="shared" si="7"/>
        <v>2111610</v>
      </c>
      <c r="BD26" s="5">
        <f t="shared" si="8"/>
        <v>2111610</v>
      </c>
      <c r="BE26" s="12"/>
      <c r="BF26" s="12">
        <f t="shared" si="14"/>
        <v>1</v>
      </c>
      <c r="BG26" s="12">
        <f t="shared" si="9"/>
        <v>2021</v>
      </c>
      <c r="BH26" s="12"/>
      <c r="BI26" s="5">
        <f t="shared" si="10"/>
        <v>121578</v>
      </c>
      <c r="BJ26" s="12">
        <f t="shared" si="11"/>
        <v>20</v>
      </c>
    </row>
    <row r="27" spans="1:62" ht="15.75" x14ac:dyDescent="0.25">
      <c r="A27" s="33">
        <v>44214</v>
      </c>
      <c r="B27" s="20">
        <v>62778</v>
      </c>
      <c r="C27" s="20">
        <v>58931</v>
      </c>
      <c r="D27" s="20">
        <v>56230</v>
      </c>
      <c r="E27" s="20">
        <v>56516</v>
      </c>
      <c r="F27" s="20">
        <v>59038</v>
      </c>
      <c r="G27" s="20">
        <v>66401</v>
      </c>
      <c r="H27" s="20">
        <v>86123</v>
      </c>
      <c r="I27" s="20">
        <v>97457</v>
      </c>
      <c r="J27" s="20">
        <v>98383</v>
      </c>
      <c r="K27" s="20">
        <v>99879</v>
      </c>
      <c r="L27" s="20">
        <v>96848</v>
      </c>
      <c r="M27" s="20">
        <v>94972</v>
      </c>
      <c r="N27" s="20">
        <v>90520</v>
      </c>
      <c r="O27" s="20">
        <v>87540</v>
      </c>
      <c r="P27" s="20">
        <v>85312</v>
      </c>
      <c r="Q27" s="20">
        <v>92897</v>
      </c>
      <c r="R27" s="20">
        <v>107459</v>
      </c>
      <c r="S27" s="20">
        <v>120470</v>
      </c>
      <c r="T27" s="20">
        <v>120412</v>
      </c>
      <c r="U27" s="20">
        <v>121295</v>
      </c>
      <c r="V27" s="20">
        <v>109975</v>
      </c>
      <c r="W27" s="20">
        <v>92502</v>
      </c>
      <c r="X27" s="20">
        <v>78816</v>
      </c>
      <c r="Y27" s="20">
        <v>70297</v>
      </c>
      <c r="AA27" s="13">
        <f t="shared" ref="AA27:AA90" si="16">WEEKDAY(A27,2)</f>
        <v>1</v>
      </c>
      <c r="AB27" s="5">
        <f t="shared" si="5"/>
        <v>0</v>
      </c>
      <c r="AC27" s="5">
        <f t="shared" si="0"/>
        <v>2111051</v>
      </c>
      <c r="AD27" s="5">
        <f t="shared" si="6"/>
        <v>2111051</v>
      </c>
      <c r="AE27" s="12"/>
      <c r="AF27" s="12">
        <f t="shared" si="1"/>
        <v>1</v>
      </c>
      <c r="AG27" s="12">
        <f t="shared" si="2"/>
        <v>2021</v>
      </c>
      <c r="AH27" s="12"/>
      <c r="AI27" s="5">
        <f t="shared" si="3"/>
        <v>121295</v>
      </c>
      <c r="AJ27" s="12">
        <f t="shared" si="4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>
        <f t="shared" si="13"/>
        <v>2</v>
      </c>
      <c r="BB27" s="5">
        <f t="shared" si="15"/>
        <v>1594737</v>
      </c>
      <c r="BC27" s="5">
        <f t="shared" si="7"/>
        <v>516314</v>
      </c>
      <c r="BD27" s="5">
        <f t="shared" si="8"/>
        <v>2111051</v>
      </c>
      <c r="BE27" s="12"/>
      <c r="BF27" s="12">
        <f t="shared" si="14"/>
        <v>1</v>
      </c>
      <c r="BG27" s="12">
        <f t="shared" si="9"/>
        <v>2021</v>
      </c>
      <c r="BH27" s="12"/>
      <c r="BI27" s="5">
        <f t="shared" si="10"/>
        <v>121295</v>
      </c>
      <c r="BJ27" s="12">
        <f t="shared" si="11"/>
        <v>20</v>
      </c>
    </row>
    <row r="28" spans="1:62" ht="15.75" x14ac:dyDescent="0.25">
      <c r="A28" s="33">
        <v>44215</v>
      </c>
      <c r="B28" s="20">
        <v>65695</v>
      </c>
      <c r="C28" s="20">
        <v>63381</v>
      </c>
      <c r="D28" s="20">
        <v>62024</v>
      </c>
      <c r="E28" s="20">
        <v>63040</v>
      </c>
      <c r="F28" s="20">
        <v>66703</v>
      </c>
      <c r="G28" s="20">
        <v>74995</v>
      </c>
      <c r="H28" s="20">
        <v>93194</v>
      </c>
      <c r="I28" s="20">
        <v>102689</v>
      </c>
      <c r="J28" s="20">
        <v>98926</v>
      </c>
      <c r="K28" s="20">
        <v>96497</v>
      </c>
      <c r="L28" s="20">
        <v>93996</v>
      </c>
      <c r="M28" s="20">
        <v>92234</v>
      </c>
      <c r="N28" s="20">
        <v>87635</v>
      </c>
      <c r="O28" s="20">
        <v>85109</v>
      </c>
      <c r="P28" s="20">
        <v>82760</v>
      </c>
      <c r="Q28" s="20">
        <v>89990</v>
      </c>
      <c r="R28" s="20">
        <v>105240</v>
      </c>
      <c r="S28" s="20">
        <v>117640</v>
      </c>
      <c r="T28" s="20">
        <v>119875</v>
      </c>
      <c r="U28" s="20">
        <v>122932</v>
      </c>
      <c r="V28" s="20">
        <v>110820</v>
      </c>
      <c r="W28" s="20">
        <v>93760</v>
      </c>
      <c r="X28" s="20">
        <v>80431</v>
      </c>
      <c r="Y28" s="20">
        <v>72356</v>
      </c>
      <c r="AA28" s="13">
        <f t="shared" si="16"/>
        <v>2</v>
      </c>
      <c r="AB28" s="5">
        <f t="shared" si="5"/>
        <v>1580534</v>
      </c>
      <c r="AC28" s="5">
        <f t="shared" si="0"/>
        <v>561388</v>
      </c>
      <c r="AD28" s="5">
        <f t="shared" si="6"/>
        <v>2141922</v>
      </c>
      <c r="AE28" s="12"/>
      <c r="AF28" s="12">
        <f t="shared" si="1"/>
        <v>1</v>
      </c>
      <c r="AG28" s="12">
        <f t="shared" si="2"/>
        <v>2021</v>
      </c>
      <c r="AH28" s="12"/>
      <c r="AI28" s="5">
        <f t="shared" si="3"/>
        <v>122932</v>
      </c>
      <c r="AJ28" s="12">
        <f t="shared" si="4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>
        <v>8</v>
      </c>
      <c r="BB28" s="5">
        <f t="shared" si="15"/>
        <v>0</v>
      </c>
      <c r="BC28" s="5">
        <f t="shared" si="7"/>
        <v>2141922</v>
      </c>
      <c r="BD28" s="5">
        <f t="shared" si="8"/>
        <v>2141922</v>
      </c>
      <c r="BE28" s="12"/>
      <c r="BF28" s="12">
        <f t="shared" si="14"/>
        <v>1</v>
      </c>
      <c r="BG28" s="12">
        <f t="shared" si="9"/>
        <v>2021</v>
      </c>
      <c r="BH28" s="12"/>
      <c r="BI28" s="5">
        <f t="shared" si="10"/>
        <v>122932</v>
      </c>
      <c r="BJ28" s="12">
        <f t="shared" si="11"/>
        <v>20</v>
      </c>
    </row>
    <row r="29" spans="1:62" ht="15.75" x14ac:dyDescent="0.25">
      <c r="A29" s="33">
        <v>44216</v>
      </c>
      <c r="B29" s="20">
        <v>62978</v>
      </c>
      <c r="C29" s="20">
        <v>59309</v>
      </c>
      <c r="D29" s="20">
        <v>56909</v>
      </c>
      <c r="E29" s="20">
        <v>57696</v>
      </c>
      <c r="F29" s="20">
        <v>60302</v>
      </c>
      <c r="G29" s="20">
        <v>69513</v>
      </c>
      <c r="H29" s="20">
        <v>92854</v>
      </c>
      <c r="I29" s="20">
        <v>103528</v>
      </c>
      <c r="J29" s="20">
        <v>99881</v>
      </c>
      <c r="K29" s="20">
        <v>97386</v>
      </c>
      <c r="L29" s="20">
        <v>94856</v>
      </c>
      <c r="M29" s="20">
        <v>93105</v>
      </c>
      <c r="N29" s="20">
        <v>88464</v>
      </c>
      <c r="O29" s="20">
        <v>85957</v>
      </c>
      <c r="P29" s="20">
        <v>83577</v>
      </c>
      <c r="Q29" s="20">
        <v>90815</v>
      </c>
      <c r="R29" s="20">
        <v>106088</v>
      </c>
      <c r="S29" s="20">
        <v>118505</v>
      </c>
      <c r="T29" s="20">
        <v>120738</v>
      </c>
      <c r="U29" s="20">
        <v>123815</v>
      </c>
      <c r="V29" s="20">
        <v>111697</v>
      </c>
      <c r="W29" s="20">
        <v>94589</v>
      </c>
      <c r="X29" s="20">
        <v>76816</v>
      </c>
      <c r="Y29" s="20">
        <v>67418</v>
      </c>
      <c r="AA29" s="13">
        <f t="shared" si="16"/>
        <v>3</v>
      </c>
      <c r="AB29" s="5">
        <f t="shared" si="5"/>
        <v>1589817</v>
      </c>
      <c r="AC29" s="5">
        <f t="shared" si="0"/>
        <v>526979</v>
      </c>
      <c r="AD29" s="5">
        <f t="shared" si="6"/>
        <v>2116796</v>
      </c>
      <c r="AE29" s="12"/>
      <c r="AF29" s="12">
        <f t="shared" si="1"/>
        <v>1</v>
      </c>
      <c r="AG29" s="12">
        <f t="shared" si="2"/>
        <v>2021</v>
      </c>
      <c r="AH29" s="12"/>
      <c r="AI29" s="5">
        <f t="shared" si="3"/>
        <v>123815</v>
      </c>
      <c r="AJ29" s="12">
        <f t="shared" si="4"/>
        <v>20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>
        <f t="shared" si="13"/>
        <v>4</v>
      </c>
      <c r="BB29" s="5">
        <f t="shared" si="15"/>
        <v>1589817</v>
      </c>
      <c r="BC29" s="5">
        <f t="shared" si="7"/>
        <v>526979</v>
      </c>
      <c r="BD29" s="5">
        <f t="shared" si="8"/>
        <v>2116796</v>
      </c>
      <c r="BE29" s="12"/>
      <c r="BF29" s="12">
        <f t="shared" si="14"/>
        <v>1</v>
      </c>
      <c r="BG29" s="12">
        <f t="shared" si="9"/>
        <v>2021</v>
      </c>
      <c r="BH29" s="12"/>
      <c r="BI29" s="5">
        <f t="shared" si="10"/>
        <v>123815</v>
      </c>
      <c r="BJ29" s="12">
        <f t="shared" si="11"/>
        <v>20</v>
      </c>
    </row>
    <row r="30" spans="1:62" ht="15.75" x14ac:dyDescent="0.25">
      <c r="A30" s="33">
        <v>44217</v>
      </c>
      <c r="B30" s="20">
        <v>69043</v>
      </c>
      <c r="C30" s="20">
        <v>66175</v>
      </c>
      <c r="D30" s="20">
        <v>65753</v>
      </c>
      <c r="E30" s="20">
        <v>66341</v>
      </c>
      <c r="F30" s="20">
        <v>69757</v>
      </c>
      <c r="G30" s="20">
        <v>78239</v>
      </c>
      <c r="H30" s="20">
        <v>96054</v>
      </c>
      <c r="I30" s="20">
        <v>103002</v>
      </c>
      <c r="J30" s="20">
        <v>100245</v>
      </c>
      <c r="K30" s="20">
        <v>98170</v>
      </c>
      <c r="L30" s="20">
        <v>95359</v>
      </c>
      <c r="M30" s="20">
        <v>94875</v>
      </c>
      <c r="N30" s="20">
        <v>92939</v>
      </c>
      <c r="O30" s="20">
        <v>90022</v>
      </c>
      <c r="P30" s="20">
        <v>88857</v>
      </c>
      <c r="Q30" s="20">
        <v>93473</v>
      </c>
      <c r="R30" s="20">
        <v>105545</v>
      </c>
      <c r="S30" s="20">
        <v>118872</v>
      </c>
      <c r="T30" s="20">
        <v>120240</v>
      </c>
      <c r="U30" s="20">
        <v>123300</v>
      </c>
      <c r="V30" s="20">
        <v>111142</v>
      </c>
      <c r="W30" s="20">
        <v>94539</v>
      </c>
      <c r="X30" s="20">
        <v>81848</v>
      </c>
      <c r="Y30" s="20">
        <v>72788</v>
      </c>
      <c r="AA30" s="13">
        <f t="shared" si="16"/>
        <v>4</v>
      </c>
      <c r="AB30" s="5">
        <f t="shared" si="5"/>
        <v>1612428</v>
      </c>
      <c r="AC30" s="5">
        <f t="shared" si="0"/>
        <v>584150</v>
      </c>
      <c r="AD30" s="5">
        <f t="shared" si="6"/>
        <v>2196578</v>
      </c>
      <c r="AE30" s="12"/>
      <c r="AF30" s="12">
        <f t="shared" si="1"/>
        <v>1</v>
      </c>
      <c r="AG30" s="12">
        <f t="shared" si="2"/>
        <v>2021</v>
      </c>
      <c r="AH30" s="12"/>
      <c r="AI30" s="5">
        <f t="shared" si="3"/>
        <v>123300</v>
      </c>
      <c r="AJ30" s="12">
        <f t="shared" si="4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>
        <f t="shared" si="13"/>
        <v>5</v>
      </c>
      <c r="BB30" s="5">
        <f t="shared" si="15"/>
        <v>1612428</v>
      </c>
      <c r="BC30" s="5">
        <f t="shared" si="7"/>
        <v>584150</v>
      </c>
      <c r="BD30" s="5">
        <f t="shared" si="8"/>
        <v>2196578</v>
      </c>
      <c r="BE30" s="12"/>
      <c r="BF30" s="12">
        <f t="shared" si="14"/>
        <v>1</v>
      </c>
      <c r="BG30" s="12">
        <f t="shared" si="9"/>
        <v>2021</v>
      </c>
      <c r="BH30" s="12"/>
      <c r="BI30" s="5">
        <f t="shared" si="10"/>
        <v>123300</v>
      </c>
      <c r="BJ30" s="12">
        <f t="shared" si="11"/>
        <v>20</v>
      </c>
    </row>
    <row r="31" spans="1:62" ht="15.75" x14ac:dyDescent="0.25">
      <c r="A31" s="33">
        <v>44218</v>
      </c>
      <c r="B31" s="20">
        <v>68284</v>
      </c>
      <c r="C31" s="20">
        <v>65105</v>
      </c>
      <c r="D31" s="20">
        <v>63662</v>
      </c>
      <c r="E31" s="20">
        <v>63796</v>
      </c>
      <c r="F31" s="20">
        <v>66606</v>
      </c>
      <c r="G31" s="20">
        <v>74302</v>
      </c>
      <c r="H31" s="20">
        <v>92254</v>
      </c>
      <c r="I31" s="20">
        <v>102942</v>
      </c>
      <c r="J31" s="20">
        <v>99255</v>
      </c>
      <c r="K31" s="20">
        <v>96728</v>
      </c>
      <c r="L31" s="20">
        <v>94212</v>
      </c>
      <c r="M31" s="20">
        <v>92433</v>
      </c>
      <c r="N31" s="20">
        <v>87835</v>
      </c>
      <c r="O31" s="20">
        <v>85330</v>
      </c>
      <c r="P31" s="20">
        <v>82971</v>
      </c>
      <c r="Q31" s="20">
        <v>90217</v>
      </c>
      <c r="R31" s="20">
        <v>105498</v>
      </c>
      <c r="S31" s="20">
        <v>117926</v>
      </c>
      <c r="T31" s="20">
        <v>120175</v>
      </c>
      <c r="U31" s="20">
        <v>123239</v>
      </c>
      <c r="V31" s="20">
        <v>111113</v>
      </c>
      <c r="W31" s="20">
        <v>94004</v>
      </c>
      <c r="X31" s="20">
        <v>77442</v>
      </c>
      <c r="Y31" s="20">
        <v>69060</v>
      </c>
      <c r="AA31" s="13">
        <f t="shared" si="16"/>
        <v>5</v>
      </c>
      <c r="AB31" s="5">
        <f t="shared" si="5"/>
        <v>1581320</v>
      </c>
      <c r="AC31" s="5">
        <f t="shared" si="0"/>
        <v>563069</v>
      </c>
      <c r="AD31" s="5">
        <f t="shared" si="6"/>
        <v>2144389</v>
      </c>
      <c r="AE31" s="12"/>
      <c r="AF31" s="12">
        <f t="shared" si="1"/>
        <v>1</v>
      </c>
      <c r="AG31" s="12">
        <f t="shared" si="2"/>
        <v>2021</v>
      </c>
      <c r="AH31" s="12"/>
      <c r="AI31" s="5">
        <f t="shared" si="3"/>
        <v>123239</v>
      </c>
      <c r="AJ31" s="12">
        <f t="shared" si="4"/>
        <v>20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>
        <f t="shared" si="13"/>
        <v>6</v>
      </c>
      <c r="BB31" s="5">
        <f t="shared" si="15"/>
        <v>1581320</v>
      </c>
      <c r="BC31" s="5">
        <f t="shared" si="7"/>
        <v>563069</v>
      </c>
      <c r="BD31" s="5">
        <f t="shared" si="8"/>
        <v>2144389</v>
      </c>
      <c r="BE31" s="12"/>
      <c r="BF31" s="12">
        <f t="shared" si="14"/>
        <v>1</v>
      </c>
      <c r="BG31" s="12">
        <f t="shared" si="9"/>
        <v>2021</v>
      </c>
      <c r="BH31" s="12"/>
      <c r="BI31" s="5">
        <f t="shared" si="10"/>
        <v>123239</v>
      </c>
      <c r="BJ31" s="12">
        <f t="shared" si="11"/>
        <v>20</v>
      </c>
    </row>
    <row r="32" spans="1:62" ht="15.75" x14ac:dyDescent="0.25">
      <c r="A32" s="33">
        <v>44219</v>
      </c>
      <c r="B32" s="20">
        <v>65768</v>
      </c>
      <c r="C32" s="20">
        <v>63420</v>
      </c>
      <c r="D32" s="20">
        <v>61820</v>
      </c>
      <c r="E32" s="20">
        <v>61655</v>
      </c>
      <c r="F32" s="20">
        <v>63746</v>
      </c>
      <c r="G32" s="20">
        <v>68018</v>
      </c>
      <c r="H32" s="20">
        <v>87047</v>
      </c>
      <c r="I32" s="20">
        <v>98401</v>
      </c>
      <c r="J32" s="20">
        <v>99346</v>
      </c>
      <c r="K32" s="20">
        <v>100876</v>
      </c>
      <c r="L32" s="20">
        <v>97847</v>
      </c>
      <c r="M32" s="20">
        <v>95973</v>
      </c>
      <c r="N32" s="20">
        <v>91504</v>
      </c>
      <c r="O32" s="20">
        <v>88516</v>
      </c>
      <c r="P32" s="20">
        <v>86283</v>
      </c>
      <c r="Q32" s="20">
        <v>93909</v>
      </c>
      <c r="R32" s="20">
        <v>108557</v>
      </c>
      <c r="S32" s="20">
        <v>121637</v>
      </c>
      <c r="T32" s="20">
        <v>121570</v>
      </c>
      <c r="U32" s="20">
        <v>122436</v>
      </c>
      <c r="V32" s="20">
        <v>111073</v>
      </c>
      <c r="W32" s="20">
        <v>99897</v>
      </c>
      <c r="X32" s="20">
        <v>88472</v>
      </c>
      <c r="Y32" s="20">
        <v>79667</v>
      </c>
      <c r="AA32" s="13">
        <f t="shared" si="16"/>
        <v>6</v>
      </c>
      <c r="AB32" s="5">
        <f t="shared" si="5"/>
        <v>1626297</v>
      </c>
      <c r="AC32" s="5">
        <f t="shared" si="0"/>
        <v>551141</v>
      </c>
      <c r="AD32" s="5">
        <f t="shared" si="6"/>
        <v>2177438</v>
      </c>
      <c r="AE32" s="12"/>
      <c r="AF32" s="12">
        <f t="shared" si="1"/>
        <v>1</v>
      </c>
      <c r="AG32" s="12">
        <f t="shared" si="2"/>
        <v>2021</v>
      </c>
      <c r="AH32" s="12"/>
      <c r="AI32" s="5">
        <f t="shared" si="3"/>
        <v>122436</v>
      </c>
      <c r="AJ32" s="12">
        <f t="shared" si="4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>
        <f t="shared" si="13"/>
        <v>7</v>
      </c>
      <c r="BB32" s="5">
        <f t="shared" si="15"/>
        <v>0</v>
      </c>
      <c r="BC32" s="5">
        <f t="shared" si="7"/>
        <v>2177438</v>
      </c>
      <c r="BD32" s="5">
        <f t="shared" si="8"/>
        <v>2177438</v>
      </c>
      <c r="BE32" s="12"/>
      <c r="BF32" s="12">
        <f t="shared" si="14"/>
        <v>1</v>
      </c>
      <c r="BG32" s="12">
        <f t="shared" si="9"/>
        <v>2021</v>
      </c>
      <c r="BH32" s="12"/>
      <c r="BI32" s="5">
        <f t="shared" si="10"/>
        <v>122436</v>
      </c>
      <c r="BJ32" s="12">
        <f t="shared" si="11"/>
        <v>20</v>
      </c>
    </row>
    <row r="33" spans="1:62" ht="15.75" x14ac:dyDescent="0.25">
      <c r="A33" s="33">
        <v>44220</v>
      </c>
      <c r="B33" s="20">
        <v>75119</v>
      </c>
      <c r="C33" s="20">
        <v>72134</v>
      </c>
      <c r="D33" s="20">
        <v>70007</v>
      </c>
      <c r="E33" s="20">
        <v>70156</v>
      </c>
      <c r="F33" s="20">
        <v>71919</v>
      </c>
      <c r="G33" s="20">
        <v>75825</v>
      </c>
      <c r="H33" s="20">
        <v>87009</v>
      </c>
      <c r="I33" s="20">
        <v>98325</v>
      </c>
      <c r="J33" s="20">
        <v>99260</v>
      </c>
      <c r="K33" s="20">
        <v>100802</v>
      </c>
      <c r="L33" s="20">
        <v>98371</v>
      </c>
      <c r="M33" s="20">
        <v>97258</v>
      </c>
      <c r="N33" s="20">
        <v>95647</v>
      </c>
      <c r="O33" s="20">
        <v>92154</v>
      </c>
      <c r="P33" s="20">
        <v>91965</v>
      </c>
      <c r="Q33" s="20">
        <v>97721</v>
      </c>
      <c r="R33" s="20">
        <v>110995</v>
      </c>
      <c r="S33" s="20">
        <v>125244</v>
      </c>
      <c r="T33" s="20">
        <v>125463</v>
      </c>
      <c r="U33" s="20">
        <v>123020</v>
      </c>
      <c r="V33" s="20">
        <v>113960</v>
      </c>
      <c r="W33" s="20">
        <v>100841</v>
      </c>
      <c r="X33" s="20">
        <v>88040</v>
      </c>
      <c r="Y33" s="20">
        <v>77980</v>
      </c>
      <c r="AA33" s="13">
        <f t="shared" si="16"/>
        <v>7</v>
      </c>
      <c r="AB33" s="5">
        <f t="shared" si="5"/>
        <v>0</v>
      </c>
      <c r="AC33" s="5">
        <f t="shared" si="0"/>
        <v>2259215</v>
      </c>
      <c r="AD33" s="5">
        <f t="shared" si="6"/>
        <v>2259215</v>
      </c>
      <c r="AE33" s="12"/>
      <c r="AF33" s="12">
        <f t="shared" si="1"/>
        <v>1</v>
      </c>
      <c r="AG33" s="12">
        <f t="shared" si="2"/>
        <v>2021</v>
      </c>
      <c r="AH33" s="12"/>
      <c r="AI33" s="5">
        <f t="shared" si="3"/>
        <v>125463</v>
      </c>
      <c r="AJ33" s="12">
        <f t="shared" si="4"/>
        <v>19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>
        <f t="shared" si="13"/>
        <v>1</v>
      </c>
      <c r="BB33" s="5">
        <f t="shared" si="15"/>
        <v>0</v>
      </c>
      <c r="BC33" s="5">
        <f t="shared" si="7"/>
        <v>2259215</v>
      </c>
      <c r="BD33" s="5">
        <f t="shared" si="8"/>
        <v>2259215</v>
      </c>
      <c r="BE33" s="12"/>
      <c r="BF33" s="12">
        <f t="shared" si="14"/>
        <v>1</v>
      </c>
      <c r="BG33" s="12">
        <f t="shared" si="9"/>
        <v>2021</v>
      </c>
      <c r="BH33" s="12"/>
      <c r="BI33" s="5">
        <f t="shared" si="10"/>
        <v>125463</v>
      </c>
      <c r="BJ33" s="12">
        <f t="shared" si="11"/>
        <v>19</v>
      </c>
    </row>
    <row r="34" spans="1:62" ht="15.75" x14ac:dyDescent="0.25">
      <c r="A34" s="33">
        <v>44221</v>
      </c>
      <c r="B34" s="20">
        <v>72195</v>
      </c>
      <c r="C34" s="20">
        <v>69292</v>
      </c>
      <c r="D34" s="20">
        <v>67991</v>
      </c>
      <c r="E34" s="20">
        <v>68638</v>
      </c>
      <c r="F34" s="20">
        <v>71564</v>
      </c>
      <c r="G34" s="20">
        <v>79755</v>
      </c>
      <c r="H34" s="20">
        <v>97873</v>
      </c>
      <c r="I34" s="20">
        <v>102826</v>
      </c>
      <c r="J34" s="20">
        <v>99799</v>
      </c>
      <c r="K34" s="20">
        <v>96947</v>
      </c>
      <c r="L34" s="20">
        <v>94154</v>
      </c>
      <c r="M34" s="20">
        <v>92377</v>
      </c>
      <c r="N34" s="20">
        <v>88360</v>
      </c>
      <c r="O34" s="20">
        <v>85268</v>
      </c>
      <c r="P34" s="20">
        <v>83610</v>
      </c>
      <c r="Q34" s="20">
        <v>90155</v>
      </c>
      <c r="R34" s="20">
        <v>105417</v>
      </c>
      <c r="S34" s="20">
        <v>118159</v>
      </c>
      <c r="T34" s="20">
        <v>120085</v>
      </c>
      <c r="U34" s="20">
        <v>123127</v>
      </c>
      <c r="V34" s="20">
        <v>110984</v>
      </c>
      <c r="W34" s="20">
        <v>93904</v>
      </c>
      <c r="X34" s="20">
        <v>81695</v>
      </c>
      <c r="Y34" s="20">
        <v>73400</v>
      </c>
      <c r="AA34" s="13">
        <f t="shared" si="16"/>
        <v>1</v>
      </c>
      <c r="AB34" s="5">
        <f t="shared" si="5"/>
        <v>0</v>
      </c>
      <c r="AC34" s="5">
        <f t="shared" si="0"/>
        <v>2187575</v>
      </c>
      <c r="AD34" s="5">
        <f t="shared" si="6"/>
        <v>2187575</v>
      </c>
      <c r="AE34" s="12"/>
      <c r="AF34" s="12">
        <f t="shared" si="1"/>
        <v>1</v>
      </c>
      <c r="AG34" s="12">
        <f t="shared" si="2"/>
        <v>2021</v>
      </c>
      <c r="AH34" s="12"/>
      <c r="AI34" s="5">
        <f t="shared" si="3"/>
        <v>123127</v>
      </c>
      <c r="AJ34" s="12">
        <f t="shared" si="4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>
        <f t="shared" si="13"/>
        <v>2</v>
      </c>
      <c r="BB34" s="5">
        <f t="shared" si="15"/>
        <v>1586867</v>
      </c>
      <c r="BC34" s="5">
        <f t="shared" si="7"/>
        <v>600708</v>
      </c>
      <c r="BD34" s="5">
        <f t="shared" si="8"/>
        <v>2187575</v>
      </c>
      <c r="BE34" s="12"/>
      <c r="BF34" s="12">
        <f t="shared" si="14"/>
        <v>1</v>
      </c>
      <c r="BG34" s="12">
        <f t="shared" si="9"/>
        <v>2021</v>
      </c>
      <c r="BH34" s="12"/>
      <c r="BI34" s="5">
        <f t="shared" si="10"/>
        <v>123127</v>
      </c>
      <c r="BJ34" s="12">
        <f t="shared" si="11"/>
        <v>20</v>
      </c>
    </row>
    <row r="35" spans="1:62" ht="15.75" x14ac:dyDescent="0.25">
      <c r="A35" s="33">
        <v>44222</v>
      </c>
      <c r="B35" s="20">
        <v>69435</v>
      </c>
      <c r="C35" s="20">
        <v>66966</v>
      </c>
      <c r="D35" s="20">
        <v>65232</v>
      </c>
      <c r="E35" s="20">
        <v>66120</v>
      </c>
      <c r="F35" s="20">
        <v>69355</v>
      </c>
      <c r="G35" s="20">
        <v>77145</v>
      </c>
      <c r="H35" s="20">
        <v>95282</v>
      </c>
      <c r="I35" s="20">
        <v>102887</v>
      </c>
      <c r="J35" s="20">
        <v>99249</v>
      </c>
      <c r="K35" s="20">
        <v>96727</v>
      </c>
      <c r="L35" s="20">
        <v>94224</v>
      </c>
      <c r="M35" s="20">
        <v>92458</v>
      </c>
      <c r="N35" s="20">
        <v>87869</v>
      </c>
      <c r="O35" s="20">
        <v>85337</v>
      </c>
      <c r="P35" s="20">
        <v>83002</v>
      </c>
      <c r="Q35" s="20">
        <v>90224</v>
      </c>
      <c r="R35" s="20">
        <v>105472</v>
      </c>
      <c r="S35" s="20">
        <v>117906</v>
      </c>
      <c r="T35" s="20">
        <v>120158</v>
      </c>
      <c r="U35" s="20">
        <v>123215</v>
      </c>
      <c r="V35" s="20">
        <v>111058</v>
      </c>
      <c r="W35" s="20">
        <v>93969</v>
      </c>
      <c r="X35" s="20">
        <v>76854</v>
      </c>
      <c r="Y35" s="20">
        <v>68525</v>
      </c>
      <c r="AA35" s="13">
        <f t="shared" si="16"/>
        <v>2</v>
      </c>
      <c r="AB35" s="5">
        <f t="shared" si="5"/>
        <v>1580609</v>
      </c>
      <c r="AC35" s="5">
        <f t="shared" si="0"/>
        <v>578060</v>
      </c>
      <c r="AD35" s="5">
        <f t="shared" si="6"/>
        <v>2158669</v>
      </c>
      <c r="AE35" s="12"/>
      <c r="AF35" s="12">
        <f t="shared" si="1"/>
        <v>1</v>
      </c>
      <c r="AG35" s="12">
        <f t="shared" si="2"/>
        <v>2021</v>
      </c>
      <c r="AH35" s="12"/>
      <c r="AI35" s="5">
        <f t="shared" si="3"/>
        <v>123215</v>
      </c>
      <c r="AJ35" s="12">
        <f t="shared" si="4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>
        <f t="shared" si="13"/>
        <v>3</v>
      </c>
      <c r="BB35" s="5">
        <f t="shared" si="15"/>
        <v>1580609</v>
      </c>
      <c r="BC35" s="5">
        <f t="shared" si="7"/>
        <v>578060</v>
      </c>
      <c r="BD35" s="5">
        <f t="shared" si="8"/>
        <v>2158669</v>
      </c>
      <c r="BE35" s="12"/>
      <c r="BF35" s="12">
        <f t="shared" si="14"/>
        <v>1</v>
      </c>
      <c r="BG35" s="12">
        <f t="shared" si="9"/>
        <v>2021</v>
      </c>
      <c r="BH35" s="12"/>
      <c r="BI35" s="5">
        <f t="shared" si="10"/>
        <v>123215</v>
      </c>
      <c r="BJ35" s="12">
        <f t="shared" si="11"/>
        <v>20</v>
      </c>
    </row>
    <row r="36" spans="1:62" ht="15.75" x14ac:dyDescent="0.25">
      <c r="A36" s="33">
        <v>44223</v>
      </c>
      <c r="B36" s="20">
        <v>64540</v>
      </c>
      <c r="C36" s="20">
        <v>61403</v>
      </c>
      <c r="D36" s="20">
        <v>59848</v>
      </c>
      <c r="E36" s="20">
        <v>60746</v>
      </c>
      <c r="F36" s="20">
        <v>62936</v>
      </c>
      <c r="G36" s="20">
        <v>70996</v>
      </c>
      <c r="H36" s="20">
        <v>92280</v>
      </c>
      <c r="I36" s="20">
        <v>102987</v>
      </c>
      <c r="J36" s="20">
        <v>99327</v>
      </c>
      <c r="K36" s="20">
        <v>96811</v>
      </c>
      <c r="L36" s="20">
        <v>94319</v>
      </c>
      <c r="M36" s="20">
        <v>92567</v>
      </c>
      <c r="N36" s="20">
        <v>87971</v>
      </c>
      <c r="O36" s="20">
        <v>85441</v>
      </c>
      <c r="P36" s="20">
        <v>83226</v>
      </c>
      <c r="Q36" s="20">
        <v>90332</v>
      </c>
      <c r="R36" s="20">
        <v>105596</v>
      </c>
      <c r="S36" s="20">
        <v>118048</v>
      </c>
      <c r="T36" s="20">
        <v>120299</v>
      </c>
      <c r="U36" s="20">
        <v>123350</v>
      </c>
      <c r="V36" s="20">
        <v>111178</v>
      </c>
      <c r="W36" s="20">
        <v>94070</v>
      </c>
      <c r="X36" s="20">
        <v>77086</v>
      </c>
      <c r="Y36" s="20">
        <v>68278</v>
      </c>
      <c r="AA36" s="13">
        <f t="shared" si="16"/>
        <v>3</v>
      </c>
      <c r="AB36" s="5">
        <f t="shared" si="5"/>
        <v>1582608</v>
      </c>
      <c r="AC36" s="5">
        <f t="shared" si="0"/>
        <v>541027</v>
      </c>
      <c r="AD36" s="5">
        <f t="shared" si="6"/>
        <v>2123635</v>
      </c>
      <c r="AE36" s="12"/>
      <c r="AF36" s="12">
        <f t="shared" si="1"/>
        <v>1</v>
      </c>
      <c r="AG36" s="12">
        <f t="shared" si="2"/>
        <v>2021</v>
      </c>
      <c r="AH36" s="12"/>
      <c r="AI36" s="5">
        <f t="shared" si="3"/>
        <v>123350</v>
      </c>
      <c r="AJ36" s="12">
        <f t="shared" si="4"/>
        <v>20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>
        <f t="shared" si="13"/>
        <v>4</v>
      </c>
      <c r="BB36" s="5">
        <f t="shared" si="15"/>
        <v>1582608</v>
      </c>
      <c r="BC36" s="5">
        <f t="shared" si="7"/>
        <v>541027</v>
      </c>
      <c r="BD36" s="5">
        <f t="shared" si="8"/>
        <v>2123635</v>
      </c>
      <c r="BE36" s="12"/>
      <c r="BF36" s="12">
        <f t="shared" si="14"/>
        <v>1</v>
      </c>
      <c r="BG36" s="12">
        <f t="shared" si="9"/>
        <v>2021</v>
      </c>
      <c r="BH36" s="12"/>
      <c r="BI36" s="5">
        <f t="shared" si="10"/>
        <v>123350</v>
      </c>
      <c r="BJ36" s="12">
        <f t="shared" si="11"/>
        <v>20</v>
      </c>
    </row>
    <row r="37" spans="1:62" ht="15.75" x14ac:dyDescent="0.25">
      <c r="A37" s="33">
        <v>44224</v>
      </c>
      <c r="B37" s="20">
        <v>64206</v>
      </c>
      <c r="C37" s="20">
        <v>61474</v>
      </c>
      <c r="D37" s="20">
        <v>59986</v>
      </c>
      <c r="E37" s="20">
        <v>60237</v>
      </c>
      <c r="F37" s="20">
        <v>63298</v>
      </c>
      <c r="G37" s="20">
        <v>70884</v>
      </c>
      <c r="H37" s="20">
        <v>92450</v>
      </c>
      <c r="I37" s="20">
        <v>103183</v>
      </c>
      <c r="J37" s="20">
        <v>99503</v>
      </c>
      <c r="K37" s="20">
        <v>96983</v>
      </c>
      <c r="L37" s="20">
        <v>94490</v>
      </c>
      <c r="M37" s="20">
        <v>92734</v>
      </c>
      <c r="N37" s="20">
        <v>88806</v>
      </c>
      <c r="O37" s="20">
        <v>85958</v>
      </c>
      <c r="P37" s="20">
        <v>84606</v>
      </c>
      <c r="Q37" s="20">
        <v>90489</v>
      </c>
      <c r="R37" s="20">
        <v>105792</v>
      </c>
      <c r="S37" s="20">
        <v>118265</v>
      </c>
      <c r="T37" s="20">
        <v>120518</v>
      </c>
      <c r="U37" s="20">
        <v>123578</v>
      </c>
      <c r="V37" s="20">
        <v>111392</v>
      </c>
      <c r="W37" s="20">
        <v>94246</v>
      </c>
      <c r="X37" s="20">
        <v>80545</v>
      </c>
      <c r="Y37" s="20">
        <v>71916</v>
      </c>
      <c r="AA37" s="13">
        <f t="shared" si="16"/>
        <v>4</v>
      </c>
      <c r="AB37" s="5">
        <f t="shared" si="5"/>
        <v>1591088</v>
      </c>
      <c r="AC37" s="5">
        <f t="shared" si="0"/>
        <v>544451</v>
      </c>
      <c r="AD37" s="5">
        <f t="shared" si="6"/>
        <v>2135539</v>
      </c>
      <c r="AE37" s="12"/>
      <c r="AF37" s="12">
        <f t="shared" si="1"/>
        <v>1</v>
      </c>
      <c r="AG37" s="12">
        <f t="shared" si="2"/>
        <v>2021</v>
      </c>
      <c r="AH37" s="12"/>
      <c r="AI37" s="5">
        <f t="shared" si="3"/>
        <v>123578</v>
      </c>
      <c r="AJ37" s="12">
        <f t="shared" si="4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>
        <f t="shared" si="13"/>
        <v>5</v>
      </c>
      <c r="BB37" s="5">
        <f t="shared" si="15"/>
        <v>1591088</v>
      </c>
      <c r="BC37" s="5">
        <f t="shared" si="7"/>
        <v>544451</v>
      </c>
      <c r="BD37" s="5">
        <f t="shared" si="8"/>
        <v>2135539</v>
      </c>
      <c r="BE37" s="12"/>
      <c r="BF37" s="12">
        <f t="shared" si="14"/>
        <v>1</v>
      </c>
      <c r="BG37" s="12">
        <f t="shared" si="9"/>
        <v>2021</v>
      </c>
      <c r="BH37" s="12"/>
      <c r="BI37" s="5">
        <f t="shared" si="10"/>
        <v>123578</v>
      </c>
      <c r="BJ37" s="12">
        <f t="shared" si="11"/>
        <v>20</v>
      </c>
    </row>
    <row r="38" spans="1:62" ht="15.75" x14ac:dyDescent="0.25">
      <c r="A38" s="33">
        <v>44225</v>
      </c>
      <c r="B38" s="20">
        <v>68246</v>
      </c>
      <c r="C38" s="20">
        <v>66043</v>
      </c>
      <c r="D38" s="20">
        <v>65035</v>
      </c>
      <c r="E38" s="20">
        <v>65990</v>
      </c>
      <c r="F38" s="20">
        <v>69275</v>
      </c>
      <c r="G38" s="20">
        <v>77573</v>
      </c>
      <c r="H38" s="20">
        <v>95790</v>
      </c>
      <c r="I38" s="20">
        <v>103161</v>
      </c>
      <c r="J38" s="20">
        <v>101444</v>
      </c>
      <c r="K38" s="20">
        <v>100608</v>
      </c>
      <c r="L38" s="20">
        <v>98285</v>
      </c>
      <c r="M38" s="20">
        <v>96687</v>
      </c>
      <c r="N38" s="20">
        <v>93550</v>
      </c>
      <c r="O38" s="20">
        <v>90324</v>
      </c>
      <c r="P38" s="20">
        <v>88511</v>
      </c>
      <c r="Q38" s="20">
        <v>92769</v>
      </c>
      <c r="R38" s="20">
        <v>105740</v>
      </c>
      <c r="S38" s="20">
        <v>118218</v>
      </c>
      <c r="T38" s="20">
        <v>120469</v>
      </c>
      <c r="U38" s="20">
        <v>123503</v>
      </c>
      <c r="V38" s="20">
        <v>111325</v>
      </c>
      <c r="W38" s="20">
        <v>99155</v>
      </c>
      <c r="X38" s="20">
        <v>87285</v>
      </c>
      <c r="Y38" s="20">
        <v>79246</v>
      </c>
      <c r="AA38" s="13">
        <f t="shared" si="16"/>
        <v>5</v>
      </c>
      <c r="AB38" s="5">
        <f t="shared" si="5"/>
        <v>1631034</v>
      </c>
      <c r="AC38" s="5">
        <f t="shared" si="0"/>
        <v>587198</v>
      </c>
      <c r="AD38" s="5">
        <f t="shared" si="6"/>
        <v>2218232</v>
      </c>
      <c r="AE38" s="12"/>
      <c r="AF38" s="12">
        <f t="shared" si="1"/>
        <v>1</v>
      </c>
      <c r="AG38" s="12">
        <f t="shared" si="2"/>
        <v>2021</v>
      </c>
      <c r="AH38" s="12"/>
      <c r="AI38" s="5">
        <f t="shared" si="3"/>
        <v>123503</v>
      </c>
      <c r="AJ38" s="12">
        <f t="shared" si="4"/>
        <v>20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>
        <f t="shared" si="13"/>
        <v>6</v>
      </c>
      <c r="BB38" s="5">
        <f t="shared" si="15"/>
        <v>1631034</v>
      </c>
      <c r="BC38" s="5">
        <f t="shared" si="7"/>
        <v>587198</v>
      </c>
      <c r="BD38" s="5">
        <f t="shared" si="8"/>
        <v>2218232</v>
      </c>
      <c r="BE38" s="12"/>
      <c r="BF38" s="12">
        <f t="shared" si="14"/>
        <v>1</v>
      </c>
      <c r="BG38" s="12">
        <f t="shared" si="9"/>
        <v>2021</v>
      </c>
      <c r="BH38" s="12"/>
      <c r="BI38" s="5">
        <f t="shared" si="10"/>
        <v>123503</v>
      </c>
      <c r="BJ38" s="12">
        <f t="shared" si="11"/>
        <v>20</v>
      </c>
    </row>
    <row r="39" spans="1:62" ht="15.75" x14ac:dyDescent="0.25">
      <c r="A39" s="33">
        <v>44226</v>
      </c>
      <c r="B39" s="20">
        <v>76076</v>
      </c>
      <c r="C39" s="20">
        <v>72838</v>
      </c>
      <c r="D39" s="20">
        <v>71118</v>
      </c>
      <c r="E39" s="20">
        <v>71448</v>
      </c>
      <c r="F39" s="20">
        <v>74192</v>
      </c>
      <c r="G39" s="20">
        <v>78797</v>
      </c>
      <c r="H39" s="20">
        <v>91087</v>
      </c>
      <c r="I39" s="20">
        <v>98574</v>
      </c>
      <c r="J39" s="20">
        <v>101018</v>
      </c>
      <c r="K39" s="20">
        <v>102432</v>
      </c>
      <c r="L39" s="20">
        <v>100103</v>
      </c>
      <c r="M39" s="20">
        <v>97880</v>
      </c>
      <c r="N39" s="20">
        <v>94645</v>
      </c>
      <c r="O39" s="20">
        <v>91413</v>
      </c>
      <c r="P39" s="20">
        <v>90767</v>
      </c>
      <c r="Q39" s="20">
        <v>96053</v>
      </c>
      <c r="R39" s="20">
        <v>108743</v>
      </c>
      <c r="S39" s="20">
        <v>124686</v>
      </c>
      <c r="T39" s="20">
        <v>124367</v>
      </c>
      <c r="U39" s="20">
        <v>122631</v>
      </c>
      <c r="V39" s="20">
        <v>114209</v>
      </c>
      <c r="W39" s="20">
        <v>103636</v>
      </c>
      <c r="X39" s="20">
        <v>92122</v>
      </c>
      <c r="Y39" s="20">
        <v>83408</v>
      </c>
      <c r="AA39" s="13">
        <f t="shared" si="16"/>
        <v>6</v>
      </c>
      <c r="AB39" s="5">
        <f t="shared" si="5"/>
        <v>1663279</v>
      </c>
      <c r="AC39" s="5">
        <f t="shared" si="0"/>
        <v>618964</v>
      </c>
      <c r="AD39" s="5">
        <f t="shared" si="6"/>
        <v>2282243</v>
      </c>
      <c r="AE39" s="12"/>
      <c r="AF39" s="12">
        <f t="shared" si="1"/>
        <v>1</v>
      </c>
      <c r="AG39" s="12">
        <f t="shared" si="2"/>
        <v>2021</v>
      </c>
      <c r="AH39" s="12"/>
      <c r="AI39" s="5">
        <f t="shared" si="3"/>
        <v>124686</v>
      </c>
      <c r="AJ39" s="12">
        <f t="shared" si="4"/>
        <v>18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>
        <f t="shared" si="13"/>
        <v>7</v>
      </c>
      <c r="BB39" s="5">
        <f t="shared" si="15"/>
        <v>0</v>
      </c>
      <c r="BC39" s="5">
        <f t="shared" si="7"/>
        <v>2282243</v>
      </c>
      <c r="BD39" s="5">
        <f t="shared" si="8"/>
        <v>2282243</v>
      </c>
      <c r="BE39" s="12"/>
      <c r="BF39" s="12">
        <f t="shared" si="14"/>
        <v>1</v>
      </c>
      <c r="BG39" s="12">
        <f t="shared" si="9"/>
        <v>2021</v>
      </c>
      <c r="BH39" s="12"/>
      <c r="BI39" s="5">
        <f t="shared" si="10"/>
        <v>124686</v>
      </c>
      <c r="BJ39" s="12">
        <f t="shared" si="11"/>
        <v>18</v>
      </c>
    </row>
    <row r="40" spans="1:62" ht="15.75" x14ac:dyDescent="0.25">
      <c r="A40" s="33">
        <v>44227</v>
      </c>
      <c r="B40" s="20">
        <v>78795</v>
      </c>
      <c r="C40" s="20">
        <v>75720</v>
      </c>
      <c r="D40" s="20">
        <v>74231</v>
      </c>
      <c r="E40" s="20">
        <v>74522</v>
      </c>
      <c r="F40" s="20">
        <v>76147</v>
      </c>
      <c r="G40" s="20">
        <v>80290</v>
      </c>
      <c r="H40" s="20">
        <v>91627</v>
      </c>
      <c r="I40" s="20">
        <v>98568</v>
      </c>
      <c r="J40" s="20">
        <v>101399</v>
      </c>
      <c r="K40" s="20">
        <v>102209</v>
      </c>
      <c r="L40" s="20">
        <v>99492</v>
      </c>
      <c r="M40" s="20">
        <v>97284</v>
      </c>
      <c r="N40" s="20">
        <v>94290</v>
      </c>
      <c r="O40" s="20">
        <v>90756</v>
      </c>
      <c r="P40" s="20">
        <v>89503</v>
      </c>
      <c r="Q40" s="20">
        <v>94901</v>
      </c>
      <c r="R40" s="20">
        <v>108746</v>
      </c>
      <c r="S40" s="20">
        <v>125618</v>
      </c>
      <c r="T40" s="20">
        <v>125901</v>
      </c>
      <c r="U40" s="20">
        <v>123863</v>
      </c>
      <c r="V40" s="20">
        <v>115004</v>
      </c>
      <c r="W40" s="20">
        <v>102213</v>
      </c>
      <c r="X40" s="20">
        <v>89630</v>
      </c>
      <c r="Y40" s="20">
        <v>80791</v>
      </c>
      <c r="AA40" s="13">
        <f t="shared" si="16"/>
        <v>7</v>
      </c>
      <c r="AB40" s="5">
        <f t="shared" si="5"/>
        <v>0</v>
      </c>
      <c r="AC40" s="5">
        <f t="shared" si="0"/>
        <v>2291500</v>
      </c>
      <c r="AD40" s="5">
        <f t="shared" si="6"/>
        <v>2291500</v>
      </c>
      <c r="AE40" s="12"/>
      <c r="AF40" s="12">
        <f t="shared" si="1"/>
        <v>1</v>
      </c>
      <c r="AG40" s="12">
        <f t="shared" si="2"/>
        <v>2021</v>
      </c>
      <c r="AH40" s="12"/>
      <c r="AI40" s="5">
        <f t="shared" si="3"/>
        <v>125901</v>
      </c>
      <c r="AJ40" s="12">
        <f t="shared" si="4"/>
        <v>19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>
        <f t="shared" si="13"/>
        <v>1</v>
      </c>
      <c r="BB40" s="5">
        <f t="shared" si="15"/>
        <v>0</v>
      </c>
      <c r="BC40" s="5">
        <f t="shared" si="7"/>
        <v>2291500</v>
      </c>
      <c r="BD40" s="5">
        <f t="shared" si="8"/>
        <v>2291500</v>
      </c>
      <c r="BE40" s="12"/>
      <c r="BF40" s="12">
        <f t="shared" si="14"/>
        <v>1</v>
      </c>
      <c r="BG40" s="12">
        <f t="shared" si="9"/>
        <v>2021</v>
      </c>
      <c r="BH40" s="12"/>
      <c r="BI40" s="5">
        <f t="shared" si="10"/>
        <v>125901</v>
      </c>
      <c r="BJ40" s="12">
        <f t="shared" si="11"/>
        <v>19</v>
      </c>
    </row>
    <row r="41" spans="1:62" ht="15.75" x14ac:dyDescent="0.25">
      <c r="A41" s="33">
        <v>44228</v>
      </c>
      <c r="B41" s="20">
        <v>77166</v>
      </c>
      <c r="C41" s="20">
        <v>76094</v>
      </c>
      <c r="D41" s="20">
        <v>74394</v>
      </c>
      <c r="E41" s="20">
        <v>75159</v>
      </c>
      <c r="F41" s="20">
        <v>78771</v>
      </c>
      <c r="G41" s="20">
        <v>86848</v>
      </c>
      <c r="H41" s="20">
        <v>110714</v>
      </c>
      <c r="I41" s="20">
        <v>115212</v>
      </c>
      <c r="J41" s="20">
        <v>110201</v>
      </c>
      <c r="K41" s="20">
        <v>107551</v>
      </c>
      <c r="L41" s="20">
        <v>105056</v>
      </c>
      <c r="M41" s="20">
        <v>102902</v>
      </c>
      <c r="N41" s="20">
        <v>98300</v>
      </c>
      <c r="O41" s="20">
        <v>95631</v>
      </c>
      <c r="P41" s="20">
        <v>94537</v>
      </c>
      <c r="Q41" s="20">
        <v>99873</v>
      </c>
      <c r="R41" s="20">
        <v>108737</v>
      </c>
      <c r="S41" s="20">
        <v>124178</v>
      </c>
      <c r="T41" s="20">
        <v>125132</v>
      </c>
      <c r="U41" s="20">
        <v>123075</v>
      </c>
      <c r="V41" s="20">
        <v>110081</v>
      </c>
      <c r="W41" s="20">
        <v>97713</v>
      </c>
      <c r="X41" s="20">
        <v>85097</v>
      </c>
      <c r="Y41" s="20">
        <v>75951</v>
      </c>
      <c r="AA41" s="13">
        <f t="shared" si="16"/>
        <v>1</v>
      </c>
      <c r="AB41" s="5">
        <f t="shared" si="5"/>
        <v>0</v>
      </c>
      <c r="AC41" s="5">
        <f t="shared" si="0"/>
        <v>2358373</v>
      </c>
      <c r="AD41" s="5">
        <f t="shared" si="6"/>
        <v>2358373</v>
      </c>
      <c r="AE41" s="12"/>
      <c r="AF41" s="12">
        <f t="shared" si="1"/>
        <v>2</v>
      </c>
      <c r="AG41" s="12">
        <f t="shared" si="2"/>
        <v>2021</v>
      </c>
      <c r="AH41" s="12"/>
      <c r="AI41" s="5">
        <f t="shared" si="3"/>
        <v>125132</v>
      </c>
      <c r="AJ41" s="12">
        <f t="shared" si="4"/>
        <v>19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>
        <f t="shared" si="13"/>
        <v>2</v>
      </c>
      <c r="BB41" s="5">
        <f t="shared" si="15"/>
        <v>1703276</v>
      </c>
      <c r="BC41" s="5">
        <f t="shared" si="7"/>
        <v>655097</v>
      </c>
      <c r="BD41" s="5">
        <f t="shared" si="8"/>
        <v>2358373</v>
      </c>
      <c r="BE41" s="12"/>
      <c r="BF41" s="12">
        <f t="shared" si="14"/>
        <v>2</v>
      </c>
      <c r="BG41" s="12">
        <f t="shared" si="9"/>
        <v>2021</v>
      </c>
      <c r="BH41" s="12"/>
      <c r="BI41" s="5">
        <f t="shared" si="10"/>
        <v>125132</v>
      </c>
      <c r="BJ41" s="12">
        <f t="shared" si="11"/>
        <v>19</v>
      </c>
    </row>
    <row r="42" spans="1:62" ht="15.75" x14ac:dyDescent="0.25">
      <c r="A42" s="33">
        <v>44229</v>
      </c>
      <c r="B42" s="20">
        <v>70463</v>
      </c>
      <c r="C42" s="20">
        <v>68098</v>
      </c>
      <c r="D42" s="20">
        <v>66666</v>
      </c>
      <c r="E42" s="20">
        <v>66324</v>
      </c>
      <c r="F42" s="20">
        <v>69714</v>
      </c>
      <c r="G42" s="20">
        <v>76576</v>
      </c>
      <c r="H42" s="20">
        <v>95927</v>
      </c>
      <c r="I42" s="20">
        <v>102683</v>
      </c>
      <c r="J42" s="20">
        <v>99404</v>
      </c>
      <c r="K42" s="20">
        <v>98258</v>
      </c>
      <c r="L42" s="20">
        <v>98875</v>
      </c>
      <c r="M42" s="20">
        <v>98614</v>
      </c>
      <c r="N42" s="20">
        <v>95903</v>
      </c>
      <c r="O42" s="20">
        <v>92834</v>
      </c>
      <c r="P42" s="20">
        <v>92010</v>
      </c>
      <c r="Q42" s="20">
        <v>96308</v>
      </c>
      <c r="R42" s="20">
        <v>102552</v>
      </c>
      <c r="S42" s="20">
        <v>118909</v>
      </c>
      <c r="T42" s="20">
        <v>120778</v>
      </c>
      <c r="U42" s="20">
        <v>124627</v>
      </c>
      <c r="V42" s="20">
        <v>109410</v>
      </c>
      <c r="W42" s="20">
        <v>91358</v>
      </c>
      <c r="X42" s="20">
        <v>78777</v>
      </c>
      <c r="Y42" s="20">
        <v>70679</v>
      </c>
      <c r="AA42" s="13">
        <f t="shared" si="16"/>
        <v>2</v>
      </c>
      <c r="AB42" s="5">
        <f t="shared" si="5"/>
        <v>1621300</v>
      </c>
      <c r="AC42" s="5">
        <f t="shared" si="0"/>
        <v>584447</v>
      </c>
      <c r="AD42" s="5">
        <f t="shared" si="6"/>
        <v>2205747</v>
      </c>
      <c r="AE42" s="12"/>
      <c r="AF42" s="12">
        <f t="shared" si="1"/>
        <v>2</v>
      </c>
      <c r="AG42" s="12">
        <f t="shared" si="2"/>
        <v>2021</v>
      </c>
      <c r="AH42" s="12"/>
      <c r="AI42" s="5">
        <f t="shared" si="3"/>
        <v>124627</v>
      </c>
      <c r="AJ42" s="12">
        <f t="shared" si="4"/>
        <v>20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>
        <f t="shared" si="13"/>
        <v>3</v>
      </c>
      <c r="BB42" s="5">
        <f t="shared" si="15"/>
        <v>1621300</v>
      </c>
      <c r="BC42" s="5">
        <f t="shared" si="7"/>
        <v>584447</v>
      </c>
      <c r="BD42" s="5">
        <f t="shared" si="8"/>
        <v>2205747</v>
      </c>
      <c r="BE42" s="12"/>
      <c r="BF42" s="12">
        <f t="shared" si="14"/>
        <v>2</v>
      </c>
      <c r="BG42" s="12">
        <f t="shared" si="9"/>
        <v>2021</v>
      </c>
      <c r="BH42" s="12"/>
      <c r="BI42" s="5">
        <f t="shared" si="10"/>
        <v>124627</v>
      </c>
      <c r="BJ42" s="12">
        <f t="shared" si="11"/>
        <v>20</v>
      </c>
    </row>
    <row r="43" spans="1:62" ht="15.75" x14ac:dyDescent="0.25">
      <c r="A43" s="33">
        <v>44230</v>
      </c>
      <c r="B43" s="20">
        <v>66809</v>
      </c>
      <c r="C43" s="20">
        <v>65362</v>
      </c>
      <c r="D43" s="20">
        <v>63685</v>
      </c>
      <c r="E43" s="20">
        <v>63014</v>
      </c>
      <c r="F43" s="20">
        <v>66294</v>
      </c>
      <c r="G43" s="20">
        <v>72976</v>
      </c>
      <c r="H43" s="20">
        <v>96721</v>
      </c>
      <c r="I43" s="20">
        <v>103548</v>
      </c>
      <c r="J43" s="20">
        <v>100284</v>
      </c>
      <c r="K43" s="20">
        <v>96798</v>
      </c>
      <c r="L43" s="20">
        <v>94423</v>
      </c>
      <c r="M43" s="20">
        <v>91724</v>
      </c>
      <c r="N43" s="20">
        <v>86206</v>
      </c>
      <c r="O43" s="20">
        <v>84636</v>
      </c>
      <c r="P43" s="20">
        <v>83631</v>
      </c>
      <c r="Q43" s="20">
        <v>88673</v>
      </c>
      <c r="R43" s="20">
        <v>99326</v>
      </c>
      <c r="S43" s="20">
        <v>116101</v>
      </c>
      <c r="T43" s="20">
        <v>121808</v>
      </c>
      <c r="U43" s="20">
        <v>125661</v>
      </c>
      <c r="V43" s="20">
        <v>110323</v>
      </c>
      <c r="W43" s="20">
        <v>92118</v>
      </c>
      <c r="X43" s="20">
        <v>77793</v>
      </c>
      <c r="Y43" s="20">
        <v>69643</v>
      </c>
      <c r="AA43" s="13">
        <f t="shared" si="16"/>
        <v>3</v>
      </c>
      <c r="AB43" s="5">
        <f t="shared" si="5"/>
        <v>1573053</v>
      </c>
      <c r="AC43" s="5">
        <f t="shared" si="0"/>
        <v>564504</v>
      </c>
      <c r="AD43" s="5">
        <f t="shared" si="6"/>
        <v>2137557</v>
      </c>
      <c r="AE43" s="12"/>
      <c r="AF43" s="12">
        <f t="shared" si="1"/>
        <v>2</v>
      </c>
      <c r="AG43" s="12">
        <f t="shared" si="2"/>
        <v>2021</v>
      </c>
      <c r="AH43" s="12"/>
      <c r="AI43" s="5">
        <f t="shared" si="3"/>
        <v>125661</v>
      </c>
      <c r="AJ43" s="12">
        <f t="shared" si="4"/>
        <v>20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>
        <f t="shared" si="13"/>
        <v>4</v>
      </c>
      <c r="BB43" s="5">
        <f t="shared" si="15"/>
        <v>1573053</v>
      </c>
      <c r="BC43" s="5">
        <f t="shared" si="7"/>
        <v>564504</v>
      </c>
      <c r="BD43" s="5">
        <f t="shared" si="8"/>
        <v>2137557</v>
      </c>
      <c r="BE43" s="12"/>
      <c r="BF43" s="12">
        <f t="shared" si="14"/>
        <v>2</v>
      </c>
      <c r="BG43" s="12">
        <f t="shared" si="9"/>
        <v>2021</v>
      </c>
      <c r="BH43" s="12"/>
      <c r="BI43" s="5">
        <f t="shared" si="10"/>
        <v>125661</v>
      </c>
      <c r="BJ43" s="12">
        <f t="shared" si="11"/>
        <v>20</v>
      </c>
    </row>
    <row r="44" spans="1:62" ht="15.75" x14ac:dyDescent="0.25">
      <c r="A44" s="33">
        <v>44231</v>
      </c>
      <c r="B44" s="20">
        <v>64845</v>
      </c>
      <c r="C44" s="20">
        <v>63480</v>
      </c>
      <c r="D44" s="20">
        <v>60760</v>
      </c>
      <c r="E44" s="20">
        <v>60656</v>
      </c>
      <c r="F44" s="20">
        <v>64320</v>
      </c>
      <c r="G44" s="20">
        <v>72193</v>
      </c>
      <c r="H44" s="20">
        <v>97419</v>
      </c>
      <c r="I44" s="20">
        <v>104310</v>
      </c>
      <c r="J44" s="20">
        <v>101026</v>
      </c>
      <c r="K44" s="20">
        <v>97508</v>
      </c>
      <c r="L44" s="20">
        <v>95130</v>
      </c>
      <c r="M44" s="20">
        <v>92392</v>
      </c>
      <c r="N44" s="20">
        <v>86608</v>
      </c>
      <c r="O44" s="20">
        <v>84762</v>
      </c>
      <c r="P44" s="20">
        <v>82269</v>
      </c>
      <c r="Q44" s="20">
        <v>89281</v>
      </c>
      <c r="R44" s="20">
        <v>100036</v>
      </c>
      <c r="S44" s="20">
        <v>116951</v>
      </c>
      <c r="T44" s="20">
        <v>122702</v>
      </c>
      <c r="U44" s="20">
        <v>126573</v>
      </c>
      <c r="V44" s="20">
        <v>111100</v>
      </c>
      <c r="W44" s="20">
        <v>92773</v>
      </c>
      <c r="X44" s="20">
        <v>79752</v>
      </c>
      <c r="Y44" s="20">
        <v>70655</v>
      </c>
      <c r="AA44" s="13">
        <f t="shared" si="16"/>
        <v>4</v>
      </c>
      <c r="AB44" s="5">
        <f t="shared" si="5"/>
        <v>1583173</v>
      </c>
      <c r="AC44" s="5">
        <f t="shared" si="0"/>
        <v>554328</v>
      </c>
      <c r="AD44" s="5">
        <f t="shared" si="6"/>
        <v>2137501</v>
      </c>
      <c r="AE44" s="12"/>
      <c r="AF44" s="12">
        <f t="shared" si="1"/>
        <v>2</v>
      </c>
      <c r="AG44" s="12">
        <f t="shared" si="2"/>
        <v>2021</v>
      </c>
      <c r="AH44" s="12"/>
      <c r="AI44" s="5">
        <f t="shared" si="3"/>
        <v>126573</v>
      </c>
      <c r="AJ44" s="12">
        <f t="shared" si="4"/>
        <v>20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>
        <f t="shared" si="13"/>
        <v>5</v>
      </c>
      <c r="BB44" s="5">
        <f t="shared" si="15"/>
        <v>1583173</v>
      </c>
      <c r="BC44" s="5">
        <f t="shared" si="7"/>
        <v>554328</v>
      </c>
      <c r="BD44" s="5">
        <f t="shared" si="8"/>
        <v>2137501</v>
      </c>
      <c r="BE44" s="12"/>
      <c r="BF44" s="12">
        <f t="shared" si="14"/>
        <v>2</v>
      </c>
      <c r="BG44" s="12">
        <f t="shared" si="9"/>
        <v>2021</v>
      </c>
      <c r="BH44" s="12"/>
      <c r="BI44" s="5">
        <f t="shared" si="10"/>
        <v>126573</v>
      </c>
      <c r="BJ44" s="12">
        <f t="shared" si="11"/>
        <v>20</v>
      </c>
    </row>
    <row r="45" spans="1:62" ht="15.75" x14ac:dyDescent="0.25">
      <c r="A45" s="33">
        <v>44232</v>
      </c>
      <c r="B45" s="20">
        <v>66252</v>
      </c>
      <c r="C45" s="20">
        <v>64328</v>
      </c>
      <c r="D45" s="20">
        <v>63552</v>
      </c>
      <c r="E45" s="20">
        <v>63486</v>
      </c>
      <c r="F45" s="20">
        <v>67000</v>
      </c>
      <c r="G45" s="20">
        <v>74707</v>
      </c>
      <c r="H45" s="20">
        <v>98056</v>
      </c>
      <c r="I45" s="20">
        <v>104986</v>
      </c>
      <c r="J45" s="20">
        <v>101683</v>
      </c>
      <c r="K45" s="20">
        <v>98130</v>
      </c>
      <c r="L45" s="20">
        <v>95731</v>
      </c>
      <c r="M45" s="20">
        <v>92985</v>
      </c>
      <c r="N45" s="20">
        <v>89219</v>
      </c>
      <c r="O45" s="20">
        <v>86838</v>
      </c>
      <c r="P45" s="20">
        <v>85671</v>
      </c>
      <c r="Q45" s="20">
        <v>91241</v>
      </c>
      <c r="R45" s="20">
        <v>100713</v>
      </c>
      <c r="S45" s="20">
        <v>117725</v>
      </c>
      <c r="T45" s="20">
        <v>123506</v>
      </c>
      <c r="U45" s="20">
        <v>127398</v>
      </c>
      <c r="V45" s="20">
        <v>111852</v>
      </c>
      <c r="W45" s="20">
        <v>93391</v>
      </c>
      <c r="X45" s="20">
        <v>76979</v>
      </c>
      <c r="Y45" s="20">
        <v>69637</v>
      </c>
      <c r="AA45" s="13">
        <f t="shared" si="16"/>
        <v>5</v>
      </c>
      <c r="AB45" s="5">
        <f t="shared" si="5"/>
        <v>1598048</v>
      </c>
      <c r="AC45" s="5">
        <f t="shared" si="0"/>
        <v>567018</v>
      </c>
      <c r="AD45" s="5">
        <f t="shared" si="6"/>
        <v>2165066</v>
      </c>
      <c r="AE45" s="12"/>
      <c r="AF45" s="12">
        <f t="shared" si="1"/>
        <v>2</v>
      </c>
      <c r="AG45" s="12">
        <f t="shared" si="2"/>
        <v>2021</v>
      </c>
      <c r="AH45" s="12"/>
      <c r="AI45" s="5">
        <f t="shared" si="3"/>
        <v>127398</v>
      </c>
      <c r="AJ45" s="12">
        <f t="shared" si="4"/>
        <v>20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>
        <f t="shared" si="13"/>
        <v>6</v>
      </c>
      <c r="BB45" s="5">
        <f t="shared" si="15"/>
        <v>1598048</v>
      </c>
      <c r="BC45" s="5">
        <f t="shared" si="7"/>
        <v>567018</v>
      </c>
      <c r="BD45" s="5">
        <f t="shared" si="8"/>
        <v>2165066</v>
      </c>
      <c r="BE45" s="12"/>
      <c r="BF45" s="12">
        <f t="shared" si="14"/>
        <v>2</v>
      </c>
      <c r="BG45" s="12">
        <f t="shared" si="9"/>
        <v>2021</v>
      </c>
      <c r="BH45" s="12"/>
      <c r="BI45" s="5">
        <f t="shared" si="10"/>
        <v>127398</v>
      </c>
      <c r="BJ45" s="12">
        <f t="shared" si="11"/>
        <v>20</v>
      </c>
    </row>
    <row r="46" spans="1:62" ht="15.75" x14ac:dyDescent="0.25">
      <c r="A46" s="33">
        <v>44233</v>
      </c>
      <c r="B46" s="20">
        <v>64715</v>
      </c>
      <c r="C46" s="20">
        <v>62388</v>
      </c>
      <c r="D46" s="20">
        <v>60515</v>
      </c>
      <c r="E46" s="20">
        <v>61054</v>
      </c>
      <c r="F46" s="20">
        <v>62659</v>
      </c>
      <c r="G46" s="20">
        <v>67408</v>
      </c>
      <c r="H46" s="20">
        <v>91188</v>
      </c>
      <c r="I46" s="20">
        <v>100780</v>
      </c>
      <c r="J46" s="20">
        <v>102552</v>
      </c>
      <c r="K46" s="20">
        <v>103451</v>
      </c>
      <c r="L46" s="20">
        <v>100948</v>
      </c>
      <c r="M46" s="20">
        <v>97747</v>
      </c>
      <c r="N46" s="20">
        <v>90876</v>
      </c>
      <c r="O46" s="20">
        <v>88630</v>
      </c>
      <c r="P46" s="20">
        <v>86001</v>
      </c>
      <c r="Q46" s="20">
        <v>93515</v>
      </c>
      <c r="R46" s="20">
        <v>103815</v>
      </c>
      <c r="S46" s="20">
        <v>118886</v>
      </c>
      <c r="T46" s="20">
        <v>125647</v>
      </c>
      <c r="U46" s="20">
        <v>126700</v>
      </c>
      <c r="V46" s="20">
        <v>110442</v>
      </c>
      <c r="W46" s="20">
        <v>91433</v>
      </c>
      <c r="X46" s="20">
        <v>81500</v>
      </c>
      <c r="Y46" s="20">
        <v>72904</v>
      </c>
      <c r="AA46" s="13">
        <f t="shared" si="16"/>
        <v>6</v>
      </c>
      <c r="AB46" s="5">
        <f t="shared" si="5"/>
        <v>1622923</v>
      </c>
      <c r="AC46" s="5">
        <f t="shared" si="0"/>
        <v>542831</v>
      </c>
      <c r="AD46" s="5">
        <f t="shared" si="6"/>
        <v>2165754</v>
      </c>
      <c r="AE46" s="12"/>
      <c r="AF46" s="12">
        <f t="shared" si="1"/>
        <v>2</v>
      </c>
      <c r="AG46" s="12">
        <f t="shared" si="2"/>
        <v>2021</v>
      </c>
      <c r="AH46" s="12"/>
      <c r="AI46" s="5">
        <f t="shared" si="3"/>
        <v>126700</v>
      </c>
      <c r="AJ46" s="12">
        <f t="shared" si="4"/>
        <v>20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>
        <f t="shared" si="13"/>
        <v>7</v>
      </c>
      <c r="BB46" s="5">
        <f t="shared" si="15"/>
        <v>0</v>
      </c>
      <c r="BC46" s="5">
        <f t="shared" si="7"/>
        <v>2165754</v>
      </c>
      <c r="BD46" s="5">
        <f t="shared" si="8"/>
        <v>2165754</v>
      </c>
      <c r="BE46" s="12"/>
      <c r="BF46" s="12">
        <f t="shared" si="14"/>
        <v>2</v>
      </c>
      <c r="BG46" s="12">
        <f t="shared" si="9"/>
        <v>2021</v>
      </c>
      <c r="BH46" s="12"/>
      <c r="BI46" s="5">
        <f t="shared" si="10"/>
        <v>126700</v>
      </c>
      <c r="BJ46" s="12">
        <f t="shared" si="11"/>
        <v>20</v>
      </c>
    </row>
    <row r="47" spans="1:62" ht="15.75" x14ac:dyDescent="0.25">
      <c r="A47" s="33">
        <v>44234</v>
      </c>
      <c r="B47" s="20">
        <v>66856</v>
      </c>
      <c r="C47" s="20">
        <v>65211</v>
      </c>
      <c r="D47" s="20">
        <v>63160</v>
      </c>
      <c r="E47" s="20">
        <v>64598</v>
      </c>
      <c r="F47" s="20">
        <v>67381</v>
      </c>
      <c r="G47" s="20">
        <v>70399</v>
      </c>
      <c r="H47" s="20">
        <v>91367</v>
      </c>
      <c r="I47" s="20">
        <v>100984</v>
      </c>
      <c r="J47" s="20">
        <v>102746</v>
      </c>
      <c r="K47" s="20">
        <v>103653</v>
      </c>
      <c r="L47" s="20">
        <v>101158</v>
      </c>
      <c r="M47" s="20">
        <v>97944</v>
      </c>
      <c r="N47" s="20">
        <v>96890</v>
      </c>
      <c r="O47" s="20">
        <v>93989</v>
      </c>
      <c r="P47" s="20">
        <v>94142</v>
      </c>
      <c r="Q47" s="20">
        <v>99971</v>
      </c>
      <c r="R47" s="20">
        <v>109566</v>
      </c>
      <c r="S47" s="20">
        <v>123127</v>
      </c>
      <c r="T47" s="20">
        <v>125907</v>
      </c>
      <c r="U47" s="20">
        <v>126938</v>
      </c>
      <c r="V47" s="20">
        <v>110647</v>
      </c>
      <c r="W47" s="20">
        <v>97405</v>
      </c>
      <c r="X47" s="20">
        <v>87059</v>
      </c>
      <c r="Y47" s="20">
        <v>76778</v>
      </c>
      <c r="AA47" s="13">
        <f t="shared" si="16"/>
        <v>7</v>
      </c>
      <c r="AB47" s="5">
        <f t="shared" si="5"/>
        <v>0</v>
      </c>
      <c r="AC47" s="5">
        <f t="shared" si="0"/>
        <v>2237876</v>
      </c>
      <c r="AD47" s="5">
        <f t="shared" si="6"/>
        <v>2237876</v>
      </c>
      <c r="AE47" s="12"/>
      <c r="AF47" s="12">
        <f t="shared" si="1"/>
        <v>2</v>
      </c>
      <c r="AG47" s="12">
        <f t="shared" si="2"/>
        <v>2021</v>
      </c>
      <c r="AH47" s="12"/>
      <c r="AI47" s="5">
        <f t="shared" si="3"/>
        <v>126938</v>
      </c>
      <c r="AJ47" s="12">
        <f t="shared" si="4"/>
        <v>20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>
        <f t="shared" si="13"/>
        <v>1</v>
      </c>
      <c r="BB47" s="5">
        <f t="shared" si="15"/>
        <v>0</v>
      </c>
      <c r="BC47" s="5">
        <f t="shared" si="7"/>
        <v>2237876</v>
      </c>
      <c r="BD47" s="5">
        <f t="shared" si="8"/>
        <v>2237876</v>
      </c>
      <c r="BE47" s="12"/>
      <c r="BF47" s="12">
        <f t="shared" si="14"/>
        <v>2</v>
      </c>
      <c r="BG47" s="12">
        <f t="shared" si="9"/>
        <v>2021</v>
      </c>
      <c r="BH47" s="12"/>
      <c r="BI47" s="5">
        <f t="shared" si="10"/>
        <v>126938</v>
      </c>
      <c r="BJ47" s="12">
        <f t="shared" si="11"/>
        <v>20</v>
      </c>
    </row>
    <row r="48" spans="1:62" ht="15.75" x14ac:dyDescent="0.25">
      <c r="A48" s="33">
        <v>44235</v>
      </c>
      <c r="B48" s="20">
        <v>68767</v>
      </c>
      <c r="C48" s="20">
        <v>67893</v>
      </c>
      <c r="D48" s="20">
        <v>65990</v>
      </c>
      <c r="E48" s="20">
        <v>65564</v>
      </c>
      <c r="F48" s="20">
        <v>69514</v>
      </c>
      <c r="G48" s="20">
        <v>76429</v>
      </c>
      <c r="H48" s="20">
        <v>99046</v>
      </c>
      <c r="I48" s="20">
        <v>106046</v>
      </c>
      <c r="J48" s="20">
        <v>102717</v>
      </c>
      <c r="K48" s="20">
        <v>99157</v>
      </c>
      <c r="L48" s="20">
        <v>96724</v>
      </c>
      <c r="M48" s="20">
        <v>93965</v>
      </c>
      <c r="N48" s="20">
        <v>89682</v>
      </c>
      <c r="O48" s="20">
        <v>87848</v>
      </c>
      <c r="P48" s="20">
        <v>87058</v>
      </c>
      <c r="Q48" s="20">
        <v>92470</v>
      </c>
      <c r="R48" s="20">
        <v>102672</v>
      </c>
      <c r="S48" s="20">
        <v>121939</v>
      </c>
      <c r="T48" s="20">
        <v>124896</v>
      </c>
      <c r="U48" s="20">
        <v>128735</v>
      </c>
      <c r="V48" s="20">
        <v>113027</v>
      </c>
      <c r="W48" s="20">
        <v>100994</v>
      </c>
      <c r="X48" s="20">
        <v>88121</v>
      </c>
      <c r="Y48" s="20">
        <v>80279</v>
      </c>
      <c r="AA48" s="13">
        <f t="shared" si="16"/>
        <v>1</v>
      </c>
      <c r="AB48" s="5">
        <f t="shared" si="5"/>
        <v>0</v>
      </c>
      <c r="AC48" s="5">
        <f t="shared" si="0"/>
        <v>2229533</v>
      </c>
      <c r="AD48" s="5">
        <f t="shared" si="6"/>
        <v>2229533</v>
      </c>
      <c r="AE48" s="12"/>
      <c r="AF48" s="12">
        <f t="shared" si="1"/>
        <v>2</v>
      </c>
      <c r="AG48" s="12">
        <f t="shared" si="2"/>
        <v>2021</v>
      </c>
      <c r="AH48" s="12"/>
      <c r="AI48" s="5">
        <f t="shared" si="3"/>
        <v>128735</v>
      </c>
      <c r="AJ48" s="12">
        <f t="shared" si="4"/>
        <v>20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>
        <f t="shared" si="13"/>
        <v>2</v>
      </c>
      <c r="BB48" s="5">
        <f t="shared" si="15"/>
        <v>1636051</v>
      </c>
      <c r="BC48" s="5">
        <f t="shared" si="7"/>
        <v>593482</v>
      </c>
      <c r="BD48" s="5">
        <f t="shared" si="8"/>
        <v>2229533</v>
      </c>
      <c r="BE48" s="12"/>
      <c r="BF48" s="12">
        <f t="shared" si="14"/>
        <v>2</v>
      </c>
      <c r="BG48" s="12">
        <f t="shared" si="9"/>
        <v>2021</v>
      </c>
      <c r="BH48" s="12"/>
      <c r="BI48" s="5">
        <f t="shared" si="10"/>
        <v>128735</v>
      </c>
      <c r="BJ48" s="12">
        <f t="shared" si="11"/>
        <v>20</v>
      </c>
    </row>
    <row r="49" spans="1:62" ht="15.75" x14ac:dyDescent="0.25">
      <c r="A49" s="33">
        <v>44236</v>
      </c>
      <c r="B49" s="20">
        <v>74880</v>
      </c>
      <c r="C49" s="20">
        <v>73196</v>
      </c>
      <c r="D49" s="20">
        <v>72690</v>
      </c>
      <c r="E49" s="20">
        <v>72680</v>
      </c>
      <c r="F49" s="20">
        <v>76842</v>
      </c>
      <c r="G49" s="20">
        <v>87206</v>
      </c>
      <c r="H49" s="20">
        <v>106837</v>
      </c>
      <c r="I49" s="20">
        <v>110193</v>
      </c>
      <c r="J49" s="20">
        <v>106779</v>
      </c>
      <c r="K49" s="20">
        <v>102293</v>
      </c>
      <c r="L49" s="20">
        <v>99876</v>
      </c>
      <c r="M49" s="20">
        <v>98230</v>
      </c>
      <c r="N49" s="20">
        <v>94641</v>
      </c>
      <c r="O49" s="20">
        <v>92709</v>
      </c>
      <c r="P49" s="20">
        <v>91754</v>
      </c>
      <c r="Q49" s="20">
        <v>96919</v>
      </c>
      <c r="R49" s="20">
        <v>105639</v>
      </c>
      <c r="S49" s="20">
        <v>124034</v>
      </c>
      <c r="T49" s="20">
        <v>127447</v>
      </c>
      <c r="U49" s="20">
        <v>129395</v>
      </c>
      <c r="V49" s="20">
        <v>113680</v>
      </c>
      <c r="W49" s="20">
        <v>101265</v>
      </c>
      <c r="X49" s="20">
        <v>88484</v>
      </c>
      <c r="Y49" s="20">
        <v>79510</v>
      </c>
      <c r="AA49" s="13">
        <f t="shared" si="16"/>
        <v>2</v>
      </c>
      <c r="AB49" s="5">
        <f t="shared" si="5"/>
        <v>1683338</v>
      </c>
      <c r="AC49" s="5">
        <f t="shared" si="0"/>
        <v>643841</v>
      </c>
      <c r="AD49" s="5">
        <f t="shared" si="6"/>
        <v>2327179</v>
      </c>
      <c r="AE49" s="12"/>
      <c r="AF49" s="12">
        <f t="shared" si="1"/>
        <v>2</v>
      </c>
      <c r="AG49" s="12">
        <f t="shared" si="2"/>
        <v>2021</v>
      </c>
      <c r="AH49" s="12"/>
      <c r="AI49" s="5">
        <f t="shared" si="3"/>
        <v>129395</v>
      </c>
      <c r="AJ49" s="12">
        <f t="shared" si="4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>
        <f t="shared" si="13"/>
        <v>3</v>
      </c>
      <c r="BB49" s="5">
        <f t="shared" si="15"/>
        <v>1683338</v>
      </c>
      <c r="BC49" s="5">
        <f t="shared" si="7"/>
        <v>643841</v>
      </c>
      <c r="BD49" s="5">
        <f t="shared" si="8"/>
        <v>2327179</v>
      </c>
      <c r="BE49" s="12"/>
      <c r="BF49" s="12">
        <f t="shared" si="14"/>
        <v>2</v>
      </c>
      <c r="BG49" s="12">
        <f t="shared" si="9"/>
        <v>2021</v>
      </c>
      <c r="BH49" s="12"/>
      <c r="BI49" s="5">
        <f t="shared" si="10"/>
        <v>129395</v>
      </c>
      <c r="BJ49" s="12">
        <f t="shared" si="11"/>
        <v>20</v>
      </c>
    </row>
    <row r="50" spans="1:62" ht="15.75" x14ac:dyDescent="0.25">
      <c r="A50" s="33">
        <v>44237</v>
      </c>
      <c r="B50" s="20">
        <v>73890</v>
      </c>
      <c r="C50" s="20">
        <v>73129</v>
      </c>
      <c r="D50" s="20">
        <v>70820</v>
      </c>
      <c r="E50" s="20">
        <v>71266</v>
      </c>
      <c r="F50" s="20">
        <v>75012</v>
      </c>
      <c r="G50" s="20">
        <v>83351</v>
      </c>
      <c r="H50" s="20">
        <v>105896</v>
      </c>
      <c r="I50" s="20">
        <v>109094</v>
      </c>
      <c r="J50" s="20">
        <v>105674</v>
      </c>
      <c r="K50" s="20">
        <v>100938</v>
      </c>
      <c r="L50" s="20">
        <v>97682</v>
      </c>
      <c r="M50" s="20">
        <v>94884</v>
      </c>
      <c r="N50" s="20">
        <v>91290</v>
      </c>
      <c r="O50" s="20">
        <v>89246</v>
      </c>
      <c r="P50" s="20">
        <v>86258</v>
      </c>
      <c r="Q50" s="20">
        <v>91708</v>
      </c>
      <c r="R50" s="20">
        <v>102733</v>
      </c>
      <c r="S50" s="20">
        <v>120177</v>
      </c>
      <c r="T50" s="20">
        <v>126060</v>
      </c>
      <c r="U50" s="20">
        <v>129987</v>
      </c>
      <c r="V50" s="20">
        <v>114134</v>
      </c>
      <c r="W50" s="20">
        <v>100323</v>
      </c>
      <c r="X50" s="20">
        <v>86565</v>
      </c>
      <c r="Y50" s="20">
        <v>79268</v>
      </c>
      <c r="AA50" s="13">
        <f t="shared" si="16"/>
        <v>3</v>
      </c>
      <c r="AB50" s="5">
        <f t="shared" si="5"/>
        <v>1646753</v>
      </c>
      <c r="AC50" s="5">
        <f t="shared" si="0"/>
        <v>632632</v>
      </c>
      <c r="AD50" s="5">
        <f t="shared" si="6"/>
        <v>2279385</v>
      </c>
      <c r="AE50" s="12"/>
      <c r="AF50" s="12">
        <f t="shared" si="1"/>
        <v>2</v>
      </c>
      <c r="AG50" s="12">
        <f t="shared" si="2"/>
        <v>2021</v>
      </c>
      <c r="AH50" s="12"/>
      <c r="AI50" s="5">
        <f t="shared" si="3"/>
        <v>129987</v>
      </c>
      <c r="AJ50" s="12">
        <f t="shared" si="4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>
        <f t="shared" si="13"/>
        <v>4</v>
      </c>
      <c r="BB50" s="5">
        <f t="shared" si="15"/>
        <v>1646753</v>
      </c>
      <c r="BC50" s="5">
        <f t="shared" si="7"/>
        <v>632632</v>
      </c>
      <c r="BD50" s="5">
        <f t="shared" si="8"/>
        <v>2279385</v>
      </c>
      <c r="BE50" s="12"/>
      <c r="BF50" s="12">
        <f t="shared" si="14"/>
        <v>2</v>
      </c>
      <c r="BG50" s="12">
        <f t="shared" si="9"/>
        <v>2021</v>
      </c>
      <c r="BH50" s="12"/>
      <c r="BI50" s="5">
        <f t="shared" si="10"/>
        <v>129987</v>
      </c>
      <c r="BJ50" s="12">
        <f t="shared" si="11"/>
        <v>20</v>
      </c>
    </row>
    <row r="51" spans="1:62" ht="15.75" x14ac:dyDescent="0.25">
      <c r="A51" s="33">
        <v>44238</v>
      </c>
      <c r="B51" s="20">
        <v>73930</v>
      </c>
      <c r="C51" s="20">
        <v>72376</v>
      </c>
      <c r="D51" s="20">
        <v>71259</v>
      </c>
      <c r="E51" s="20">
        <v>71320</v>
      </c>
      <c r="F51" s="20">
        <v>76282</v>
      </c>
      <c r="G51" s="20">
        <v>83165</v>
      </c>
      <c r="H51" s="20">
        <v>104438</v>
      </c>
      <c r="I51" s="20">
        <v>108688</v>
      </c>
      <c r="J51" s="20">
        <v>104449</v>
      </c>
      <c r="K51" s="20">
        <v>100639</v>
      </c>
      <c r="L51" s="20">
        <v>97982</v>
      </c>
      <c r="M51" s="20">
        <v>95168</v>
      </c>
      <c r="N51" s="20">
        <v>90654</v>
      </c>
      <c r="O51" s="20">
        <v>88432</v>
      </c>
      <c r="P51" s="20">
        <v>87506</v>
      </c>
      <c r="Q51" s="20">
        <v>93380</v>
      </c>
      <c r="R51" s="20">
        <v>103139</v>
      </c>
      <c r="S51" s="20">
        <v>122512</v>
      </c>
      <c r="T51" s="20">
        <v>126380</v>
      </c>
      <c r="U51" s="20">
        <v>130384</v>
      </c>
      <c r="V51" s="20">
        <v>114570</v>
      </c>
      <c r="W51" s="20">
        <v>103148</v>
      </c>
      <c r="X51" s="20">
        <v>90374</v>
      </c>
      <c r="Y51" s="20">
        <v>82391</v>
      </c>
      <c r="AA51" s="13">
        <f t="shared" si="16"/>
        <v>4</v>
      </c>
      <c r="AB51" s="5">
        <f t="shared" si="5"/>
        <v>1657405</v>
      </c>
      <c r="AC51" s="5">
        <f t="shared" si="0"/>
        <v>635161</v>
      </c>
      <c r="AD51" s="5">
        <f t="shared" si="6"/>
        <v>2292566</v>
      </c>
      <c r="AE51" s="12"/>
      <c r="AF51" s="12">
        <f t="shared" si="1"/>
        <v>2</v>
      </c>
      <c r="AG51" s="12">
        <f t="shared" si="2"/>
        <v>2021</v>
      </c>
      <c r="AH51" s="12"/>
      <c r="AI51" s="5">
        <f t="shared" si="3"/>
        <v>130384</v>
      </c>
      <c r="AJ51" s="12">
        <f t="shared" si="4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>
        <f t="shared" si="13"/>
        <v>5</v>
      </c>
      <c r="BB51" s="5">
        <f t="shared" si="15"/>
        <v>1657405</v>
      </c>
      <c r="BC51" s="5">
        <f t="shared" si="7"/>
        <v>635161</v>
      </c>
      <c r="BD51" s="5">
        <f t="shared" si="8"/>
        <v>2292566</v>
      </c>
      <c r="BE51" s="12"/>
      <c r="BF51" s="12">
        <f t="shared" si="14"/>
        <v>2</v>
      </c>
      <c r="BG51" s="12">
        <f t="shared" si="9"/>
        <v>2021</v>
      </c>
      <c r="BH51" s="12"/>
      <c r="BI51" s="5">
        <f t="shared" si="10"/>
        <v>130384</v>
      </c>
      <c r="BJ51" s="12">
        <f t="shared" si="11"/>
        <v>20</v>
      </c>
    </row>
    <row r="52" spans="1:62" ht="15.75" x14ac:dyDescent="0.25">
      <c r="A52" s="33">
        <v>44239</v>
      </c>
      <c r="B52" s="20">
        <v>77550</v>
      </c>
      <c r="C52" s="20">
        <v>75651</v>
      </c>
      <c r="D52" s="20">
        <v>75487</v>
      </c>
      <c r="E52" s="20">
        <v>75604</v>
      </c>
      <c r="F52" s="20">
        <v>79646</v>
      </c>
      <c r="G52" s="20">
        <v>87404</v>
      </c>
      <c r="H52" s="20">
        <v>108376</v>
      </c>
      <c r="I52" s="20">
        <v>112005</v>
      </c>
      <c r="J52" s="20">
        <v>108473</v>
      </c>
      <c r="K52" s="20">
        <v>104793</v>
      </c>
      <c r="L52" s="20">
        <v>100005</v>
      </c>
      <c r="M52" s="20">
        <v>96021</v>
      </c>
      <c r="N52" s="20">
        <v>93621</v>
      </c>
      <c r="O52" s="20">
        <v>91528</v>
      </c>
      <c r="P52" s="20">
        <v>89755</v>
      </c>
      <c r="Q52" s="20">
        <v>93266</v>
      </c>
      <c r="R52" s="20">
        <v>103847</v>
      </c>
      <c r="S52" s="20">
        <v>122711</v>
      </c>
      <c r="T52" s="20">
        <v>126758</v>
      </c>
      <c r="U52" s="20">
        <v>130697</v>
      </c>
      <c r="V52" s="20">
        <v>114716</v>
      </c>
      <c r="W52" s="20">
        <v>103847</v>
      </c>
      <c r="X52" s="20">
        <v>92639</v>
      </c>
      <c r="Y52" s="20">
        <v>84477</v>
      </c>
      <c r="AA52" s="13">
        <f t="shared" si="16"/>
        <v>5</v>
      </c>
      <c r="AB52" s="5">
        <f t="shared" si="5"/>
        <v>1684682</v>
      </c>
      <c r="AC52" s="5">
        <f t="shared" si="0"/>
        <v>664195</v>
      </c>
      <c r="AD52" s="5">
        <f t="shared" si="6"/>
        <v>2348877</v>
      </c>
      <c r="AE52" s="12"/>
      <c r="AF52" s="12">
        <f t="shared" si="1"/>
        <v>2</v>
      </c>
      <c r="AG52" s="12">
        <f t="shared" si="2"/>
        <v>2021</v>
      </c>
      <c r="AH52" s="12"/>
      <c r="AI52" s="5">
        <f t="shared" si="3"/>
        <v>130697</v>
      </c>
      <c r="AJ52" s="12">
        <f t="shared" si="4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>
        <f t="shared" si="13"/>
        <v>6</v>
      </c>
      <c r="BB52" s="5">
        <f t="shared" si="15"/>
        <v>1684682</v>
      </c>
      <c r="BC52" s="5">
        <f t="shared" si="7"/>
        <v>664195</v>
      </c>
      <c r="BD52" s="5">
        <f t="shared" si="8"/>
        <v>2348877</v>
      </c>
      <c r="BE52" s="12"/>
      <c r="BF52" s="12">
        <f t="shared" si="14"/>
        <v>2</v>
      </c>
      <c r="BG52" s="12">
        <f t="shared" si="9"/>
        <v>2021</v>
      </c>
      <c r="BH52" s="12"/>
      <c r="BI52" s="5">
        <f t="shared" si="10"/>
        <v>130697</v>
      </c>
      <c r="BJ52" s="12">
        <f t="shared" si="11"/>
        <v>20</v>
      </c>
    </row>
    <row r="53" spans="1:62" ht="15.75" x14ac:dyDescent="0.25">
      <c r="A53" s="33">
        <v>44240</v>
      </c>
      <c r="B53" s="20">
        <v>78418</v>
      </c>
      <c r="C53" s="20">
        <v>75618</v>
      </c>
      <c r="D53" s="20">
        <v>74083</v>
      </c>
      <c r="E53" s="20">
        <v>74500</v>
      </c>
      <c r="F53" s="20">
        <v>77427</v>
      </c>
      <c r="G53" s="20">
        <v>81022</v>
      </c>
      <c r="H53" s="20">
        <v>94975</v>
      </c>
      <c r="I53" s="20">
        <v>103238</v>
      </c>
      <c r="J53" s="20">
        <v>105039</v>
      </c>
      <c r="K53" s="20">
        <v>105973</v>
      </c>
      <c r="L53" s="20">
        <v>103420</v>
      </c>
      <c r="M53" s="20">
        <v>100105</v>
      </c>
      <c r="N53" s="20">
        <v>93064</v>
      </c>
      <c r="O53" s="20">
        <v>90768</v>
      </c>
      <c r="P53" s="20">
        <v>88063</v>
      </c>
      <c r="Q53" s="20">
        <v>95779</v>
      </c>
      <c r="R53" s="20">
        <v>106339</v>
      </c>
      <c r="S53" s="20">
        <v>121760</v>
      </c>
      <c r="T53" s="20">
        <v>128680</v>
      </c>
      <c r="U53" s="20">
        <v>129757</v>
      </c>
      <c r="V53" s="20">
        <v>113102</v>
      </c>
      <c r="W53" s="20">
        <v>100639</v>
      </c>
      <c r="X53" s="20">
        <v>89875</v>
      </c>
      <c r="Y53" s="20">
        <v>81848</v>
      </c>
      <c r="AA53" s="13">
        <f t="shared" si="16"/>
        <v>6</v>
      </c>
      <c r="AB53" s="5">
        <f t="shared" si="5"/>
        <v>1675601</v>
      </c>
      <c r="AC53" s="5">
        <f t="shared" si="0"/>
        <v>637891</v>
      </c>
      <c r="AD53" s="5">
        <f t="shared" si="6"/>
        <v>2313492</v>
      </c>
      <c r="AE53" s="12"/>
      <c r="AF53" s="12">
        <f t="shared" si="1"/>
        <v>2</v>
      </c>
      <c r="AG53" s="12">
        <f t="shared" si="2"/>
        <v>2021</v>
      </c>
      <c r="AH53" s="12"/>
      <c r="AI53" s="5">
        <f t="shared" si="3"/>
        <v>129757</v>
      </c>
      <c r="AJ53" s="12">
        <f t="shared" si="4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>
        <f t="shared" si="13"/>
        <v>7</v>
      </c>
      <c r="BB53" s="5">
        <f t="shared" si="15"/>
        <v>0</v>
      </c>
      <c r="BC53" s="5">
        <f t="shared" si="7"/>
        <v>2313492</v>
      </c>
      <c r="BD53" s="5">
        <f t="shared" si="8"/>
        <v>2313492</v>
      </c>
      <c r="BE53" s="12"/>
      <c r="BF53" s="12">
        <f t="shared" si="14"/>
        <v>2</v>
      </c>
      <c r="BG53" s="12">
        <f t="shared" si="9"/>
        <v>2021</v>
      </c>
      <c r="BH53" s="12"/>
      <c r="BI53" s="5">
        <f t="shared" si="10"/>
        <v>129757</v>
      </c>
      <c r="BJ53" s="12">
        <f t="shared" si="11"/>
        <v>20</v>
      </c>
    </row>
    <row r="54" spans="1:62" ht="15.75" x14ac:dyDescent="0.25">
      <c r="A54" s="33">
        <v>44241</v>
      </c>
      <c r="B54" s="20">
        <v>74249</v>
      </c>
      <c r="C54" s="20">
        <v>71988</v>
      </c>
      <c r="D54" s="20">
        <v>69749</v>
      </c>
      <c r="E54" s="20">
        <v>69113</v>
      </c>
      <c r="F54" s="20">
        <v>72599</v>
      </c>
      <c r="G54" s="20">
        <v>74611</v>
      </c>
      <c r="H54" s="20">
        <v>93414</v>
      </c>
      <c r="I54" s="20">
        <v>103244</v>
      </c>
      <c r="J54" s="20">
        <v>105050</v>
      </c>
      <c r="K54" s="20">
        <v>105991</v>
      </c>
      <c r="L54" s="20">
        <v>103432</v>
      </c>
      <c r="M54" s="20">
        <v>100545</v>
      </c>
      <c r="N54" s="20">
        <v>98092</v>
      </c>
      <c r="O54" s="20">
        <v>94808</v>
      </c>
      <c r="P54" s="20">
        <v>92992</v>
      </c>
      <c r="Q54" s="20">
        <v>97783</v>
      </c>
      <c r="R54" s="20">
        <v>106374</v>
      </c>
      <c r="S54" s="20">
        <v>121805</v>
      </c>
      <c r="T54" s="20">
        <v>128735</v>
      </c>
      <c r="U54" s="20">
        <v>129813</v>
      </c>
      <c r="V54" s="20">
        <v>113149</v>
      </c>
      <c r="W54" s="20">
        <v>98778</v>
      </c>
      <c r="X54" s="20">
        <v>89744</v>
      </c>
      <c r="Y54" s="20">
        <v>79170</v>
      </c>
      <c r="AA54" s="13">
        <f t="shared" si="16"/>
        <v>7</v>
      </c>
      <c r="AB54" s="5">
        <f t="shared" si="5"/>
        <v>0</v>
      </c>
      <c r="AC54" s="5">
        <f t="shared" si="0"/>
        <v>2295228</v>
      </c>
      <c r="AD54" s="5">
        <f t="shared" si="6"/>
        <v>2295228</v>
      </c>
      <c r="AE54" s="12"/>
      <c r="AF54" s="12">
        <f t="shared" si="1"/>
        <v>2</v>
      </c>
      <c r="AG54" s="12">
        <f t="shared" si="2"/>
        <v>2021</v>
      </c>
      <c r="AH54" s="12"/>
      <c r="AI54" s="5">
        <f t="shared" si="3"/>
        <v>129813</v>
      </c>
      <c r="AJ54" s="12">
        <f t="shared" si="4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>
        <f t="shared" si="13"/>
        <v>1</v>
      </c>
      <c r="BB54" s="5">
        <f t="shared" si="15"/>
        <v>0</v>
      </c>
      <c r="BC54" s="5">
        <f t="shared" si="7"/>
        <v>2295228</v>
      </c>
      <c r="BD54" s="5">
        <f t="shared" si="8"/>
        <v>2295228</v>
      </c>
      <c r="BE54" s="12"/>
      <c r="BF54" s="12">
        <f t="shared" si="14"/>
        <v>2</v>
      </c>
      <c r="BG54" s="12">
        <f t="shared" si="9"/>
        <v>2021</v>
      </c>
      <c r="BH54" s="12"/>
      <c r="BI54" s="5">
        <f t="shared" si="10"/>
        <v>129813</v>
      </c>
      <c r="BJ54" s="12">
        <f t="shared" si="11"/>
        <v>20</v>
      </c>
    </row>
    <row r="55" spans="1:62" ht="15.75" x14ac:dyDescent="0.25">
      <c r="A55" s="33">
        <v>44242</v>
      </c>
      <c r="B55" s="20">
        <v>74399</v>
      </c>
      <c r="C55" s="20">
        <v>72411</v>
      </c>
      <c r="D55" s="20">
        <v>69579</v>
      </c>
      <c r="E55" s="20">
        <v>70481</v>
      </c>
      <c r="F55" s="20">
        <v>73866</v>
      </c>
      <c r="G55" s="20">
        <v>79607</v>
      </c>
      <c r="H55" s="20">
        <v>95319</v>
      </c>
      <c r="I55" s="20">
        <v>103392</v>
      </c>
      <c r="J55" s="20">
        <v>105237</v>
      </c>
      <c r="K55" s="20">
        <v>106164</v>
      </c>
      <c r="L55" s="20">
        <v>103603</v>
      </c>
      <c r="M55" s="20">
        <v>100312</v>
      </c>
      <c r="N55" s="20">
        <v>94626</v>
      </c>
      <c r="O55" s="20">
        <v>93129</v>
      </c>
      <c r="P55" s="20">
        <v>92436</v>
      </c>
      <c r="Q55" s="20">
        <v>97181</v>
      </c>
      <c r="R55" s="20">
        <v>106820</v>
      </c>
      <c r="S55" s="20">
        <v>123348</v>
      </c>
      <c r="T55" s="20">
        <v>128815</v>
      </c>
      <c r="U55" s="20">
        <v>129878</v>
      </c>
      <c r="V55" s="20">
        <v>113196</v>
      </c>
      <c r="W55" s="20">
        <v>95048</v>
      </c>
      <c r="X55" s="20">
        <v>84925</v>
      </c>
      <c r="Y55" s="20">
        <v>74969</v>
      </c>
      <c r="AA55" s="13">
        <f t="shared" si="16"/>
        <v>1</v>
      </c>
      <c r="AB55" s="5">
        <f t="shared" si="5"/>
        <v>0</v>
      </c>
      <c r="AC55" s="5">
        <f t="shared" si="0"/>
        <v>2288741</v>
      </c>
      <c r="AD55" s="5">
        <f t="shared" si="6"/>
        <v>2288741</v>
      </c>
      <c r="AE55" s="12"/>
      <c r="AF55" s="12">
        <f t="shared" si="1"/>
        <v>2</v>
      </c>
      <c r="AG55" s="12">
        <f t="shared" si="2"/>
        <v>2021</v>
      </c>
      <c r="AH55" s="12"/>
      <c r="AI55" s="5">
        <f t="shared" si="3"/>
        <v>129878</v>
      </c>
      <c r="AJ55" s="12">
        <f t="shared" si="4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>
        <f t="shared" si="13"/>
        <v>2</v>
      </c>
      <c r="BB55" s="5">
        <f t="shared" si="15"/>
        <v>1678110</v>
      </c>
      <c r="BC55" s="5">
        <f t="shared" si="7"/>
        <v>610631</v>
      </c>
      <c r="BD55" s="5">
        <f t="shared" si="8"/>
        <v>2288741</v>
      </c>
      <c r="BE55" s="12"/>
      <c r="BF55" s="12">
        <f t="shared" si="14"/>
        <v>2</v>
      </c>
      <c r="BG55" s="12">
        <f t="shared" si="9"/>
        <v>2021</v>
      </c>
      <c r="BH55" s="12"/>
      <c r="BI55" s="5">
        <f t="shared" si="10"/>
        <v>129878</v>
      </c>
      <c r="BJ55" s="12">
        <f t="shared" si="11"/>
        <v>20</v>
      </c>
    </row>
    <row r="56" spans="1:62" ht="15.75" x14ac:dyDescent="0.25">
      <c r="A56" s="33">
        <v>44243</v>
      </c>
      <c r="B56" s="20">
        <v>68579</v>
      </c>
      <c r="C56" s="20">
        <v>66148</v>
      </c>
      <c r="D56" s="20">
        <v>65737</v>
      </c>
      <c r="E56" s="20">
        <v>64597</v>
      </c>
      <c r="F56" s="20">
        <v>68477</v>
      </c>
      <c r="G56" s="20">
        <v>73907</v>
      </c>
      <c r="H56" s="20">
        <v>100628</v>
      </c>
      <c r="I56" s="20">
        <v>107716</v>
      </c>
      <c r="J56" s="20">
        <v>104305</v>
      </c>
      <c r="K56" s="20">
        <v>100664</v>
      </c>
      <c r="L56" s="20">
        <v>98199</v>
      </c>
      <c r="M56" s="20">
        <v>98326</v>
      </c>
      <c r="N56" s="20">
        <v>95262</v>
      </c>
      <c r="O56" s="20">
        <v>91217</v>
      </c>
      <c r="P56" s="20">
        <v>89640</v>
      </c>
      <c r="Q56" s="20">
        <v>92152</v>
      </c>
      <c r="R56" s="20">
        <v>103286</v>
      </c>
      <c r="S56" s="20">
        <v>121019</v>
      </c>
      <c r="T56" s="20">
        <v>126732</v>
      </c>
      <c r="U56" s="20">
        <v>130753</v>
      </c>
      <c r="V56" s="20">
        <v>114771</v>
      </c>
      <c r="W56" s="20">
        <v>95835</v>
      </c>
      <c r="X56" s="20">
        <v>82654</v>
      </c>
      <c r="Y56" s="20">
        <v>73056</v>
      </c>
      <c r="AA56" s="13">
        <f t="shared" si="16"/>
        <v>2</v>
      </c>
      <c r="AB56" s="5">
        <f t="shared" si="5"/>
        <v>1652531</v>
      </c>
      <c r="AC56" s="5">
        <f t="shared" si="0"/>
        <v>581129</v>
      </c>
      <c r="AD56" s="5">
        <f t="shared" si="6"/>
        <v>2233660</v>
      </c>
      <c r="AE56" s="12"/>
      <c r="AF56" s="12">
        <f t="shared" si="1"/>
        <v>2</v>
      </c>
      <c r="AG56" s="12">
        <f t="shared" si="2"/>
        <v>2021</v>
      </c>
      <c r="AH56" s="12"/>
      <c r="AI56" s="5">
        <f t="shared" si="3"/>
        <v>130753</v>
      </c>
      <c r="AJ56" s="12">
        <f t="shared" si="4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>
        <v>8</v>
      </c>
      <c r="BB56" s="5">
        <f t="shared" si="15"/>
        <v>0</v>
      </c>
      <c r="BC56" s="5">
        <f t="shared" si="7"/>
        <v>2233660</v>
      </c>
      <c r="BD56" s="5">
        <f t="shared" si="8"/>
        <v>2233660</v>
      </c>
      <c r="BE56" s="12"/>
      <c r="BF56" s="12">
        <f t="shared" si="14"/>
        <v>2</v>
      </c>
      <c r="BG56" s="12">
        <f t="shared" si="9"/>
        <v>2021</v>
      </c>
      <c r="BH56" s="12"/>
      <c r="BI56" s="5">
        <f t="shared" si="10"/>
        <v>130753</v>
      </c>
      <c r="BJ56" s="12">
        <f t="shared" si="11"/>
        <v>20</v>
      </c>
    </row>
    <row r="57" spans="1:62" ht="15.75" x14ac:dyDescent="0.25">
      <c r="A57" s="33">
        <v>44244</v>
      </c>
      <c r="B57" s="20">
        <v>69471</v>
      </c>
      <c r="C57" s="20">
        <v>67435</v>
      </c>
      <c r="D57" s="20">
        <v>66643</v>
      </c>
      <c r="E57" s="20">
        <v>67082</v>
      </c>
      <c r="F57" s="20">
        <v>70437</v>
      </c>
      <c r="G57" s="20">
        <v>79458</v>
      </c>
      <c r="H57" s="20">
        <v>100617</v>
      </c>
      <c r="I57" s="20">
        <v>107744</v>
      </c>
      <c r="J57" s="20">
        <v>104352</v>
      </c>
      <c r="K57" s="20">
        <v>100731</v>
      </c>
      <c r="L57" s="20">
        <v>98261</v>
      </c>
      <c r="M57" s="20">
        <v>95450</v>
      </c>
      <c r="N57" s="20">
        <v>91804</v>
      </c>
      <c r="O57" s="20">
        <v>87573</v>
      </c>
      <c r="P57" s="20">
        <v>86402</v>
      </c>
      <c r="Q57" s="20">
        <v>92219</v>
      </c>
      <c r="R57" s="20">
        <v>103325</v>
      </c>
      <c r="S57" s="20">
        <v>120891</v>
      </c>
      <c r="T57" s="20">
        <v>126856</v>
      </c>
      <c r="U57" s="20">
        <v>130769</v>
      </c>
      <c r="V57" s="20">
        <v>114806</v>
      </c>
      <c r="W57" s="20">
        <v>99276</v>
      </c>
      <c r="X57" s="20">
        <v>86462</v>
      </c>
      <c r="Y57" s="20">
        <v>76770</v>
      </c>
      <c r="AA57" s="13">
        <f t="shared" si="16"/>
        <v>3</v>
      </c>
      <c r="AB57" s="5">
        <f t="shared" si="5"/>
        <v>1646921</v>
      </c>
      <c r="AC57" s="5">
        <f t="shared" si="0"/>
        <v>597913</v>
      </c>
      <c r="AD57" s="5">
        <f t="shared" si="6"/>
        <v>2244834</v>
      </c>
      <c r="AE57" s="12"/>
      <c r="AF57" s="12">
        <f t="shared" si="1"/>
        <v>2</v>
      </c>
      <c r="AG57" s="12">
        <f t="shared" si="2"/>
        <v>2021</v>
      </c>
      <c r="AH57" s="12"/>
      <c r="AI57" s="5">
        <f t="shared" si="3"/>
        <v>130769</v>
      </c>
      <c r="AJ57" s="12">
        <f t="shared" si="4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>
        <f t="shared" si="13"/>
        <v>4</v>
      </c>
      <c r="BB57" s="5">
        <f t="shared" si="15"/>
        <v>1646921</v>
      </c>
      <c r="BC57" s="5">
        <f t="shared" si="7"/>
        <v>597913</v>
      </c>
      <c r="BD57" s="5">
        <f t="shared" si="8"/>
        <v>2244834</v>
      </c>
      <c r="BE57" s="12"/>
      <c r="BF57" s="12">
        <f t="shared" si="14"/>
        <v>2</v>
      </c>
      <c r="BG57" s="12">
        <f t="shared" si="9"/>
        <v>2021</v>
      </c>
      <c r="BH57" s="12"/>
      <c r="BI57" s="5">
        <f t="shared" si="10"/>
        <v>130769</v>
      </c>
      <c r="BJ57" s="12">
        <f t="shared" si="11"/>
        <v>20</v>
      </c>
    </row>
    <row r="58" spans="1:62" ht="15.75" x14ac:dyDescent="0.25">
      <c r="A58" s="33">
        <v>44245</v>
      </c>
      <c r="B58" s="20">
        <v>73832</v>
      </c>
      <c r="C58" s="20">
        <v>71809</v>
      </c>
      <c r="D58" s="20">
        <v>71605</v>
      </c>
      <c r="E58" s="20">
        <v>71269</v>
      </c>
      <c r="F58" s="20">
        <v>76838</v>
      </c>
      <c r="G58" s="20">
        <v>83624</v>
      </c>
      <c r="H58" s="20">
        <v>101982</v>
      </c>
      <c r="I58" s="20">
        <v>107609</v>
      </c>
      <c r="J58" s="20">
        <v>104958</v>
      </c>
      <c r="K58" s="20">
        <v>100813</v>
      </c>
      <c r="L58" s="20">
        <v>98378</v>
      </c>
      <c r="M58" s="20">
        <v>95311</v>
      </c>
      <c r="N58" s="20">
        <v>92997</v>
      </c>
      <c r="O58" s="20">
        <v>89897</v>
      </c>
      <c r="P58" s="20">
        <v>90869</v>
      </c>
      <c r="Q58" s="20">
        <v>93633</v>
      </c>
      <c r="R58" s="20">
        <v>103221</v>
      </c>
      <c r="S58" s="20">
        <v>121047</v>
      </c>
      <c r="T58" s="20">
        <v>126683</v>
      </c>
      <c r="U58" s="20">
        <v>130661</v>
      </c>
      <c r="V58" s="20">
        <v>114625</v>
      </c>
      <c r="W58" s="20">
        <v>97738</v>
      </c>
      <c r="X58" s="20">
        <v>84154</v>
      </c>
      <c r="Y58" s="20">
        <v>74091</v>
      </c>
      <c r="AA58" s="13">
        <f t="shared" si="16"/>
        <v>4</v>
      </c>
      <c r="AB58" s="5">
        <f t="shared" si="5"/>
        <v>1652594</v>
      </c>
      <c r="AC58" s="5">
        <f t="shared" si="0"/>
        <v>625050</v>
      </c>
      <c r="AD58" s="5">
        <f t="shared" si="6"/>
        <v>2277644</v>
      </c>
      <c r="AE58" s="12"/>
      <c r="AF58" s="12">
        <f t="shared" si="1"/>
        <v>2</v>
      </c>
      <c r="AG58" s="12">
        <f t="shared" si="2"/>
        <v>2021</v>
      </c>
      <c r="AH58" s="12"/>
      <c r="AI58" s="5">
        <f t="shared" si="3"/>
        <v>130661</v>
      </c>
      <c r="AJ58" s="12">
        <f t="shared" si="4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>
        <f t="shared" si="13"/>
        <v>5</v>
      </c>
      <c r="BB58" s="5">
        <f t="shared" si="15"/>
        <v>1652594</v>
      </c>
      <c r="BC58" s="5">
        <f t="shared" si="7"/>
        <v>625050</v>
      </c>
      <c r="BD58" s="5">
        <f t="shared" si="8"/>
        <v>2277644</v>
      </c>
      <c r="BE58" s="12"/>
      <c r="BF58" s="12">
        <f t="shared" si="14"/>
        <v>2</v>
      </c>
      <c r="BG58" s="12">
        <f t="shared" si="9"/>
        <v>2021</v>
      </c>
      <c r="BH58" s="12"/>
      <c r="BI58" s="5">
        <f t="shared" si="10"/>
        <v>130661</v>
      </c>
      <c r="BJ58" s="12">
        <f t="shared" si="11"/>
        <v>20</v>
      </c>
    </row>
    <row r="59" spans="1:62" ht="15.75" x14ac:dyDescent="0.25">
      <c r="A59" s="33">
        <v>44246</v>
      </c>
      <c r="B59" s="20">
        <v>71033</v>
      </c>
      <c r="C59" s="20">
        <v>68154</v>
      </c>
      <c r="D59" s="20">
        <v>67292</v>
      </c>
      <c r="E59" s="20">
        <v>66546</v>
      </c>
      <c r="F59" s="20">
        <v>70413</v>
      </c>
      <c r="G59" s="20">
        <v>78691</v>
      </c>
      <c r="H59" s="20">
        <v>100414</v>
      </c>
      <c r="I59" s="20">
        <v>107506</v>
      </c>
      <c r="J59" s="20">
        <v>104138</v>
      </c>
      <c r="K59" s="20">
        <v>100523</v>
      </c>
      <c r="L59" s="20">
        <v>98029</v>
      </c>
      <c r="M59" s="20">
        <v>95234</v>
      </c>
      <c r="N59" s="20">
        <v>89541</v>
      </c>
      <c r="O59" s="20">
        <v>87352</v>
      </c>
      <c r="P59" s="20">
        <v>86058</v>
      </c>
      <c r="Q59" s="20">
        <v>92003</v>
      </c>
      <c r="R59" s="20">
        <v>103086</v>
      </c>
      <c r="S59" s="20">
        <v>120533</v>
      </c>
      <c r="T59" s="20">
        <v>126509</v>
      </c>
      <c r="U59" s="20">
        <v>130423</v>
      </c>
      <c r="V59" s="20">
        <v>114502</v>
      </c>
      <c r="W59" s="20">
        <v>95597</v>
      </c>
      <c r="X59" s="20">
        <v>83713</v>
      </c>
      <c r="Y59" s="20">
        <v>75338</v>
      </c>
      <c r="AA59" s="13">
        <v>8</v>
      </c>
      <c r="AB59" s="5">
        <f t="shared" si="5"/>
        <v>0</v>
      </c>
      <c r="AC59" s="5">
        <f t="shared" si="0"/>
        <v>2232628</v>
      </c>
      <c r="AD59" s="5">
        <f t="shared" si="6"/>
        <v>2232628</v>
      </c>
      <c r="AE59" s="12"/>
      <c r="AF59" s="12">
        <f t="shared" si="1"/>
        <v>2</v>
      </c>
      <c r="AG59" s="12">
        <f t="shared" si="2"/>
        <v>2021</v>
      </c>
      <c r="AH59" s="12"/>
      <c r="AI59" s="5">
        <f t="shared" si="3"/>
        <v>130423</v>
      </c>
      <c r="AJ59" s="12">
        <f t="shared" si="4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>
        <f t="shared" si="13"/>
        <v>6</v>
      </c>
      <c r="BB59" s="5">
        <f t="shared" si="15"/>
        <v>1634747</v>
      </c>
      <c r="BC59" s="5">
        <f t="shared" si="7"/>
        <v>597881</v>
      </c>
      <c r="BD59" s="5">
        <f t="shared" si="8"/>
        <v>2232628</v>
      </c>
      <c r="BE59" s="12"/>
      <c r="BF59" s="12">
        <f t="shared" si="14"/>
        <v>2</v>
      </c>
      <c r="BG59" s="12">
        <f t="shared" si="9"/>
        <v>2021</v>
      </c>
      <c r="BH59" s="12"/>
      <c r="BI59" s="5">
        <f t="shared" si="10"/>
        <v>130423</v>
      </c>
      <c r="BJ59" s="12">
        <f t="shared" si="11"/>
        <v>20</v>
      </c>
    </row>
    <row r="60" spans="1:62" ht="15.75" x14ac:dyDescent="0.25">
      <c r="A60" s="33">
        <v>44247</v>
      </c>
      <c r="B60" s="20">
        <v>69361</v>
      </c>
      <c r="C60" s="20">
        <v>68267</v>
      </c>
      <c r="D60" s="20">
        <v>66818</v>
      </c>
      <c r="E60" s="20">
        <v>67331</v>
      </c>
      <c r="F60" s="20">
        <v>68828</v>
      </c>
      <c r="G60" s="20">
        <v>70973</v>
      </c>
      <c r="H60" s="20">
        <v>92762</v>
      </c>
      <c r="I60" s="20">
        <v>102532</v>
      </c>
      <c r="J60" s="20">
        <v>104335</v>
      </c>
      <c r="K60" s="20">
        <v>105274</v>
      </c>
      <c r="L60" s="20">
        <v>102740</v>
      </c>
      <c r="M60" s="20">
        <v>99468</v>
      </c>
      <c r="N60" s="20">
        <v>92455</v>
      </c>
      <c r="O60" s="20">
        <v>90170</v>
      </c>
      <c r="P60" s="20">
        <v>87505</v>
      </c>
      <c r="Q60" s="20">
        <v>95164</v>
      </c>
      <c r="R60" s="20">
        <v>105636</v>
      </c>
      <c r="S60" s="20">
        <v>120948</v>
      </c>
      <c r="T60" s="20">
        <v>127822</v>
      </c>
      <c r="U60" s="20">
        <v>128881</v>
      </c>
      <c r="V60" s="20">
        <v>112329</v>
      </c>
      <c r="W60" s="20">
        <v>94864</v>
      </c>
      <c r="X60" s="20">
        <v>85073</v>
      </c>
      <c r="Y60" s="20">
        <v>76974</v>
      </c>
      <c r="AA60" s="13">
        <f t="shared" si="16"/>
        <v>6</v>
      </c>
      <c r="AB60" s="5">
        <f t="shared" si="5"/>
        <v>1655196</v>
      </c>
      <c r="AC60" s="5">
        <f t="shared" si="0"/>
        <v>581314</v>
      </c>
      <c r="AD60" s="5">
        <f t="shared" si="6"/>
        <v>2236510</v>
      </c>
      <c r="AE60" s="12"/>
      <c r="AF60" s="12">
        <f t="shared" si="1"/>
        <v>2</v>
      </c>
      <c r="AG60" s="12">
        <f t="shared" si="2"/>
        <v>2021</v>
      </c>
      <c r="AH60" s="12"/>
      <c r="AI60" s="5">
        <f t="shared" si="3"/>
        <v>128881</v>
      </c>
      <c r="AJ60" s="12">
        <f t="shared" si="4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>
        <f t="shared" si="13"/>
        <v>7</v>
      </c>
      <c r="BB60" s="5">
        <f t="shared" si="15"/>
        <v>0</v>
      </c>
      <c r="BC60" s="5">
        <f t="shared" si="7"/>
        <v>2236510</v>
      </c>
      <c r="BD60" s="5">
        <f t="shared" si="8"/>
        <v>2236510</v>
      </c>
      <c r="BE60" s="12"/>
      <c r="BF60" s="12">
        <f t="shared" si="14"/>
        <v>2</v>
      </c>
      <c r="BG60" s="12">
        <f t="shared" si="9"/>
        <v>2021</v>
      </c>
      <c r="BH60" s="12"/>
      <c r="BI60" s="5">
        <f t="shared" si="10"/>
        <v>128881</v>
      </c>
      <c r="BJ60" s="12">
        <f t="shared" si="11"/>
        <v>20</v>
      </c>
    </row>
    <row r="61" spans="1:62" ht="15.75" x14ac:dyDescent="0.25">
      <c r="A61" s="33">
        <v>44248</v>
      </c>
      <c r="B61" s="20">
        <v>73167</v>
      </c>
      <c r="C61" s="20">
        <v>69280</v>
      </c>
      <c r="D61" s="20">
        <v>68588</v>
      </c>
      <c r="E61" s="20">
        <v>67620</v>
      </c>
      <c r="F61" s="20">
        <v>70098</v>
      </c>
      <c r="G61" s="20">
        <v>72993</v>
      </c>
      <c r="H61" s="20">
        <v>92772</v>
      </c>
      <c r="I61" s="20">
        <v>102543</v>
      </c>
      <c r="J61" s="20">
        <v>104330</v>
      </c>
      <c r="K61" s="20">
        <v>105252</v>
      </c>
      <c r="L61" s="20">
        <v>102691</v>
      </c>
      <c r="M61" s="20">
        <v>99428</v>
      </c>
      <c r="N61" s="20">
        <v>92415</v>
      </c>
      <c r="O61" s="20">
        <v>90158</v>
      </c>
      <c r="P61" s="20">
        <v>87486</v>
      </c>
      <c r="Q61" s="20">
        <v>95128</v>
      </c>
      <c r="R61" s="20">
        <v>105619</v>
      </c>
      <c r="S61" s="20">
        <v>120961</v>
      </c>
      <c r="T61" s="20">
        <v>127862</v>
      </c>
      <c r="U61" s="20">
        <v>128932</v>
      </c>
      <c r="V61" s="20">
        <v>112374</v>
      </c>
      <c r="W61" s="20">
        <v>95081</v>
      </c>
      <c r="X61" s="20">
        <v>83985</v>
      </c>
      <c r="Y61" s="20">
        <v>76596</v>
      </c>
      <c r="AA61" s="13">
        <f t="shared" si="16"/>
        <v>7</v>
      </c>
      <c r="AB61" s="5">
        <f t="shared" si="5"/>
        <v>0</v>
      </c>
      <c r="AC61" s="5">
        <f t="shared" si="0"/>
        <v>2245359</v>
      </c>
      <c r="AD61" s="5">
        <f t="shared" si="6"/>
        <v>2245359</v>
      </c>
      <c r="AE61" s="12"/>
      <c r="AF61" s="12">
        <f t="shared" si="1"/>
        <v>2</v>
      </c>
      <c r="AG61" s="12">
        <f t="shared" si="2"/>
        <v>2021</v>
      </c>
      <c r="AH61" s="12"/>
      <c r="AI61" s="5">
        <f t="shared" si="3"/>
        <v>128932</v>
      </c>
      <c r="AJ61" s="12">
        <f t="shared" si="4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>
        <f t="shared" si="13"/>
        <v>1</v>
      </c>
      <c r="BB61" s="5">
        <f t="shared" si="15"/>
        <v>0</v>
      </c>
      <c r="BC61" s="5">
        <f t="shared" si="7"/>
        <v>2245359</v>
      </c>
      <c r="BD61" s="5">
        <f t="shared" si="8"/>
        <v>2245359</v>
      </c>
      <c r="BE61" s="12"/>
      <c r="BF61" s="12">
        <f t="shared" si="14"/>
        <v>2</v>
      </c>
      <c r="BG61" s="12">
        <f t="shared" si="9"/>
        <v>2021</v>
      </c>
      <c r="BH61" s="12"/>
      <c r="BI61" s="5">
        <f t="shared" si="10"/>
        <v>128932</v>
      </c>
      <c r="BJ61" s="12">
        <f t="shared" si="11"/>
        <v>20</v>
      </c>
    </row>
    <row r="62" spans="1:62" ht="15.75" x14ac:dyDescent="0.25">
      <c r="A62" s="33">
        <v>44249</v>
      </c>
      <c r="B62" s="20">
        <v>72287</v>
      </c>
      <c r="C62" s="20">
        <v>69007</v>
      </c>
      <c r="D62" s="20">
        <v>69267</v>
      </c>
      <c r="E62" s="20">
        <v>68748</v>
      </c>
      <c r="F62" s="20">
        <v>72943</v>
      </c>
      <c r="G62" s="20">
        <v>81288</v>
      </c>
      <c r="H62" s="20">
        <v>102669</v>
      </c>
      <c r="I62" s="20">
        <v>108360</v>
      </c>
      <c r="J62" s="20">
        <v>104420</v>
      </c>
      <c r="K62" s="20">
        <v>101294</v>
      </c>
      <c r="L62" s="20">
        <v>98906</v>
      </c>
      <c r="M62" s="20">
        <v>97905</v>
      </c>
      <c r="N62" s="20">
        <v>94830</v>
      </c>
      <c r="O62" s="20">
        <v>93997</v>
      </c>
      <c r="P62" s="20">
        <v>90611</v>
      </c>
      <c r="Q62" s="20">
        <v>94189</v>
      </c>
      <c r="R62" s="20">
        <v>102769</v>
      </c>
      <c r="S62" s="20">
        <v>120161</v>
      </c>
      <c r="T62" s="20">
        <v>126054</v>
      </c>
      <c r="U62" s="20">
        <v>129961</v>
      </c>
      <c r="V62" s="20">
        <v>114092</v>
      </c>
      <c r="W62" s="20">
        <v>95272</v>
      </c>
      <c r="X62" s="20">
        <v>81230</v>
      </c>
      <c r="Y62" s="20">
        <v>72929</v>
      </c>
      <c r="AA62" s="13">
        <f t="shared" si="16"/>
        <v>1</v>
      </c>
      <c r="AB62" s="5">
        <f t="shared" si="5"/>
        <v>0</v>
      </c>
      <c r="AC62" s="5">
        <f t="shared" si="0"/>
        <v>2263189</v>
      </c>
      <c r="AD62" s="5">
        <f t="shared" si="6"/>
        <v>2263189</v>
      </c>
      <c r="AE62" s="12"/>
      <c r="AF62" s="12">
        <f t="shared" si="1"/>
        <v>2</v>
      </c>
      <c r="AG62" s="12">
        <f t="shared" si="2"/>
        <v>2021</v>
      </c>
      <c r="AH62" s="12"/>
      <c r="AI62" s="5">
        <f t="shared" si="3"/>
        <v>129961</v>
      </c>
      <c r="AJ62" s="12">
        <f t="shared" si="4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>
        <f t="shared" si="13"/>
        <v>2</v>
      </c>
      <c r="BB62" s="5">
        <f t="shared" si="15"/>
        <v>1654051</v>
      </c>
      <c r="BC62" s="5">
        <f t="shared" si="7"/>
        <v>609138</v>
      </c>
      <c r="BD62" s="5">
        <f t="shared" si="8"/>
        <v>2263189</v>
      </c>
      <c r="BE62" s="12"/>
      <c r="BF62" s="12">
        <f t="shared" si="14"/>
        <v>2</v>
      </c>
      <c r="BG62" s="12">
        <f t="shared" si="9"/>
        <v>2021</v>
      </c>
      <c r="BH62" s="12"/>
      <c r="BI62" s="5">
        <f t="shared" si="10"/>
        <v>129961</v>
      </c>
      <c r="BJ62" s="12">
        <f t="shared" si="11"/>
        <v>20</v>
      </c>
    </row>
    <row r="63" spans="1:62" ht="15.75" x14ac:dyDescent="0.25">
      <c r="A63" s="33">
        <v>44250</v>
      </c>
      <c r="B63" s="20">
        <v>66230</v>
      </c>
      <c r="C63" s="20">
        <v>63683</v>
      </c>
      <c r="D63" s="20">
        <v>61807</v>
      </c>
      <c r="E63" s="20">
        <v>62533</v>
      </c>
      <c r="F63" s="20">
        <v>65967</v>
      </c>
      <c r="G63" s="20">
        <v>73204</v>
      </c>
      <c r="H63" s="20">
        <v>99589</v>
      </c>
      <c r="I63" s="20">
        <v>106626</v>
      </c>
      <c r="J63" s="20">
        <v>103281</v>
      </c>
      <c r="K63" s="20">
        <v>99695</v>
      </c>
      <c r="L63" s="20">
        <v>97239</v>
      </c>
      <c r="M63" s="20">
        <v>94447</v>
      </c>
      <c r="N63" s="20">
        <v>88537</v>
      </c>
      <c r="O63" s="20">
        <v>86646</v>
      </c>
      <c r="P63" s="20">
        <v>84093</v>
      </c>
      <c r="Q63" s="20">
        <v>91270</v>
      </c>
      <c r="R63" s="20">
        <v>102278</v>
      </c>
      <c r="S63" s="20">
        <v>119657</v>
      </c>
      <c r="T63" s="20">
        <v>125544</v>
      </c>
      <c r="U63" s="20">
        <v>129447</v>
      </c>
      <c r="V63" s="20">
        <v>113595</v>
      </c>
      <c r="W63" s="20">
        <v>94856</v>
      </c>
      <c r="X63" s="20">
        <v>77660</v>
      </c>
      <c r="Y63" s="20">
        <v>69882</v>
      </c>
      <c r="AA63" s="13">
        <f t="shared" si="16"/>
        <v>2</v>
      </c>
      <c r="AB63" s="5">
        <f t="shared" si="5"/>
        <v>1614871</v>
      </c>
      <c r="AC63" s="5">
        <f t="shared" si="0"/>
        <v>562895</v>
      </c>
      <c r="AD63" s="5">
        <f t="shared" si="6"/>
        <v>2177766</v>
      </c>
      <c r="AE63" s="12"/>
      <c r="AF63" s="12">
        <f t="shared" si="1"/>
        <v>2</v>
      </c>
      <c r="AG63" s="12">
        <f t="shared" si="2"/>
        <v>2021</v>
      </c>
      <c r="AH63" s="12"/>
      <c r="AI63" s="5">
        <f t="shared" si="3"/>
        <v>129447</v>
      </c>
      <c r="AJ63" s="12">
        <f t="shared" si="4"/>
        <v>20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>
        <f t="shared" si="13"/>
        <v>3</v>
      </c>
      <c r="BB63" s="5">
        <f t="shared" si="15"/>
        <v>1614871</v>
      </c>
      <c r="BC63" s="5">
        <f t="shared" si="7"/>
        <v>562895</v>
      </c>
      <c r="BD63" s="5">
        <f t="shared" si="8"/>
        <v>2177766</v>
      </c>
      <c r="BE63" s="12"/>
      <c r="BF63" s="12">
        <f t="shared" si="14"/>
        <v>2</v>
      </c>
      <c r="BG63" s="12">
        <f t="shared" si="9"/>
        <v>2021</v>
      </c>
      <c r="BH63" s="12"/>
      <c r="BI63" s="5">
        <f t="shared" si="10"/>
        <v>129447</v>
      </c>
      <c r="BJ63" s="12">
        <f t="shared" si="11"/>
        <v>20</v>
      </c>
    </row>
    <row r="64" spans="1:62" ht="15.75" x14ac:dyDescent="0.25">
      <c r="A64" s="33">
        <v>44251</v>
      </c>
      <c r="B64" s="20">
        <v>64023</v>
      </c>
      <c r="C64" s="20">
        <v>61638</v>
      </c>
      <c r="D64" s="20">
        <v>61031</v>
      </c>
      <c r="E64" s="20">
        <v>60414</v>
      </c>
      <c r="F64" s="20">
        <v>63600</v>
      </c>
      <c r="G64" s="20">
        <v>71487</v>
      </c>
      <c r="H64" s="20">
        <v>99285</v>
      </c>
      <c r="I64" s="20">
        <v>106306</v>
      </c>
      <c r="J64" s="20">
        <v>102958</v>
      </c>
      <c r="K64" s="20">
        <v>99371</v>
      </c>
      <c r="L64" s="20">
        <v>96909</v>
      </c>
      <c r="M64" s="20">
        <v>94143</v>
      </c>
      <c r="N64" s="20">
        <v>88233</v>
      </c>
      <c r="O64" s="20">
        <v>86361</v>
      </c>
      <c r="P64" s="20">
        <v>83835</v>
      </c>
      <c r="Q64" s="20">
        <v>90977</v>
      </c>
      <c r="R64" s="20">
        <v>101949</v>
      </c>
      <c r="S64" s="20">
        <v>119277</v>
      </c>
      <c r="T64" s="20">
        <v>125143</v>
      </c>
      <c r="U64" s="20">
        <v>129033</v>
      </c>
      <c r="V64" s="20">
        <v>113264</v>
      </c>
      <c r="W64" s="20">
        <v>94575</v>
      </c>
      <c r="X64" s="20">
        <v>77359</v>
      </c>
      <c r="Y64" s="20">
        <v>68422</v>
      </c>
      <c r="AA64" s="13">
        <f t="shared" si="16"/>
        <v>3</v>
      </c>
      <c r="AB64" s="5">
        <f t="shared" si="5"/>
        <v>1609693</v>
      </c>
      <c r="AC64" s="5">
        <f t="shared" si="0"/>
        <v>549900</v>
      </c>
      <c r="AD64" s="5">
        <f t="shared" si="6"/>
        <v>2159593</v>
      </c>
      <c r="AE64" s="12"/>
      <c r="AF64" s="12">
        <f t="shared" si="1"/>
        <v>2</v>
      </c>
      <c r="AG64" s="12">
        <f t="shared" si="2"/>
        <v>2021</v>
      </c>
      <c r="AH64" s="12"/>
      <c r="AI64" s="5">
        <f t="shared" si="3"/>
        <v>129033</v>
      </c>
      <c r="AJ64" s="12">
        <f t="shared" si="4"/>
        <v>20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>
        <f t="shared" si="13"/>
        <v>4</v>
      </c>
      <c r="BB64" s="5">
        <f t="shared" si="15"/>
        <v>1609693</v>
      </c>
      <c r="BC64" s="5">
        <f t="shared" si="7"/>
        <v>549900</v>
      </c>
      <c r="BD64" s="5">
        <f t="shared" si="8"/>
        <v>2159593</v>
      </c>
      <c r="BE64" s="12"/>
      <c r="BF64" s="12">
        <f t="shared" si="14"/>
        <v>2</v>
      </c>
      <c r="BG64" s="12">
        <f t="shared" si="9"/>
        <v>2021</v>
      </c>
      <c r="BH64" s="12"/>
      <c r="BI64" s="5">
        <f t="shared" si="10"/>
        <v>129033</v>
      </c>
      <c r="BJ64" s="12">
        <f t="shared" si="11"/>
        <v>20</v>
      </c>
    </row>
    <row r="65" spans="1:62" ht="15.75" x14ac:dyDescent="0.25">
      <c r="A65" s="33">
        <v>44252</v>
      </c>
      <c r="B65" s="20">
        <v>62284</v>
      </c>
      <c r="C65" s="20">
        <v>59880</v>
      </c>
      <c r="D65" s="20">
        <v>58478</v>
      </c>
      <c r="E65" s="20">
        <v>57732</v>
      </c>
      <c r="F65" s="20">
        <v>62822</v>
      </c>
      <c r="G65" s="20">
        <v>69799</v>
      </c>
      <c r="H65" s="20">
        <v>98910</v>
      </c>
      <c r="I65" s="20">
        <v>105897</v>
      </c>
      <c r="J65" s="20">
        <v>102567</v>
      </c>
      <c r="K65" s="20">
        <v>98998</v>
      </c>
      <c r="L65" s="20">
        <v>96574</v>
      </c>
      <c r="M65" s="20">
        <v>93821</v>
      </c>
      <c r="N65" s="20">
        <v>87945</v>
      </c>
      <c r="O65" s="20">
        <v>86074</v>
      </c>
      <c r="P65" s="20">
        <v>83527</v>
      </c>
      <c r="Q65" s="20">
        <v>90669</v>
      </c>
      <c r="R65" s="20">
        <v>101636</v>
      </c>
      <c r="S65" s="20">
        <v>118885</v>
      </c>
      <c r="T65" s="20">
        <v>124697</v>
      </c>
      <c r="U65" s="20">
        <v>128576</v>
      </c>
      <c r="V65" s="20">
        <v>112843</v>
      </c>
      <c r="W65" s="20">
        <v>94935</v>
      </c>
      <c r="X65" s="20">
        <v>82954</v>
      </c>
      <c r="Y65" s="20">
        <v>76764</v>
      </c>
      <c r="AA65" s="13">
        <f t="shared" si="16"/>
        <v>4</v>
      </c>
      <c r="AB65" s="5">
        <f t="shared" si="5"/>
        <v>1610598</v>
      </c>
      <c r="AC65" s="5">
        <f t="shared" si="0"/>
        <v>546669</v>
      </c>
      <c r="AD65" s="5">
        <f t="shared" si="6"/>
        <v>2157267</v>
      </c>
      <c r="AE65" s="12"/>
      <c r="AF65" s="12">
        <f t="shared" si="1"/>
        <v>2</v>
      </c>
      <c r="AG65" s="12">
        <f t="shared" si="2"/>
        <v>2021</v>
      </c>
      <c r="AH65" s="12"/>
      <c r="AI65" s="5">
        <f t="shared" si="3"/>
        <v>128576</v>
      </c>
      <c r="AJ65" s="12">
        <f t="shared" si="4"/>
        <v>20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>
        <f t="shared" si="13"/>
        <v>5</v>
      </c>
      <c r="BB65" s="5">
        <f t="shared" si="15"/>
        <v>1610598</v>
      </c>
      <c r="BC65" s="5">
        <f t="shared" si="7"/>
        <v>546669</v>
      </c>
      <c r="BD65" s="5">
        <f t="shared" si="8"/>
        <v>2157267</v>
      </c>
      <c r="BE65" s="12"/>
      <c r="BF65" s="12">
        <f t="shared" si="14"/>
        <v>2</v>
      </c>
      <c r="BG65" s="12">
        <f t="shared" si="9"/>
        <v>2021</v>
      </c>
      <c r="BH65" s="12"/>
      <c r="BI65" s="5">
        <f t="shared" si="10"/>
        <v>128576</v>
      </c>
      <c r="BJ65" s="12">
        <f t="shared" si="11"/>
        <v>20</v>
      </c>
    </row>
    <row r="66" spans="1:62" ht="15.75" x14ac:dyDescent="0.25">
      <c r="A66" s="33">
        <v>44253</v>
      </c>
      <c r="B66" s="20">
        <v>71286</v>
      </c>
      <c r="C66" s="20">
        <v>68603</v>
      </c>
      <c r="D66" s="20">
        <v>68410</v>
      </c>
      <c r="E66" s="20">
        <v>68726</v>
      </c>
      <c r="F66" s="20">
        <v>71646</v>
      </c>
      <c r="G66" s="20">
        <v>80119</v>
      </c>
      <c r="H66" s="20">
        <v>100794</v>
      </c>
      <c r="I66" s="20">
        <v>105523</v>
      </c>
      <c r="J66" s="20">
        <v>102207</v>
      </c>
      <c r="K66" s="20">
        <v>98660</v>
      </c>
      <c r="L66" s="20">
        <v>96234</v>
      </c>
      <c r="M66" s="20">
        <v>93493</v>
      </c>
      <c r="N66" s="20">
        <v>87648</v>
      </c>
      <c r="O66" s="20">
        <v>85766</v>
      </c>
      <c r="P66" s="20">
        <v>83250</v>
      </c>
      <c r="Q66" s="20">
        <v>90309</v>
      </c>
      <c r="R66" s="20">
        <v>101172</v>
      </c>
      <c r="S66" s="20">
        <v>118394</v>
      </c>
      <c r="T66" s="20">
        <v>124210</v>
      </c>
      <c r="U66" s="20">
        <v>128150</v>
      </c>
      <c r="V66" s="20">
        <v>112409</v>
      </c>
      <c r="W66" s="20">
        <v>98227</v>
      </c>
      <c r="X66" s="20">
        <v>86452</v>
      </c>
      <c r="Y66" s="20">
        <v>79590</v>
      </c>
      <c r="AA66" s="13">
        <f t="shared" si="16"/>
        <v>5</v>
      </c>
      <c r="AB66" s="5">
        <f t="shared" si="5"/>
        <v>1612104</v>
      </c>
      <c r="AC66" s="5">
        <f t="shared" si="0"/>
        <v>609174</v>
      </c>
      <c r="AD66" s="5">
        <f t="shared" si="6"/>
        <v>2221278</v>
      </c>
      <c r="AE66" s="12"/>
      <c r="AF66" s="12">
        <f t="shared" si="1"/>
        <v>2</v>
      </c>
      <c r="AG66" s="12">
        <f t="shared" si="2"/>
        <v>2021</v>
      </c>
      <c r="AH66" s="12"/>
      <c r="AI66" s="5">
        <f t="shared" si="3"/>
        <v>128150</v>
      </c>
      <c r="AJ66" s="12">
        <f t="shared" si="4"/>
        <v>20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>
        <f t="shared" si="13"/>
        <v>6</v>
      </c>
      <c r="BB66" s="5">
        <f t="shared" si="15"/>
        <v>1612104</v>
      </c>
      <c r="BC66" s="5">
        <f t="shared" si="7"/>
        <v>609174</v>
      </c>
      <c r="BD66" s="5">
        <f t="shared" si="8"/>
        <v>2221278</v>
      </c>
      <c r="BE66" s="12"/>
      <c r="BF66" s="12">
        <f t="shared" si="14"/>
        <v>2</v>
      </c>
      <c r="BG66" s="12">
        <f t="shared" si="9"/>
        <v>2021</v>
      </c>
      <c r="BH66" s="12"/>
      <c r="BI66" s="5">
        <f t="shared" si="10"/>
        <v>128150</v>
      </c>
      <c r="BJ66" s="12">
        <f t="shared" si="11"/>
        <v>20</v>
      </c>
    </row>
    <row r="67" spans="1:62" ht="15.75" x14ac:dyDescent="0.25">
      <c r="A67" s="33">
        <v>44254</v>
      </c>
      <c r="B67" s="20">
        <v>73923</v>
      </c>
      <c r="C67" s="20">
        <v>70724</v>
      </c>
      <c r="D67" s="20">
        <v>68908</v>
      </c>
      <c r="E67" s="20">
        <v>69703</v>
      </c>
      <c r="F67" s="20">
        <v>71817</v>
      </c>
      <c r="G67" s="20">
        <v>74445</v>
      </c>
      <c r="H67" s="20">
        <v>91445</v>
      </c>
      <c r="I67" s="20">
        <v>101078</v>
      </c>
      <c r="J67" s="20">
        <v>102838</v>
      </c>
      <c r="K67" s="20">
        <v>103737</v>
      </c>
      <c r="L67" s="20">
        <v>101255</v>
      </c>
      <c r="M67" s="20">
        <v>98026</v>
      </c>
      <c r="N67" s="20">
        <v>91126</v>
      </c>
      <c r="O67" s="20">
        <v>89133</v>
      </c>
      <c r="P67" s="20">
        <v>88803</v>
      </c>
      <c r="Q67" s="20">
        <v>93782</v>
      </c>
      <c r="R67" s="20">
        <v>104108</v>
      </c>
      <c r="S67" s="20">
        <v>119222</v>
      </c>
      <c r="T67" s="20">
        <v>126002</v>
      </c>
      <c r="U67" s="20">
        <v>127030</v>
      </c>
      <c r="V67" s="20">
        <v>110735</v>
      </c>
      <c r="W67" s="20">
        <v>91664</v>
      </c>
      <c r="X67" s="20">
        <v>77727</v>
      </c>
      <c r="Y67" s="20">
        <v>68460</v>
      </c>
      <c r="AA67" s="13">
        <f t="shared" si="16"/>
        <v>6</v>
      </c>
      <c r="AB67" s="5">
        <f t="shared" si="5"/>
        <v>1626266</v>
      </c>
      <c r="AC67" s="5">
        <f t="shared" si="0"/>
        <v>589425</v>
      </c>
      <c r="AD67" s="5">
        <f t="shared" si="6"/>
        <v>2215691</v>
      </c>
      <c r="AE67" s="12"/>
      <c r="AF67" s="12">
        <f t="shared" si="1"/>
        <v>2</v>
      </c>
      <c r="AG67" s="12">
        <f t="shared" si="2"/>
        <v>2021</v>
      </c>
      <c r="AH67" s="12"/>
      <c r="AI67" s="5">
        <f t="shared" si="3"/>
        <v>127030</v>
      </c>
      <c r="AJ67" s="12">
        <f t="shared" si="4"/>
        <v>20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>
        <f t="shared" si="13"/>
        <v>7</v>
      </c>
      <c r="BB67" s="5">
        <f t="shared" si="15"/>
        <v>0</v>
      </c>
      <c r="BC67" s="5">
        <f t="shared" si="7"/>
        <v>2215691</v>
      </c>
      <c r="BD67" s="5">
        <f t="shared" si="8"/>
        <v>2215691</v>
      </c>
      <c r="BE67" s="12"/>
      <c r="BF67" s="12">
        <f t="shared" si="14"/>
        <v>2</v>
      </c>
      <c r="BG67" s="12">
        <f t="shared" si="9"/>
        <v>2021</v>
      </c>
      <c r="BH67" s="12"/>
      <c r="BI67" s="5">
        <f t="shared" si="10"/>
        <v>127030</v>
      </c>
      <c r="BJ67" s="12">
        <f t="shared" si="11"/>
        <v>20</v>
      </c>
    </row>
    <row r="68" spans="1:62" ht="15.75" x14ac:dyDescent="0.25">
      <c r="A68" s="33">
        <v>44255</v>
      </c>
      <c r="B68" s="20">
        <v>62916</v>
      </c>
      <c r="C68" s="20">
        <v>60459</v>
      </c>
      <c r="D68" s="20">
        <v>58940</v>
      </c>
      <c r="E68" s="20">
        <v>58747</v>
      </c>
      <c r="F68" s="20">
        <v>62387</v>
      </c>
      <c r="G68" s="20">
        <v>67562</v>
      </c>
      <c r="H68" s="20">
        <v>91362</v>
      </c>
      <c r="I68" s="20">
        <v>100994</v>
      </c>
      <c r="J68" s="20">
        <v>102758</v>
      </c>
      <c r="K68" s="20">
        <v>103666</v>
      </c>
      <c r="L68" s="20">
        <v>101151</v>
      </c>
      <c r="M68" s="20">
        <v>97940</v>
      </c>
      <c r="N68" s="20">
        <v>91061</v>
      </c>
      <c r="O68" s="20">
        <v>88804</v>
      </c>
      <c r="P68" s="20">
        <v>86196</v>
      </c>
      <c r="Q68" s="20">
        <v>93723</v>
      </c>
      <c r="R68" s="20">
        <v>104029</v>
      </c>
      <c r="S68" s="20">
        <v>119142</v>
      </c>
      <c r="T68" s="20">
        <v>125957</v>
      </c>
      <c r="U68" s="20">
        <v>127015</v>
      </c>
      <c r="V68" s="20">
        <v>110702</v>
      </c>
      <c r="W68" s="20">
        <v>91659</v>
      </c>
      <c r="X68" s="20">
        <v>77481</v>
      </c>
      <c r="Y68" s="20">
        <v>68130</v>
      </c>
      <c r="AA68" s="13">
        <f t="shared" si="16"/>
        <v>7</v>
      </c>
      <c r="AB68" s="5">
        <f t="shared" si="5"/>
        <v>0</v>
      </c>
      <c r="AC68" s="5">
        <f t="shared" si="0"/>
        <v>2152781</v>
      </c>
      <c r="AD68" s="5">
        <f t="shared" si="6"/>
        <v>2152781</v>
      </c>
      <c r="AE68" s="12"/>
      <c r="AF68" s="12">
        <f t="shared" si="1"/>
        <v>2</v>
      </c>
      <c r="AG68" s="12">
        <f t="shared" si="2"/>
        <v>2021</v>
      </c>
      <c r="AH68" s="12"/>
      <c r="AI68" s="5">
        <f t="shared" si="3"/>
        <v>127015</v>
      </c>
      <c r="AJ68" s="12">
        <f t="shared" si="4"/>
        <v>20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>
        <f t="shared" si="13"/>
        <v>1</v>
      </c>
      <c r="BB68" s="5">
        <f t="shared" si="15"/>
        <v>0</v>
      </c>
      <c r="BC68" s="5">
        <f t="shared" si="7"/>
        <v>2152781</v>
      </c>
      <c r="BD68" s="5">
        <f t="shared" si="8"/>
        <v>2152781</v>
      </c>
      <c r="BE68" s="12"/>
      <c r="BF68" s="12">
        <f t="shared" si="14"/>
        <v>2</v>
      </c>
      <c r="BG68" s="12">
        <f t="shared" si="9"/>
        <v>2021</v>
      </c>
      <c r="BH68" s="12"/>
      <c r="BI68" s="5">
        <f t="shared" si="10"/>
        <v>127015</v>
      </c>
      <c r="BJ68" s="12">
        <f t="shared" si="11"/>
        <v>20</v>
      </c>
    </row>
    <row r="69" spans="1:62" ht="15.75" x14ac:dyDescent="0.25">
      <c r="A69" s="33">
        <v>44256</v>
      </c>
      <c r="B69" s="20">
        <v>62000</v>
      </c>
      <c r="C69" s="20">
        <v>57755</v>
      </c>
      <c r="D69" s="20">
        <v>56729</v>
      </c>
      <c r="E69" s="20">
        <v>57544</v>
      </c>
      <c r="F69" s="20">
        <v>59722</v>
      </c>
      <c r="G69" s="20">
        <v>68123</v>
      </c>
      <c r="H69" s="20">
        <v>90510</v>
      </c>
      <c r="I69" s="20">
        <v>100845</v>
      </c>
      <c r="J69" s="20">
        <v>95431</v>
      </c>
      <c r="K69" s="20">
        <v>94432</v>
      </c>
      <c r="L69" s="20">
        <v>92000</v>
      </c>
      <c r="M69" s="20">
        <v>89867</v>
      </c>
      <c r="N69" s="20">
        <v>89219</v>
      </c>
      <c r="O69" s="20">
        <v>86722</v>
      </c>
      <c r="P69" s="20">
        <v>83925</v>
      </c>
      <c r="Q69" s="20">
        <v>85362</v>
      </c>
      <c r="R69" s="20">
        <v>93938</v>
      </c>
      <c r="S69" s="20">
        <v>106709</v>
      </c>
      <c r="T69" s="20">
        <v>109060</v>
      </c>
      <c r="U69" s="20">
        <v>117373</v>
      </c>
      <c r="V69" s="20">
        <v>112741</v>
      </c>
      <c r="W69" s="20">
        <v>92178</v>
      </c>
      <c r="X69" s="20">
        <v>80567</v>
      </c>
      <c r="Y69" s="20">
        <v>73056</v>
      </c>
      <c r="AA69" s="13">
        <f t="shared" si="16"/>
        <v>1</v>
      </c>
      <c r="AB69" s="5">
        <f t="shared" si="5"/>
        <v>0</v>
      </c>
      <c r="AC69" s="5">
        <f t="shared" si="0"/>
        <v>2055808</v>
      </c>
      <c r="AD69" s="5">
        <f t="shared" si="6"/>
        <v>2055808</v>
      </c>
      <c r="AE69" s="12"/>
      <c r="AF69" s="12">
        <f t="shared" si="1"/>
        <v>3</v>
      </c>
      <c r="AG69" s="12">
        <f t="shared" si="2"/>
        <v>2021</v>
      </c>
      <c r="AH69" s="12"/>
      <c r="AI69" s="5">
        <f t="shared" si="3"/>
        <v>117373</v>
      </c>
      <c r="AJ69" s="12">
        <f t="shared" si="4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>
        <f t="shared" si="13"/>
        <v>2</v>
      </c>
      <c r="BB69" s="5">
        <f t="shared" si="15"/>
        <v>1530369</v>
      </c>
      <c r="BC69" s="5">
        <f t="shared" si="7"/>
        <v>525439</v>
      </c>
      <c r="BD69" s="5">
        <f t="shared" si="8"/>
        <v>2055808</v>
      </c>
      <c r="BE69" s="12"/>
      <c r="BF69" s="12">
        <f t="shared" si="14"/>
        <v>3</v>
      </c>
      <c r="BG69" s="12">
        <f t="shared" si="9"/>
        <v>2021</v>
      </c>
      <c r="BH69" s="12"/>
      <c r="BI69" s="5">
        <f t="shared" si="10"/>
        <v>117373</v>
      </c>
      <c r="BJ69" s="12">
        <f t="shared" si="11"/>
        <v>20</v>
      </c>
    </row>
    <row r="70" spans="1:62" ht="15.75" x14ac:dyDescent="0.25">
      <c r="A70" s="33">
        <v>44257</v>
      </c>
      <c r="B70" s="20">
        <v>68340</v>
      </c>
      <c r="C70" s="20">
        <v>65592</v>
      </c>
      <c r="D70" s="20">
        <v>66092</v>
      </c>
      <c r="E70" s="20">
        <v>67782</v>
      </c>
      <c r="F70" s="20">
        <v>72123</v>
      </c>
      <c r="G70" s="20">
        <v>81962</v>
      </c>
      <c r="H70" s="20">
        <v>101098</v>
      </c>
      <c r="I70" s="20">
        <v>107769</v>
      </c>
      <c r="J70" s="20">
        <v>103757</v>
      </c>
      <c r="K70" s="20">
        <v>104717</v>
      </c>
      <c r="L70" s="20">
        <v>99688</v>
      </c>
      <c r="M70" s="20">
        <v>93913</v>
      </c>
      <c r="N70" s="20">
        <v>95080</v>
      </c>
      <c r="O70" s="20">
        <v>92352</v>
      </c>
      <c r="P70" s="20">
        <v>90364</v>
      </c>
      <c r="Q70" s="20">
        <v>93876</v>
      </c>
      <c r="R70" s="20">
        <v>102717</v>
      </c>
      <c r="S70" s="20">
        <v>121266</v>
      </c>
      <c r="T70" s="20">
        <v>125566</v>
      </c>
      <c r="U70" s="20">
        <v>127137</v>
      </c>
      <c r="V70" s="20">
        <v>119504</v>
      </c>
      <c r="W70" s="20">
        <v>105891</v>
      </c>
      <c r="X70" s="20">
        <v>90957</v>
      </c>
      <c r="Y70" s="20">
        <v>81233</v>
      </c>
      <c r="AA70" s="13">
        <f t="shared" si="16"/>
        <v>2</v>
      </c>
      <c r="AB70" s="5">
        <f t="shared" si="5"/>
        <v>1674554</v>
      </c>
      <c r="AC70" s="5">
        <f t="shared" si="0"/>
        <v>604222</v>
      </c>
      <c r="AD70" s="5">
        <f t="shared" si="6"/>
        <v>2278776</v>
      </c>
      <c r="AE70" s="12"/>
      <c r="AF70" s="12">
        <f t="shared" si="1"/>
        <v>3</v>
      </c>
      <c r="AG70" s="12">
        <f t="shared" si="2"/>
        <v>2021</v>
      </c>
      <c r="AH70" s="12"/>
      <c r="AI70" s="5">
        <f t="shared" si="3"/>
        <v>127137</v>
      </c>
      <c r="AJ70" s="12">
        <f t="shared" si="4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>
        <f t="shared" si="13"/>
        <v>3</v>
      </c>
      <c r="BB70" s="5">
        <f t="shared" si="15"/>
        <v>1674554</v>
      </c>
      <c r="BC70" s="5">
        <f t="shared" si="7"/>
        <v>604222</v>
      </c>
      <c r="BD70" s="5">
        <f t="shared" si="8"/>
        <v>2278776</v>
      </c>
      <c r="BE70" s="12"/>
      <c r="BF70" s="12">
        <f t="shared" si="14"/>
        <v>3</v>
      </c>
      <c r="BG70" s="12">
        <f t="shared" si="9"/>
        <v>2021</v>
      </c>
      <c r="BH70" s="12"/>
      <c r="BI70" s="5">
        <f t="shared" si="10"/>
        <v>127137</v>
      </c>
      <c r="BJ70" s="12">
        <f t="shared" si="11"/>
        <v>20</v>
      </c>
    </row>
    <row r="71" spans="1:62" ht="15.75" x14ac:dyDescent="0.25">
      <c r="A71" s="33">
        <v>44258</v>
      </c>
      <c r="B71" s="20">
        <v>76068</v>
      </c>
      <c r="C71" s="20">
        <v>72060</v>
      </c>
      <c r="D71" s="20">
        <v>70558</v>
      </c>
      <c r="E71" s="20">
        <v>70980</v>
      </c>
      <c r="F71" s="20">
        <v>73758</v>
      </c>
      <c r="G71" s="20">
        <v>82028</v>
      </c>
      <c r="H71" s="20">
        <v>98584</v>
      </c>
      <c r="I71" s="20">
        <v>103773</v>
      </c>
      <c r="J71" s="20">
        <v>98816</v>
      </c>
      <c r="K71" s="20">
        <v>95460</v>
      </c>
      <c r="L71" s="20">
        <v>92451</v>
      </c>
      <c r="M71" s="20">
        <v>88548</v>
      </c>
      <c r="N71" s="20">
        <v>86159</v>
      </c>
      <c r="O71" s="20">
        <v>81457</v>
      </c>
      <c r="P71" s="20">
        <v>79447</v>
      </c>
      <c r="Q71" s="20">
        <v>82765</v>
      </c>
      <c r="R71" s="20">
        <v>90271</v>
      </c>
      <c r="S71" s="20">
        <v>107172</v>
      </c>
      <c r="T71" s="20">
        <v>112554</v>
      </c>
      <c r="U71" s="20">
        <v>118048</v>
      </c>
      <c r="V71" s="20">
        <v>113395</v>
      </c>
      <c r="W71" s="20">
        <v>95443</v>
      </c>
      <c r="X71" s="20">
        <v>81612</v>
      </c>
      <c r="Y71" s="20">
        <v>74117</v>
      </c>
      <c r="AA71" s="13">
        <f t="shared" si="16"/>
        <v>3</v>
      </c>
      <c r="AB71" s="5">
        <f t="shared" si="5"/>
        <v>1527371</v>
      </c>
      <c r="AC71" s="5">
        <f t="shared" si="0"/>
        <v>618153</v>
      </c>
      <c r="AD71" s="5">
        <f t="shared" si="6"/>
        <v>2145524</v>
      </c>
      <c r="AE71" s="12"/>
      <c r="AF71" s="12">
        <f t="shared" si="1"/>
        <v>3</v>
      </c>
      <c r="AG71" s="12">
        <f t="shared" si="2"/>
        <v>2021</v>
      </c>
      <c r="AH71" s="12"/>
      <c r="AI71" s="5">
        <f t="shared" si="3"/>
        <v>118048</v>
      </c>
      <c r="AJ71" s="12">
        <f t="shared" si="4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>
        <f t="shared" si="13"/>
        <v>4</v>
      </c>
      <c r="BB71" s="5">
        <f t="shared" si="15"/>
        <v>1527371</v>
      </c>
      <c r="BC71" s="5">
        <f t="shared" si="7"/>
        <v>618153</v>
      </c>
      <c r="BD71" s="5">
        <f t="shared" si="8"/>
        <v>2145524</v>
      </c>
      <c r="BE71" s="12"/>
      <c r="BF71" s="12">
        <f t="shared" si="14"/>
        <v>3</v>
      </c>
      <c r="BG71" s="12">
        <f t="shared" si="9"/>
        <v>2021</v>
      </c>
      <c r="BH71" s="12"/>
      <c r="BI71" s="5">
        <f t="shared" si="10"/>
        <v>118048</v>
      </c>
      <c r="BJ71" s="12">
        <f t="shared" si="11"/>
        <v>20</v>
      </c>
    </row>
    <row r="72" spans="1:62" ht="15.75" x14ac:dyDescent="0.25">
      <c r="A72" s="33">
        <v>44259</v>
      </c>
      <c r="B72" s="20">
        <v>68964</v>
      </c>
      <c r="C72" s="20">
        <v>65418</v>
      </c>
      <c r="D72" s="20">
        <v>64583</v>
      </c>
      <c r="E72" s="20">
        <v>65967</v>
      </c>
      <c r="F72" s="20">
        <v>68898</v>
      </c>
      <c r="G72" s="20">
        <v>77791</v>
      </c>
      <c r="H72" s="20">
        <v>95222</v>
      </c>
      <c r="I72" s="20">
        <v>101826</v>
      </c>
      <c r="J72" s="20">
        <v>96358</v>
      </c>
      <c r="K72" s="20">
        <v>95328</v>
      </c>
      <c r="L72" s="20">
        <v>92889</v>
      </c>
      <c r="M72" s="20">
        <v>88935</v>
      </c>
      <c r="N72" s="20">
        <v>86536</v>
      </c>
      <c r="O72" s="20">
        <v>81758</v>
      </c>
      <c r="P72" s="20">
        <v>79249</v>
      </c>
      <c r="Q72" s="20">
        <v>83052</v>
      </c>
      <c r="R72" s="20">
        <v>92133</v>
      </c>
      <c r="S72" s="20">
        <v>109647</v>
      </c>
      <c r="T72" s="20">
        <v>114786</v>
      </c>
      <c r="U72" s="20">
        <v>118529</v>
      </c>
      <c r="V72" s="20">
        <v>113923</v>
      </c>
      <c r="W72" s="20">
        <v>99853</v>
      </c>
      <c r="X72" s="20">
        <v>84102</v>
      </c>
      <c r="Y72" s="20">
        <v>76797</v>
      </c>
      <c r="AA72" s="13">
        <f t="shared" si="16"/>
        <v>4</v>
      </c>
      <c r="AB72" s="5">
        <f t="shared" si="5"/>
        <v>1538904</v>
      </c>
      <c r="AC72" s="5">
        <f t="shared" si="0"/>
        <v>583640</v>
      </c>
      <c r="AD72" s="5">
        <f t="shared" si="6"/>
        <v>2122544</v>
      </c>
      <c r="AE72" s="12"/>
      <c r="AF72" s="12">
        <f t="shared" si="1"/>
        <v>3</v>
      </c>
      <c r="AG72" s="12">
        <f t="shared" si="2"/>
        <v>2021</v>
      </c>
      <c r="AH72" s="12"/>
      <c r="AI72" s="5">
        <f t="shared" si="3"/>
        <v>118529</v>
      </c>
      <c r="AJ72" s="12">
        <f t="shared" si="4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>
        <f t="shared" si="13"/>
        <v>5</v>
      </c>
      <c r="BB72" s="5">
        <f t="shared" si="15"/>
        <v>1538904</v>
      </c>
      <c r="BC72" s="5">
        <f t="shared" si="7"/>
        <v>583640</v>
      </c>
      <c r="BD72" s="5">
        <f t="shared" si="8"/>
        <v>2122544</v>
      </c>
      <c r="BE72" s="12"/>
      <c r="BF72" s="12">
        <f t="shared" si="14"/>
        <v>3</v>
      </c>
      <c r="BG72" s="12">
        <f t="shared" si="9"/>
        <v>2021</v>
      </c>
      <c r="BH72" s="12"/>
      <c r="BI72" s="5">
        <f t="shared" si="10"/>
        <v>118529</v>
      </c>
      <c r="BJ72" s="12">
        <f t="shared" si="11"/>
        <v>20</v>
      </c>
    </row>
    <row r="73" spans="1:62" ht="15.75" x14ac:dyDescent="0.25">
      <c r="A73" s="33">
        <v>44260</v>
      </c>
      <c r="B73" s="20">
        <v>71055</v>
      </c>
      <c r="C73" s="20">
        <v>68689</v>
      </c>
      <c r="D73" s="20">
        <v>68306</v>
      </c>
      <c r="E73" s="20">
        <v>69644</v>
      </c>
      <c r="F73" s="20">
        <v>71912</v>
      </c>
      <c r="G73" s="20">
        <v>82614</v>
      </c>
      <c r="H73" s="20">
        <v>99126</v>
      </c>
      <c r="I73" s="20">
        <v>104348</v>
      </c>
      <c r="J73" s="20">
        <v>99262</v>
      </c>
      <c r="K73" s="20">
        <v>97857</v>
      </c>
      <c r="L73" s="20">
        <v>95075</v>
      </c>
      <c r="M73" s="20">
        <v>92550</v>
      </c>
      <c r="N73" s="20">
        <v>90323</v>
      </c>
      <c r="O73" s="20">
        <v>86034</v>
      </c>
      <c r="P73" s="20">
        <v>84228</v>
      </c>
      <c r="Q73" s="20">
        <v>88728</v>
      </c>
      <c r="R73" s="20">
        <v>97850</v>
      </c>
      <c r="S73" s="20">
        <v>112964</v>
      </c>
      <c r="T73" s="20">
        <v>117058</v>
      </c>
      <c r="U73" s="20">
        <v>119844</v>
      </c>
      <c r="V73" s="20">
        <v>115108</v>
      </c>
      <c r="W73" s="20">
        <v>102902</v>
      </c>
      <c r="X73" s="20">
        <v>88662</v>
      </c>
      <c r="Y73" s="20">
        <v>81126</v>
      </c>
      <c r="AA73" s="13">
        <f t="shared" si="16"/>
        <v>5</v>
      </c>
      <c r="AB73" s="5">
        <f t="shared" si="5"/>
        <v>1592793</v>
      </c>
      <c r="AC73" s="5">
        <f t="shared" si="0"/>
        <v>612472</v>
      </c>
      <c r="AD73" s="5">
        <f t="shared" si="6"/>
        <v>2205265</v>
      </c>
      <c r="AE73" s="12"/>
      <c r="AF73" s="12">
        <f t="shared" si="1"/>
        <v>3</v>
      </c>
      <c r="AG73" s="12">
        <f t="shared" si="2"/>
        <v>2021</v>
      </c>
      <c r="AH73" s="12"/>
      <c r="AI73" s="5">
        <f t="shared" si="3"/>
        <v>119844</v>
      </c>
      <c r="AJ73" s="12">
        <f t="shared" si="4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>
        <f t="shared" si="13"/>
        <v>6</v>
      </c>
      <c r="BB73" s="5">
        <f t="shared" si="15"/>
        <v>1592793</v>
      </c>
      <c r="BC73" s="5">
        <f t="shared" si="7"/>
        <v>612472</v>
      </c>
      <c r="BD73" s="5">
        <f t="shared" si="8"/>
        <v>2205265</v>
      </c>
      <c r="BE73" s="12"/>
      <c r="BF73" s="12">
        <f t="shared" si="14"/>
        <v>3</v>
      </c>
      <c r="BG73" s="12">
        <f t="shared" si="9"/>
        <v>2021</v>
      </c>
      <c r="BH73" s="12"/>
      <c r="BI73" s="5">
        <f t="shared" si="10"/>
        <v>119844</v>
      </c>
      <c r="BJ73" s="12">
        <f t="shared" si="11"/>
        <v>20</v>
      </c>
    </row>
    <row r="74" spans="1:62" ht="15.75" x14ac:dyDescent="0.25">
      <c r="A74" s="33">
        <v>44261</v>
      </c>
      <c r="B74" s="20">
        <v>76184</v>
      </c>
      <c r="C74" s="20">
        <v>69124</v>
      </c>
      <c r="D74" s="20">
        <v>72782</v>
      </c>
      <c r="E74" s="20">
        <v>72740</v>
      </c>
      <c r="F74" s="20">
        <v>74553</v>
      </c>
      <c r="G74" s="20">
        <v>79485</v>
      </c>
      <c r="H74" s="20">
        <v>90512</v>
      </c>
      <c r="I74" s="20">
        <v>97234</v>
      </c>
      <c r="J74" s="20">
        <v>99095</v>
      </c>
      <c r="K74" s="20">
        <v>102496</v>
      </c>
      <c r="L74" s="20">
        <v>99074</v>
      </c>
      <c r="M74" s="20">
        <v>95825</v>
      </c>
      <c r="N74" s="20">
        <v>92707</v>
      </c>
      <c r="O74" s="20">
        <v>88114</v>
      </c>
      <c r="P74" s="20">
        <v>82509</v>
      </c>
      <c r="Q74" s="20">
        <v>86494</v>
      </c>
      <c r="R74" s="20">
        <v>93779</v>
      </c>
      <c r="S74" s="20">
        <v>108860</v>
      </c>
      <c r="T74" s="20">
        <v>113747</v>
      </c>
      <c r="U74" s="20">
        <v>121719</v>
      </c>
      <c r="V74" s="20">
        <v>117465</v>
      </c>
      <c r="W74" s="20">
        <v>98731</v>
      </c>
      <c r="X74" s="20">
        <v>85214</v>
      </c>
      <c r="Y74" s="20">
        <v>77511</v>
      </c>
      <c r="AA74" s="13">
        <f t="shared" si="16"/>
        <v>6</v>
      </c>
      <c r="AB74" s="5">
        <f t="shared" si="5"/>
        <v>1583063</v>
      </c>
      <c r="AC74" s="5">
        <f t="shared" ref="AC74:AC137" si="17">SUM(B74:Y74)-AB74</f>
        <v>612891</v>
      </c>
      <c r="AD74" s="5">
        <f t="shared" si="6"/>
        <v>2195954</v>
      </c>
      <c r="AE74" s="12"/>
      <c r="AF74" s="12">
        <f t="shared" ref="AF74:AF137" si="18">MONTH(A74)</f>
        <v>3</v>
      </c>
      <c r="AG74" s="12">
        <f t="shared" ref="AG74:AG137" si="19">YEAR(A74)</f>
        <v>2021</v>
      </c>
      <c r="AH74" s="12"/>
      <c r="AI74" s="5">
        <f t="shared" ref="AI74:AI137" si="20">MAX(B74:Y74)</f>
        <v>121719</v>
      </c>
      <c r="AJ74" s="12">
        <f t="shared" ref="AJ74:AJ137" si="21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>
        <f t="shared" si="13"/>
        <v>7</v>
      </c>
      <c r="BB74" s="5">
        <f t="shared" si="15"/>
        <v>0</v>
      </c>
      <c r="BC74" s="5">
        <f t="shared" si="7"/>
        <v>2195954</v>
      </c>
      <c r="BD74" s="5">
        <f t="shared" si="8"/>
        <v>2195954</v>
      </c>
      <c r="BE74" s="12"/>
      <c r="BF74" s="12">
        <f t="shared" si="14"/>
        <v>3</v>
      </c>
      <c r="BG74" s="12">
        <f t="shared" si="9"/>
        <v>2021</v>
      </c>
      <c r="BH74" s="12"/>
      <c r="BI74" s="5">
        <f t="shared" si="10"/>
        <v>121719</v>
      </c>
      <c r="BJ74" s="12">
        <f t="shared" si="11"/>
        <v>20</v>
      </c>
    </row>
    <row r="75" spans="1:62" ht="15.75" x14ac:dyDescent="0.25">
      <c r="A75" s="33">
        <v>44262</v>
      </c>
      <c r="B75" s="20">
        <v>72750</v>
      </c>
      <c r="C75" s="20">
        <v>65587</v>
      </c>
      <c r="D75" s="20">
        <v>68692</v>
      </c>
      <c r="E75" s="20">
        <v>68921</v>
      </c>
      <c r="F75" s="20">
        <v>71261</v>
      </c>
      <c r="G75" s="20">
        <v>75235</v>
      </c>
      <c r="H75" s="20">
        <v>85238</v>
      </c>
      <c r="I75" s="20">
        <v>94086</v>
      </c>
      <c r="J75" s="20">
        <v>99091</v>
      </c>
      <c r="K75" s="20">
        <v>102470</v>
      </c>
      <c r="L75" s="20">
        <v>99051</v>
      </c>
      <c r="M75" s="20">
        <v>95807</v>
      </c>
      <c r="N75" s="20">
        <v>92685</v>
      </c>
      <c r="O75" s="20">
        <v>88122</v>
      </c>
      <c r="P75" s="20">
        <v>82515</v>
      </c>
      <c r="Q75" s="20">
        <v>86527</v>
      </c>
      <c r="R75" s="20">
        <v>95685</v>
      </c>
      <c r="S75" s="20">
        <v>110889</v>
      </c>
      <c r="T75" s="20">
        <v>116037</v>
      </c>
      <c r="U75" s="20">
        <v>121762</v>
      </c>
      <c r="V75" s="20">
        <v>117496</v>
      </c>
      <c r="W75" s="20">
        <v>96444</v>
      </c>
      <c r="X75" s="20">
        <v>83116</v>
      </c>
      <c r="Y75" s="20">
        <v>74955</v>
      </c>
      <c r="AA75" s="13">
        <f t="shared" si="16"/>
        <v>7</v>
      </c>
      <c r="AB75" s="5">
        <f t="shared" ref="AB75:AB138" si="22">IF(AND(AA75&gt;1,AA75&lt;7),SUM(I75:X75),0)</f>
        <v>0</v>
      </c>
      <c r="AC75" s="5">
        <f t="shared" si="17"/>
        <v>2164422</v>
      </c>
      <c r="AD75" s="5">
        <f t="shared" ref="AD75:AD138" si="23">SUM(AB75:AC75)</f>
        <v>2164422</v>
      </c>
      <c r="AE75" s="12"/>
      <c r="AF75" s="12">
        <f t="shared" si="18"/>
        <v>3</v>
      </c>
      <c r="AG75" s="12">
        <f t="shared" si="19"/>
        <v>2021</v>
      </c>
      <c r="AH75" s="12"/>
      <c r="AI75" s="5">
        <f t="shared" si="20"/>
        <v>121762</v>
      </c>
      <c r="AJ75" s="12">
        <f t="shared" si="21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>
        <f t="shared" si="13"/>
        <v>1</v>
      </c>
      <c r="BB75" s="5">
        <f t="shared" si="15"/>
        <v>0</v>
      </c>
      <c r="BC75" s="5">
        <f t="shared" ref="BC75:BC138" si="24">SUM(B75:Y75)-BB75</f>
        <v>2164422</v>
      </c>
      <c r="BD75" s="5">
        <f t="shared" ref="BD75:BD138" si="25">SUM(B75:Y75)</f>
        <v>2164422</v>
      </c>
      <c r="BE75" s="12"/>
      <c r="BF75" s="12">
        <f t="shared" si="14"/>
        <v>3</v>
      </c>
      <c r="BG75" s="12">
        <f t="shared" ref="BG75:BG138" si="26">YEAR(A75)</f>
        <v>2021</v>
      </c>
      <c r="BH75" s="12"/>
      <c r="BI75" s="5">
        <f t="shared" ref="BI75:BI138" si="27">MAX(B75:Y75)</f>
        <v>121762</v>
      </c>
      <c r="BJ75" s="12">
        <f t="shared" ref="BJ75:BJ138" si="28">INDEX($B$8:$Y$8,MATCH(BI75,B75:Y75,0))</f>
        <v>20</v>
      </c>
    </row>
    <row r="76" spans="1:62" ht="15.75" x14ac:dyDescent="0.25">
      <c r="A76" s="33">
        <v>44263</v>
      </c>
      <c r="B76" s="20">
        <v>69682</v>
      </c>
      <c r="C76" s="20">
        <v>66637</v>
      </c>
      <c r="D76" s="20">
        <v>66050</v>
      </c>
      <c r="E76" s="20">
        <v>68074</v>
      </c>
      <c r="F76" s="20">
        <v>70777</v>
      </c>
      <c r="G76" s="20">
        <v>80974</v>
      </c>
      <c r="H76" s="20">
        <v>98746</v>
      </c>
      <c r="I76" s="20">
        <v>102993</v>
      </c>
      <c r="J76" s="20">
        <v>97483</v>
      </c>
      <c r="K76" s="20">
        <v>96441</v>
      </c>
      <c r="L76" s="20">
        <v>93960</v>
      </c>
      <c r="M76" s="20">
        <v>89979</v>
      </c>
      <c r="N76" s="20">
        <v>87556</v>
      </c>
      <c r="O76" s="20">
        <v>82700</v>
      </c>
      <c r="P76" s="20">
        <v>78968</v>
      </c>
      <c r="Q76" s="20">
        <v>83457</v>
      </c>
      <c r="R76" s="20">
        <v>90467</v>
      </c>
      <c r="S76" s="20">
        <v>105282</v>
      </c>
      <c r="T76" s="20">
        <v>110241</v>
      </c>
      <c r="U76" s="20">
        <v>120106</v>
      </c>
      <c r="V76" s="20">
        <v>115361</v>
      </c>
      <c r="W76" s="20">
        <v>93813</v>
      </c>
      <c r="X76" s="20">
        <v>79667</v>
      </c>
      <c r="Y76" s="20">
        <v>72771</v>
      </c>
      <c r="AA76" s="13">
        <f t="shared" si="16"/>
        <v>1</v>
      </c>
      <c r="AB76" s="5">
        <f t="shared" si="22"/>
        <v>0</v>
      </c>
      <c r="AC76" s="5">
        <f t="shared" si="17"/>
        <v>2122185</v>
      </c>
      <c r="AD76" s="5">
        <f t="shared" si="23"/>
        <v>2122185</v>
      </c>
      <c r="AE76" s="12"/>
      <c r="AF76" s="12">
        <f t="shared" si="18"/>
        <v>3</v>
      </c>
      <c r="AG76" s="12">
        <f t="shared" si="19"/>
        <v>2021</v>
      </c>
      <c r="AH76" s="12"/>
      <c r="AI76" s="5">
        <f t="shared" si="20"/>
        <v>120106</v>
      </c>
      <c r="AJ76" s="12">
        <f t="shared" si="21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>
        <f t="shared" ref="BA76:BA139" si="29">WEEKDAY(A76)</f>
        <v>2</v>
      </c>
      <c r="BB76" s="5">
        <f t="shared" si="15"/>
        <v>1528474</v>
      </c>
      <c r="BC76" s="5">
        <f t="shared" si="24"/>
        <v>593711</v>
      </c>
      <c r="BD76" s="5">
        <f t="shared" si="25"/>
        <v>2122185</v>
      </c>
      <c r="BE76" s="12"/>
      <c r="BF76" s="12">
        <f t="shared" si="14"/>
        <v>3</v>
      </c>
      <c r="BG76" s="12">
        <f t="shared" si="26"/>
        <v>2021</v>
      </c>
      <c r="BH76" s="12"/>
      <c r="BI76" s="5">
        <f t="shared" si="27"/>
        <v>120106</v>
      </c>
      <c r="BJ76" s="12">
        <f t="shared" si="28"/>
        <v>20</v>
      </c>
    </row>
    <row r="77" spans="1:62" ht="15.75" x14ac:dyDescent="0.25">
      <c r="A77" s="33">
        <v>44264</v>
      </c>
      <c r="B77" s="20">
        <v>68358</v>
      </c>
      <c r="C77" s="20">
        <v>65025</v>
      </c>
      <c r="D77" s="20">
        <v>63948</v>
      </c>
      <c r="E77" s="20">
        <v>64822</v>
      </c>
      <c r="F77" s="20">
        <v>67542</v>
      </c>
      <c r="G77" s="20">
        <v>75604</v>
      </c>
      <c r="H77" s="20">
        <v>93344</v>
      </c>
      <c r="I77" s="20">
        <v>103931</v>
      </c>
      <c r="J77" s="20">
        <v>98322</v>
      </c>
      <c r="K77" s="20">
        <v>97290</v>
      </c>
      <c r="L77" s="20">
        <v>94780</v>
      </c>
      <c r="M77" s="20">
        <v>90749</v>
      </c>
      <c r="N77" s="20">
        <v>88302</v>
      </c>
      <c r="O77" s="20">
        <v>83417</v>
      </c>
      <c r="P77" s="20">
        <v>79662</v>
      </c>
      <c r="Q77" s="20">
        <v>84191</v>
      </c>
      <c r="R77" s="20">
        <v>91275</v>
      </c>
      <c r="S77" s="20">
        <v>106608</v>
      </c>
      <c r="T77" s="20">
        <v>110289</v>
      </c>
      <c r="U77" s="20">
        <v>120997</v>
      </c>
      <c r="V77" s="20">
        <v>116238</v>
      </c>
      <c r="W77" s="20">
        <v>94595</v>
      </c>
      <c r="X77" s="20">
        <v>77319</v>
      </c>
      <c r="Y77" s="20">
        <v>69932</v>
      </c>
      <c r="AA77" s="13">
        <f t="shared" si="16"/>
        <v>2</v>
      </c>
      <c r="AB77" s="5">
        <f t="shared" si="22"/>
        <v>1537965</v>
      </c>
      <c r="AC77" s="5">
        <f t="shared" si="17"/>
        <v>568575</v>
      </c>
      <c r="AD77" s="5">
        <f t="shared" si="23"/>
        <v>2106540</v>
      </c>
      <c r="AE77" s="12"/>
      <c r="AF77" s="12">
        <f t="shared" si="18"/>
        <v>3</v>
      </c>
      <c r="AG77" s="12">
        <f t="shared" si="19"/>
        <v>2021</v>
      </c>
      <c r="AH77" s="12"/>
      <c r="AI77" s="5">
        <f t="shared" si="20"/>
        <v>120997</v>
      </c>
      <c r="AJ77" s="12">
        <f t="shared" si="21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>
        <f t="shared" si="29"/>
        <v>3</v>
      </c>
      <c r="BB77" s="5">
        <f t="shared" si="15"/>
        <v>1537965</v>
      </c>
      <c r="BC77" s="5">
        <f t="shared" si="24"/>
        <v>568575</v>
      </c>
      <c r="BD77" s="5">
        <f t="shared" si="25"/>
        <v>2106540</v>
      </c>
      <c r="BE77" s="12"/>
      <c r="BF77" s="12">
        <f t="shared" si="14"/>
        <v>3</v>
      </c>
      <c r="BG77" s="12">
        <f t="shared" si="26"/>
        <v>2021</v>
      </c>
      <c r="BH77" s="12"/>
      <c r="BI77" s="5">
        <f t="shared" si="27"/>
        <v>120997</v>
      </c>
      <c r="BJ77" s="12">
        <f t="shared" si="28"/>
        <v>20</v>
      </c>
    </row>
    <row r="78" spans="1:62" ht="15.75" x14ac:dyDescent="0.25">
      <c r="A78" s="33">
        <v>44265</v>
      </c>
      <c r="B78" s="20">
        <v>65627</v>
      </c>
      <c r="C78" s="20">
        <v>62376</v>
      </c>
      <c r="D78" s="20">
        <v>61051</v>
      </c>
      <c r="E78" s="20">
        <v>62670</v>
      </c>
      <c r="F78" s="20">
        <v>65985</v>
      </c>
      <c r="G78" s="20">
        <v>76316</v>
      </c>
      <c r="H78" s="20">
        <v>93704</v>
      </c>
      <c r="I78" s="20">
        <v>104394</v>
      </c>
      <c r="J78" s="20">
        <v>98788</v>
      </c>
      <c r="K78" s="20">
        <v>97725</v>
      </c>
      <c r="L78" s="20">
        <v>95221</v>
      </c>
      <c r="M78" s="20">
        <v>91190</v>
      </c>
      <c r="N78" s="20">
        <v>88719</v>
      </c>
      <c r="O78" s="20">
        <v>83813</v>
      </c>
      <c r="P78" s="20">
        <v>80054</v>
      </c>
      <c r="Q78" s="20">
        <v>84603</v>
      </c>
      <c r="R78" s="20">
        <v>91707</v>
      </c>
      <c r="S78" s="20">
        <v>104401</v>
      </c>
      <c r="T78" s="20">
        <v>108714</v>
      </c>
      <c r="U78" s="20">
        <v>121571</v>
      </c>
      <c r="V78" s="20">
        <v>116769</v>
      </c>
      <c r="W78" s="20">
        <v>95000</v>
      </c>
      <c r="X78" s="20">
        <v>74553</v>
      </c>
      <c r="Y78" s="20">
        <v>65963</v>
      </c>
      <c r="AA78" s="13">
        <f t="shared" si="16"/>
        <v>3</v>
      </c>
      <c r="AB78" s="5">
        <f t="shared" si="22"/>
        <v>1537222</v>
      </c>
      <c r="AC78" s="5">
        <f t="shared" si="17"/>
        <v>553692</v>
      </c>
      <c r="AD78" s="5">
        <f t="shared" si="23"/>
        <v>2090914</v>
      </c>
      <c r="AE78" s="12"/>
      <c r="AF78" s="12">
        <f t="shared" si="18"/>
        <v>3</v>
      </c>
      <c r="AG78" s="12">
        <f t="shared" si="19"/>
        <v>2021</v>
      </c>
      <c r="AH78" s="12"/>
      <c r="AI78" s="5">
        <f t="shared" si="20"/>
        <v>121571</v>
      </c>
      <c r="AJ78" s="12">
        <f t="shared" si="21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>
        <f t="shared" si="29"/>
        <v>4</v>
      </c>
      <c r="BB78" s="5">
        <f t="shared" si="15"/>
        <v>1537222</v>
      </c>
      <c r="BC78" s="5">
        <f t="shared" si="24"/>
        <v>553692</v>
      </c>
      <c r="BD78" s="5">
        <f t="shared" si="25"/>
        <v>2090914</v>
      </c>
      <c r="BE78" s="12"/>
      <c r="BF78" s="12">
        <f t="shared" ref="BF78:BF141" si="30">MONTH(A78)</f>
        <v>3</v>
      </c>
      <c r="BG78" s="12">
        <f t="shared" si="26"/>
        <v>2021</v>
      </c>
      <c r="BH78" s="12"/>
      <c r="BI78" s="5">
        <f t="shared" si="27"/>
        <v>121571</v>
      </c>
      <c r="BJ78" s="12">
        <f t="shared" si="28"/>
        <v>20</v>
      </c>
    </row>
    <row r="79" spans="1:62" ht="15.75" x14ac:dyDescent="0.25">
      <c r="A79" s="33">
        <v>44266</v>
      </c>
      <c r="B79" s="20">
        <v>61455</v>
      </c>
      <c r="C79" s="20">
        <v>56777</v>
      </c>
      <c r="D79" s="20">
        <v>55820</v>
      </c>
      <c r="E79" s="20">
        <v>58617</v>
      </c>
      <c r="F79" s="20">
        <v>61263</v>
      </c>
      <c r="G79" s="20">
        <v>70744</v>
      </c>
      <c r="H79" s="20">
        <v>94030</v>
      </c>
      <c r="I79" s="20">
        <v>104756</v>
      </c>
      <c r="J79" s="20">
        <v>99140</v>
      </c>
      <c r="K79" s="20">
        <v>98078</v>
      </c>
      <c r="L79" s="20">
        <v>95579</v>
      </c>
      <c r="M79" s="20">
        <v>91530</v>
      </c>
      <c r="N79" s="20">
        <v>89042</v>
      </c>
      <c r="O79" s="20">
        <v>84120</v>
      </c>
      <c r="P79" s="20">
        <v>80341</v>
      </c>
      <c r="Q79" s="20">
        <v>84940</v>
      </c>
      <c r="R79" s="20">
        <v>92112</v>
      </c>
      <c r="S79" s="20">
        <v>104865</v>
      </c>
      <c r="T79" s="20">
        <v>109026</v>
      </c>
      <c r="U79" s="20">
        <v>122033</v>
      </c>
      <c r="V79" s="20">
        <v>117204</v>
      </c>
      <c r="W79" s="20">
        <v>95382</v>
      </c>
      <c r="X79" s="20">
        <v>74841</v>
      </c>
      <c r="Y79" s="20">
        <v>66207</v>
      </c>
      <c r="AA79" s="13">
        <f t="shared" si="16"/>
        <v>4</v>
      </c>
      <c r="AB79" s="5">
        <f t="shared" si="22"/>
        <v>1542989</v>
      </c>
      <c r="AC79" s="5">
        <f t="shared" si="17"/>
        <v>524913</v>
      </c>
      <c r="AD79" s="5">
        <f t="shared" si="23"/>
        <v>2067902</v>
      </c>
      <c r="AE79" s="12"/>
      <c r="AF79" s="12">
        <f t="shared" si="18"/>
        <v>3</v>
      </c>
      <c r="AG79" s="12">
        <f t="shared" si="19"/>
        <v>2021</v>
      </c>
      <c r="AH79" s="12"/>
      <c r="AI79" s="5">
        <f t="shared" si="20"/>
        <v>122033</v>
      </c>
      <c r="AJ79" s="12">
        <f t="shared" si="21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>
        <f t="shared" si="29"/>
        <v>5</v>
      </c>
      <c r="BB79" s="5">
        <f t="shared" ref="BB79:BB142" si="31">IF(AND(BA79&gt;1,BA79&lt;7),SUM(I79:X79),0)</f>
        <v>1542989</v>
      </c>
      <c r="BC79" s="5">
        <f t="shared" si="24"/>
        <v>524913</v>
      </c>
      <c r="BD79" s="5">
        <f t="shared" si="25"/>
        <v>2067902</v>
      </c>
      <c r="BE79" s="12"/>
      <c r="BF79" s="12">
        <f t="shared" si="30"/>
        <v>3</v>
      </c>
      <c r="BG79" s="12">
        <f t="shared" si="26"/>
        <v>2021</v>
      </c>
      <c r="BH79" s="12"/>
      <c r="BI79" s="5">
        <f t="shared" si="27"/>
        <v>122033</v>
      </c>
      <c r="BJ79" s="12">
        <f t="shared" si="28"/>
        <v>20</v>
      </c>
    </row>
    <row r="80" spans="1:62" ht="15.75" x14ac:dyDescent="0.25">
      <c r="A80" s="33">
        <v>44267</v>
      </c>
      <c r="B80" s="20">
        <v>61467</v>
      </c>
      <c r="C80" s="20">
        <v>56568</v>
      </c>
      <c r="D80" s="20">
        <v>54907</v>
      </c>
      <c r="E80" s="20">
        <v>56758</v>
      </c>
      <c r="F80" s="20">
        <v>58661</v>
      </c>
      <c r="G80" s="20">
        <v>68432</v>
      </c>
      <c r="H80" s="20">
        <v>94033</v>
      </c>
      <c r="I80" s="20">
        <v>104768</v>
      </c>
      <c r="J80" s="20">
        <v>99140</v>
      </c>
      <c r="K80" s="20">
        <v>98084</v>
      </c>
      <c r="L80" s="20">
        <v>95558</v>
      </c>
      <c r="M80" s="20">
        <v>91521</v>
      </c>
      <c r="N80" s="20">
        <v>89053</v>
      </c>
      <c r="O80" s="20">
        <v>84117</v>
      </c>
      <c r="P80" s="20">
        <v>80330</v>
      </c>
      <c r="Q80" s="20">
        <v>84897</v>
      </c>
      <c r="R80" s="20">
        <v>92131</v>
      </c>
      <c r="S80" s="20">
        <v>105031</v>
      </c>
      <c r="T80" s="20">
        <v>109099</v>
      </c>
      <c r="U80" s="20">
        <v>121999</v>
      </c>
      <c r="V80" s="20">
        <v>117188</v>
      </c>
      <c r="W80" s="20">
        <v>95342</v>
      </c>
      <c r="X80" s="20">
        <v>74808</v>
      </c>
      <c r="Y80" s="20">
        <v>66211</v>
      </c>
      <c r="AA80" s="13">
        <f t="shared" si="16"/>
        <v>5</v>
      </c>
      <c r="AB80" s="5">
        <f t="shared" si="22"/>
        <v>1543066</v>
      </c>
      <c r="AC80" s="5">
        <f t="shared" si="17"/>
        <v>517037</v>
      </c>
      <c r="AD80" s="5">
        <f t="shared" si="23"/>
        <v>2060103</v>
      </c>
      <c r="AE80" s="12"/>
      <c r="AF80" s="12">
        <f t="shared" si="18"/>
        <v>3</v>
      </c>
      <c r="AG80" s="12">
        <f t="shared" si="19"/>
        <v>2021</v>
      </c>
      <c r="AH80" s="12"/>
      <c r="AI80" s="5">
        <f t="shared" si="20"/>
        <v>121999</v>
      </c>
      <c r="AJ80" s="12">
        <f t="shared" si="21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>
        <f t="shared" si="29"/>
        <v>6</v>
      </c>
      <c r="BB80" s="5">
        <f t="shared" si="31"/>
        <v>1543066</v>
      </c>
      <c r="BC80" s="5">
        <f t="shared" si="24"/>
        <v>517037</v>
      </c>
      <c r="BD80" s="5">
        <f t="shared" si="25"/>
        <v>2060103</v>
      </c>
      <c r="BE80" s="12"/>
      <c r="BF80" s="12">
        <f t="shared" si="30"/>
        <v>3</v>
      </c>
      <c r="BG80" s="12">
        <f t="shared" si="26"/>
        <v>2021</v>
      </c>
      <c r="BH80" s="12"/>
      <c r="BI80" s="5">
        <f t="shared" si="27"/>
        <v>121999</v>
      </c>
      <c r="BJ80" s="12">
        <f t="shared" si="28"/>
        <v>20</v>
      </c>
    </row>
    <row r="81" spans="1:62" ht="15.75" x14ac:dyDescent="0.25">
      <c r="A81" s="33">
        <v>44268</v>
      </c>
      <c r="B81" s="20">
        <v>61994</v>
      </c>
      <c r="C81" s="20">
        <v>51187</v>
      </c>
      <c r="D81" s="20">
        <v>55862</v>
      </c>
      <c r="E81" s="20">
        <v>56215</v>
      </c>
      <c r="F81" s="20">
        <v>58370</v>
      </c>
      <c r="G81" s="20">
        <v>65066</v>
      </c>
      <c r="H81" s="20">
        <v>84476</v>
      </c>
      <c r="I81" s="20">
        <v>95726</v>
      </c>
      <c r="J81" s="20">
        <v>100812</v>
      </c>
      <c r="K81" s="20">
        <v>104271</v>
      </c>
      <c r="L81" s="20">
        <v>100796</v>
      </c>
      <c r="M81" s="20">
        <v>97508</v>
      </c>
      <c r="N81" s="20">
        <v>94331</v>
      </c>
      <c r="O81" s="20">
        <v>89671</v>
      </c>
      <c r="P81" s="20">
        <v>83967</v>
      </c>
      <c r="Q81" s="20">
        <v>88026</v>
      </c>
      <c r="R81" s="20">
        <v>95309</v>
      </c>
      <c r="S81" s="20">
        <v>106874</v>
      </c>
      <c r="T81" s="20">
        <v>111787</v>
      </c>
      <c r="U81" s="20">
        <v>123865</v>
      </c>
      <c r="V81" s="20">
        <v>119538</v>
      </c>
      <c r="W81" s="20">
        <v>94908</v>
      </c>
      <c r="X81" s="20">
        <v>76596</v>
      </c>
      <c r="Y81" s="20">
        <v>70557</v>
      </c>
      <c r="AA81" s="13">
        <f t="shared" si="16"/>
        <v>6</v>
      </c>
      <c r="AB81" s="5">
        <f t="shared" si="22"/>
        <v>1583985</v>
      </c>
      <c r="AC81" s="5">
        <f t="shared" si="17"/>
        <v>503727</v>
      </c>
      <c r="AD81" s="5">
        <f t="shared" si="23"/>
        <v>2087712</v>
      </c>
      <c r="AE81" s="12"/>
      <c r="AF81" s="12">
        <f t="shared" si="18"/>
        <v>3</v>
      </c>
      <c r="AG81" s="12">
        <f t="shared" si="19"/>
        <v>2021</v>
      </c>
      <c r="AH81" s="12"/>
      <c r="AI81" s="5">
        <f t="shared" si="20"/>
        <v>123865</v>
      </c>
      <c r="AJ81" s="12">
        <f t="shared" si="21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>
        <f t="shared" si="29"/>
        <v>7</v>
      </c>
      <c r="BB81" s="5">
        <f t="shared" si="31"/>
        <v>0</v>
      </c>
      <c r="BC81" s="5">
        <f t="shared" si="24"/>
        <v>2087712</v>
      </c>
      <c r="BD81" s="5">
        <f t="shared" si="25"/>
        <v>2087712</v>
      </c>
      <c r="BE81" s="12"/>
      <c r="BF81" s="12">
        <f t="shared" si="30"/>
        <v>3</v>
      </c>
      <c r="BG81" s="12">
        <f t="shared" si="26"/>
        <v>2021</v>
      </c>
      <c r="BH81" s="12"/>
      <c r="BI81" s="5">
        <f t="shared" si="27"/>
        <v>123865</v>
      </c>
      <c r="BJ81" s="12">
        <f t="shared" si="28"/>
        <v>20</v>
      </c>
    </row>
    <row r="82" spans="1:62" ht="15.75" x14ac:dyDescent="0.25">
      <c r="A82" s="33">
        <v>44269</v>
      </c>
      <c r="B82" s="20">
        <v>66272</v>
      </c>
      <c r="C82" s="20">
        <v>0</v>
      </c>
      <c r="D82" s="20">
        <v>59187</v>
      </c>
      <c r="E82" s="20">
        <v>61448</v>
      </c>
      <c r="F82" s="20">
        <v>65260</v>
      </c>
      <c r="G82" s="20">
        <v>65383</v>
      </c>
      <c r="H82" s="20">
        <v>84886</v>
      </c>
      <c r="I82" s="20">
        <v>96156</v>
      </c>
      <c r="J82" s="20">
        <v>101256</v>
      </c>
      <c r="K82" s="20">
        <v>104729</v>
      </c>
      <c r="L82" s="20">
        <v>101232</v>
      </c>
      <c r="M82" s="20">
        <v>97935</v>
      </c>
      <c r="N82" s="20">
        <v>94739</v>
      </c>
      <c r="O82" s="20">
        <v>90062</v>
      </c>
      <c r="P82" s="20">
        <v>89700</v>
      </c>
      <c r="Q82" s="20">
        <v>93737</v>
      </c>
      <c r="R82" s="20">
        <v>97540</v>
      </c>
      <c r="S82" s="20">
        <v>112622</v>
      </c>
      <c r="T82" s="20">
        <v>112316</v>
      </c>
      <c r="U82" s="20">
        <v>124463</v>
      </c>
      <c r="V82" s="20">
        <v>120110</v>
      </c>
      <c r="W82" s="20">
        <v>104172</v>
      </c>
      <c r="X82" s="20">
        <v>86549</v>
      </c>
      <c r="Y82" s="20">
        <v>80043</v>
      </c>
      <c r="AA82" s="13">
        <f t="shared" si="16"/>
        <v>7</v>
      </c>
      <c r="AB82" s="5">
        <f t="shared" si="22"/>
        <v>0</v>
      </c>
      <c r="AC82" s="5">
        <f t="shared" si="17"/>
        <v>2109797</v>
      </c>
      <c r="AD82" s="5">
        <f t="shared" si="23"/>
        <v>2109797</v>
      </c>
      <c r="AE82" s="12"/>
      <c r="AF82" s="12">
        <f t="shared" si="18"/>
        <v>3</v>
      </c>
      <c r="AG82" s="12">
        <f t="shared" si="19"/>
        <v>2021</v>
      </c>
      <c r="AH82" s="12"/>
      <c r="AI82" s="5">
        <f t="shared" si="20"/>
        <v>124463</v>
      </c>
      <c r="AJ82" s="12">
        <f t="shared" si="21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>
        <f t="shared" si="29"/>
        <v>1</v>
      </c>
      <c r="BB82" s="5">
        <f t="shared" si="31"/>
        <v>0</v>
      </c>
      <c r="BC82" s="5">
        <f t="shared" si="24"/>
        <v>2109797</v>
      </c>
      <c r="BD82" s="5">
        <f t="shared" si="25"/>
        <v>2109797</v>
      </c>
      <c r="BE82" s="12"/>
      <c r="BF82" s="12">
        <f t="shared" si="30"/>
        <v>3</v>
      </c>
      <c r="BG82" s="12">
        <f t="shared" si="26"/>
        <v>2021</v>
      </c>
      <c r="BH82" s="12"/>
      <c r="BI82" s="5">
        <f t="shared" si="27"/>
        <v>124463</v>
      </c>
      <c r="BJ82" s="12">
        <f t="shared" si="28"/>
        <v>20</v>
      </c>
    </row>
    <row r="83" spans="1:62" ht="15.75" x14ac:dyDescent="0.25">
      <c r="A83" s="33">
        <v>44270</v>
      </c>
      <c r="B83" s="20">
        <v>70042</v>
      </c>
      <c r="C83" s="20">
        <v>68372</v>
      </c>
      <c r="D83" s="20">
        <v>67843</v>
      </c>
      <c r="E83" s="20">
        <v>69746</v>
      </c>
      <c r="F83" s="20">
        <v>72629</v>
      </c>
      <c r="G83" s="20">
        <v>82172</v>
      </c>
      <c r="H83" s="20">
        <v>100777</v>
      </c>
      <c r="I83" s="20">
        <v>108005</v>
      </c>
      <c r="J83" s="20">
        <v>104863</v>
      </c>
      <c r="K83" s="20">
        <v>104305</v>
      </c>
      <c r="L83" s="20">
        <v>99785</v>
      </c>
      <c r="M83" s="20">
        <v>97135</v>
      </c>
      <c r="N83" s="20">
        <v>95069</v>
      </c>
      <c r="O83" s="20">
        <v>90254</v>
      </c>
      <c r="P83" s="20">
        <v>87288</v>
      </c>
      <c r="Q83" s="20">
        <v>89332</v>
      </c>
      <c r="R83" s="20">
        <v>96752</v>
      </c>
      <c r="S83" s="20">
        <v>111380</v>
      </c>
      <c r="T83" s="20">
        <v>117552</v>
      </c>
      <c r="U83" s="20">
        <v>126492</v>
      </c>
      <c r="V83" s="20">
        <v>120066</v>
      </c>
      <c r="W83" s="20">
        <v>106598</v>
      </c>
      <c r="X83" s="20">
        <v>90624</v>
      </c>
      <c r="Y83" s="20">
        <v>81671</v>
      </c>
      <c r="AA83" s="13">
        <f t="shared" si="16"/>
        <v>1</v>
      </c>
      <c r="AB83" s="5">
        <f t="shared" si="22"/>
        <v>0</v>
      </c>
      <c r="AC83" s="5">
        <f t="shared" si="17"/>
        <v>2258752</v>
      </c>
      <c r="AD83" s="5">
        <f t="shared" si="23"/>
        <v>2258752</v>
      </c>
      <c r="AE83" s="12"/>
      <c r="AF83" s="12">
        <f t="shared" si="18"/>
        <v>3</v>
      </c>
      <c r="AG83" s="12">
        <f t="shared" si="19"/>
        <v>2021</v>
      </c>
      <c r="AH83" s="12"/>
      <c r="AI83" s="5">
        <f t="shared" si="20"/>
        <v>126492</v>
      </c>
      <c r="AJ83" s="12">
        <f t="shared" si="21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>
        <f t="shared" si="29"/>
        <v>2</v>
      </c>
      <c r="BB83" s="5">
        <f t="shared" si="31"/>
        <v>1645500</v>
      </c>
      <c r="BC83" s="5">
        <f t="shared" si="24"/>
        <v>613252</v>
      </c>
      <c r="BD83" s="5">
        <f t="shared" si="25"/>
        <v>2258752</v>
      </c>
      <c r="BE83" s="12"/>
      <c r="BF83" s="12">
        <f t="shared" si="30"/>
        <v>3</v>
      </c>
      <c r="BG83" s="12">
        <f t="shared" si="26"/>
        <v>2021</v>
      </c>
      <c r="BH83" s="12"/>
      <c r="BI83" s="5">
        <f t="shared" si="27"/>
        <v>126492</v>
      </c>
      <c r="BJ83" s="12">
        <f t="shared" si="28"/>
        <v>20</v>
      </c>
    </row>
    <row r="84" spans="1:62" ht="15.75" x14ac:dyDescent="0.25">
      <c r="A84" s="33">
        <v>44271</v>
      </c>
      <c r="B84" s="20">
        <v>75599</v>
      </c>
      <c r="C84" s="20">
        <v>71895</v>
      </c>
      <c r="D84" s="20">
        <v>71363</v>
      </c>
      <c r="E84" s="20">
        <v>74542</v>
      </c>
      <c r="F84" s="20">
        <v>77685</v>
      </c>
      <c r="G84" s="20">
        <v>86900</v>
      </c>
      <c r="H84" s="20">
        <v>105751</v>
      </c>
      <c r="I84" s="20">
        <v>109968</v>
      </c>
      <c r="J84" s="20">
        <v>104136</v>
      </c>
      <c r="K84" s="20">
        <v>102333</v>
      </c>
      <c r="L84" s="20">
        <v>97750</v>
      </c>
      <c r="M84" s="20">
        <v>92594</v>
      </c>
      <c r="N84" s="20">
        <v>90013</v>
      </c>
      <c r="O84" s="20">
        <v>85107</v>
      </c>
      <c r="P84" s="20">
        <v>81993</v>
      </c>
      <c r="Q84" s="20">
        <v>85781</v>
      </c>
      <c r="R84" s="20">
        <v>92996</v>
      </c>
      <c r="S84" s="20">
        <v>105818</v>
      </c>
      <c r="T84" s="20">
        <v>110284</v>
      </c>
      <c r="U84" s="20">
        <v>123501</v>
      </c>
      <c r="V84" s="20">
        <v>118632</v>
      </c>
      <c r="W84" s="20">
        <v>97831</v>
      </c>
      <c r="X84" s="20">
        <v>83752</v>
      </c>
      <c r="Y84" s="20">
        <v>75183</v>
      </c>
      <c r="AA84" s="13">
        <f t="shared" si="16"/>
        <v>2</v>
      </c>
      <c r="AB84" s="5">
        <f t="shared" si="22"/>
        <v>1582489</v>
      </c>
      <c r="AC84" s="5">
        <f t="shared" si="17"/>
        <v>638918</v>
      </c>
      <c r="AD84" s="5">
        <f t="shared" si="23"/>
        <v>2221407</v>
      </c>
      <c r="AE84" s="12"/>
      <c r="AF84" s="12">
        <f t="shared" si="18"/>
        <v>3</v>
      </c>
      <c r="AG84" s="12">
        <f t="shared" si="19"/>
        <v>2021</v>
      </c>
      <c r="AH84" s="12"/>
      <c r="AI84" s="5">
        <f t="shared" si="20"/>
        <v>123501</v>
      </c>
      <c r="AJ84" s="12">
        <f t="shared" si="21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>
        <f t="shared" si="29"/>
        <v>3</v>
      </c>
      <c r="BB84" s="5">
        <f t="shared" si="31"/>
        <v>1582489</v>
      </c>
      <c r="BC84" s="5">
        <f t="shared" si="24"/>
        <v>638918</v>
      </c>
      <c r="BD84" s="5">
        <f t="shared" si="25"/>
        <v>2221407</v>
      </c>
      <c r="BE84" s="12"/>
      <c r="BF84" s="12">
        <f t="shared" si="30"/>
        <v>3</v>
      </c>
      <c r="BG84" s="12">
        <f t="shared" si="26"/>
        <v>2021</v>
      </c>
      <c r="BH84" s="12"/>
      <c r="BI84" s="5">
        <f t="shared" si="27"/>
        <v>123501</v>
      </c>
      <c r="BJ84" s="12">
        <f t="shared" si="28"/>
        <v>20</v>
      </c>
    </row>
    <row r="85" spans="1:62" ht="15.75" x14ac:dyDescent="0.25">
      <c r="A85" s="33">
        <v>44272</v>
      </c>
      <c r="B85" s="20">
        <v>69760</v>
      </c>
      <c r="C85" s="20">
        <v>65894</v>
      </c>
      <c r="D85" s="20">
        <v>64433</v>
      </c>
      <c r="E85" s="20">
        <v>66213</v>
      </c>
      <c r="F85" s="20">
        <v>69260</v>
      </c>
      <c r="G85" s="20">
        <v>77920</v>
      </c>
      <c r="H85" s="20">
        <v>95972</v>
      </c>
      <c r="I85" s="20">
        <v>105968</v>
      </c>
      <c r="J85" s="20">
        <v>100304</v>
      </c>
      <c r="K85" s="20">
        <v>99215</v>
      </c>
      <c r="L85" s="20">
        <v>96673</v>
      </c>
      <c r="M85" s="20">
        <v>92554</v>
      </c>
      <c r="N85" s="20">
        <v>90067</v>
      </c>
      <c r="O85" s="20">
        <v>85068</v>
      </c>
      <c r="P85" s="20">
        <v>81234</v>
      </c>
      <c r="Q85" s="20">
        <v>85884</v>
      </c>
      <c r="R85" s="20">
        <v>93102</v>
      </c>
      <c r="S85" s="20">
        <v>105939</v>
      </c>
      <c r="T85" s="20">
        <v>110411</v>
      </c>
      <c r="U85" s="20">
        <v>123631</v>
      </c>
      <c r="V85" s="20">
        <v>118698</v>
      </c>
      <c r="W85" s="20">
        <v>96436</v>
      </c>
      <c r="X85" s="20">
        <v>75703</v>
      </c>
      <c r="Y85" s="20">
        <v>66984</v>
      </c>
      <c r="AA85" s="13">
        <f t="shared" si="16"/>
        <v>3</v>
      </c>
      <c r="AB85" s="5">
        <f t="shared" si="22"/>
        <v>1560887</v>
      </c>
      <c r="AC85" s="5">
        <f t="shared" si="17"/>
        <v>576436</v>
      </c>
      <c r="AD85" s="5">
        <f t="shared" si="23"/>
        <v>2137323</v>
      </c>
      <c r="AE85" s="12"/>
      <c r="AF85" s="12">
        <f t="shared" si="18"/>
        <v>3</v>
      </c>
      <c r="AG85" s="12">
        <f t="shared" si="19"/>
        <v>2021</v>
      </c>
      <c r="AH85" s="12"/>
      <c r="AI85" s="5">
        <f t="shared" si="20"/>
        <v>123631</v>
      </c>
      <c r="AJ85" s="12">
        <f t="shared" si="21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>
        <f t="shared" si="29"/>
        <v>4</v>
      </c>
      <c r="BB85" s="5">
        <f t="shared" si="31"/>
        <v>1560887</v>
      </c>
      <c r="BC85" s="5">
        <f t="shared" si="24"/>
        <v>576436</v>
      </c>
      <c r="BD85" s="5">
        <f t="shared" si="25"/>
        <v>2137323</v>
      </c>
      <c r="BE85" s="12"/>
      <c r="BF85" s="12">
        <f t="shared" si="30"/>
        <v>3</v>
      </c>
      <c r="BG85" s="12">
        <f t="shared" si="26"/>
        <v>2021</v>
      </c>
      <c r="BH85" s="12"/>
      <c r="BI85" s="5">
        <f t="shared" si="27"/>
        <v>123631</v>
      </c>
      <c r="BJ85" s="12">
        <f t="shared" si="28"/>
        <v>20</v>
      </c>
    </row>
    <row r="86" spans="1:62" ht="15.75" x14ac:dyDescent="0.25">
      <c r="A86" s="33">
        <v>44273</v>
      </c>
      <c r="B86" s="20">
        <v>62192</v>
      </c>
      <c r="C86" s="20">
        <v>57236</v>
      </c>
      <c r="D86" s="20">
        <v>55564</v>
      </c>
      <c r="E86" s="20">
        <v>57440</v>
      </c>
      <c r="F86" s="20">
        <v>59358</v>
      </c>
      <c r="G86" s="20">
        <v>69254</v>
      </c>
      <c r="H86" s="20">
        <v>95165</v>
      </c>
      <c r="I86" s="20">
        <v>106006</v>
      </c>
      <c r="J86" s="20">
        <v>100300</v>
      </c>
      <c r="K86" s="20">
        <v>99237</v>
      </c>
      <c r="L86" s="20">
        <v>96696</v>
      </c>
      <c r="M86" s="20">
        <v>92622</v>
      </c>
      <c r="N86" s="20">
        <v>90131</v>
      </c>
      <c r="O86" s="20">
        <v>85110</v>
      </c>
      <c r="P86" s="20">
        <v>81266</v>
      </c>
      <c r="Q86" s="20">
        <v>85913</v>
      </c>
      <c r="R86" s="20">
        <v>93130</v>
      </c>
      <c r="S86" s="20">
        <v>106056</v>
      </c>
      <c r="T86" s="20">
        <v>110492</v>
      </c>
      <c r="U86" s="20">
        <v>123467</v>
      </c>
      <c r="V86" s="20">
        <v>118584</v>
      </c>
      <c r="W86" s="20">
        <v>96509</v>
      </c>
      <c r="X86" s="20">
        <v>75862</v>
      </c>
      <c r="Y86" s="20">
        <v>67745</v>
      </c>
      <c r="AA86" s="13">
        <f t="shared" si="16"/>
        <v>4</v>
      </c>
      <c r="AB86" s="5">
        <f t="shared" si="22"/>
        <v>1561381</v>
      </c>
      <c r="AC86" s="5">
        <f t="shared" si="17"/>
        <v>523954</v>
      </c>
      <c r="AD86" s="5">
        <f t="shared" si="23"/>
        <v>2085335</v>
      </c>
      <c r="AE86" s="12"/>
      <c r="AF86" s="12">
        <f t="shared" si="18"/>
        <v>3</v>
      </c>
      <c r="AG86" s="12">
        <f t="shared" si="19"/>
        <v>2021</v>
      </c>
      <c r="AH86" s="12"/>
      <c r="AI86" s="5">
        <f t="shared" si="20"/>
        <v>123467</v>
      </c>
      <c r="AJ86" s="12">
        <f t="shared" si="21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>
        <f t="shared" si="29"/>
        <v>5</v>
      </c>
      <c r="BB86" s="5">
        <f t="shared" si="31"/>
        <v>1561381</v>
      </c>
      <c r="BC86" s="5">
        <f t="shared" si="24"/>
        <v>523954</v>
      </c>
      <c r="BD86" s="5">
        <f t="shared" si="25"/>
        <v>2085335</v>
      </c>
      <c r="BE86" s="12"/>
      <c r="BF86" s="12">
        <f t="shared" si="30"/>
        <v>3</v>
      </c>
      <c r="BG86" s="12">
        <f t="shared" si="26"/>
        <v>2021</v>
      </c>
      <c r="BH86" s="12"/>
      <c r="BI86" s="5">
        <f t="shared" si="27"/>
        <v>123467</v>
      </c>
      <c r="BJ86" s="12">
        <f t="shared" si="28"/>
        <v>20</v>
      </c>
    </row>
    <row r="87" spans="1:62" ht="15.75" x14ac:dyDescent="0.25">
      <c r="A87" s="33">
        <v>44274</v>
      </c>
      <c r="B87" s="20">
        <v>69390</v>
      </c>
      <c r="C87" s="20">
        <v>65572</v>
      </c>
      <c r="D87" s="20">
        <v>64981</v>
      </c>
      <c r="E87" s="20">
        <v>67430</v>
      </c>
      <c r="F87" s="20">
        <v>71227</v>
      </c>
      <c r="G87" s="20">
        <v>81398</v>
      </c>
      <c r="H87" s="20">
        <v>100791</v>
      </c>
      <c r="I87" s="20">
        <v>109108</v>
      </c>
      <c r="J87" s="20">
        <v>107911</v>
      </c>
      <c r="K87" s="20">
        <v>104602</v>
      </c>
      <c r="L87" s="20">
        <v>101437</v>
      </c>
      <c r="M87" s="20">
        <v>98721</v>
      </c>
      <c r="N87" s="20">
        <v>95991</v>
      </c>
      <c r="O87" s="20">
        <v>90398</v>
      </c>
      <c r="P87" s="20">
        <v>86451</v>
      </c>
      <c r="Q87" s="20">
        <v>86639</v>
      </c>
      <c r="R87" s="20">
        <v>93409</v>
      </c>
      <c r="S87" s="20">
        <v>105870</v>
      </c>
      <c r="T87" s="20">
        <v>109352</v>
      </c>
      <c r="U87" s="20">
        <v>122527</v>
      </c>
      <c r="V87" s="20">
        <v>117683</v>
      </c>
      <c r="W87" s="20">
        <v>102362</v>
      </c>
      <c r="X87" s="20">
        <v>88987</v>
      </c>
      <c r="Y87" s="20">
        <v>79231</v>
      </c>
      <c r="AA87" s="13">
        <f t="shared" si="16"/>
        <v>5</v>
      </c>
      <c r="AB87" s="5">
        <f t="shared" si="22"/>
        <v>1621448</v>
      </c>
      <c r="AC87" s="5">
        <f t="shared" si="17"/>
        <v>600020</v>
      </c>
      <c r="AD87" s="5">
        <f t="shared" si="23"/>
        <v>2221468</v>
      </c>
      <c r="AE87" s="12"/>
      <c r="AF87" s="12">
        <f t="shared" si="18"/>
        <v>3</v>
      </c>
      <c r="AG87" s="12">
        <f t="shared" si="19"/>
        <v>2021</v>
      </c>
      <c r="AH87" s="12"/>
      <c r="AI87" s="5">
        <f t="shared" si="20"/>
        <v>122527</v>
      </c>
      <c r="AJ87" s="12">
        <f t="shared" si="21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>
        <f t="shared" si="29"/>
        <v>6</v>
      </c>
      <c r="BB87" s="5">
        <f t="shared" si="31"/>
        <v>1621448</v>
      </c>
      <c r="BC87" s="5">
        <f t="shared" si="24"/>
        <v>600020</v>
      </c>
      <c r="BD87" s="5">
        <f t="shared" si="25"/>
        <v>2221468</v>
      </c>
      <c r="BE87" s="12"/>
      <c r="BF87" s="12">
        <f t="shared" si="30"/>
        <v>3</v>
      </c>
      <c r="BG87" s="12">
        <f t="shared" si="26"/>
        <v>2021</v>
      </c>
      <c r="BH87" s="12"/>
      <c r="BI87" s="5">
        <f t="shared" si="27"/>
        <v>122527</v>
      </c>
      <c r="BJ87" s="12">
        <f t="shared" si="28"/>
        <v>20</v>
      </c>
    </row>
    <row r="88" spans="1:62" ht="15.75" x14ac:dyDescent="0.25">
      <c r="A88" s="33">
        <v>44275</v>
      </c>
      <c r="B88" s="20">
        <v>74567</v>
      </c>
      <c r="C88" s="20">
        <v>67656</v>
      </c>
      <c r="D88" s="20">
        <v>70948</v>
      </c>
      <c r="E88" s="20">
        <v>71096</v>
      </c>
      <c r="F88" s="20">
        <v>72463</v>
      </c>
      <c r="G88" s="20">
        <v>77231</v>
      </c>
      <c r="H88" s="20">
        <v>89593</v>
      </c>
      <c r="I88" s="20">
        <v>96215</v>
      </c>
      <c r="J88" s="20">
        <v>101348</v>
      </c>
      <c r="K88" s="20">
        <v>104796</v>
      </c>
      <c r="L88" s="20">
        <v>101255</v>
      </c>
      <c r="M88" s="20">
        <v>97911</v>
      </c>
      <c r="N88" s="20">
        <v>94674</v>
      </c>
      <c r="O88" s="20">
        <v>89951</v>
      </c>
      <c r="P88" s="20">
        <v>84180</v>
      </c>
      <c r="Q88" s="20">
        <v>88305</v>
      </c>
      <c r="R88" s="20">
        <v>95680</v>
      </c>
      <c r="S88" s="20">
        <v>107357</v>
      </c>
      <c r="T88" s="20">
        <v>112311</v>
      </c>
      <c r="U88" s="20">
        <v>124548</v>
      </c>
      <c r="V88" s="20">
        <v>120167</v>
      </c>
      <c r="W88" s="20">
        <v>95261</v>
      </c>
      <c r="X88" s="20">
        <v>80192</v>
      </c>
      <c r="Y88" s="20">
        <v>72243</v>
      </c>
      <c r="AA88" s="13">
        <f t="shared" si="16"/>
        <v>6</v>
      </c>
      <c r="AB88" s="5">
        <f t="shared" si="22"/>
        <v>1594151</v>
      </c>
      <c r="AC88" s="5">
        <f t="shared" si="17"/>
        <v>595797</v>
      </c>
      <c r="AD88" s="5">
        <f t="shared" si="23"/>
        <v>2189948</v>
      </c>
      <c r="AE88" s="12"/>
      <c r="AF88" s="12">
        <f t="shared" si="18"/>
        <v>3</v>
      </c>
      <c r="AG88" s="12">
        <f t="shared" si="19"/>
        <v>2021</v>
      </c>
      <c r="AH88" s="12"/>
      <c r="AI88" s="5">
        <f t="shared" si="20"/>
        <v>124548</v>
      </c>
      <c r="AJ88" s="12">
        <f t="shared" si="21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>
        <f t="shared" si="29"/>
        <v>7</v>
      </c>
      <c r="BB88" s="5">
        <f t="shared" si="31"/>
        <v>0</v>
      </c>
      <c r="BC88" s="5">
        <f t="shared" si="24"/>
        <v>2189948</v>
      </c>
      <c r="BD88" s="5">
        <f t="shared" si="25"/>
        <v>2189948</v>
      </c>
      <c r="BE88" s="12"/>
      <c r="BF88" s="12">
        <f t="shared" si="30"/>
        <v>3</v>
      </c>
      <c r="BG88" s="12">
        <f t="shared" si="26"/>
        <v>2021</v>
      </c>
      <c r="BH88" s="12"/>
      <c r="BI88" s="5">
        <f t="shared" si="27"/>
        <v>124548</v>
      </c>
      <c r="BJ88" s="12">
        <f t="shared" si="28"/>
        <v>20</v>
      </c>
    </row>
    <row r="89" spans="1:62" ht="15.75" x14ac:dyDescent="0.25">
      <c r="A89" s="33">
        <v>44276</v>
      </c>
      <c r="B89" s="20">
        <v>66686</v>
      </c>
      <c r="C89" s="20">
        <v>59682</v>
      </c>
      <c r="D89" s="20">
        <v>62642</v>
      </c>
      <c r="E89" s="20">
        <v>62900</v>
      </c>
      <c r="F89" s="20">
        <v>64774</v>
      </c>
      <c r="G89" s="20">
        <v>68576</v>
      </c>
      <c r="H89" s="20">
        <v>84839</v>
      </c>
      <c r="I89" s="20">
        <v>96214</v>
      </c>
      <c r="J89" s="20">
        <v>101347</v>
      </c>
      <c r="K89" s="20">
        <v>104796</v>
      </c>
      <c r="L89" s="20">
        <v>101254</v>
      </c>
      <c r="M89" s="20">
        <v>97911</v>
      </c>
      <c r="N89" s="20">
        <v>94673</v>
      </c>
      <c r="O89" s="20">
        <v>89951</v>
      </c>
      <c r="P89" s="20">
        <v>84180</v>
      </c>
      <c r="Q89" s="20">
        <v>88305</v>
      </c>
      <c r="R89" s="20">
        <v>95680</v>
      </c>
      <c r="S89" s="20">
        <v>107357</v>
      </c>
      <c r="T89" s="20">
        <v>112311</v>
      </c>
      <c r="U89" s="20">
        <v>124548</v>
      </c>
      <c r="V89" s="20">
        <v>120167</v>
      </c>
      <c r="W89" s="20">
        <v>95261</v>
      </c>
      <c r="X89" s="20">
        <v>76226</v>
      </c>
      <c r="Y89" s="20">
        <v>66999</v>
      </c>
      <c r="AA89" s="13">
        <f t="shared" si="16"/>
        <v>7</v>
      </c>
      <c r="AB89" s="5">
        <f t="shared" si="22"/>
        <v>0</v>
      </c>
      <c r="AC89" s="5">
        <f t="shared" si="17"/>
        <v>2127279</v>
      </c>
      <c r="AD89" s="5">
        <f t="shared" si="23"/>
        <v>2127279</v>
      </c>
      <c r="AE89" s="12"/>
      <c r="AF89" s="12">
        <f t="shared" si="18"/>
        <v>3</v>
      </c>
      <c r="AG89" s="12">
        <f t="shared" si="19"/>
        <v>2021</v>
      </c>
      <c r="AH89" s="12"/>
      <c r="AI89" s="5">
        <f t="shared" si="20"/>
        <v>124548</v>
      </c>
      <c r="AJ89" s="12">
        <f t="shared" si="21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>
        <f t="shared" si="29"/>
        <v>1</v>
      </c>
      <c r="BB89" s="5">
        <f t="shared" si="31"/>
        <v>0</v>
      </c>
      <c r="BC89" s="5">
        <f t="shared" si="24"/>
        <v>2127279</v>
      </c>
      <c r="BD89" s="5">
        <f t="shared" si="25"/>
        <v>2127279</v>
      </c>
      <c r="BE89" s="12"/>
      <c r="BF89" s="12">
        <f t="shared" si="30"/>
        <v>3</v>
      </c>
      <c r="BG89" s="12">
        <f t="shared" si="26"/>
        <v>2021</v>
      </c>
      <c r="BH89" s="12"/>
      <c r="BI89" s="5">
        <f t="shared" si="27"/>
        <v>124548</v>
      </c>
      <c r="BJ89" s="12">
        <f t="shared" si="28"/>
        <v>20</v>
      </c>
    </row>
    <row r="90" spans="1:62" ht="15.75" x14ac:dyDescent="0.25">
      <c r="A90" s="33">
        <v>44277</v>
      </c>
      <c r="B90" s="20">
        <v>62141</v>
      </c>
      <c r="C90" s="20">
        <v>57201</v>
      </c>
      <c r="D90" s="20">
        <v>55522</v>
      </c>
      <c r="E90" s="20">
        <v>57407</v>
      </c>
      <c r="F90" s="20">
        <v>59333</v>
      </c>
      <c r="G90" s="20">
        <v>69213</v>
      </c>
      <c r="H90" s="20">
        <v>95124</v>
      </c>
      <c r="I90" s="20">
        <v>105966</v>
      </c>
      <c r="J90" s="20">
        <v>100284</v>
      </c>
      <c r="K90" s="20">
        <v>99203</v>
      </c>
      <c r="L90" s="20">
        <v>96680</v>
      </c>
      <c r="M90" s="20">
        <v>92596</v>
      </c>
      <c r="N90" s="20">
        <v>90109</v>
      </c>
      <c r="O90" s="20">
        <v>85110</v>
      </c>
      <c r="P90" s="20">
        <v>81241</v>
      </c>
      <c r="Q90" s="20">
        <v>85870</v>
      </c>
      <c r="R90" s="20">
        <v>93094</v>
      </c>
      <c r="S90" s="20">
        <v>105958</v>
      </c>
      <c r="T90" s="20">
        <v>110374</v>
      </c>
      <c r="U90" s="20">
        <v>123666</v>
      </c>
      <c r="V90" s="20">
        <v>118627</v>
      </c>
      <c r="W90" s="20">
        <v>96488</v>
      </c>
      <c r="X90" s="20">
        <v>75693</v>
      </c>
      <c r="Y90" s="20">
        <v>66972</v>
      </c>
      <c r="AA90" s="13">
        <f t="shared" si="16"/>
        <v>1</v>
      </c>
      <c r="AB90" s="5">
        <f t="shared" si="22"/>
        <v>0</v>
      </c>
      <c r="AC90" s="5">
        <f t="shared" si="17"/>
        <v>2083872</v>
      </c>
      <c r="AD90" s="5">
        <f t="shared" si="23"/>
        <v>2083872</v>
      </c>
      <c r="AE90" s="12"/>
      <c r="AF90" s="12">
        <f t="shared" si="18"/>
        <v>3</v>
      </c>
      <c r="AG90" s="12">
        <f t="shared" si="19"/>
        <v>2021</v>
      </c>
      <c r="AH90" s="12"/>
      <c r="AI90" s="5">
        <f t="shared" si="20"/>
        <v>123666</v>
      </c>
      <c r="AJ90" s="12">
        <f t="shared" si="21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>
        <f t="shared" si="29"/>
        <v>2</v>
      </c>
      <c r="BB90" s="5">
        <f t="shared" si="31"/>
        <v>1560959</v>
      </c>
      <c r="BC90" s="5">
        <f t="shared" si="24"/>
        <v>522913</v>
      </c>
      <c r="BD90" s="5">
        <f t="shared" si="25"/>
        <v>2083872</v>
      </c>
      <c r="BE90" s="12"/>
      <c r="BF90" s="12">
        <f t="shared" si="30"/>
        <v>3</v>
      </c>
      <c r="BG90" s="12">
        <f t="shared" si="26"/>
        <v>2021</v>
      </c>
      <c r="BH90" s="12"/>
      <c r="BI90" s="5">
        <f t="shared" si="27"/>
        <v>123666</v>
      </c>
      <c r="BJ90" s="12">
        <f t="shared" si="28"/>
        <v>20</v>
      </c>
    </row>
    <row r="91" spans="1:62" ht="15.75" x14ac:dyDescent="0.25">
      <c r="A91" s="33">
        <v>44278</v>
      </c>
      <c r="B91" s="20">
        <v>62144</v>
      </c>
      <c r="C91" s="20">
        <v>57197</v>
      </c>
      <c r="D91" s="20">
        <v>55524</v>
      </c>
      <c r="E91" s="20">
        <v>57400</v>
      </c>
      <c r="F91" s="20">
        <v>59323</v>
      </c>
      <c r="G91" s="20">
        <v>69215</v>
      </c>
      <c r="H91" s="20">
        <v>95113</v>
      </c>
      <c r="I91" s="20">
        <v>105963</v>
      </c>
      <c r="J91" s="20">
        <v>100281</v>
      </c>
      <c r="K91" s="20">
        <v>99214</v>
      </c>
      <c r="L91" s="20">
        <v>96657</v>
      </c>
      <c r="M91" s="20">
        <v>92565</v>
      </c>
      <c r="N91" s="20">
        <v>90088</v>
      </c>
      <c r="O91" s="20">
        <v>85109</v>
      </c>
      <c r="P91" s="20">
        <v>81287</v>
      </c>
      <c r="Q91" s="20">
        <v>85903</v>
      </c>
      <c r="R91" s="20">
        <v>93136</v>
      </c>
      <c r="S91" s="20">
        <v>105979</v>
      </c>
      <c r="T91" s="20">
        <v>110463</v>
      </c>
      <c r="U91" s="20">
        <v>123651</v>
      </c>
      <c r="V91" s="20">
        <v>118688</v>
      </c>
      <c r="W91" s="20">
        <v>96471</v>
      </c>
      <c r="X91" s="20">
        <v>75693</v>
      </c>
      <c r="Y91" s="20">
        <v>66963</v>
      </c>
      <c r="AA91" s="13">
        <f t="shared" ref="AA91:AA154" si="32">WEEKDAY(A91,2)</f>
        <v>2</v>
      </c>
      <c r="AB91" s="5">
        <f t="shared" si="22"/>
        <v>1561148</v>
      </c>
      <c r="AC91" s="5">
        <f t="shared" si="17"/>
        <v>522879</v>
      </c>
      <c r="AD91" s="5">
        <f t="shared" si="23"/>
        <v>2084027</v>
      </c>
      <c r="AE91" s="12"/>
      <c r="AF91" s="12">
        <f t="shared" si="18"/>
        <v>3</v>
      </c>
      <c r="AG91" s="12">
        <f t="shared" si="19"/>
        <v>2021</v>
      </c>
      <c r="AH91" s="12"/>
      <c r="AI91" s="5">
        <f t="shared" si="20"/>
        <v>123651</v>
      </c>
      <c r="AJ91" s="12">
        <f t="shared" si="21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>
        <f t="shared" si="29"/>
        <v>3</v>
      </c>
      <c r="BB91" s="5">
        <f t="shared" si="31"/>
        <v>1561148</v>
      </c>
      <c r="BC91" s="5">
        <f t="shared" si="24"/>
        <v>522879</v>
      </c>
      <c r="BD91" s="5">
        <f t="shared" si="25"/>
        <v>2084027</v>
      </c>
      <c r="BE91" s="12"/>
      <c r="BF91" s="12">
        <f t="shared" si="30"/>
        <v>3</v>
      </c>
      <c r="BG91" s="12">
        <f t="shared" si="26"/>
        <v>2021</v>
      </c>
      <c r="BH91" s="12"/>
      <c r="BI91" s="5">
        <f t="shared" si="27"/>
        <v>123651</v>
      </c>
      <c r="BJ91" s="12">
        <f t="shared" si="28"/>
        <v>20</v>
      </c>
    </row>
    <row r="92" spans="1:62" ht="15.75" x14ac:dyDescent="0.25">
      <c r="A92" s="33">
        <v>44279</v>
      </c>
      <c r="B92" s="20">
        <v>61934</v>
      </c>
      <c r="C92" s="20">
        <v>57006</v>
      </c>
      <c r="D92" s="20">
        <v>55336</v>
      </c>
      <c r="E92" s="20">
        <v>57219</v>
      </c>
      <c r="F92" s="20">
        <v>59132</v>
      </c>
      <c r="G92" s="20">
        <v>68979</v>
      </c>
      <c r="H92" s="20">
        <v>94799</v>
      </c>
      <c r="I92" s="20">
        <v>105609</v>
      </c>
      <c r="J92" s="20">
        <v>99947</v>
      </c>
      <c r="K92" s="20">
        <v>98880</v>
      </c>
      <c r="L92" s="20">
        <v>96338</v>
      </c>
      <c r="M92" s="20">
        <v>92284</v>
      </c>
      <c r="N92" s="20">
        <v>89772</v>
      </c>
      <c r="O92" s="20">
        <v>84801</v>
      </c>
      <c r="P92" s="20">
        <v>80976</v>
      </c>
      <c r="Q92" s="20">
        <v>85589</v>
      </c>
      <c r="R92" s="20">
        <v>92796</v>
      </c>
      <c r="S92" s="20">
        <v>105758</v>
      </c>
      <c r="T92" s="20">
        <v>110099</v>
      </c>
      <c r="U92" s="20">
        <v>123224</v>
      </c>
      <c r="V92" s="20">
        <v>118378</v>
      </c>
      <c r="W92" s="20">
        <v>96210</v>
      </c>
      <c r="X92" s="20">
        <v>75415</v>
      </c>
      <c r="Y92" s="20">
        <v>66729</v>
      </c>
      <c r="AA92" s="13">
        <f t="shared" si="32"/>
        <v>3</v>
      </c>
      <c r="AB92" s="5">
        <f t="shared" si="22"/>
        <v>1556076</v>
      </c>
      <c r="AC92" s="5">
        <f t="shared" si="17"/>
        <v>521134</v>
      </c>
      <c r="AD92" s="5">
        <f t="shared" si="23"/>
        <v>2077210</v>
      </c>
      <c r="AE92" s="12"/>
      <c r="AF92" s="12">
        <f t="shared" si="18"/>
        <v>3</v>
      </c>
      <c r="AG92" s="12">
        <f t="shared" si="19"/>
        <v>2021</v>
      </c>
      <c r="AH92" s="12"/>
      <c r="AI92" s="5">
        <f t="shared" si="20"/>
        <v>123224</v>
      </c>
      <c r="AJ92" s="12">
        <f t="shared" si="21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>
        <f t="shared" si="29"/>
        <v>4</v>
      </c>
      <c r="BB92" s="5">
        <f t="shared" si="31"/>
        <v>1556076</v>
      </c>
      <c r="BC92" s="5">
        <f t="shared" si="24"/>
        <v>521134</v>
      </c>
      <c r="BD92" s="5">
        <f t="shared" si="25"/>
        <v>2077210</v>
      </c>
      <c r="BE92" s="12"/>
      <c r="BF92" s="12">
        <f t="shared" si="30"/>
        <v>3</v>
      </c>
      <c r="BG92" s="12">
        <f t="shared" si="26"/>
        <v>2021</v>
      </c>
      <c r="BH92" s="12"/>
      <c r="BI92" s="5">
        <f t="shared" si="27"/>
        <v>123224</v>
      </c>
      <c r="BJ92" s="12">
        <f t="shared" si="28"/>
        <v>20</v>
      </c>
    </row>
    <row r="93" spans="1:62" ht="15.75" x14ac:dyDescent="0.25">
      <c r="A93" s="33">
        <v>44280</v>
      </c>
      <c r="B93" s="20">
        <v>61829</v>
      </c>
      <c r="C93" s="20">
        <v>56908</v>
      </c>
      <c r="D93" s="20">
        <v>55237</v>
      </c>
      <c r="E93" s="20">
        <v>57114</v>
      </c>
      <c r="F93" s="20">
        <v>59030</v>
      </c>
      <c r="G93" s="20">
        <v>68865</v>
      </c>
      <c r="H93" s="20">
        <v>94627</v>
      </c>
      <c r="I93" s="20">
        <v>105416</v>
      </c>
      <c r="J93" s="20">
        <v>99755</v>
      </c>
      <c r="K93" s="20">
        <v>98705</v>
      </c>
      <c r="L93" s="20">
        <v>96184</v>
      </c>
      <c r="M93" s="20">
        <v>92129</v>
      </c>
      <c r="N93" s="20">
        <v>89664</v>
      </c>
      <c r="O93" s="20">
        <v>84696</v>
      </c>
      <c r="P93" s="20">
        <v>80862</v>
      </c>
      <c r="Q93" s="20">
        <v>85461</v>
      </c>
      <c r="R93" s="20">
        <v>92703</v>
      </c>
      <c r="S93" s="20">
        <v>105506</v>
      </c>
      <c r="T93" s="20">
        <v>109722</v>
      </c>
      <c r="U93" s="20">
        <v>122841</v>
      </c>
      <c r="V93" s="20">
        <v>117894</v>
      </c>
      <c r="W93" s="20">
        <v>95901</v>
      </c>
      <c r="X93" s="20">
        <v>75321</v>
      </c>
      <c r="Y93" s="20">
        <v>66628</v>
      </c>
      <c r="AA93" s="13">
        <f t="shared" si="32"/>
        <v>4</v>
      </c>
      <c r="AB93" s="5">
        <f t="shared" si="22"/>
        <v>1552760</v>
      </c>
      <c r="AC93" s="5">
        <f t="shared" si="17"/>
        <v>520238</v>
      </c>
      <c r="AD93" s="5">
        <f t="shared" si="23"/>
        <v>2072998</v>
      </c>
      <c r="AE93" s="12"/>
      <c r="AF93" s="12">
        <f t="shared" si="18"/>
        <v>3</v>
      </c>
      <c r="AG93" s="12">
        <f t="shared" si="19"/>
        <v>2021</v>
      </c>
      <c r="AH93" s="12"/>
      <c r="AI93" s="5">
        <f t="shared" si="20"/>
        <v>122841</v>
      </c>
      <c r="AJ93" s="12">
        <f t="shared" si="21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>
        <f t="shared" si="29"/>
        <v>5</v>
      </c>
      <c r="BB93" s="5">
        <f t="shared" si="31"/>
        <v>1552760</v>
      </c>
      <c r="BC93" s="5">
        <f t="shared" si="24"/>
        <v>520238</v>
      </c>
      <c r="BD93" s="5">
        <f t="shared" si="25"/>
        <v>2072998</v>
      </c>
      <c r="BE93" s="12"/>
      <c r="BF93" s="12">
        <f t="shared" si="30"/>
        <v>3</v>
      </c>
      <c r="BG93" s="12">
        <f t="shared" si="26"/>
        <v>2021</v>
      </c>
      <c r="BH93" s="12"/>
      <c r="BI93" s="5">
        <f t="shared" si="27"/>
        <v>122841</v>
      </c>
      <c r="BJ93" s="12">
        <f t="shared" si="28"/>
        <v>20</v>
      </c>
    </row>
    <row r="94" spans="1:62" ht="15.75" x14ac:dyDescent="0.25">
      <c r="A94" s="33">
        <v>44281</v>
      </c>
      <c r="B94" s="20">
        <v>65360</v>
      </c>
      <c r="C94" s="20">
        <v>62011</v>
      </c>
      <c r="D94" s="20">
        <v>59975</v>
      </c>
      <c r="E94" s="20">
        <v>60317</v>
      </c>
      <c r="F94" s="20">
        <v>62613</v>
      </c>
      <c r="G94" s="20">
        <v>71103</v>
      </c>
      <c r="H94" s="20">
        <v>94625</v>
      </c>
      <c r="I94" s="20">
        <v>105410</v>
      </c>
      <c r="J94" s="20">
        <v>99776</v>
      </c>
      <c r="K94" s="20">
        <v>98711</v>
      </c>
      <c r="L94" s="20">
        <v>96202</v>
      </c>
      <c r="M94" s="20">
        <v>93655</v>
      </c>
      <c r="N94" s="20">
        <v>92273</v>
      </c>
      <c r="O94" s="20">
        <v>89663</v>
      </c>
      <c r="P94" s="20">
        <v>86627</v>
      </c>
      <c r="Q94" s="20">
        <v>87879</v>
      </c>
      <c r="R94" s="20">
        <v>92620</v>
      </c>
      <c r="S94" s="20">
        <v>105476</v>
      </c>
      <c r="T94" s="20">
        <v>109679</v>
      </c>
      <c r="U94" s="20">
        <v>122711</v>
      </c>
      <c r="V94" s="20">
        <v>117953</v>
      </c>
      <c r="W94" s="20">
        <v>95962</v>
      </c>
      <c r="X94" s="20">
        <v>75312</v>
      </c>
      <c r="Y94" s="20">
        <v>67420</v>
      </c>
      <c r="AA94" s="13">
        <f t="shared" si="32"/>
        <v>5</v>
      </c>
      <c r="AB94" s="5">
        <f t="shared" si="22"/>
        <v>1569909</v>
      </c>
      <c r="AC94" s="5">
        <f t="shared" si="17"/>
        <v>543424</v>
      </c>
      <c r="AD94" s="5">
        <f t="shared" si="23"/>
        <v>2113333</v>
      </c>
      <c r="AE94" s="12"/>
      <c r="AF94" s="12">
        <f t="shared" si="18"/>
        <v>3</v>
      </c>
      <c r="AG94" s="12">
        <f t="shared" si="19"/>
        <v>2021</v>
      </c>
      <c r="AH94" s="12"/>
      <c r="AI94" s="5">
        <f t="shared" si="20"/>
        <v>122711</v>
      </c>
      <c r="AJ94" s="12">
        <f t="shared" si="21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>
        <f t="shared" si="29"/>
        <v>6</v>
      </c>
      <c r="BB94" s="5">
        <f t="shared" si="31"/>
        <v>1569909</v>
      </c>
      <c r="BC94" s="5">
        <f t="shared" si="24"/>
        <v>543424</v>
      </c>
      <c r="BD94" s="5">
        <f t="shared" si="25"/>
        <v>2113333</v>
      </c>
      <c r="BE94" s="12"/>
      <c r="BF94" s="12">
        <f t="shared" si="30"/>
        <v>3</v>
      </c>
      <c r="BG94" s="12">
        <f t="shared" si="26"/>
        <v>2021</v>
      </c>
      <c r="BH94" s="12"/>
      <c r="BI94" s="5">
        <f t="shared" si="27"/>
        <v>122711</v>
      </c>
      <c r="BJ94" s="12">
        <f t="shared" si="28"/>
        <v>20</v>
      </c>
    </row>
    <row r="95" spans="1:62" ht="15.75" x14ac:dyDescent="0.25">
      <c r="A95" s="33">
        <v>44282</v>
      </c>
      <c r="B95" s="20">
        <v>62268</v>
      </c>
      <c r="C95" s="20">
        <v>56018</v>
      </c>
      <c r="D95" s="20">
        <v>59409</v>
      </c>
      <c r="E95" s="20">
        <v>62081</v>
      </c>
      <c r="F95" s="20">
        <v>62792</v>
      </c>
      <c r="G95" s="20">
        <v>67105</v>
      </c>
      <c r="H95" s="20">
        <v>84848</v>
      </c>
      <c r="I95" s="20">
        <v>96120</v>
      </c>
      <c r="J95" s="20">
        <v>101223</v>
      </c>
      <c r="K95" s="20">
        <v>104685</v>
      </c>
      <c r="L95" s="20">
        <v>101204</v>
      </c>
      <c r="M95" s="20">
        <v>97905</v>
      </c>
      <c r="N95" s="20">
        <v>94707</v>
      </c>
      <c r="O95" s="20">
        <v>90032</v>
      </c>
      <c r="P95" s="20">
        <v>84296</v>
      </c>
      <c r="Q95" s="20">
        <v>88392</v>
      </c>
      <c r="R95" s="20">
        <v>95708</v>
      </c>
      <c r="S95" s="20">
        <v>107307</v>
      </c>
      <c r="T95" s="20">
        <v>112371</v>
      </c>
      <c r="U95" s="20">
        <v>124596</v>
      </c>
      <c r="V95" s="20">
        <v>120060</v>
      </c>
      <c r="W95" s="20">
        <v>95316</v>
      </c>
      <c r="X95" s="20">
        <v>79010</v>
      </c>
      <c r="Y95" s="20">
        <v>70642</v>
      </c>
      <c r="AA95" s="13">
        <f t="shared" si="32"/>
        <v>6</v>
      </c>
      <c r="AB95" s="5">
        <f t="shared" si="22"/>
        <v>1592932</v>
      </c>
      <c r="AC95" s="5">
        <f t="shared" si="17"/>
        <v>525163</v>
      </c>
      <c r="AD95" s="5">
        <f t="shared" si="23"/>
        <v>2118095</v>
      </c>
      <c r="AE95" s="12"/>
      <c r="AF95" s="12">
        <f t="shared" si="18"/>
        <v>3</v>
      </c>
      <c r="AG95" s="12">
        <f t="shared" si="19"/>
        <v>2021</v>
      </c>
      <c r="AH95" s="12"/>
      <c r="AI95" s="5">
        <f t="shared" si="20"/>
        <v>124596</v>
      </c>
      <c r="AJ95" s="12">
        <f t="shared" si="21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>
        <f t="shared" si="29"/>
        <v>7</v>
      </c>
      <c r="BB95" s="5">
        <f t="shared" si="31"/>
        <v>0</v>
      </c>
      <c r="BC95" s="5">
        <f t="shared" si="24"/>
        <v>2118095</v>
      </c>
      <c r="BD95" s="5">
        <f t="shared" si="25"/>
        <v>2118095</v>
      </c>
      <c r="BE95" s="12"/>
      <c r="BF95" s="12">
        <f t="shared" si="30"/>
        <v>3</v>
      </c>
      <c r="BG95" s="12">
        <f t="shared" si="26"/>
        <v>2021</v>
      </c>
      <c r="BH95" s="12"/>
      <c r="BI95" s="5">
        <f t="shared" si="27"/>
        <v>124596</v>
      </c>
      <c r="BJ95" s="12">
        <f t="shared" si="28"/>
        <v>20</v>
      </c>
    </row>
    <row r="96" spans="1:62" ht="15.75" x14ac:dyDescent="0.25">
      <c r="A96" s="33">
        <v>44283</v>
      </c>
      <c r="B96" s="20">
        <v>62693</v>
      </c>
      <c r="C96" s="20">
        <v>57010</v>
      </c>
      <c r="D96" s="20">
        <v>59214</v>
      </c>
      <c r="E96" s="20">
        <v>57926</v>
      </c>
      <c r="F96" s="20">
        <v>59485</v>
      </c>
      <c r="G96" s="20">
        <v>65356</v>
      </c>
      <c r="H96" s="20">
        <v>84870</v>
      </c>
      <c r="I96" s="20">
        <v>96141</v>
      </c>
      <c r="J96" s="20">
        <v>101253</v>
      </c>
      <c r="K96" s="20">
        <v>104718</v>
      </c>
      <c r="L96" s="20">
        <v>101232</v>
      </c>
      <c r="M96" s="20">
        <v>97927</v>
      </c>
      <c r="N96" s="20">
        <v>96099</v>
      </c>
      <c r="O96" s="20">
        <v>93040</v>
      </c>
      <c r="P96" s="20">
        <v>90471</v>
      </c>
      <c r="Q96" s="20">
        <v>94272</v>
      </c>
      <c r="R96" s="20">
        <v>100460</v>
      </c>
      <c r="S96" s="20">
        <v>110221</v>
      </c>
      <c r="T96" s="20">
        <v>112289</v>
      </c>
      <c r="U96" s="20">
        <v>124430</v>
      </c>
      <c r="V96" s="20">
        <v>120088</v>
      </c>
      <c r="W96" s="20">
        <v>95350</v>
      </c>
      <c r="X96" s="20">
        <v>76724</v>
      </c>
      <c r="Y96" s="20">
        <v>67928</v>
      </c>
      <c r="AA96" s="13">
        <f t="shared" si="32"/>
        <v>7</v>
      </c>
      <c r="AB96" s="5">
        <f t="shared" si="22"/>
        <v>0</v>
      </c>
      <c r="AC96" s="5">
        <f t="shared" si="17"/>
        <v>2129197</v>
      </c>
      <c r="AD96" s="5">
        <f t="shared" si="23"/>
        <v>2129197</v>
      </c>
      <c r="AE96" s="12"/>
      <c r="AF96" s="12">
        <f t="shared" si="18"/>
        <v>3</v>
      </c>
      <c r="AG96" s="12">
        <f t="shared" si="19"/>
        <v>2021</v>
      </c>
      <c r="AH96" s="12"/>
      <c r="AI96" s="5">
        <f t="shared" si="20"/>
        <v>124430</v>
      </c>
      <c r="AJ96" s="12">
        <f t="shared" si="21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>
        <f t="shared" si="29"/>
        <v>1</v>
      </c>
      <c r="BB96" s="5">
        <f t="shared" si="31"/>
        <v>0</v>
      </c>
      <c r="BC96" s="5">
        <f t="shared" si="24"/>
        <v>2129197</v>
      </c>
      <c r="BD96" s="5">
        <f t="shared" si="25"/>
        <v>2129197</v>
      </c>
      <c r="BE96" s="12"/>
      <c r="BF96" s="12">
        <f t="shared" si="30"/>
        <v>3</v>
      </c>
      <c r="BG96" s="12">
        <f t="shared" si="26"/>
        <v>2021</v>
      </c>
      <c r="BH96" s="12"/>
      <c r="BI96" s="5">
        <f t="shared" si="27"/>
        <v>124430</v>
      </c>
      <c r="BJ96" s="12">
        <f t="shared" si="28"/>
        <v>20</v>
      </c>
    </row>
    <row r="97" spans="1:62" ht="15.75" x14ac:dyDescent="0.25">
      <c r="A97" s="33">
        <v>44284</v>
      </c>
      <c r="B97" s="20">
        <v>67355</v>
      </c>
      <c r="C97" s="20">
        <v>63660</v>
      </c>
      <c r="D97" s="20">
        <v>61773</v>
      </c>
      <c r="E97" s="20">
        <v>62946</v>
      </c>
      <c r="F97" s="20">
        <v>65377</v>
      </c>
      <c r="G97" s="20">
        <v>75316</v>
      </c>
      <c r="H97" s="20">
        <v>93747</v>
      </c>
      <c r="I97" s="20">
        <v>104493</v>
      </c>
      <c r="J97" s="20">
        <v>98793</v>
      </c>
      <c r="K97" s="20">
        <v>97689</v>
      </c>
      <c r="L97" s="20">
        <v>95132</v>
      </c>
      <c r="M97" s="20">
        <v>91049</v>
      </c>
      <c r="N97" s="20">
        <v>88573</v>
      </c>
      <c r="O97" s="20">
        <v>85790</v>
      </c>
      <c r="P97" s="20">
        <v>84141</v>
      </c>
      <c r="Q97" s="20">
        <v>87137</v>
      </c>
      <c r="R97" s="20">
        <v>92905</v>
      </c>
      <c r="S97" s="20">
        <v>105409</v>
      </c>
      <c r="T97" s="20">
        <v>109307</v>
      </c>
      <c r="U97" s="20">
        <v>121651</v>
      </c>
      <c r="V97" s="20">
        <v>116842</v>
      </c>
      <c r="W97" s="20">
        <v>101724</v>
      </c>
      <c r="X97" s="20">
        <v>85496</v>
      </c>
      <c r="Y97" s="20">
        <v>78115</v>
      </c>
      <c r="AA97" s="13">
        <f t="shared" si="32"/>
        <v>1</v>
      </c>
      <c r="AB97" s="5">
        <f t="shared" si="22"/>
        <v>0</v>
      </c>
      <c r="AC97" s="5">
        <f t="shared" si="17"/>
        <v>2134420</v>
      </c>
      <c r="AD97" s="5">
        <f t="shared" si="23"/>
        <v>2134420</v>
      </c>
      <c r="AE97" s="12"/>
      <c r="AF97" s="12">
        <f t="shared" si="18"/>
        <v>3</v>
      </c>
      <c r="AG97" s="12">
        <f t="shared" si="19"/>
        <v>2021</v>
      </c>
      <c r="AH97" s="12"/>
      <c r="AI97" s="5">
        <f t="shared" si="20"/>
        <v>121651</v>
      </c>
      <c r="AJ97" s="12">
        <f t="shared" si="21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>
        <f t="shared" si="29"/>
        <v>2</v>
      </c>
      <c r="BB97" s="5">
        <f t="shared" si="31"/>
        <v>1566131</v>
      </c>
      <c r="BC97" s="5">
        <f t="shared" si="24"/>
        <v>568289</v>
      </c>
      <c r="BD97" s="5">
        <f t="shared" si="25"/>
        <v>2134420</v>
      </c>
      <c r="BE97" s="12"/>
      <c r="BF97" s="12">
        <f t="shared" si="30"/>
        <v>3</v>
      </c>
      <c r="BG97" s="12">
        <f t="shared" si="26"/>
        <v>2021</v>
      </c>
      <c r="BH97" s="12"/>
      <c r="BI97" s="5">
        <f t="shared" si="27"/>
        <v>121651</v>
      </c>
      <c r="BJ97" s="12">
        <f t="shared" si="28"/>
        <v>20</v>
      </c>
    </row>
    <row r="98" spans="1:62" ht="15.75" x14ac:dyDescent="0.25">
      <c r="A98" s="33">
        <v>44285</v>
      </c>
      <c r="B98" s="20">
        <v>61449</v>
      </c>
      <c r="C98" s="20">
        <v>56555</v>
      </c>
      <c r="D98" s="20">
        <v>55639</v>
      </c>
      <c r="E98" s="20">
        <v>57617</v>
      </c>
      <c r="F98" s="20">
        <v>60687</v>
      </c>
      <c r="G98" s="20">
        <v>69999</v>
      </c>
      <c r="H98" s="20">
        <v>94137</v>
      </c>
      <c r="I98" s="20">
        <v>104784</v>
      </c>
      <c r="J98" s="20">
        <v>99120</v>
      </c>
      <c r="K98" s="20">
        <v>98071</v>
      </c>
      <c r="L98" s="20">
        <v>95555</v>
      </c>
      <c r="M98" s="20">
        <v>91500</v>
      </c>
      <c r="N98" s="20">
        <v>89050</v>
      </c>
      <c r="O98" s="20">
        <v>84102</v>
      </c>
      <c r="P98" s="20">
        <v>80328</v>
      </c>
      <c r="Q98" s="20">
        <v>84903</v>
      </c>
      <c r="R98" s="20">
        <v>92043</v>
      </c>
      <c r="S98" s="20">
        <v>104762</v>
      </c>
      <c r="T98" s="20">
        <v>108991</v>
      </c>
      <c r="U98" s="20">
        <v>121982</v>
      </c>
      <c r="V98" s="20">
        <v>117188</v>
      </c>
      <c r="W98" s="20">
        <v>95389</v>
      </c>
      <c r="X98" s="20">
        <v>74825</v>
      </c>
      <c r="Y98" s="20">
        <v>66192</v>
      </c>
      <c r="AA98" s="13">
        <f t="shared" si="32"/>
        <v>2</v>
      </c>
      <c r="AB98" s="5">
        <f t="shared" si="22"/>
        <v>1542593</v>
      </c>
      <c r="AC98" s="5">
        <f t="shared" si="17"/>
        <v>522275</v>
      </c>
      <c r="AD98" s="5">
        <f t="shared" si="23"/>
        <v>2064868</v>
      </c>
      <c r="AE98" s="12"/>
      <c r="AF98" s="12">
        <f t="shared" si="18"/>
        <v>3</v>
      </c>
      <c r="AG98" s="12">
        <f t="shared" si="19"/>
        <v>2021</v>
      </c>
      <c r="AH98" s="12"/>
      <c r="AI98" s="5">
        <f t="shared" si="20"/>
        <v>121982</v>
      </c>
      <c r="AJ98" s="12">
        <f t="shared" si="21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>
        <f t="shared" si="29"/>
        <v>3</v>
      </c>
      <c r="BB98" s="5">
        <f t="shared" si="31"/>
        <v>1542593</v>
      </c>
      <c r="BC98" s="5">
        <f t="shared" si="24"/>
        <v>522275</v>
      </c>
      <c r="BD98" s="5">
        <f t="shared" si="25"/>
        <v>2064868</v>
      </c>
      <c r="BE98" s="12"/>
      <c r="BF98" s="12">
        <f t="shared" si="30"/>
        <v>3</v>
      </c>
      <c r="BG98" s="12">
        <f t="shared" si="26"/>
        <v>2021</v>
      </c>
      <c r="BH98" s="12"/>
      <c r="BI98" s="5">
        <f t="shared" si="27"/>
        <v>121982</v>
      </c>
      <c r="BJ98" s="12">
        <f t="shared" si="28"/>
        <v>20</v>
      </c>
    </row>
    <row r="99" spans="1:62" ht="15.75" x14ac:dyDescent="0.25">
      <c r="A99" s="33">
        <v>44286</v>
      </c>
      <c r="B99" s="20">
        <v>61275</v>
      </c>
      <c r="C99" s="20">
        <v>56398</v>
      </c>
      <c r="D99" s="20">
        <v>54751</v>
      </c>
      <c r="E99" s="20">
        <v>56610</v>
      </c>
      <c r="F99" s="20">
        <v>58501</v>
      </c>
      <c r="G99" s="20">
        <v>68236</v>
      </c>
      <c r="H99" s="20">
        <v>93763</v>
      </c>
      <c r="I99" s="20">
        <v>104453</v>
      </c>
      <c r="J99" s="20">
        <v>98854</v>
      </c>
      <c r="K99" s="20">
        <v>97812</v>
      </c>
      <c r="L99" s="20">
        <v>95297</v>
      </c>
      <c r="M99" s="20">
        <v>91298</v>
      </c>
      <c r="N99" s="20">
        <v>88829</v>
      </c>
      <c r="O99" s="20">
        <v>83888</v>
      </c>
      <c r="P99" s="20">
        <v>80107</v>
      </c>
      <c r="Q99" s="20">
        <v>84687</v>
      </c>
      <c r="R99" s="20">
        <v>91812</v>
      </c>
      <c r="S99" s="20">
        <v>104604</v>
      </c>
      <c r="T99" s="20">
        <v>108898</v>
      </c>
      <c r="U99" s="20">
        <v>121882</v>
      </c>
      <c r="V99" s="20">
        <v>117111</v>
      </c>
      <c r="W99" s="20">
        <v>95126</v>
      </c>
      <c r="X99" s="20">
        <v>74589</v>
      </c>
      <c r="Y99" s="20">
        <v>66007</v>
      </c>
      <c r="AA99" s="13">
        <f t="shared" si="32"/>
        <v>3</v>
      </c>
      <c r="AB99" s="5">
        <f t="shared" si="22"/>
        <v>1539247</v>
      </c>
      <c r="AC99" s="5">
        <f t="shared" si="17"/>
        <v>515541</v>
      </c>
      <c r="AD99" s="5">
        <f t="shared" si="23"/>
        <v>2054788</v>
      </c>
      <c r="AE99" s="12"/>
      <c r="AF99" s="12">
        <f t="shared" si="18"/>
        <v>3</v>
      </c>
      <c r="AG99" s="12">
        <f t="shared" si="19"/>
        <v>2021</v>
      </c>
      <c r="AH99" s="12"/>
      <c r="AI99" s="5">
        <f t="shared" si="20"/>
        <v>121882</v>
      </c>
      <c r="AJ99" s="12">
        <f t="shared" si="21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>
        <f t="shared" si="29"/>
        <v>4</v>
      </c>
      <c r="BB99" s="5">
        <f t="shared" si="31"/>
        <v>1539247</v>
      </c>
      <c r="BC99" s="5">
        <f t="shared" si="24"/>
        <v>515541</v>
      </c>
      <c r="BD99" s="5">
        <f t="shared" si="25"/>
        <v>2054788</v>
      </c>
      <c r="BE99" s="12"/>
      <c r="BF99" s="12">
        <f t="shared" si="30"/>
        <v>3</v>
      </c>
      <c r="BG99" s="12">
        <f t="shared" si="26"/>
        <v>2021</v>
      </c>
      <c r="BH99" s="12"/>
      <c r="BI99" s="5">
        <f t="shared" si="27"/>
        <v>121882</v>
      </c>
      <c r="BJ99" s="12">
        <f t="shared" si="28"/>
        <v>20</v>
      </c>
    </row>
    <row r="100" spans="1:62" ht="15.75" x14ac:dyDescent="0.25">
      <c r="A100" s="33">
        <v>44287</v>
      </c>
      <c r="B100" s="20">
        <v>47065</v>
      </c>
      <c r="C100" s="20">
        <v>44633</v>
      </c>
      <c r="D100" s="20">
        <v>43216</v>
      </c>
      <c r="E100" s="20">
        <v>44185</v>
      </c>
      <c r="F100" s="20">
        <v>46807</v>
      </c>
      <c r="G100" s="20">
        <v>55215</v>
      </c>
      <c r="H100" s="20">
        <v>72804</v>
      </c>
      <c r="I100" s="20">
        <v>82999</v>
      </c>
      <c r="J100" s="20">
        <v>80533</v>
      </c>
      <c r="K100" s="20">
        <v>78545</v>
      </c>
      <c r="L100" s="20">
        <v>77694</v>
      </c>
      <c r="M100" s="20">
        <v>74874</v>
      </c>
      <c r="N100" s="20">
        <v>73895</v>
      </c>
      <c r="O100" s="20">
        <v>69730</v>
      </c>
      <c r="P100" s="20">
        <v>66832</v>
      </c>
      <c r="Q100" s="20">
        <v>68667</v>
      </c>
      <c r="R100" s="20">
        <v>74872</v>
      </c>
      <c r="S100" s="20">
        <v>86098</v>
      </c>
      <c r="T100" s="20">
        <v>90064</v>
      </c>
      <c r="U100" s="20">
        <v>97349</v>
      </c>
      <c r="V100" s="20">
        <v>91273</v>
      </c>
      <c r="W100" s="20">
        <v>80507</v>
      </c>
      <c r="X100" s="20">
        <v>68820</v>
      </c>
      <c r="Y100" s="20">
        <v>60140</v>
      </c>
      <c r="AA100" s="13">
        <f t="shared" si="32"/>
        <v>4</v>
      </c>
      <c r="AB100" s="5">
        <f t="shared" si="22"/>
        <v>1262752</v>
      </c>
      <c r="AC100" s="5">
        <f t="shared" si="17"/>
        <v>414065</v>
      </c>
      <c r="AD100" s="5">
        <f t="shared" si="23"/>
        <v>1676817</v>
      </c>
      <c r="AE100" s="12"/>
      <c r="AF100" s="12">
        <f t="shared" si="18"/>
        <v>4</v>
      </c>
      <c r="AG100" s="12">
        <f t="shared" si="19"/>
        <v>2021</v>
      </c>
      <c r="AH100" s="12"/>
      <c r="AI100" s="5">
        <f t="shared" si="20"/>
        <v>97349</v>
      </c>
      <c r="AJ100" s="12">
        <f t="shared" si="21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>
        <f t="shared" si="29"/>
        <v>5</v>
      </c>
      <c r="BB100" s="5">
        <f t="shared" si="31"/>
        <v>1262752</v>
      </c>
      <c r="BC100" s="5">
        <f t="shared" si="24"/>
        <v>414065</v>
      </c>
      <c r="BD100" s="5">
        <f t="shared" si="25"/>
        <v>1676817</v>
      </c>
      <c r="BE100" s="12"/>
      <c r="BF100" s="12">
        <f t="shared" si="30"/>
        <v>4</v>
      </c>
      <c r="BG100" s="12">
        <f t="shared" si="26"/>
        <v>2021</v>
      </c>
      <c r="BH100" s="12"/>
      <c r="BI100" s="5">
        <f t="shared" si="27"/>
        <v>97349</v>
      </c>
      <c r="BJ100" s="12">
        <f t="shared" si="28"/>
        <v>20</v>
      </c>
    </row>
    <row r="101" spans="1:62" ht="15.75" x14ac:dyDescent="0.25">
      <c r="A101" s="33">
        <v>44288</v>
      </c>
      <c r="B101" s="20">
        <v>55060</v>
      </c>
      <c r="C101" s="20">
        <v>52955</v>
      </c>
      <c r="D101" s="20">
        <v>52054</v>
      </c>
      <c r="E101" s="20">
        <v>53002</v>
      </c>
      <c r="F101" s="20">
        <v>56140</v>
      </c>
      <c r="G101" s="20">
        <v>64720</v>
      </c>
      <c r="H101" s="20">
        <v>80803</v>
      </c>
      <c r="I101" s="20">
        <v>87645</v>
      </c>
      <c r="J101" s="20">
        <v>84807</v>
      </c>
      <c r="K101" s="20">
        <v>81523</v>
      </c>
      <c r="L101" s="20">
        <v>77110</v>
      </c>
      <c r="M101" s="20">
        <v>71852</v>
      </c>
      <c r="N101" s="20">
        <v>69719</v>
      </c>
      <c r="O101" s="20">
        <v>65536</v>
      </c>
      <c r="P101" s="20">
        <v>62175</v>
      </c>
      <c r="Q101" s="20">
        <v>63599</v>
      </c>
      <c r="R101" s="20">
        <v>70547</v>
      </c>
      <c r="S101" s="20">
        <v>82922</v>
      </c>
      <c r="T101" s="20">
        <v>88743</v>
      </c>
      <c r="U101" s="20">
        <v>96807</v>
      </c>
      <c r="V101" s="20">
        <v>92099</v>
      </c>
      <c r="W101" s="20">
        <v>82967</v>
      </c>
      <c r="X101" s="20">
        <v>73236</v>
      </c>
      <c r="Y101" s="20">
        <v>63010</v>
      </c>
      <c r="AA101" s="13">
        <f t="shared" si="32"/>
        <v>5</v>
      </c>
      <c r="AB101" s="5">
        <f t="shared" si="22"/>
        <v>1251287</v>
      </c>
      <c r="AC101" s="5">
        <f t="shared" si="17"/>
        <v>477744</v>
      </c>
      <c r="AD101" s="5">
        <f t="shared" si="23"/>
        <v>1729031</v>
      </c>
      <c r="AE101" s="12"/>
      <c r="AF101" s="12">
        <f t="shared" si="18"/>
        <v>4</v>
      </c>
      <c r="AG101" s="12">
        <f t="shared" si="19"/>
        <v>2021</v>
      </c>
      <c r="AH101" s="12"/>
      <c r="AI101" s="5">
        <f t="shared" si="20"/>
        <v>96807</v>
      </c>
      <c r="AJ101" s="12">
        <f t="shared" si="21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>
        <f t="shared" si="29"/>
        <v>6</v>
      </c>
      <c r="BB101" s="5">
        <f t="shared" si="31"/>
        <v>1251287</v>
      </c>
      <c r="BC101" s="5">
        <f t="shared" si="24"/>
        <v>477744</v>
      </c>
      <c r="BD101" s="5">
        <f t="shared" si="25"/>
        <v>1729031</v>
      </c>
      <c r="BE101" s="12"/>
      <c r="BF101" s="12">
        <f t="shared" si="30"/>
        <v>4</v>
      </c>
      <c r="BG101" s="12">
        <f t="shared" si="26"/>
        <v>2021</v>
      </c>
      <c r="BH101" s="12"/>
      <c r="BI101" s="5">
        <f t="shared" si="27"/>
        <v>96807</v>
      </c>
      <c r="BJ101" s="12">
        <f t="shared" si="28"/>
        <v>20</v>
      </c>
    </row>
    <row r="102" spans="1:62" ht="15.75" x14ac:dyDescent="0.25">
      <c r="A102" s="33">
        <v>44289</v>
      </c>
      <c r="B102" s="20">
        <v>57396</v>
      </c>
      <c r="C102" s="20">
        <v>55009</v>
      </c>
      <c r="D102" s="20">
        <v>55869</v>
      </c>
      <c r="E102" s="20">
        <v>54806</v>
      </c>
      <c r="F102" s="20">
        <v>56244</v>
      </c>
      <c r="G102" s="20">
        <v>62486</v>
      </c>
      <c r="H102" s="20">
        <v>72208</v>
      </c>
      <c r="I102" s="20">
        <v>81049</v>
      </c>
      <c r="J102" s="20">
        <v>83143</v>
      </c>
      <c r="K102" s="20">
        <v>84968</v>
      </c>
      <c r="L102" s="20">
        <v>80665</v>
      </c>
      <c r="M102" s="20">
        <v>72972</v>
      </c>
      <c r="N102" s="20">
        <v>71421</v>
      </c>
      <c r="O102" s="20">
        <v>67766</v>
      </c>
      <c r="P102" s="20">
        <v>62594</v>
      </c>
      <c r="Q102" s="20">
        <v>64470</v>
      </c>
      <c r="R102" s="20">
        <v>71715</v>
      </c>
      <c r="S102" s="20">
        <v>82872</v>
      </c>
      <c r="T102" s="20">
        <v>85004</v>
      </c>
      <c r="U102" s="20">
        <v>97318</v>
      </c>
      <c r="V102" s="20">
        <v>91171</v>
      </c>
      <c r="W102" s="20">
        <v>80729</v>
      </c>
      <c r="X102" s="20">
        <v>70879</v>
      </c>
      <c r="Y102" s="20">
        <v>61778</v>
      </c>
      <c r="AA102" s="13">
        <f t="shared" si="32"/>
        <v>6</v>
      </c>
      <c r="AB102" s="5">
        <f t="shared" si="22"/>
        <v>1248736</v>
      </c>
      <c r="AC102" s="5">
        <f t="shared" si="17"/>
        <v>475796</v>
      </c>
      <c r="AD102" s="5">
        <f t="shared" si="23"/>
        <v>1724532</v>
      </c>
      <c r="AE102" s="12"/>
      <c r="AF102" s="12">
        <f t="shared" si="18"/>
        <v>4</v>
      </c>
      <c r="AG102" s="12">
        <f t="shared" si="19"/>
        <v>2021</v>
      </c>
      <c r="AH102" s="12"/>
      <c r="AI102" s="5">
        <f t="shared" si="20"/>
        <v>97318</v>
      </c>
      <c r="AJ102" s="12">
        <f t="shared" si="21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>
        <v>8</v>
      </c>
      <c r="BB102" s="5">
        <f t="shared" si="31"/>
        <v>0</v>
      </c>
      <c r="BC102" s="5">
        <f t="shared" si="24"/>
        <v>1724532</v>
      </c>
      <c r="BD102" s="5">
        <f t="shared" si="25"/>
        <v>1724532</v>
      </c>
      <c r="BE102" s="12"/>
      <c r="BF102" s="12">
        <f t="shared" si="30"/>
        <v>4</v>
      </c>
      <c r="BG102" s="12">
        <f t="shared" si="26"/>
        <v>2021</v>
      </c>
      <c r="BH102" s="12"/>
      <c r="BI102" s="5">
        <f t="shared" si="27"/>
        <v>97318</v>
      </c>
      <c r="BJ102" s="12">
        <f t="shared" si="28"/>
        <v>20</v>
      </c>
    </row>
    <row r="103" spans="1:62" ht="15.75" x14ac:dyDescent="0.25">
      <c r="A103" s="33">
        <v>44290</v>
      </c>
      <c r="B103" s="20">
        <v>55133</v>
      </c>
      <c r="C103" s="20">
        <v>52865</v>
      </c>
      <c r="D103" s="20">
        <v>53529</v>
      </c>
      <c r="E103" s="20">
        <v>52406</v>
      </c>
      <c r="F103" s="20">
        <v>53535</v>
      </c>
      <c r="G103" s="20">
        <v>58683</v>
      </c>
      <c r="H103" s="20">
        <v>70198</v>
      </c>
      <c r="I103" s="20">
        <v>81426</v>
      </c>
      <c r="J103" s="20">
        <v>83544</v>
      </c>
      <c r="K103" s="20">
        <v>85358</v>
      </c>
      <c r="L103" s="20">
        <v>81314</v>
      </c>
      <c r="M103" s="20">
        <v>76854</v>
      </c>
      <c r="N103" s="20">
        <v>74327</v>
      </c>
      <c r="O103" s="20">
        <v>69097</v>
      </c>
      <c r="P103" s="20">
        <v>64007</v>
      </c>
      <c r="Q103" s="20">
        <v>65556</v>
      </c>
      <c r="R103" s="20">
        <v>73091</v>
      </c>
      <c r="S103" s="20">
        <v>83286</v>
      </c>
      <c r="T103" s="20">
        <v>88504</v>
      </c>
      <c r="U103" s="20">
        <v>97810</v>
      </c>
      <c r="V103" s="20">
        <v>91634</v>
      </c>
      <c r="W103" s="20">
        <v>80241</v>
      </c>
      <c r="X103" s="20">
        <v>69633</v>
      </c>
      <c r="Y103" s="20">
        <v>60647</v>
      </c>
      <c r="AA103" s="13">
        <f t="shared" si="32"/>
        <v>7</v>
      </c>
      <c r="AB103" s="5">
        <f t="shared" si="22"/>
        <v>0</v>
      </c>
      <c r="AC103" s="5">
        <f t="shared" si="17"/>
        <v>1722678</v>
      </c>
      <c r="AD103" s="5">
        <f t="shared" si="23"/>
        <v>1722678</v>
      </c>
      <c r="AE103" s="12"/>
      <c r="AF103" s="12">
        <f t="shared" si="18"/>
        <v>4</v>
      </c>
      <c r="AG103" s="12">
        <f t="shared" si="19"/>
        <v>2021</v>
      </c>
      <c r="AH103" s="12"/>
      <c r="AI103" s="5">
        <f t="shared" si="20"/>
        <v>97810</v>
      </c>
      <c r="AJ103" s="12">
        <f t="shared" si="21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>
        <f t="shared" si="29"/>
        <v>1</v>
      </c>
      <c r="BB103" s="5">
        <f t="shared" si="31"/>
        <v>0</v>
      </c>
      <c r="BC103" s="5">
        <f t="shared" si="24"/>
        <v>1722678</v>
      </c>
      <c r="BD103" s="5">
        <f t="shared" si="25"/>
        <v>1722678</v>
      </c>
      <c r="BE103" s="12"/>
      <c r="BF103" s="12">
        <f t="shared" si="30"/>
        <v>4</v>
      </c>
      <c r="BG103" s="12">
        <f t="shared" si="26"/>
        <v>2021</v>
      </c>
      <c r="BH103" s="12"/>
      <c r="BI103" s="5">
        <f t="shared" si="27"/>
        <v>97810</v>
      </c>
      <c r="BJ103" s="12">
        <f t="shared" si="28"/>
        <v>20</v>
      </c>
    </row>
    <row r="104" spans="1:62" ht="15.75" x14ac:dyDescent="0.25">
      <c r="A104" s="33">
        <v>44291</v>
      </c>
      <c r="B104" s="20">
        <v>55834</v>
      </c>
      <c r="C104" s="20">
        <v>52761</v>
      </c>
      <c r="D104" s="20">
        <v>49921</v>
      </c>
      <c r="E104" s="20">
        <v>51510</v>
      </c>
      <c r="F104" s="20">
        <v>53677</v>
      </c>
      <c r="G104" s="20">
        <v>61467</v>
      </c>
      <c r="H104" s="20">
        <v>78921</v>
      </c>
      <c r="I104" s="20">
        <v>84741</v>
      </c>
      <c r="J104" s="20">
        <v>83469</v>
      </c>
      <c r="K104" s="20">
        <v>82762</v>
      </c>
      <c r="L104" s="20">
        <v>79601</v>
      </c>
      <c r="M104" s="20">
        <v>76070</v>
      </c>
      <c r="N104" s="20">
        <v>74421</v>
      </c>
      <c r="O104" s="20">
        <v>70620</v>
      </c>
      <c r="P104" s="20">
        <v>67632</v>
      </c>
      <c r="Q104" s="20">
        <v>69894</v>
      </c>
      <c r="R104" s="20">
        <v>76145</v>
      </c>
      <c r="S104" s="20">
        <v>88470</v>
      </c>
      <c r="T104" s="20">
        <v>91389</v>
      </c>
      <c r="U104" s="20">
        <v>98255</v>
      </c>
      <c r="V104" s="20">
        <v>92118</v>
      </c>
      <c r="W104" s="20">
        <v>78989</v>
      </c>
      <c r="X104" s="20">
        <v>67664</v>
      </c>
      <c r="Y104" s="20">
        <v>58002</v>
      </c>
      <c r="AA104" s="13">
        <f t="shared" si="32"/>
        <v>1</v>
      </c>
      <c r="AB104" s="5">
        <f t="shared" si="22"/>
        <v>0</v>
      </c>
      <c r="AC104" s="5">
        <f t="shared" si="17"/>
        <v>1744333</v>
      </c>
      <c r="AD104" s="5">
        <f t="shared" si="23"/>
        <v>1744333</v>
      </c>
      <c r="AE104" s="12"/>
      <c r="AF104" s="12">
        <f t="shared" si="18"/>
        <v>4</v>
      </c>
      <c r="AG104" s="12">
        <f t="shared" si="19"/>
        <v>2021</v>
      </c>
      <c r="AH104" s="12"/>
      <c r="AI104" s="5">
        <f t="shared" si="20"/>
        <v>98255</v>
      </c>
      <c r="AJ104" s="12">
        <f t="shared" si="21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>
        <f t="shared" si="29"/>
        <v>2</v>
      </c>
      <c r="BB104" s="5">
        <f t="shared" si="31"/>
        <v>1282240</v>
      </c>
      <c r="BC104" s="5">
        <f t="shared" si="24"/>
        <v>462093</v>
      </c>
      <c r="BD104" s="5">
        <f t="shared" si="25"/>
        <v>1744333</v>
      </c>
      <c r="BE104" s="12"/>
      <c r="BF104" s="12">
        <f t="shared" si="30"/>
        <v>4</v>
      </c>
      <c r="BG104" s="12">
        <f t="shared" si="26"/>
        <v>2021</v>
      </c>
      <c r="BH104" s="12"/>
      <c r="BI104" s="5">
        <f t="shared" si="27"/>
        <v>98255</v>
      </c>
      <c r="BJ104" s="12">
        <f t="shared" si="28"/>
        <v>20</v>
      </c>
    </row>
    <row r="105" spans="1:62" ht="15.75" x14ac:dyDescent="0.25">
      <c r="A105" s="33">
        <v>44292</v>
      </c>
      <c r="B105" s="20">
        <v>52815</v>
      </c>
      <c r="C105" s="20">
        <v>50286</v>
      </c>
      <c r="D105" s="20">
        <v>48484</v>
      </c>
      <c r="E105" s="20">
        <v>49525</v>
      </c>
      <c r="F105" s="20">
        <v>51758</v>
      </c>
      <c r="G105" s="20">
        <v>59739</v>
      </c>
      <c r="H105" s="20">
        <v>75691</v>
      </c>
      <c r="I105" s="20">
        <v>84987</v>
      </c>
      <c r="J105" s="20">
        <v>82391</v>
      </c>
      <c r="K105" s="20">
        <v>80140</v>
      </c>
      <c r="L105" s="20">
        <v>76927</v>
      </c>
      <c r="M105" s="20">
        <v>70928</v>
      </c>
      <c r="N105" s="20">
        <v>70258</v>
      </c>
      <c r="O105" s="20">
        <v>65901</v>
      </c>
      <c r="P105" s="20">
        <v>63330</v>
      </c>
      <c r="Q105" s="20">
        <v>64529</v>
      </c>
      <c r="R105" s="20">
        <v>71303</v>
      </c>
      <c r="S105" s="20">
        <v>83349</v>
      </c>
      <c r="T105" s="20">
        <v>85814</v>
      </c>
      <c r="U105" s="20">
        <v>98454</v>
      </c>
      <c r="V105" s="20">
        <v>92167</v>
      </c>
      <c r="W105" s="20">
        <v>76845</v>
      </c>
      <c r="X105" s="20">
        <v>63756</v>
      </c>
      <c r="Y105" s="20">
        <v>54202</v>
      </c>
      <c r="AA105" s="13">
        <f t="shared" si="32"/>
        <v>2</v>
      </c>
      <c r="AB105" s="5">
        <f t="shared" si="22"/>
        <v>1231079</v>
      </c>
      <c r="AC105" s="5">
        <f t="shared" si="17"/>
        <v>442500</v>
      </c>
      <c r="AD105" s="5">
        <f t="shared" si="23"/>
        <v>1673579</v>
      </c>
      <c r="AE105" s="12"/>
      <c r="AF105" s="12">
        <f t="shared" si="18"/>
        <v>4</v>
      </c>
      <c r="AG105" s="12">
        <f t="shared" si="19"/>
        <v>2021</v>
      </c>
      <c r="AH105" s="12"/>
      <c r="AI105" s="5">
        <f t="shared" si="20"/>
        <v>98454</v>
      </c>
      <c r="AJ105" s="12">
        <f t="shared" si="21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>
        <f t="shared" si="29"/>
        <v>3</v>
      </c>
      <c r="BB105" s="5">
        <f t="shared" si="31"/>
        <v>1231079</v>
      </c>
      <c r="BC105" s="5">
        <f t="shared" si="24"/>
        <v>442500</v>
      </c>
      <c r="BD105" s="5">
        <f t="shared" si="25"/>
        <v>1673579</v>
      </c>
      <c r="BE105" s="12"/>
      <c r="BF105" s="12">
        <f t="shared" si="30"/>
        <v>4</v>
      </c>
      <c r="BG105" s="12">
        <f t="shared" si="26"/>
        <v>2021</v>
      </c>
      <c r="BH105" s="12"/>
      <c r="BI105" s="5">
        <f t="shared" si="27"/>
        <v>98454</v>
      </c>
      <c r="BJ105" s="12">
        <f t="shared" si="28"/>
        <v>20</v>
      </c>
    </row>
    <row r="106" spans="1:62" ht="15.75" x14ac:dyDescent="0.25">
      <c r="A106" s="33">
        <v>44293</v>
      </c>
      <c r="B106" s="20">
        <v>48158</v>
      </c>
      <c r="C106" s="20">
        <v>44661</v>
      </c>
      <c r="D106" s="20">
        <v>42468</v>
      </c>
      <c r="E106" s="20">
        <v>43530</v>
      </c>
      <c r="F106" s="20">
        <v>45741</v>
      </c>
      <c r="G106" s="20">
        <v>53921</v>
      </c>
      <c r="H106" s="20">
        <v>74475</v>
      </c>
      <c r="I106" s="20">
        <v>84913</v>
      </c>
      <c r="J106" s="20">
        <v>82414</v>
      </c>
      <c r="K106" s="20">
        <v>80165</v>
      </c>
      <c r="L106" s="20">
        <v>76950</v>
      </c>
      <c r="M106" s="20">
        <v>70740</v>
      </c>
      <c r="N106" s="20">
        <v>69083</v>
      </c>
      <c r="O106" s="20">
        <v>64746</v>
      </c>
      <c r="P106" s="20">
        <v>61162</v>
      </c>
      <c r="Q106" s="20">
        <v>64550</v>
      </c>
      <c r="R106" s="20">
        <v>71346</v>
      </c>
      <c r="S106" s="20">
        <v>83258</v>
      </c>
      <c r="T106" s="20">
        <v>85762</v>
      </c>
      <c r="U106" s="20">
        <v>98440</v>
      </c>
      <c r="V106" s="20">
        <v>92291</v>
      </c>
      <c r="W106" s="20">
        <v>76948</v>
      </c>
      <c r="X106" s="20">
        <v>62399</v>
      </c>
      <c r="Y106" s="20">
        <v>52037</v>
      </c>
      <c r="AA106" s="13">
        <f t="shared" si="32"/>
        <v>3</v>
      </c>
      <c r="AB106" s="5">
        <f t="shared" si="22"/>
        <v>1225167</v>
      </c>
      <c r="AC106" s="5">
        <f t="shared" si="17"/>
        <v>404991</v>
      </c>
      <c r="AD106" s="5">
        <f t="shared" si="23"/>
        <v>1630158</v>
      </c>
      <c r="AE106" s="12"/>
      <c r="AF106" s="12">
        <f t="shared" si="18"/>
        <v>4</v>
      </c>
      <c r="AG106" s="12">
        <f t="shared" si="19"/>
        <v>2021</v>
      </c>
      <c r="AH106" s="12"/>
      <c r="AI106" s="5">
        <f t="shared" si="20"/>
        <v>98440</v>
      </c>
      <c r="AJ106" s="12">
        <f t="shared" si="21"/>
        <v>20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>
        <f t="shared" si="29"/>
        <v>4</v>
      </c>
      <c r="BB106" s="5">
        <f t="shared" si="31"/>
        <v>1225167</v>
      </c>
      <c r="BC106" s="5">
        <f t="shared" si="24"/>
        <v>404991</v>
      </c>
      <c r="BD106" s="5">
        <f t="shared" si="25"/>
        <v>1630158</v>
      </c>
      <c r="BE106" s="12"/>
      <c r="BF106" s="12">
        <f t="shared" si="30"/>
        <v>4</v>
      </c>
      <c r="BG106" s="12">
        <f t="shared" si="26"/>
        <v>2021</v>
      </c>
      <c r="BH106" s="12"/>
      <c r="BI106" s="5">
        <f t="shared" si="27"/>
        <v>98440</v>
      </c>
      <c r="BJ106" s="12">
        <f t="shared" si="28"/>
        <v>20</v>
      </c>
    </row>
    <row r="107" spans="1:62" ht="15.75" x14ac:dyDescent="0.25">
      <c r="A107" s="33">
        <v>44294</v>
      </c>
      <c r="B107" s="20">
        <v>47857</v>
      </c>
      <c r="C107" s="20">
        <v>44701</v>
      </c>
      <c r="D107" s="20">
        <v>42516</v>
      </c>
      <c r="E107" s="20">
        <v>43582</v>
      </c>
      <c r="F107" s="20">
        <v>45790</v>
      </c>
      <c r="G107" s="20">
        <v>53998</v>
      </c>
      <c r="H107" s="20">
        <v>74542</v>
      </c>
      <c r="I107" s="20">
        <v>85004</v>
      </c>
      <c r="J107" s="20">
        <v>82500</v>
      </c>
      <c r="K107" s="20">
        <v>80242</v>
      </c>
      <c r="L107" s="20">
        <v>77028</v>
      </c>
      <c r="M107" s="20">
        <v>70805</v>
      </c>
      <c r="N107" s="20">
        <v>69139</v>
      </c>
      <c r="O107" s="20">
        <v>64788</v>
      </c>
      <c r="P107" s="20">
        <v>61190</v>
      </c>
      <c r="Q107" s="20">
        <v>64628</v>
      </c>
      <c r="R107" s="20">
        <v>71406</v>
      </c>
      <c r="S107" s="20">
        <v>83325</v>
      </c>
      <c r="T107" s="20">
        <v>85700</v>
      </c>
      <c r="U107" s="20">
        <v>98351</v>
      </c>
      <c r="V107" s="20">
        <v>92177</v>
      </c>
      <c r="W107" s="20">
        <v>76954</v>
      </c>
      <c r="X107" s="20">
        <v>62449</v>
      </c>
      <c r="Y107" s="20">
        <v>52092</v>
      </c>
      <c r="AA107" s="13">
        <f t="shared" si="32"/>
        <v>4</v>
      </c>
      <c r="AB107" s="5">
        <f t="shared" si="22"/>
        <v>1225686</v>
      </c>
      <c r="AC107" s="5">
        <f t="shared" si="17"/>
        <v>405078</v>
      </c>
      <c r="AD107" s="5">
        <f t="shared" si="23"/>
        <v>1630764</v>
      </c>
      <c r="AE107" s="12"/>
      <c r="AF107" s="12">
        <f t="shared" si="18"/>
        <v>4</v>
      </c>
      <c r="AG107" s="12">
        <f t="shared" si="19"/>
        <v>2021</v>
      </c>
      <c r="AH107" s="12"/>
      <c r="AI107" s="5">
        <f t="shared" si="20"/>
        <v>98351</v>
      </c>
      <c r="AJ107" s="12">
        <f t="shared" si="21"/>
        <v>20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>
        <f t="shared" si="29"/>
        <v>5</v>
      </c>
      <c r="BB107" s="5">
        <f t="shared" si="31"/>
        <v>1225686</v>
      </c>
      <c r="BC107" s="5">
        <f t="shared" si="24"/>
        <v>405078</v>
      </c>
      <c r="BD107" s="5">
        <f t="shared" si="25"/>
        <v>1630764</v>
      </c>
      <c r="BE107" s="12"/>
      <c r="BF107" s="12">
        <f t="shared" si="30"/>
        <v>4</v>
      </c>
      <c r="BG107" s="12">
        <f t="shared" si="26"/>
        <v>2021</v>
      </c>
      <c r="BH107" s="12"/>
      <c r="BI107" s="5">
        <f t="shared" si="27"/>
        <v>98351</v>
      </c>
      <c r="BJ107" s="12">
        <f t="shared" si="28"/>
        <v>20</v>
      </c>
    </row>
    <row r="108" spans="1:62" ht="15.75" x14ac:dyDescent="0.25">
      <c r="A108" s="33">
        <v>44295</v>
      </c>
      <c r="B108" s="20">
        <v>47933</v>
      </c>
      <c r="C108" s="20">
        <v>44769</v>
      </c>
      <c r="D108" s="20">
        <v>43025</v>
      </c>
      <c r="E108" s="20">
        <v>44905</v>
      </c>
      <c r="F108" s="20">
        <v>47342</v>
      </c>
      <c r="G108" s="20">
        <v>55446</v>
      </c>
      <c r="H108" s="20">
        <v>74660</v>
      </c>
      <c r="I108" s="20">
        <v>85113</v>
      </c>
      <c r="J108" s="20">
        <v>82592</v>
      </c>
      <c r="K108" s="20">
        <v>80344</v>
      </c>
      <c r="L108" s="20">
        <v>77137</v>
      </c>
      <c r="M108" s="20">
        <v>70905</v>
      </c>
      <c r="N108" s="20">
        <v>69233</v>
      </c>
      <c r="O108" s="20">
        <v>64855</v>
      </c>
      <c r="P108" s="20">
        <v>61282</v>
      </c>
      <c r="Q108" s="20">
        <v>64679</v>
      </c>
      <c r="R108" s="20">
        <v>71473</v>
      </c>
      <c r="S108" s="20">
        <v>83428</v>
      </c>
      <c r="T108" s="20">
        <v>85796</v>
      </c>
      <c r="U108" s="20">
        <v>98611</v>
      </c>
      <c r="V108" s="20">
        <v>92511</v>
      </c>
      <c r="W108" s="20">
        <v>77081</v>
      </c>
      <c r="X108" s="20">
        <v>62529</v>
      </c>
      <c r="Y108" s="20">
        <v>52146</v>
      </c>
      <c r="AA108" s="13">
        <f t="shared" si="32"/>
        <v>5</v>
      </c>
      <c r="AB108" s="5">
        <f t="shared" si="22"/>
        <v>1227569</v>
      </c>
      <c r="AC108" s="5">
        <f t="shared" si="17"/>
        <v>410226</v>
      </c>
      <c r="AD108" s="5">
        <f t="shared" si="23"/>
        <v>1637795</v>
      </c>
      <c r="AE108" s="12"/>
      <c r="AF108" s="12">
        <f t="shared" si="18"/>
        <v>4</v>
      </c>
      <c r="AG108" s="12">
        <f t="shared" si="19"/>
        <v>2021</v>
      </c>
      <c r="AH108" s="12"/>
      <c r="AI108" s="5">
        <f t="shared" si="20"/>
        <v>98611</v>
      </c>
      <c r="AJ108" s="12">
        <f t="shared" si="21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>
        <f t="shared" si="29"/>
        <v>6</v>
      </c>
      <c r="BB108" s="5">
        <f t="shared" si="31"/>
        <v>1227569</v>
      </c>
      <c r="BC108" s="5">
        <f t="shared" si="24"/>
        <v>410226</v>
      </c>
      <c r="BD108" s="5">
        <f t="shared" si="25"/>
        <v>1637795</v>
      </c>
      <c r="BE108" s="12"/>
      <c r="BF108" s="12">
        <f t="shared" si="30"/>
        <v>4</v>
      </c>
      <c r="BG108" s="12">
        <f t="shared" si="26"/>
        <v>2021</v>
      </c>
      <c r="BH108" s="12"/>
      <c r="BI108" s="5">
        <f t="shared" si="27"/>
        <v>98611</v>
      </c>
      <c r="BJ108" s="12">
        <f t="shared" si="28"/>
        <v>20</v>
      </c>
    </row>
    <row r="109" spans="1:62" ht="15.75" x14ac:dyDescent="0.25">
      <c r="A109" s="33">
        <v>44296</v>
      </c>
      <c r="B109" s="20">
        <v>47787</v>
      </c>
      <c r="C109" s="20">
        <v>44584</v>
      </c>
      <c r="D109" s="20">
        <v>43121</v>
      </c>
      <c r="E109" s="20">
        <v>43453</v>
      </c>
      <c r="F109" s="20">
        <v>45673</v>
      </c>
      <c r="G109" s="20">
        <v>53089</v>
      </c>
      <c r="H109" s="20">
        <v>70769</v>
      </c>
      <c r="I109" s="20">
        <v>82111</v>
      </c>
      <c r="J109" s="20">
        <v>84270</v>
      </c>
      <c r="K109" s="20">
        <v>86142</v>
      </c>
      <c r="L109" s="20">
        <v>81791</v>
      </c>
      <c r="M109" s="20">
        <v>74007</v>
      </c>
      <c r="N109" s="20">
        <v>72429</v>
      </c>
      <c r="O109" s="20">
        <v>68749</v>
      </c>
      <c r="P109" s="20">
        <v>63503</v>
      </c>
      <c r="Q109" s="20">
        <v>65416</v>
      </c>
      <c r="R109" s="20">
        <v>72709</v>
      </c>
      <c r="S109" s="20">
        <v>83997</v>
      </c>
      <c r="T109" s="20">
        <v>86161</v>
      </c>
      <c r="U109" s="20">
        <v>98639</v>
      </c>
      <c r="V109" s="20">
        <v>92386</v>
      </c>
      <c r="W109" s="20">
        <v>77286</v>
      </c>
      <c r="X109" s="20">
        <v>62924</v>
      </c>
      <c r="Y109" s="20">
        <v>52827</v>
      </c>
      <c r="AA109" s="13">
        <f t="shared" si="32"/>
        <v>6</v>
      </c>
      <c r="AB109" s="5">
        <f t="shared" si="22"/>
        <v>1252520</v>
      </c>
      <c r="AC109" s="5">
        <f t="shared" si="17"/>
        <v>401303</v>
      </c>
      <c r="AD109" s="5">
        <f t="shared" si="23"/>
        <v>1653823</v>
      </c>
      <c r="AE109" s="12"/>
      <c r="AF109" s="12">
        <f t="shared" si="18"/>
        <v>4</v>
      </c>
      <c r="AG109" s="12">
        <f t="shared" si="19"/>
        <v>2021</v>
      </c>
      <c r="AH109" s="12"/>
      <c r="AI109" s="5">
        <f t="shared" si="20"/>
        <v>98639</v>
      </c>
      <c r="AJ109" s="12">
        <f t="shared" si="21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>
        <f t="shared" si="29"/>
        <v>7</v>
      </c>
      <c r="BB109" s="5">
        <f t="shared" si="31"/>
        <v>0</v>
      </c>
      <c r="BC109" s="5">
        <f t="shared" si="24"/>
        <v>1653823</v>
      </c>
      <c r="BD109" s="5">
        <f t="shared" si="25"/>
        <v>1653823</v>
      </c>
      <c r="BE109" s="12"/>
      <c r="BF109" s="12">
        <f t="shared" si="30"/>
        <v>4</v>
      </c>
      <c r="BG109" s="12">
        <f t="shared" si="26"/>
        <v>2021</v>
      </c>
      <c r="BH109" s="12"/>
      <c r="BI109" s="5">
        <f t="shared" si="27"/>
        <v>98639</v>
      </c>
      <c r="BJ109" s="12">
        <f t="shared" si="28"/>
        <v>20</v>
      </c>
    </row>
    <row r="110" spans="1:62" ht="15.75" x14ac:dyDescent="0.25">
      <c r="A110" s="33">
        <v>44297</v>
      </c>
      <c r="B110" s="20">
        <v>47816</v>
      </c>
      <c r="C110" s="20">
        <v>44624</v>
      </c>
      <c r="D110" s="20">
        <v>44380</v>
      </c>
      <c r="E110" s="20">
        <v>43893</v>
      </c>
      <c r="F110" s="20">
        <v>45713</v>
      </c>
      <c r="G110" s="20">
        <v>53137</v>
      </c>
      <c r="H110" s="20">
        <v>70834</v>
      </c>
      <c r="I110" s="20">
        <v>82165</v>
      </c>
      <c r="J110" s="20">
        <v>84316</v>
      </c>
      <c r="K110" s="20">
        <v>86155</v>
      </c>
      <c r="L110" s="20">
        <v>81792</v>
      </c>
      <c r="M110" s="20">
        <v>74031</v>
      </c>
      <c r="N110" s="20">
        <v>72466</v>
      </c>
      <c r="O110" s="20">
        <v>68802</v>
      </c>
      <c r="P110" s="20">
        <v>63568</v>
      </c>
      <c r="Q110" s="20">
        <v>65438</v>
      </c>
      <c r="R110" s="20">
        <v>72757</v>
      </c>
      <c r="S110" s="20">
        <v>84107</v>
      </c>
      <c r="T110" s="20">
        <v>86270</v>
      </c>
      <c r="U110" s="20">
        <v>98758</v>
      </c>
      <c r="V110" s="20">
        <v>92500</v>
      </c>
      <c r="W110" s="20">
        <v>77387</v>
      </c>
      <c r="X110" s="20">
        <v>62994</v>
      </c>
      <c r="Y110" s="20">
        <v>52904</v>
      </c>
      <c r="AA110" s="13">
        <f t="shared" si="32"/>
        <v>7</v>
      </c>
      <c r="AB110" s="5">
        <f t="shared" si="22"/>
        <v>0</v>
      </c>
      <c r="AC110" s="5">
        <f t="shared" si="17"/>
        <v>1656807</v>
      </c>
      <c r="AD110" s="5">
        <f t="shared" si="23"/>
        <v>1656807</v>
      </c>
      <c r="AE110" s="12"/>
      <c r="AF110" s="12">
        <f t="shared" si="18"/>
        <v>4</v>
      </c>
      <c r="AG110" s="12">
        <f t="shared" si="19"/>
        <v>2021</v>
      </c>
      <c r="AH110" s="12"/>
      <c r="AI110" s="5">
        <f t="shared" si="20"/>
        <v>98758</v>
      </c>
      <c r="AJ110" s="12">
        <f t="shared" si="21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>
        <f t="shared" si="29"/>
        <v>1</v>
      </c>
      <c r="BB110" s="5">
        <f t="shared" si="31"/>
        <v>0</v>
      </c>
      <c r="BC110" s="5">
        <f t="shared" si="24"/>
        <v>1656807</v>
      </c>
      <c r="BD110" s="5">
        <f t="shared" si="25"/>
        <v>1656807</v>
      </c>
      <c r="BE110" s="12"/>
      <c r="BF110" s="12">
        <f t="shared" si="30"/>
        <v>4</v>
      </c>
      <c r="BG110" s="12">
        <f t="shared" si="26"/>
        <v>2021</v>
      </c>
      <c r="BH110" s="12"/>
      <c r="BI110" s="5">
        <f t="shared" si="27"/>
        <v>98758</v>
      </c>
      <c r="BJ110" s="12">
        <f t="shared" si="28"/>
        <v>20</v>
      </c>
    </row>
    <row r="111" spans="1:62" ht="15.75" x14ac:dyDescent="0.25">
      <c r="A111" s="33">
        <v>44298</v>
      </c>
      <c r="B111" s="20">
        <v>48042</v>
      </c>
      <c r="C111" s="20">
        <v>44869</v>
      </c>
      <c r="D111" s="20">
        <v>42682</v>
      </c>
      <c r="E111" s="20">
        <v>43748</v>
      </c>
      <c r="F111" s="20">
        <v>45960</v>
      </c>
      <c r="G111" s="20">
        <v>54330</v>
      </c>
      <c r="H111" s="20">
        <v>74802</v>
      </c>
      <c r="I111" s="20">
        <v>85284</v>
      </c>
      <c r="J111" s="20">
        <v>82771</v>
      </c>
      <c r="K111" s="20">
        <v>80524</v>
      </c>
      <c r="L111" s="20">
        <v>77276</v>
      </c>
      <c r="M111" s="20">
        <v>71028</v>
      </c>
      <c r="N111" s="20">
        <v>69381</v>
      </c>
      <c r="O111" s="20">
        <v>65001</v>
      </c>
      <c r="P111" s="20">
        <v>61400</v>
      </c>
      <c r="Q111" s="20">
        <v>64822</v>
      </c>
      <c r="R111" s="20">
        <v>71623</v>
      </c>
      <c r="S111" s="20">
        <v>83592</v>
      </c>
      <c r="T111" s="20">
        <v>85894</v>
      </c>
      <c r="U111" s="20">
        <v>98765</v>
      </c>
      <c r="V111" s="20">
        <v>92406</v>
      </c>
      <c r="W111" s="20">
        <v>77100</v>
      </c>
      <c r="X111" s="20">
        <v>62690</v>
      </c>
      <c r="Y111" s="20">
        <v>52270</v>
      </c>
      <c r="AA111" s="13">
        <f t="shared" si="32"/>
        <v>1</v>
      </c>
      <c r="AB111" s="5">
        <f t="shared" si="22"/>
        <v>0</v>
      </c>
      <c r="AC111" s="5">
        <f t="shared" si="17"/>
        <v>1636260</v>
      </c>
      <c r="AD111" s="5">
        <f t="shared" si="23"/>
        <v>1636260</v>
      </c>
      <c r="AE111" s="12"/>
      <c r="AF111" s="12">
        <f t="shared" si="18"/>
        <v>4</v>
      </c>
      <c r="AG111" s="12">
        <f t="shared" si="19"/>
        <v>2021</v>
      </c>
      <c r="AH111" s="12"/>
      <c r="AI111" s="5">
        <f t="shared" si="20"/>
        <v>98765</v>
      </c>
      <c r="AJ111" s="12">
        <f t="shared" si="21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>
        <f t="shared" si="29"/>
        <v>2</v>
      </c>
      <c r="BB111" s="5">
        <f t="shared" si="31"/>
        <v>1229557</v>
      </c>
      <c r="BC111" s="5">
        <f t="shared" si="24"/>
        <v>406703</v>
      </c>
      <c r="BD111" s="5">
        <f t="shared" si="25"/>
        <v>1636260</v>
      </c>
      <c r="BE111" s="12"/>
      <c r="BF111" s="12">
        <f t="shared" si="30"/>
        <v>4</v>
      </c>
      <c r="BG111" s="12">
        <f t="shared" si="26"/>
        <v>2021</v>
      </c>
      <c r="BH111" s="12"/>
      <c r="BI111" s="5">
        <f t="shared" si="27"/>
        <v>98765</v>
      </c>
      <c r="BJ111" s="12">
        <f t="shared" si="28"/>
        <v>20</v>
      </c>
    </row>
    <row r="112" spans="1:62" ht="15.75" x14ac:dyDescent="0.25">
      <c r="A112" s="33">
        <v>44299</v>
      </c>
      <c r="B112" s="20">
        <v>48054</v>
      </c>
      <c r="C112" s="20">
        <v>44884</v>
      </c>
      <c r="D112" s="20">
        <v>42689</v>
      </c>
      <c r="E112" s="20">
        <v>43754</v>
      </c>
      <c r="F112" s="20">
        <v>45979</v>
      </c>
      <c r="G112" s="20">
        <v>54206</v>
      </c>
      <c r="H112" s="20">
        <v>74855</v>
      </c>
      <c r="I112" s="20">
        <v>85360</v>
      </c>
      <c r="J112" s="20">
        <v>82836</v>
      </c>
      <c r="K112" s="20">
        <v>80580</v>
      </c>
      <c r="L112" s="20">
        <v>77335</v>
      </c>
      <c r="M112" s="20">
        <v>71095</v>
      </c>
      <c r="N112" s="20">
        <v>69421</v>
      </c>
      <c r="O112" s="20">
        <v>65045</v>
      </c>
      <c r="P112" s="20">
        <v>61449</v>
      </c>
      <c r="Q112" s="20">
        <v>64858</v>
      </c>
      <c r="R112" s="20">
        <v>71666</v>
      </c>
      <c r="S112" s="20">
        <v>83655</v>
      </c>
      <c r="T112" s="20">
        <v>86040</v>
      </c>
      <c r="U112" s="20">
        <v>98722</v>
      </c>
      <c r="V112" s="20">
        <v>92558</v>
      </c>
      <c r="W112" s="20">
        <v>77255</v>
      </c>
      <c r="X112" s="20">
        <v>62696</v>
      </c>
      <c r="Y112" s="20">
        <v>52301</v>
      </c>
      <c r="AA112" s="13">
        <f t="shared" si="32"/>
        <v>2</v>
      </c>
      <c r="AB112" s="5">
        <f t="shared" si="22"/>
        <v>1230571</v>
      </c>
      <c r="AC112" s="5">
        <f t="shared" si="17"/>
        <v>406722</v>
      </c>
      <c r="AD112" s="5">
        <f t="shared" si="23"/>
        <v>1637293</v>
      </c>
      <c r="AE112" s="12"/>
      <c r="AF112" s="12">
        <f t="shared" si="18"/>
        <v>4</v>
      </c>
      <c r="AG112" s="12">
        <f t="shared" si="19"/>
        <v>2021</v>
      </c>
      <c r="AH112" s="12"/>
      <c r="AI112" s="5">
        <f t="shared" si="20"/>
        <v>98722</v>
      </c>
      <c r="AJ112" s="12">
        <f t="shared" si="21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>
        <f t="shared" si="29"/>
        <v>3</v>
      </c>
      <c r="BB112" s="5">
        <f t="shared" si="31"/>
        <v>1230571</v>
      </c>
      <c r="BC112" s="5">
        <f t="shared" si="24"/>
        <v>406722</v>
      </c>
      <c r="BD112" s="5">
        <f t="shared" si="25"/>
        <v>1637293</v>
      </c>
      <c r="BE112" s="12"/>
      <c r="BF112" s="12">
        <f t="shared" si="30"/>
        <v>4</v>
      </c>
      <c r="BG112" s="12">
        <f t="shared" si="26"/>
        <v>2021</v>
      </c>
      <c r="BH112" s="12"/>
      <c r="BI112" s="5">
        <f t="shared" si="27"/>
        <v>98722</v>
      </c>
      <c r="BJ112" s="12">
        <f t="shared" si="28"/>
        <v>20</v>
      </c>
    </row>
    <row r="113" spans="1:62" ht="15.75" x14ac:dyDescent="0.25">
      <c r="A113" s="33">
        <v>44300</v>
      </c>
      <c r="B113" s="20">
        <v>48134</v>
      </c>
      <c r="C113" s="20">
        <v>45496</v>
      </c>
      <c r="D113" s="20">
        <v>44424</v>
      </c>
      <c r="E113" s="20">
        <v>46165</v>
      </c>
      <c r="F113" s="20">
        <v>48913</v>
      </c>
      <c r="G113" s="20">
        <v>57124</v>
      </c>
      <c r="H113" s="20">
        <v>74959</v>
      </c>
      <c r="I113" s="20">
        <v>85462</v>
      </c>
      <c r="J113" s="20">
        <v>82939</v>
      </c>
      <c r="K113" s="20">
        <v>80671</v>
      </c>
      <c r="L113" s="20">
        <v>77442</v>
      </c>
      <c r="M113" s="20">
        <v>71189</v>
      </c>
      <c r="N113" s="20">
        <v>69526</v>
      </c>
      <c r="O113" s="20">
        <v>65143</v>
      </c>
      <c r="P113" s="20">
        <v>61528</v>
      </c>
      <c r="Q113" s="20">
        <v>64950</v>
      </c>
      <c r="R113" s="20">
        <v>71775</v>
      </c>
      <c r="S113" s="20">
        <v>83873</v>
      </c>
      <c r="T113" s="20">
        <v>86278</v>
      </c>
      <c r="U113" s="20">
        <v>99072</v>
      </c>
      <c r="V113" s="20">
        <v>92728</v>
      </c>
      <c r="W113" s="20">
        <v>77264</v>
      </c>
      <c r="X113" s="20">
        <v>62779</v>
      </c>
      <c r="Y113" s="20">
        <v>53276</v>
      </c>
      <c r="AA113" s="13">
        <f t="shared" si="32"/>
        <v>3</v>
      </c>
      <c r="AB113" s="5">
        <f t="shared" si="22"/>
        <v>1232619</v>
      </c>
      <c r="AC113" s="5">
        <f t="shared" si="17"/>
        <v>418491</v>
      </c>
      <c r="AD113" s="5">
        <f t="shared" si="23"/>
        <v>1651110</v>
      </c>
      <c r="AE113" s="12"/>
      <c r="AF113" s="12">
        <f t="shared" si="18"/>
        <v>4</v>
      </c>
      <c r="AG113" s="12">
        <f t="shared" si="19"/>
        <v>2021</v>
      </c>
      <c r="AH113" s="12"/>
      <c r="AI113" s="5">
        <f t="shared" si="20"/>
        <v>99072</v>
      </c>
      <c r="AJ113" s="12">
        <f t="shared" si="21"/>
        <v>20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>
        <f t="shared" si="29"/>
        <v>4</v>
      </c>
      <c r="BB113" s="5">
        <f t="shared" si="31"/>
        <v>1232619</v>
      </c>
      <c r="BC113" s="5">
        <f t="shared" si="24"/>
        <v>418491</v>
      </c>
      <c r="BD113" s="5">
        <f t="shared" si="25"/>
        <v>1651110</v>
      </c>
      <c r="BE113" s="12"/>
      <c r="BF113" s="12">
        <f t="shared" si="30"/>
        <v>4</v>
      </c>
      <c r="BG113" s="12">
        <f t="shared" si="26"/>
        <v>2021</v>
      </c>
      <c r="BH113" s="12"/>
      <c r="BI113" s="5">
        <f t="shared" si="27"/>
        <v>99072</v>
      </c>
      <c r="BJ113" s="12">
        <f t="shared" si="28"/>
        <v>20</v>
      </c>
    </row>
    <row r="114" spans="1:62" ht="15.75" x14ac:dyDescent="0.25">
      <c r="A114" s="33">
        <v>44301</v>
      </c>
      <c r="B114" s="20">
        <v>48497</v>
      </c>
      <c r="C114" s="20">
        <v>46593</v>
      </c>
      <c r="D114" s="20">
        <v>45889</v>
      </c>
      <c r="E114" s="20">
        <v>47636</v>
      </c>
      <c r="F114" s="20">
        <v>50245</v>
      </c>
      <c r="G114" s="20">
        <v>58313</v>
      </c>
      <c r="H114" s="20">
        <v>75018</v>
      </c>
      <c r="I114" s="20">
        <v>85544</v>
      </c>
      <c r="J114" s="20">
        <v>83002</v>
      </c>
      <c r="K114" s="20">
        <v>80750</v>
      </c>
      <c r="L114" s="20">
        <v>77496</v>
      </c>
      <c r="M114" s="20">
        <v>71237</v>
      </c>
      <c r="N114" s="20">
        <v>69584</v>
      </c>
      <c r="O114" s="20">
        <v>65183</v>
      </c>
      <c r="P114" s="20">
        <v>61565</v>
      </c>
      <c r="Q114" s="20">
        <v>65012</v>
      </c>
      <c r="R114" s="20">
        <v>71842</v>
      </c>
      <c r="S114" s="20">
        <v>83853</v>
      </c>
      <c r="T114" s="20">
        <v>86262</v>
      </c>
      <c r="U114" s="20">
        <v>99139</v>
      </c>
      <c r="V114" s="20">
        <v>92852</v>
      </c>
      <c r="W114" s="20">
        <v>77307</v>
      </c>
      <c r="X114" s="20">
        <v>62844</v>
      </c>
      <c r="Y114" s="20">
        <v>53967</v>
      </c>
      <c r="AA114" s="13">
        <f t="shared" si="32"/>
        <v>4</v>
      </c>
      <c r="AB114" s="5">
        <f t="shared" si="22"/>
        <v>1233472</v>
      </c>
      <c r="AC114" s="5">
        <f t="shared" si="17"/>
        <v>426158</v>
      </c>
      <c r="AD114" s="5">
        <f t="shared" si="23"/>
        <v>1659630</v>
      </c>
      <c r="AE114" s="12"/>
      <c r="AF114" s="12">
        <f t="shared" si="18"/>
        <v>4</v>
      </c>
      <c r="AG114" s="12">
        <f t="shared" si="19"/>
        <v>2021</v>
      </c>
      <c r="AH114" s="12"/>
      <c r="AI114" s="5">
        <f t="shared" si="20"/>
        <v>99139</v>
      </c>
      <c r="AJ114" s="12">
        <f t="shared" si="21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>
        <f t="shared" si="29"/>
        <v>5</v>
      </c>
      <c r="BB114" s="5">
        <f t="shared" si="31"/>
        <v>1233472</v>
      </c>
      <c r="BC114" s="5">
        <f t="shared" si="24"/>
        <v>426158</v>
      </c>
      <c r="BD114" s="5">
        <f t="shared" si="25"/>
        <v>1659630</v>
      </c>
      <c r="BE114" s="12"/>
      <c r="BF114" s="12">
        <f t="shared" si="30"/>
        <v>4</v>
      </c>
      <c r="BG114" s="12">
        <f t="shared" si="26"/>
        <v>2021</v>
      </c>
      <c r="BH114" s="12"/>
      <c r="BI114" s="5">
        <f t="shared" si="27"/>
        <v>99139</v>
      </c>
      <c r="BJ114" s="12">
        <f t="shared" si="28"/>
        <v>20</v>
      </c>
    </row>
    <row r="115" spans="1:62" ht="15.75" x14ac:dyDescent="0.25">
      <c r="A115" s="33">
        <v>44302</v>
      </c>
      <c r="B115" s="20">
        <v>50894</v>
      </c>
      <c r="C115" s="20">
        <v>48048</v>
      </c>
      <c r="D115" s="20">
        <v>46414</v>
      </c>
      <c r="E115" s="20">
        <v>47474</v>
      </c>
      <c r="F115" s="20">
        <v>49798</v>
      </c>
      <c r="G115" s="20">
        <v>58243</v>
      </c>
      <c r="H115" s="20">
        <v>75056</v>
      </c>
      <c r="I115" s="20">
        <v>85565</v>
      </c>
      <c r="J115" s="20">
        <v>83024</v>
      </c>
      <c r="K115" s="20">
        <v>81820</v>
      </c>
      <c r="L115" s="20">
        <v>79618</v>
      </c>
      <c r="M115" s="20">
        <v>75457</v>
      </c>
      <c r="N115" s="20">
        <v>74547</v>
      </c>
      <c r="O115" s="20">
        <v>70924</v>
      </c>
      <c r="P115" s="20">
        <v>67628</v>
      </c>
      <c r="Q115" s="20">
        <v>70024</v>
      </c>
      <c r="R115" s="20">
        <v>77314</v>
      </c>
      <c r="S115" s="20">
        <v>89199</v>
      </c>
      <c r="T115" s="20">
        <v>90798</v>
      </c>
      <c r="U115" s="20">
        <v>98893</v>
      </c>
      <c r="V115" s="20">
        <v>92692</v>
      </c>
      <c r="W115" s="20">
        <v>78346</v>
      </c>
      <c r="X115" s="20">
        <v>67875</v>
      </c>
      <c r="Y115" s="20">
        <v>59344</v>
      </c>
      <c r="AA115" s="13">
        <v>8</v>
      </c>
      <c r="AB115" s="5">
        <f t="shared" si="22"/>
        <v>0</v>
      </c>
      <c r="AC115" s="5">
        <f t="shared" si="17"/>
        <v>1718995</v>
      </c>
      <c r="AD115" s="5">
        <f t="shared" si="23"/>
        <v>1718995</v>
      </c>
      <c r="AE115" s="12"/>
      <c r="AF115" s="12">
        <f t="shared" si="18"/>
        <v>4</v>
      </c>
      <c r="AG115" s="12">
        <f t="shared" si="19"/>
        <v>2021</v>
      </c>
      <c r="AH115" s="12"/>
      <c r="AI115" s="5">
        <f t="shared" si="20"/>
        <v>98893</v>
      </c>
      <c r="AJ115" s="12">
        <f t="shared" si="21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>
        <f t="shared" si="29"/>
        <v>6</v>
      </c>
      <c r="BB115" s="5">
        <f t="shared" si="31"/>
        <v>1283724</v>
      </c>
      <c r="BC115" s="5">
        <f t="shared" si="24"/>
        <v>435271</v>
      </c>
      <c r="BD115" s="5">
        <f t="shared" si="25"/>
        <v>1718995</v>
      </c>
      <c r="BE115" s="12"/>
      <c r="BF115" s="12">
        <f t="shared" si="30"/>
        <v>4</v>
      </c>
      <c r="BG115" s="12">
        <f t="shared" si="26"/>
        <v>2021</v>
      </c>
      <c r="BH115" s="12"/>
      <c r="BI115" s="5">
        <f t="shared" si="27"/>
        <v>98893</v>
      </c>
      <c r="BJ115" s="12">
        <f t="shared" si="28"/>
        <v>20</v>
      </c>
    </row>
    <row r="116" spans="1:62" ht="15.75" x14ac:dyDescent="0.25">
      <c r="A116" s="33">
        <v>44303</v>
      </c>
      <c r="B116" s="20">
        <v>54299</v>
      </c>
      <c r="C116" s="20">
        <v>51631</v>
      </c>
      <c r="D116" s="20">
        <v>52615</v>
      </c>
      <c r="E116" s="20">
        <v>52374</v>
      </c>
      <c r="F116" s="20">
        <v>53520</v>
      </c>
      <c r="G116" s="20">
        <v>58997</v>
      </c>
      <c r="H116" s="20">
        <v>71078</v>
      </c>
      <c r="I116" s="20">
        <v>82462</v>
      </c>
      <c r="J116" s="20">
        <v>84619</v>
      </c>
      <c r="K116" s="20">
        <v>86496</v>
      </c>
      <c r="L116" s="20">
        <v>82192</v>
      </c>
      <c r="M116" s="20">
        <v>78540</v>
      </c>
      <c r="N116" s="20">
        <v>77177</v>
      </c>
      <c r="O116" s="20">
        <v>73474</v>
      </c>
      <c r="P116" s="20">
        <v>68889</v>
      </c>
      <c r="Q116" s="20">
        <v>69083</v>
      </c>
      <c r="R116" s="20">
        <v>75556</v>
      </c>
      <c r="S116" s="20">
        <v>85783</v>
      </c>
      <c r="T116" s="20">
        <v>89417</v>
      </c>
      <c r="U116" s="20">
        <v>99261</v>
      </c>
      <c r="V116" s="20">
        <v>92825</v>
      </c>
      <c r="W116" s="20">
        <v>80442</v>
      </c>
      <c r="X116" s="20">
        <v>70206</v>
      </c>
      <c r="Y116" s="20">
        <v>60824</v>
      </c>
      <c r="AA116" s="13">
        <f t="shared" si="32"/>
        <v>6</v>
      </c>
      <c r="AB116" s="5">
        <f t="shared" si="22"/>
        <v>1296422</v>
      </c>
      <c r="AC116" s="5">
        <f t="shared" si="17"/>
        <v>455338</v>
      </c>
      <c r="AD116" s="5">
        <f t="shared" si="23"/>
        <v>1751760</v>
      </c>
      <c r="AE116" s="12"/>
      <c r="AF116" s="12">
        <f t="shared" si="18"/>
        <v>4</v>
      </c>
      <c r="AG116" s="12">
        <f t="shared" si="19"/>
        <v>2021</v>
      </c>
      <c r="AH116" s="12"/>
      <c r="AI116" s="5">
        <f t="shared" si="20"/>
        <v>99261</v>
      </c>
      <c r="AJ116" s="12">
        <f t="shared" si="21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>
        <f t="shared" si="29"/>
        <v>7</v>
      </c>
      <c r="BB116" s="5">
        <f t="shared" si="31"/>
        <v>0</v>
      </c>
      <c r="BC116" s="5">
        <f t="shared" si="24"/>
        <v>1751760</v>
      </c>
      <c r="BD116" s="5">
        <f t="shared" si="25"/>
        <v>1751760</v>
      </c>
      <c r="BE116" s="12"/>
      <c r="BF116" s="12">
        <f t="shared" si="30"/>
        <v>4</v>
      </c>
      <c r="BG116" s="12">
        <f t="shared" si="26"/>
        <v>2021</v>
      </c>
      <c r="BH116" s="12"/>
      <c r="BI116" s="5">
        <f t="shared" si="27"/>
        <v>99261</v>
      </c>
      <c r="BJ116" s="12">
        <f t="shared" si="28"/>
        <v>20</v>
      </c>
    </row>
    <row r="117" spans="1:62" ht="15.75" x14ac:dyDescent="0.25">
      <c r="A117" s="33">
        <v>44304</v>
      </c>
      <c r="B117" s="20">
        <v>55084</v>
      </c>
      <c r="C117" s="20">
        <v>52112</v>
      </c>
      <c r="D117" s="20">
        <v>52652</v>
      </c>
      <c r="E117" s="20">
        <v>51173</v>
      </c>
      <c r="F117" s="20">
        <v>52085</v>
      </c>
      <c r="G117" s="20">
        <v>56444</v>
      </c>
      <c r="H117" s="20">
        <v>71081</v>
      </c>
      <c r="I117" s="20">
        <v>82460</v>
      </c>
      <c r="J117" s="20">
        <v>84615</v>
      </c>
      <c r="K117" s="20">
        <v>86459</v>
      </c>
      <c r="L117" s="20">
        <v>82075</v>
      </c>
      <c r="M117" s="20">
        <v>74247</v>
      </c>
      <c r="N117" s="20">
        <v>72691</v>
      </c>
      <c r="O117" s="20">
        <v>69005</v>
      </c>
      <c r="P117" s="20">
        <v>63751</v>
      </c>
      <c r="Q117" s="20">
        <v>65634</v>
      </c>
      <c r="R117" s="20">
        <v>72972</v>
      </c>
      <c r="S117" s="20">
        <v>84502</v>
      </c>
      <c r="T117" s="20">
        <v>86654</v>
      </c>
      <c r="U117" s="20">
        <v>99053</v>
      </c>
      <c r="V117" s="20">
        <v>92788</v>
      </c>
      <c r="W117" s="20">
        <v>77616</v>
      </c>
      <c r="X117" s="20">
        <v>66137</v>
      </c>
      <c r="Y117" s="20">
        <v>57388</v>
      </c>
      <c r="AA117" s="13">
        <f t="shared" si="32"/>
        <v>7</v>
      </c>
      <c r="AB117" s="5">
        <f t="shared" si="22"/>
        <v>0</v>
      </c>
      <c r="AC117" s="5">
        <f t="shared" si="17"/>
        <v>1708678</v>
      </c>
      <c r="AD117" s="5">
        <f t="shared" si="23"/>
        <v>1708678</v>
      </c>
      <c r="AE117" s="12"/>
      <c r="AF117" s="12">
        <f t="shared" si="18"/>
        <v>4</v>
      </c>
      <c r="AG117" s="12">
        <f t="shared" si="19"/>
        <v>2021</v>
      </c>
      <c r="AH117" s="12"/>
      <c r="AI117" s="5">
        <f t="shared" si="20"/>
        <v>99053</v>
      </c>
      <c r="AJ117" s="12">
        <f t="shared" si="21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>
        <f t="shared" si="29"/>
        <v>1</v>
      </c>
      <c r="BB117" s="5">
        <f t="shared" si="31"/>
        <v>0</v>
      </c>
      <c r="BC117" s="5">
        <f t="shared" si="24"/>
        <v>1708678</v>
      </c>
      <c r="BD117" s="5">
        <f t="shared" si="25"/>
        <v>1708678</v>
      </c>
      <c r="BE117" s="12"/>
      <c r="BF117" s="12">
        <f t="shared" si="30"/>
        <v>4</v>
      </c>
      <c r="BG117" s="12">
        <f t="shared" si="26"/>
        <v>2021</v>
      </c>
      <c r="BH117" s="12"/>
      <c r="BI117" s="5">
        <f t="shared" si="27"/>
        <v>99053</v>
      </c>
      <c r="BJ117" s="12">
        <f t="shared" si="28"/>
        <v>20</v>
      </c>
    </row>
    <row r="118" spans="1:62" ht="15.75" x14ac:dyDescent="0.25">
      <c r="A118" s="33">
        <v>44305</v>
      </c>
      <c r="B118" s="20">
        <v>52160</v>
      </c>
      <c r="C118" s="20">
        <v>49608</v>
      </c>
      <c r="D118" s="20">
        <v>50887</v>
      </c>
      <c r="E118" s="20">
        <v>50037</v>
      </c>
      <c r="F118" s="20">
        <v>52699</v>
      </c>
      <c r="G118" s="20">
        <v>60448</v>
      </c>
      <c r="H118" s="20">
        <v>72457</v>
      </c>
      <c r="I118" s="20">
        <v>82519</v>
      </c>
      <c r="J118" s="20">
        <v>84711</v>
      </c>
      <c r="K118" s="20">
        <v>86587</v>
      </c>
      <c r="L118" s="20">
        <v>82244</v>
      </c>
      <c r="M118" s="20">
        <v>74396</v>
      </c>
      <c r="N118" s="20">
        <v>72808</v>
      </c>
      <c r="O118" s="20">
        <v>69078</v>
      </c>
      <c r="P118" s="20">
        <v>63816</v>
      </c>
      <c r="Q118" s="20">
        <v>65704</v>
      </c>
      <c r="R118" s="20">
        <v>73007</v>
      </c>
      <c r="S118" s="20">
        <v>84384</v>
      </c>
      <c r="T118" s="20">
        <v>86636</v>
      </c>
      <c r="U118" s="20">
        <v>99303</v>
      </c>
      <c r="V118" s="20">
        <v>92985</v>
      </c>
      <c r="W118" s="20">
        <v>77652</v>
      </c>
      <c r="X118" s="20">
        <v>63178</v>
      </c>
      <c r="Y118" s="20">
        <v>54308</v>
      </c>
      <c r="AA118" s="13">
        <f t="shared" si="32"/>
        <v>1</v>
      </c>
      <c r="AB118" s="5">
        <f t="shared" si="22"/>
        <v>0</v>
      </c>
      <c r="AC118" s="5">
        <f t="shared" si="17"/>
        <v>1701612</v>
      </c>
      <c r="AD118" s="5">
        <f t="shared" si="23"/>
        <v>1701612</v>
      </c>
      <c r="AE118" s="12"/>
      <c r="AF118" s="12">
        <f t="shared" si="18"/>
        <v>4</v>
      </c>
      <c r="AG118" s="12">
        <f t="shared" si="19"/>
        <v>2021</v>
      </c>
      <c r="AH118" s="12"/>
      <c r="AI118" s="5">
        <f t="shared" si="20"/>
        <v>99303</v>
      </c>
      <c r="AJ118" s="12">
        <f t="shared" si="21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>
        <f t="shared" si="29"/>
        <v>2</v>
      </c>
      <c r="BB118" s="5">
        <f t="shared" si="31"/>
        <v>1259008</v>
      </c>
      <c r="BC118" s="5">
        <f t="shared" si="24"/>
        <v>442604</v>
      </c>
      <c r="BD118" s="5">
        <f t="shared" si="25"/>
        <v>1701612</v>
      </c>
      <c r="BE118" s="12"/>
      <c r="BF118" s="12">
        <f t="shared" si="30"/>
        <v>4</v>
      </c>
      <c r="BG118" s="12">
        <f t="shared" si="26"/>
        <v>2021</v>
      </c>
      <c r="BH118" s="12"/>
      <c r="BI118" s="5">
        <f t="shared" si="27"/>
        <v>99303</v>
      </c>
      <c r="BJ118" s="12">
        <f t="shared" si="28"/>
        <v>20</v>
      </c>
    </row>
    <row r="119" spans="1:62" ht="15.75" x14ac:dyDescent="0.25">
      <c r="A119" s="33">
        <v>44306</v>
      </c>
      <c r="B119" s="20">
        <v>49615</v>
      </c>
      <c r="C119" s="20">
        <v>47573</v>
      </c>
      <c r="D119" s="20">
        <v>46149</v>
      </c>
      <c r="E119" s="20">
        <v>47291</v>
      </c>
      <c r="F119" s="20">
        <v>50028</v>
      </c>
      <c r="G119" s="20">
        <v>58275</v>
      </c>
      <c r="H119" s="20">
        <v>74926</v>
      </c>
      <c r="I119" s="20">
        <v>85421</v>
      </c>
      <c r="J119" s="20">
        <v>82894</v>
      </c>
      <c r="K119" s="20">
        <v>80637</v>
      </c>
      <c r="L119" s="20">
        <v>77403</v>
      </c>
      <c r="M119" s="20">
        <v>71145</v>
      </c>
      <c r="N119" s="20">
        <v>69487</v>
      </c>
      <c r="O119" s="20">
        <v>65079</v>
      </c>
      <c r="P119" s="20">
        <v>61479</v>
      </c>
      <c r="Q119" s="20">
        <v>64902</v>
      </c>
      <c r="R119" s="20">
        <v>71739</v>
      </c>
      <c r="S119" s="20">
        <v>83771</v>
      </c>
      <c r="T119" s="20">
        <v>86323</v>
      </c>
      <c r="U119" s="20">
        <v>99020</v>
      </c>
      <c r="V119" s="20">
        <v>92738</v>
      </c>
      <c r="W119" s="20">
        <v>77349</v>
      </c>
      <c r="X119" s="20">
        <v>62727</v>
      </c>
      <c r="Y119" s="20">
        <v>53645</v>
      </c>
      <c r="AA119" s="13">
        <f t="shared" si="32"/>
        <v>2</v>
      </c>
      <c r="AB119" s="5">
        <f t="shared" si="22"/>
        <v>1232114</v>
      </c>
      <c r="AC119" s="5">
        <f t="shared" si="17"/>
        <v>427502</v>
      </c>
      <c r="AD119" s="5">
        <f t="shared" si="23"/>
        <v>1659616</v>
      </c>
      <c r="AE119" s="12"/>
      <c r="AF119" s="12">
        <f t="shared" si="18"/>
        <v>4</v>
      </c>
      <c r="AG119" s="12">
        <f t="shared" si="19"/>
        <v>2021</v>
      </c>
      <c r="AH119" s="12"/>
      <c r="AI119" s="5">
        <f t="shared" si="20"/>
        <v>99020</v>
      </c>
      <c r="AJ119" s="12">
        <f t="shared" si="21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>
        <v>8</v>
      </c>
      <c r="BB119" s="5">
        <f t="shared" si="31"/>
        <v>0</v>
      </c>
      <c r="BC119" s="5">
        <f t="shared" si="24"/>
        <v>1659616</v>
      </c>
      <c r="BD119" s="5">
        <f t="shared" si="25"/>
        <v>1659616</v>
      </c>
      <c r="BE119" s="12"/>
      <c r="BF119" s="12">
        <f t="shared" si="30"/>
        <v>4</v>
      </c>
      <c r="BG119" s="12">
        <f t="shared" si="26"/>
        <v>2021</v>
      </c>
      <c r="BH119" s="12"/>
      <c r="BI119" s="5">
        <f t="shared" si="27"/>
        <v>99020</v>
      </c>
      <c r="BJ119" s="12">
        <f t="shared" si="28"/>
        <v>20</v>
      </c>
    </row>
    <row r="120" spans="1:62" ht="15.75" x14ac:dyDescent="0.25">
      <c r="A120" s="33">
        <v>44307</v>
      </c>
      <c r="B120" s="20">
        <v>50187</v>
      </c>
      <c r="C120" s="20">
        <v>47085</v>
      </c>
      <c r="D120" s="20">
        <v>45462</v>
      </c>
      <c r="E120" s="20">
        <v>46510</v>
      </c>
      <c r="F120" s="20">
        <v>48745</v>
      </c>
      <c r="G120" s="20">
        <v>56588</v>
      </c>
      <c r="H120" s="20">
        <v>74731</v>
      </c>
      <c r="I120" s="20">
        <v>85208</v>
      </c>
      <c r="J120" s="20">
        <v>82690</v>
      </c>
      <c r="K120" s="20">
        <v>80450</v>
      </c>
      <c r="L120" s="20">
        <v>77235</v>
      </c>
      <c r="M120" s="20">
        <v>70976</v>
      </c>
      <c r="N120" s="20">
        <v>69320</v>
      </c>
      <c r="O120" s="20">
        <v>64936</v>
      </c>
      <c r="P120" s="20">
        <v>61360</v>
      </c>
      <c r="Q120" s="20">
        <v>64791</v>
      </c>
      <c r="R120" s="20">
        <v>71564</v>
      </c>
      <c r="S120" s="20">
        <v>83543</v>
      </c>
      <c r="T120" s="20">
        <v>85829</v>
      </c>
      <c r="U120" s="20">
        <v>98512</v>
      </c>
      <c r="V120" s="20">
        <v>92316</v>
      </c>
      <c r="W120" s="20">
        <v>77022</v>
      </c>
      <c r="X120" s="20">
        <v>62722</v>
      </c>
      <c r="Y120" s="20">
        <v>54189</v>
      </c>
      <c r="AA120" s="13">
        <f t="shared" si="32"/>
        <v>3</v>
      </c>
      <c r="AB120" s="5">
        <f t="shared" si="22"/>
        <v>1228474</v>
      </c>
      <c r="AC120" s="5">
        <f t="shared" si="17"/>
        <v>423497</v>
      </c>
      <c r="AD120" s="5">
        <f t="shared" si="23"/>
        <v>1651971</v>
      </c>
      <c r="AE120" s="12"/>
      <c r="AF120" s="12">
        <f t="shared" si="18"/>
        <v>4</v>
      </c>
      <c r="AG120" s="12">
        <f t="shared" si="19"/>
        <v>2021</v>
      </c>
      <c r="AH120" s="12"/>
      <c r="AI120" s="5">
        <f t="shared" si="20"/>
        <v>98512</v>
      </c>
      <c r="AJ120" s="12">
        <f t="shared" si="21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>
        <f t="shared" si="29"/>
        <v>4</v>
      </c>
      <c r="BB120" s="5">
        <f t="shared" si="31"/>
        <v>1228474</v>
      </c>
      <c r="BC120" s="5">
        <f t="shared" si="24"/>
        <v>423497</v>
      </c>
      <c r="BD120" s="5">
        <f t="shared" si="25"/>
        <v>1651971</v>
      </c>
      <c r="BE120" s="12"/>
      <c r="BF120" s="12">
        <f t="shared" si="30"/>
        <v>4</v>
      </c>
      <c r="BG120" s="12">
        <f t="shared" si="26"/>
        <v>2021</v>
      </c>
      <c r="BH120" s="12"/>
      <c r="BI120" s="5">
        <f t="shared" si="27"/>
        <v>98512</v>
      </c>
      <c r="BJ120" s="12">
        <f t="shared" si="28"/>
        <v>20</v>
      </c>
    </row>
    <row r="121" spans="1:62" ht="15.75" x14ac:dyDescent="0.25">
      <c r="A121" s="33">
        <v>44308</v>
      </c>
      <c r="B121" s="20">
        <v>49552</v>
      </c>
      <c r="C121" s="20">
        <v>47437</v>
      </c>
      <c r="D121" s="20">
        <v>46164</v>
      </c>
      <c r="E121" s="20">
        <v>47437</v>
      </c>
      <c r="F121" s="20">
        <v>50226</v>
      </c>
      <c r="G121" s="20">
        <v>58346</v>
      </c>
      <c r="H121" s="20">
        <v>74601</v>
      </c>
      <c r="I121" s="20">
        <v>85067</v>
      </c>
      <c r="J121" s="20">
        <v>82730</v>
      </c>
      <c r="K121" s="20">
        <v>83011</v>
      </c>
      <c r="L121" s="20">
        <v>80965</v>
      </c>
      <c r="M121" s="20">
        <v>76632</v>
      </c>
      <c r="N121" s="20">
        <v>75402</v>
      </c>
      <c r="O121" s="20">
        <v>71367</v>
      </c>
      <c r="P121" s="20">
        <v>68665</v>
      </c>
      <c r="Q121" s="20">
        <v>70685</v>
      </c>
      <c r="R121" s="20">
        <v>78068</v>
      </c>
      <c r="S121" s="20">
        <v>90676</v>
      </c>
      <c r="T121" s="20">
        <v>93298</v>
      </c>
      <c r="U121" s="20">
        <v>98575</v>
      </c>
      <c r="V121" s="20">
        <v>95119</v>
      </c>
      <c r="W121" s="20">
        <v>84541</v>
      </c>
      <c r="X121" s="20">
        <v>73556</v>
      </c>
      <c r="Y121" s="20">
        <v>63358</v>
      </c>
      <c r="AA121" s="13">
        <f t="shared" si="32"/>
        <v>4</v>
      </c>
      <c r="AB121" s="5">
        <f t="shared" si="22"/>
        <v>1308357</v>
      </c>
      <c r="AC121" s="5">
        <f t="shared" si="17"/>
        <v>437121</v>
      </c>
      <c r="AD121" s="5">
        <f t="shared" si="23"/>
        <v>1745478</v>
      </c>
      <c r="AE121" s="12"/>
      <c r="AF121" s="12">
        <f t="shared" si="18"/>
        <v>4</v>
      </c>
      <c r="AG121" s="12">
        <f t="shared" si="19"/>
        <v>2021</v>
      </c>
      <c r="AH121" s="12"/>
      <c r="AI121" s="5">
        <f t="shared" si="20"/>
        <v>98575</v>
      </c>
      <c r="AJ121" s="12">
        <f t="shared" si="21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>
        <f t="shared" si="29"/>
        <v>5</v>
      </c>
      <c r="BB121" s="5">
        <f t="shared" si="31"/>
        <v>1308357</v>
      </c>
      <c r="BC121" s="5">
        <f t="shared" si="24"/>
        <v>437121</v>
      </c>
      <c r="BD121" s="5">
        <f t="shared" si="25"/>
        <v>1745478</v>
      </c>
      <c r="BE121" s="12"/>
      <c r="BF121" s="12">
        <f t="shared" si="30"/>
        <v>4</v>
      </c>
      <c r="BG121" s="12">
        <f t="shared" si="26"/>
        <v>2021</v>
      </c>
      <c r="BH121" s="12"/>
      <c r="BI121" s="5">
        <f t="shared" si="27"/>
        <v>98575</v>
      </c>
      <c r="BJ121" s="12">
        <f t="shared" si="28"/>
        <v>20</v>
      </c>
    </row>
    <row r="122" spans="1:62" ht="15.75" x14ac:dyDescent="0.25">
      <c r="A122" s="33">
        <v>44309</v>
      </c>
      <c r="B122" s="20">
        <v>59677</v>
      </c>
      <c r="C122" s="20">
        <v>56148</v>
      </c>
      <c r="D122" s="20">
        <v>54390</v>
      </c>
      <c r="E122" s="20">
        <v>54789</v>
      </c>
      <c r="F122" s="20">
        <v>56682</v>
      </c>
      <c r="G122" s="20">
        <v>64418</v>
      </c>
      <c r="H122" s="20">
        <v>78171</v>
      </c>
      <c r="I122" s="20">
        <v>89135</v>
      </c>
      <c r="J122" s="20">
        <v>86471</v>
      </c>
      <c r="K122" s="20">
        <v>84100</v>
      </c>
      <c r="L122" s="20">
        <v>80724</v>
      </c>
      <c r="M122" s="20">
        <v>74205</v>
      </c>
      <c r="N122" s="20">
        <v>72479</v>
      </c>
      <c r="O122" s="20">
        <v>67871</v>
      </c>
      <c r="P122" s="20">
        <v>64132</v>
      </c>
      <c r="Q122" s="20">
        <v>67691</v>
      </c>
      <c r="R122" s="20">
        <v>74803</v>
      </c>
      <c r="S122" s="20">
        <v>87452</v>
      </c>
      <c r="T122" s="20">
        <v>90025</v>
      </c>
      <c r="U122" s="20">
        <v>103243</v>
      </c>
      <c r="V122" s="20">
        <v>96681</v>
      </c>
      <c r="W122" s="20">
        <v>80588</v>
      </c>
      <c r="X122" s="20">
        <v>66870</v>
      </c>
      <c r="Y122" s="20">
        <v>57966</v>
      </c>
      <c r="AA122" s="13">
        <f t="shared" si="32"/>
        <v>5</v>
      </c>
      <c r="AB122" s="5">
        <f t="shared" si="22"/>
        <v>1286470</v>
      </c>
      <c r="AC122" s="5">
        <f t="shared" si="17"/>
        <v>482241</v>
      </c>
      <c r="AD122" s="5">
        <f t="shared" si="23"/>
        <v>1768711</v>
      </c>
      <c r="AE122" s="12"/>
      <c r="AF122" s="12">
        <f t="shared" si="18"/>
        <v>4</v>
      </c>
      <c r="AG122" s="12">
        <f t="shared" si="19"/>
        <v>2021</v>
      </c>
      <c r="AH122" s="12"/>
      <c r="AI122" s="5">
        <f t="shared" si="20"/>
        <v>103243</v>
      </c>
      <c r="AJ122" s="12">
        <f t="shared" si="21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>
        <f t="shared" si="29"/>
        <v>6</v>
      </c>
      <c r="BB122" s="5">
        <f t="shared" si="31"/>
        <v>1286470</v>
      </c>
      <c r="BC122" s="5">
        <f t="shared" si="24"/>
        <v>482241</v>
      </c>
      <c r="BD122" s="5">
        <f t="shared" si="25"/>
        <v>1768711</v>
      </c>
      <c r="BE122" s="12"/>
      <c r="BF122" s="12">
        <f t="shared" si="30"/>
        <v>4</v>
      </c>
      <c r="BG122" s="12">
        <f t="shared" si="26"/>
        <v>2021</v>
      </c>
      <c r="BH122" s="12"/>
      <c r="BI122" s="5">
        <f t="shared" si="27"/>
        <v>103243</v>
      </c>
      <c r="BJ122" s="12">
        <f t="shared" si="28"/>
        <v>20</v>
      </c>
    </row>
    <row r="123" spans="1:62" ht="15.75" x14ac:dyDescent="0.25">
      <c r="A123" s="33">
        <v>44310</v>
      </c>
      <c r="B123" s="20">
        <v>52882</v>
      </c>
      <c r="C123" s="20">
        <v>49667</v>
      </c>
      <c r="D123" s="20">
        <v>50062</v>
      </c>
      <c r="E123" s="20">
        <v>48876</v>
      </c>
      <c r="F123" s="20">
        <v>50028</v>
      </c>
      <c r="G123" s="20">
        <v>55539</v>
      </c>
      <c r="H123" s="20">
        <v>74036</v>
      </c>
      <c r="I123" s="20">
        <v>85914</v>
      </c>
      <c r="J123" s="20">
        <v>88165</v>
      </c>
      <c r="K123" s="20">
        <v>90081</v>
      </c>
      <c r="L123" s="20">
        <v>85534</v>
      </c>
      <c r="M123" s="20">
        <v>77380</v>
      </c>
      <c r="N123" s="20">
        <v>75769</v>
      </c>
      <c r="O123" s="20">
        <v>71897</v>
      </c>
      <c r="P123" s="20">
        <v>66408</v>
      </c>
      <c r="Q123" s="20">
        <v>68399</v>
      </c>
      <c r="R123" s="20">
        <v>76061</v>
      </c>
      <c r="S123" s="20">
        <v>87904</v>
      </c>
      <c r="T123" s="20">
        <v>90152</v>
      </c>
      <c r="U123" s="20">
        <v>103180</v>
      </c>
      <c r="V123" s="20">
        <v>96662</v>
      </c>
      <c r="W123" s="20">
        <v>80854</v>
      </c>
      <c r="X123" s="20">
        <v>65824</v>
      </c>
      <c r="Y123" s="20">
        <v>55425</v>
      </c>
      <c r="AA123" s="13">
        <f t="shared" si="32"/>
        <v>6</v>
      </c>
      <c r="AB123" s="5">
        <f t="shared" si="22"/>
        <v>1310184</v>
      </c>
      <c r="AC123" s="5">
        <f t="shared" si="17"/>
        <v>436515</v>
      </c>
      <c r="AD123" s="5">
        <f t="shared" si="23"/>
        <v>1746699</v>
      </c>
      <c r="AE123" s="12"/>
      <c r="AF123" s="12">
        <f t="shared" si="18"/>
        <v>4</v>
      </c>
      <c r="AG123" s="12">
        <f t="shared" si="19"/>
        <v>2021</v>
      </c>
      <c r="AH123" s="12"/>
      <c r="AI123" s="5">
        <f t="shared" si="20"/>
        <v>103180</v>
      </c>
      <c r="AJ123" s="12">
        <f t="shared" si="21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>
        <f t="shared" si="29"/>
        <v>7</v>
      </c>
      <c r="BB123" s="5">
        <f t="shared" si="31"/>
        <v>0</v>
      </c>
      <c r="BC123" s="5">
        <f t="shared" si="24"/>
        <v>1746699</v>
      </c>
      <c r="BD123" s="5">
        <f t="shared" si="25"/>
        <v>1746699</v>
      </c>
      <c r="BE123" s="12"/>
      <c r="BF123" s="12">
        <f t="shared" si="30"/>
        <v>4</v>
      </c>
      <c r="BG123" s="12">
        <f t="shared" si="26"/>
        <v>2021</v>
      </c>
      <c r="BH123" s="12"/>
      <c r="BI123" s="5">
        <f t="shared" si="27"/>
        <v>103180</v>
      </c>
      <c r="BJ123" s="12">
        <f t="shared" si="28"/>
        <v>20</v>
      </c>
    </row>
    <row r="124" spans="1:62" ht="15.75" x14ac:dyDescent="0.25">
      <c r="A124" s="33">
        <v>44311</v>
      </c>
      <c r="B124" s="20">
        <v>48029</v>
      </c>
      <c r="C124" s="20">
        <v>45789</v>
      </c>
      <c r="D124" s="20">
        <v>46352</v>
      </c>
      <c r="E124" s="20">
        <v>45093</v>
      </c>
      <c r="F124" s="20">
        <v>46006</v>
      </c>
      <c r="G124" s="20">
        <v>52813</v>
      </c>
      <c r="H124" s="20">
        <v>70408</v>
      </c>
      <c r="I124" s="20">
        <v>81689</v>
      </c>
      <c r="J124" s="20">
        <v>83798</v>
      </c>
      <c r="K124" s="20">
        <v>85648</v>
      </c>
      <c r="L124" s="20">
        <v>81324</v>
      </c>
      <c r="M124" s="20">
        <v>73581</v>
      </c>
      <c r="N124" s="20">
        <v>72017</v>
      </c>
      <c r="O124" s="20">
        <v>68344</v>
      </c>
      <c r="P124" s="20">
        <v>63141</v>
      </c>
      <c r="Q124" s="20">
        <v>65029</v>
      </c>
      <c r="R124" s="20">
        <v>72290</v>
      </c>
      <c r="S124" s="20">
        <v>83566</v>
      </c>
      <c r="T124" s="20">
        <v>85954</v>
      </c>
      <c r="U124" s="20">
        <v>98127</v>
      </c>
      <c r="V124" s="20">
        <v>91942</v>
      </c>
      <c r="W124" s="20">
        <v>76938</v>
      </c>
      <c r="X124" s="20">
        <v>63049</v>
      </c>
      <c r="Y124" s="20">
        <v>53784</v>
      </c>
      <c r="AA124" s="13">
        <f t="shared" si="32"/>
        <v>7</v>
      </c>
      <c r="AB124" s="5">
        <f t="shared" si="22"/>
        <v>0</v>
      </c>
      <c r="AC124" s="5">
        <f t="shared" si="17"/>
        <v>1654711</v>
      </c>
      <c r="AD124" s="5">
        <f t="shared" si="23"/>
        <v>1654711</v>
      </c>
      <c r="AE124" s="12"/>
      <c r="AF124" s="12">
        <f t="shared" si="18"/>
        <v>4</v>
      </c>
      <c r="AG124" s="12">
        <f t="shared" si="19"/>
        <v>2021</v>
      </c>
      <c r="AH124" s="12"/>
      <c r="AI124" s="5">
        <f t="shared" si="20"/>
        <v>98127</v>
      </c>
      <c r="AJ124" s="12">
        <f t="shared" si="21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>
        <f t="shared" si="29"/>
        <v>1</v>
      </c>
      <c r="BB124" s="5">
        <f t="shared" si="31"/>
        <v>0</v>
      </c>
      <c r="BC124" s="5">
        <f t="shared" si="24"/>
        <v>1654711</v>
      </c>
      <c r="BD124" s="5">
        <f t="shared" si="25"/>
        <v>1654711</v>
      </c>
      <c r="BE124" s="12"/>
      <c r="BF124" s="12">
        <f t="shared" si="30"/>
        <v>4</v>
      </c>
      <c r="BG124" s="12">
        <f t="shared" si="26"/>
        <v>2021</v>
      </c>
      <c r="BH124" s="12"/>
      <c r="BI124" s="5">
        <f t="shared" si="27"/>
        <v>98127</v>
      </c>
      <c r="BJ124" s="12">
        <f t="shared" si="28"/>
        <v>20</v>
      </c>
    </row>
    <row r="125" spans="1:62" ht="15.75" x14ac:dyDescent="0.25">
      <c r="A125" s="33">
        <v>44312</v>
      </c>
      <c r="B125" s="20">
        <v>48569</v>
      </c>
      <c r="C125" s="20">
        <v>45860</v>
      </c>
      <c r="D125" s="20">
        <v>44193</v>
      </c>
      <c r="E125" s="20">
        <v>44897</v>
      </c>
      <c r="F125" s="20">
        <v>47265</v>
      </c>
      <c r="G125" s="20">
        <v>55900</v>
      </c>
      <c r="H125" s="20">
        <v>74247</v>
      </c>
      <c r="I125" s="20">
        <v>84658</v>
      </c>
      <c r="J125" s="20">
        <v>82155</v>
      </c>
      <c r="K125" s="20">
        <v>79928</v>
      </c>
      <c r="L125" s="20">
        <v>76701</v>
      </c>
      <c r="M125" s="20">
        <v>70502</v>
      </c>
      <c r="N125" s="20">
        <v>69381</v>
      </c>
      <c r="O125" s="20">
        <v>65616</v>
      </c>
      <c r="P125" s="20">
        <v>63687</v>
      </c>
      <c r="Q125" s="20">
        <v>65519</v>
      </c>
      <c r="R125" s="20">
        <v>72987</v>
      </c>
      <c r="S125" s="20">
        <v>86424</v>
      </c>
      <c r="T125" s="20">
        <v>89720</v>
      </c>
      <c r="U125" s="20">
        <v>97863</v>
      </c>
      <c r="V125" s="20">
        <v>91758</v>
      </c>
      <c r="W125" s="20">
        <v>79367</v>
      </c>
      <c r="X125" s="20">
        <v>67422</v>
      </c>
      <c r="Y125" s="20">
        <v>58531</v>
      </c>
      <c r="AA125" s="13">
        <f t="shared" si="32"/>
        <v>1</v>
      </c>
      <c r="AB125" s="5">
        <f t="shared" si="22"/>
        <v>0</v>
      </c>
      <c r="AC125" s="5">
        <f t="shared" si="17"/>
        <v>1663150</v>
      </c>
      <c r="AD125" s="5">
        <f t="shared" si="23"/>
        <v>1663150</v>
      </c>
      <c r="AE125" s="12"/>
      <c r="AF125" s="12">
        <f t="shared" si="18"/>
        <v>4</v>
      </c>
      <c r="AG125" s="12">
        <f t="shared" si="19"/>
        <v>2021</v>
      </c>
      <c r="AH125" s="12"/>
      <c r="AI125" s="5">
        <f t="shared" si="20"/>
        <v>97863</v>
      </c>
      <c r="AJ125" s="12">
        <f t="shared" si="21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>
        <f t="shared" si="29"/>
        <v>2</v>
      </c>
      <c r="BB125" s="5">
        <f t="shared" si="31"/>
        <v>1243688</v>
      </c>
      <c r="BC125" s="5">
        <f t="shared" si="24"/>
        <v>419462</v>
      </c>
      <c r="BD125" s="5">
        <f t="shared" si="25"/>
        <v>1663150</v>
      </c>
      <c r="BE125" s="12"/>
      <c r="BF125" s="12">
        <f t="shared" si="30"/>
        <v>4</v>
      </c>
      <c r="BG125" s="12">
        <f t="shared" si="26"/>
        <v>2021</v>
      </c>
      <c r="BH125" s="12"/>
      <c r="BI125" s="5">
        <f t="shared" si="27"/>
        <v>97863</v>
      </c>
      <c r="BJ125" s="12">
        <f t="shared" si="28"/>
        <v>20</v>
      </c>
    </row>
    <row r="126" spans="1:62" ht="15.75" x14ac:dyDescent="0.25">
      <c r="A126" s="33">
        <v>44313</v>
      </c>
      <c r="B126" s="20">
        <v>53916</v>
      </c>
      <c r="C126" s="20">
        <v>51220</v>
      </c>
      <c r="D126" s="20">
        <v>49594</v>
      </c>
      <c r="E126" s="20">
        <v>50569</v>
      </c>
      <c r="F126" s="20">
        <v>53284</v>
      </c>
      <c r="G126" s="20">
        <v>61657</v>
      </c>
      <c r="H126" s="20">
        <v>76086</v>
      </c>
      <c r="I126" s="20">
        <v>84485</v>
      </c>
      <c r="J126" s="20">
        <v>81972</v>
      </c>
      <c r="K126" s="20">
        <v>79767</v>
      </c>
      <c r="L126" s="20">
        <v>76533</v>
      </c>
      <c r="M126" s="20">
        <v>70399</v>
      </c>
      <c r="N126" s="20">
        <v>68749</v>
      </c>
      <c r="O126" s="20">
        <v>64400</v>
      </c>
      <c r="P126" s="20">
        <v>60838</v>
      </c>
      <c r="Q126" s="20">
        <v>64236</v>
      </c>
      <c r="R126" s="20">
        <v>70994</v>
      </c>
      <c r="S126" s="20">
        <v>82871</v>
      </c>
      <c r="T126" s="20">
        <v>85400</v>
      </c>
      <c r="U126" s="20">
        <v>97989</v>
      </c>
      <c r="V126" s="20">
        <v>91855</v>
      </c>
      <c r="W126" s="20">
        <v>76493</v>
      </c>
      <c r="X126" s="20">
        <v>62091</v>
      </c>
      <c r="Y126" s="20">
        <v>53460</v>
      </c>
      <c r="AA126" s="13">
        <f t="shared" si="32"/>
        <v>2</v>
      </c>
      <c r="AB126" s="5">
        <f t="shared" si="22"/>
        <v>1219072</v>
      </c>
      <c r="AC126" s="5">
        <f t="shared" si="17"/>
        <v>449786</v>
      </c>
      <c r="AD126" s="5">
        <f t="shared" si="23"/>
        <v>1668858</v>
      </c>
      <c r="AE126" s="12"/>
      <c r="AF126" s="12">
        <f t="shared" si="18"/>
        <v>4</v>
      </c>
      <c r="AG126" s="12">
        <f t="shared" si="19"/>
        <v>2021</v>
      </c>
      <c r="AH126" s="12"/>
      <c r="AI126" s="5">
        <f t="shared" si="20"/>
        <v>97989</v>
      </c>
      <c r="AJ126" s="12">
        <f t="shared" si="21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>
        <f t="shared" si="29"/>
        <v>3</v>
      </c>
      <c r="BB126" s="5">
        <f t="shared" si="31"/>
        <v>1219072</v>
      </c>
      <c r="BC126" s="5">
        <f t="shared" si="24"/>
        <v>449786</v>
      </c>
      <c r="BD126" s="5">
        <f t="shared" si="25"/>
        <v>1668858</v>
      </c>
      <c r="BE126" s="12"/>
      <c r="BF126" s="12">
        <f t="shared" si="30"/>
        <v>4</v>
      </c>
      <c r="BG126" s="12">
        <f t="shared" si="26"/>
        <v>2021</v>
      </c>
      <c r="BH126" s="12"/>
      <c r="BI126" s="5">
        <f t="shared" si="27"/>
        <v>97989</v>
      </c>
      <c r="BJ126" s="12">
        <f t="shared" si="28"/>
        <v>20</v>
      </c>
    </row>
    <row r="127" spans="1:62" ht="15.75" x14ac:dyDescent="0.25">
      <c r="A127" s="33">
        <v>44314</v>
      </c>
      <c r="B127" s="20">
        <v>48793</v>
      </c>
      <c r="C127" s="20">
        <v>46450</v>
      </c>
      <c r="D127" s="20">
        <v>45157</v>
      </c>
      <c r="E127" s="20">
        <v>46631</v>
      </c>
      <c r="F127" s="20">
        <v>48851</v>
      </c>
      <c r="G127" s="20">
        <v>56627</v>
      </c>
      <c r="H127" s="20">
        <v>73777</v>
      </c>
      <c r="I127" s="20">
        <v>84137</v>
      </c>
      <c r="J127" s="20">
        <v>81635</v>
      </c>
      <c r="K127" s="20">
        <v>79435</v>
      </c>
      <c r="L127" s="20">
        <v>76252</v>
      </c>
      <c r="M127" s="20">
        <v>70100</v>
      </c>
      <c r="N127" s="20">
        <v>68494</v>
      </c>
      <c r="O127" s="20">
        <v>64131</v>
      </c>
      <c r="P127" s="20">
        <v>60615</v>
      </c>
      <c r="Q127" s="20">
        <v>64023</v>
      </c>
      <c r="R127" s="20">
        <v>70719</v>
      </c>
      <c r="S127" s="20">
        <v>82512</v>
      </c>
      <c r="T127" s="20">
        <v>84784</v>
      </c>
      <c r="U127" s="20">
        <v>97374</v>
      </c>
      <c r="V127" s="20">
        <v>91179</v>
      </c>
      <c r="W127" s="20">
        <v>76067</v>
      </c>
      <c r="X127" s="20">
        <v>61804</v>
      </c>
      <c r="Y127" s="20">
        <v>51540</v>
      </c>
      <c r="AA127" s="13">
        <f t="shared" si="32"/>
        <v>3</v>
      </c>
      <c r="AB127" s="5">
        <f t="shared" si="22"/>
        <v>1213261</v>
      </c>
      <c r="AC127" s="5">
        <f t="shared" si="17"/>
        <v>417826</v>
      </c>
      <c r="AD127" s="5">
        <f t="shared" si="23"/>
        <v>1631087</v>
      </c>
      <c r="AE127" s="12"/>
      <c r="AF127" s="12">
        <f t="shared" si="18"/>
        <v>4</v>
      </c>
      <c r="AG127" s="12">
        <f t="shared" si="19"/>
        <v>2021</v>
      </c>
      <c r="AH127" s="12"/>
      <c r="AI127" s="5">
        <f t="shared" si="20"/>
        <v>97374</v>
      </c>
      <c r="AJ127" s="12">
        <f t="shared" si="21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>
        <f t="shared" si="29"/>
        <v>4</v>
      </c>
      <c r="BB127" s="5">
        <f t="shared" si="31"/>
        <v>1213261</v>
      </c>
      <c r="BC127" s="5">
        <f t="shared" si="24"/>
        <v>417826</v>
      </c>
      <c r="BD127" s="5">
        <f t="shared" si="25"/>
        <v>1631087</v>
      </c>
      <c r="BE127" s="12"/>
      <c r="BF127" s="12">
        <f t="shared" si="30"/>
        <v>4</v>
      </c>
      <c r="BG127" s="12">
        <f t="shared" si="26"/>
        <v>2021</v>
      </c>
      <c r="BH127" s="12"/>
      <c r="BI127" s="5">
        <f t="shared" si="27"/>
        <v>97374</v>
      </c>
      <c r="BJ127" s="12">
        <f t="shared" si="28"/>
        <v>20</v>
      </c>
    </row>
    <row r="128" spans="1:62" ht="15.75" x14ac:dyDescent="0.25">
      <c r="A128" s="33">
        <v>44315</v>
      </c>
      <c r="B128" s="20">
        <v>47159</v>
      </c>
      <c r="C128" s="20">
        <v>44515</v>
      </c>
      <c r="D128" s="20">
        <v>42791</v>
      </c>
      <c r="E128" s="20">
        <v>43676</v>
      </c>
      <c r="F128" s="20">
        <v>46321</v>
      </c>
      <c r="G128" s="20">
        <v>54042</v>
      </c>
      <c r="H128" s="20">
        <v>73457</v>
      </c>
      <c r="I128" s="20">
        <v>83759</v>
      </c>
      <c r="J128" s="20">
        <v>81275</v>
      </c>
      <c r="K128" s="20">
        <v>79069</v>
      </c>
      <c r="L128" s="20">
        <v>75929</v>
      </c>
      <c r="M128" s="20">
        <v>69807</v>
      </c>
      <c r="N128" s="20">
        <v>68167</v>
      </c>
      <c r="O128" s="20">
        <v>63867</v>
      </c>
      <c r="P128" s="20">
        <v>60317</v>
      </c>
      <c r="Q128" s="20">
        <v>63698</v>
      </c>
      <c r="R128" s="20">
        <v>70584</v>
      </c>
      <c r="S128" s="20">
        <v>82314</v>
      </c>
      <c r="T128" s="20">
        <v>84643</v>
      </c>
      <c r="U128" s="20">
        <v>96994</v>
      </c>
      <c r="V128" s="20">
        <v>90833</v>
      </c>
      <c r="W128" s="20">
        <v>75821</v>
      </c>
      <c r="X128" s="20">
        <v>61639</v>
      </c>
      <c r="Y128" s="20">
        <v>52758</v>
      </c>
      <c r="AA128" s="13">
        <f t="shared" si="32"/>
        <v>4</v>
      </c>
      <c r="AB128" s="5">
        <f t="shared" si="22"/>
        <v>1208716</v>
      </c>
      <c r="AC128" s="5">
        <f t="shared" si="17"/>
        <v>404719</v>
      </c>
      <c r="AD128" s="5">
        <f t="shared" si="23"/>
        <v>1613435</v>
      </c>
      <c r="AE128" s="12"/>
      <c r="AF128" s="12">
        <f t="shared" si="18"/>
        <v>4</v>
      </c>
      <c r="AG128" s="12">
        <f t="shared" si="19"/>
        <v>2021</v>
      </c>
      <c r="AH128" s="12"/>
      <c r="AI128" s="5">
        <f t="shared" si="20"/>
        <v>96994</v>
      </c>
      <c r="AJ128" s="12">
        <f t="shared" si="21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>
        <f t="shared" si="29"/>
        <v>5</v>
      </c>
      <c r="BB128" s="5">
        <f t="shared" si="31"/>
        <v>1208716</v>
      </c>
      <c r="BC128" s="5">
        <f t="shared" si="24"/>
        <v>404719</v>
      </c>
      <c r="BD128" s="5">
        <f t="shared" si="25"/>
        <v>1613435</v>
      </c>
      <c r="BE128" s="12"/>
      <c r="BF128" s="12">
        <f t="shared" si="30"/>
        <v>4</v>
      </c>
      <c r="BG128" s="12">
        <f t="shared" si="26"/>
        <v>2021</v>
      </c>
      <c r="BH128" s="12"/>
      <c r="BI128" s="5">
        <f t="shared" si="27"/>
        <v>96994</v>
      </c>
      <c r="BJ128" s="12">
        <f t="shared" si="28"/>
        <v>20</v>
      </c>
    </row>
    <row r="129" spans="1:62" ht="15.75" x14ac:dyDescent="0.25">
      <c r="A129" s="33">
        <v>44316</v>
      </c>
      <c r="B129" s="20">
        <v>48015</v>
      </c>
      <c r="C129" s="20">
        <v>45006</v>
      </c>
      <c r="D129" s="20">
        <v>43715</v>
      </c>
      <c r="E129" s="20">
        <v>44321</v>
      </c>
      <c r="F129" s="20">
        <v>45663</v>
      </c>
      <c r="G129" s="20">
        <v>53991</v>
      </c>
      <c r="H129" s="20">
        <v>73086</v>
      </c>
      <c r="I129" s="20">
        <v>83319</v>
      </c>
      <c r="J129" s="20">
        <v>80872</v>
      </c>
      <c r="K129" s="20">
        <v>78662</v>
      </c>
      <c r="L129" s="20">
        <v>75784</v>
      </c>
      <c r="M129" s="20">
        <v>72278</v>
      </c>
      <c r="N129" s="20">
        <v>70817</v>
      </c>
      <c r="O129" s="20">
        <v>66532</v>
      </c>
      <c r="P129" s="20">
        <v>64579</v>
      </c>
      <c r="Q129" s="20">
        <v>65953</v>
      </c>
      <c r="R129" s="20">
        <v>71775</v>
      </c>
      <c r="S129" s="20">
        <v>82572</v>
      </c>
      <c r="T129" s="20">
        <v>85023</v>
      </c>
      <c r="U129" s="20">
        <v>96268</v>
      </c>
      <c r="V129" s="20">
        <v>90249</v>
      </c>
      <c r="W129" s="20">
        <v>75318</v>
      </c>
      <c r="X129" s="20">
        <v>64651</v>
      </c>
      <c r="Y129" s="20">
        <v>54622</v>
      </c>
      <c r="AA129" s="13">
        <f t="shared" si="32"/>
        <v>5</v>
      </c>
      <c r="AB129" s="5">
        <f t="shared" si="22"/>
        <v>1224652</v>
      </c>
      <c r="AC129" s="5">
        <f t="shared" si="17"/>
        <v>408419</v>
      </c>
      <c r="AD129" s="5">
        <f t="shared" si="23"/>
        <v>1633071</v>
      </c>
      <c r="AE129" s="12"/>
      <c r="AF129" s="12">
        <f t="shared" si="18"/>
        <v>4</v>
      </c>
      <c r="AG129" s="12">
        <f t="shared" si="19"/>
        <v>2021</v>
      </c>
      <c r="AH129" s="12"/>
      <c r="AI129" s="5">
        <f t="shared" si="20"/>
        <v>96268</v>
      </c>
      <c r="AJ129" s="12">
        <f t="shared" si="21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>
        <f t="shared" si="29"/>
        <v>6</v>
      </c>
      <c r="BB129" s="5">
        <f t="shared" si="31"/>
        <v>1224652</v>
      </c>
      <c r="BC129" s="5">
        <f t="shared" si="24"/>
        <v>408419</v>
      </c>
      <c r="BD129" s="5">
        <f t="shared" si="25"/>
        <v>1633071</v>
      </c>
      <c r="BE129" s="12"/>
      <c r="BF129" s="12">
        <f t="shared" si="30"/>
        <v>4</v>
      </c>
      <c r="BG129" s="12">
        <f t="shared" si="26"/>
        <v>2021</v>
      </c>
      <c r="BH129" s="12"/>
      <c r="BI129" s="5">
        <f t="shared" si="27"/>
        <v>96268</v>
      </c>
      <c r="BJ129" s="12">
        <f t="shared" si="28"/>
        <v>20</v>
      </c>
    </row>
    <row r="130" spans="1:62" ht="15.75" x14ac:dyDescent="0.25">
      <c r="A130" s="33">
        <v>44317</v>
      </c>
      <c r="B130" s="20">
        <v>51045</v>
      </c>
      <c r="C130" s="20">
        <v>47750</v>
      </c>
      <c r="D130" s="20">
        <v>46762</v>
      </c>
      <c r="E130" s="20">
        <v>46030</v>
      </c>
      <c r="F130" s="20">
        <v>48023</v>
      </c>
      <c r="G130" s="20">
        <v>53465</v>
      </c>
      <c r="H130" s="20">
        <v>68863</v>
      </c>
      <c r="I130" s="20">
        <v>80945</v>
      </c>
      <c r="J130" s="20">
        <v>80326</v>
      </c>
      <c r="K130" s="20">
        <v>83685</v>
      </c>
      <c r="L130" s="20">
        <v>79688</v>
      </c>
      <c r="M130" s="20">
        <v>78119</v>
      </c>
      <c r="N130" s="20">
        <v>73476</v>
      </c>
      <c r="O130" s="20">
        <v>69584</v>
      </c>
      <c r="P130" s="20">
        <v>66139</v>
      </c>
      <c r="Q130" s="20">
        <v>70174</v>
      </c>
      <c r="R130" s="20">
        <v>78246</v>
      </c>
      <c r="S130" s="20">
        <v>83732</v>
      </c>
      <c r="T130" s="20">
        <v>89170</v>
      </c>
      <c r="U130" s="20">
        <v>97826</v>
      </c>
      <c r="V130" s="20">
        <v>97770</v>
      </c>
      <c r="W130" s="20">
        <v>81844</v>
      </c>
      <c r="X130" s="20">
        <v>65836</v>
      </c>
      <c r="Y130" s="20">
        <v>56545</v>
      </c>
      <c r="AA130" s="13">
        <f t="shared" si="32"/>
        <v>6</v>
      </c>
      <c r="AB130" s="5">
        <f t="shared" si="22"/>
        <v>1276560</v>
      </c>
      <c r="AC130" s="5">
        <f t="shared" si="17"/>
        <v>418483</v>
      </c>
      <c r="AD130" s="5">
        <f t="shared" si="23"/>
        <v>1695043</v>
      </c>
      <c r="AE130" s="12"/>
      <c r="AF130" s="12">
        <f t="shared" si="18"/>
        <v>5</v>
      </c>
      <c r="AG130" s="12">
        <f t="shared" si="19"/>
        <v>2021</v>
      </c>
      <c r="AH130" s="12"/>
      <c r="AI130" s="5">
        <f t="shared" si="20"/>
        <v>97826</v>
      </c>
      <c r="AJ130" s="12">
        <f t="shared" si="21"/>
        <v>20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>
        <f t="shared" si="29"/>
        <v>7</v>
      </c>
      <c r="BB130" s="5">
        <f t="shared" si="31"/>
        <v>0</v>
      </c>
      <c r="BC130" s="5">
        <f t="shared" si="24"/>
        <v>1695043</v>
      </c>
      <c r="BD130" s="5">
        <f t="shared" si="25"/>
        <v>1695043</v>
      </c>
      <c r="BE130" s="12"/>
      <c r="BF130" s="12">
        <f t="shared" si="30"/>
        <v>5</v>
      </c>
      <c r="BG130" s="12">
        <f t="shared" si="26"/>
        <v>2021</v>
      </c>
      <c r="BH130" s="12"/>
      <c r="BI130" s="5">
        <f t="shared" si="27"/>
        <v>97826</v>
      </c>
      <c r="BJ130" s="12">
        <f t="shared" si="28"/>
        <v>20</v>
      </c>
    </row>
    <row r="131" spans="1:62" ht="15.75" x14ac:dyDescent="0.25">
      <c r="A131" s="33">
        <v>44318</v>
      </c>
      <c r="B131" s="20">
        <v>50355</v>
      </c>
      <c r="C131" s="20">
        <v>46992</v>
      </c>
      <c r="D131" s="20">
        <v>45689</v>
      </c>
      <c r="E131" s="20">
        <v>45411</v>
      </c>
      <c r="F131" s="20">
        <v>47912</v>
      </c>
      <c r="G131" s="20">
        <v>52847</v>
      </c>
      <c r="H131" s="20">
        <v>68848</v>
      </c>
      <c r="I131" s="20">
        <v>80912</v>
      </c>
      <c r="J131" s="20">
        <v>80276</v>
      </c>
      <c r="K131" s="20">
        <v>83616</v>
      </c>
      <c r="L131" s="20">
        <v>79620</v>
      </c>
      <c r="M131" s="20">
        <v>78052</v>
      </c>
      <c r="N131" s="20">
        <v>73456</v>
      </c>
      <c r="O131" s="20">
        <v>69600</v>
      </c>
      <c r="P131" s="20">
        <v>66131</v>
      </c>
      <c r="Q131" s="20">
        <v>70192</v>
      </c>
      <c r="R131" s="20">
        <v>78241</v>
      </c>
      <c r="S131" s="20">
        <v>83726</v>
      </c>
      <c r="T131" s="20">
        <v>89186</v>
      </c>
      <c r="U131" s="20">
        <v>97820</v>
      </c>
      <c r="V131" s="20">
        <v>97744</v>
      </c>
      <c r="W131" s="20">
        <v>81818</v>
      </c>
      <c r="X131" s="20">
        <v>64396</v>
      </c>
      <c r="Y131" s="20">
        <v>53091</v>
      </c>
      <c r="AA131" s="13">
        <f t="shared" si="32"/>
        <v>7</v>
      </c>
      <c r="AB131" s="5">
        <f t="shared" si="22"/>
        <v>0</v>
      </c>
      <c r="AC131" s="5">
        <f t="shared" si="17"/>
        <v>1685931</v>
      </c>
      <c r="AD131" s="5">
        <f t="shared" si="23"/>
        <v>1685931</v>
      </c>
      <c r="AE131" s="12"/>
      <c r="AF131" s="12">
        <f t="shared" si="18"/>
        <v>5</v>
      </c>
      <c r="AG131" s="12">
        <f t="shared" si="19"/>
        <v>2021</v>
      </c>
      <c r="AH131" s="12"/>
      <c r="AI131" s="5">
        <f t="shared" si="20"/>
        <v>97820</v>
      </c>
      <c r="AJ131" s="12">
        <f t="shared" si="21"/>
        <v>20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>
        <f t="shared" si="29"/>
        <v>1</v>
      </c>
      <c r="BB131" s="5">
        <f t="shared" si="31"/>
        <v>0</v>
      </c>
      <c r="BC131" s="5">
        <f t="shared" si="24"/>
        <v>1685931</v>
      </c>
      <c r="BD131" s="5">
        <f t="shared" si="25"/>
        <v>1685931</v>
      </c>
      <c r="BE131" s="12"/>
      <c r="BF131" s="12">
        <f t="shared" si="30"/>
        <v>5</v>
      </c>
      <c r="BG131" s="12">
        <f t="shared" si="26"/>
        <v>2021</v>
      </c>
      <c r="BH131" s="12"/>
      <c r="BI131" s="5">
        <f t="shared" si="27"/>
        <v>97820</v>
      </c>
      <c r="BJ131" s="12">
        <f t="shared" si="28"/>
        <v>20</v>
      </c>
    </row>
    <row r="132" spans="1:62" ht="15.75" x14ac:dyDescent="0.25">
      <c r="A132" s="33">
        <v>44319</v>
      </c>
      <c r="B132" s="20">
        <v>46898</v>
      </c>
      <c r="C132" s="20">
        <v>45105</v>
      </c>
      <c r="D132" s="20">
        <v>43932</v>
      </c>
      <c r="E132" s="20">
        <v>44994</v>
      </c>
      <c r="F132" s="20">
        <v>49510</v>
      </c>
      <c r="G132" s="20">
        <v>59150</v>
      </c>
      <c r="H132" s="20">
        <v>74233</v>
      </c>
      <c r="I132" s="20">
        <v>86057</v>
      </c>
      <c r="J132" s="20">
        <v>77435</v>
      </c>
      <c r="K132" s="20">
        <v>76579</v>
      </c>
      <c r="L132" s="20">
        <v>73932</v>
      </c>
      <c r="M132" s="20">
        <v>72542</v>
      </c>
      <c r="N132" s="20">
        <v>69764</v>
      </c>
      <c r="O132" s="20">
        <v>65443</v>
      </c>
      <c r="P132" s="20">
        <v>62672</v>
      </c>
      <c r="Q132" s="20">
        <v>67697</v>
      </c>
      <c r="R132" s="20">
        <v>75527</v>
      </c>
      <c r="S132" s="20">
        <v>81724</v>
      </c>
      <c r="T132" s="20">
        <v>87013</v>
      </c>
      <c r="U132" s="20">
        <v>95282</v>
      </c>
      <c r="V132" s="20">
        <v>98046</v>
      </c>
      <c r="W132" s="20">
        <v>82626</v>
      </c>
      <c r="X132" s="20">
        <v>64264</v>
      </c>
      <c r="Y132" s="20">
        <v>54971</v>
      </c>
      <c r="AA132" s="13">
        <f t="shared" si="32"/>
        <v>1</v>
      </c>
      <c r="AB132" s="5">
        <f t="shared" si="22"/>
        <v>0</v>
      </c>
      <c r="AC132" s="5">
        <f t="shared" si="17"/>
        <v>1655396</v>
      </c>
      <c r="AD132" s="5">
        <f t="shared" si="23"/>
        <v>1655396</v>
      </c>
      <c r="AE132" s="12"/>
      <c r="AF132" s="12">
        <f t="shared" si="18"/>
        <v>5</v>
      </c>
      <c r="AG132" s="12">
        <f t="shared" si="19"/>
        <v>2021</v>
      </c>
      <c r="AH132" s="12"/>
      <c r="AI132" s="5">
        <f t="shared" si="20"/>
        <v>98046</v>
      </c>
      <c r="AJ132" s="12">
        <f t="shared" si="21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>
        <f t="shared" si="29"/>
        <v>2</v>
      </c>
      <c r="BB132" s="5">
        <f t="shared" si="31"/>
        <v>1236603</v>
      </c>
      <c r="BC132" s="5">
        <f t="shared" si="24"/>
        <v>418793</v>
      </c>
      <c r="BD132" s="5">
        <f t="shared" si="25"/>
        <v>1655396</v>
      </c>
      <c r="BE132" s="12"/>
      <c r="BF132" s="12">
        <f t="shared" si="30"/>
        <v>5</v>
      </c>
      <c r="BG132" s="12">
        <f t="shared" si="26"/>
        <v>2021</v>
      </c>
      <c r="BH132" s="12"/>
      <c r="BI132" s="5">
        <f t="shared" si="27"/>
        <v>98046</v>
      </c>
      <c r="BJ132" s="12">
        <f t="shared" si="28"/>
        <v>21</v>
      </c>
    </row>
    <row r="133" spans="1:62" ht="15.75" x14ac:dyDescent="0.25">
      <c r="A133" s="33">
        <v>44320</v>
      </c>
      <c r="B133" s="20">
        <v>50458</v>
      </c>
      <c r="C133" s="20">
        <v>47749</v>
      </c>
      <c r="D133" s="20">
        <v>45441</v>
      </c>
      <c r="E133" s="20">
        <v>46140</v>
      </c>
      <c r="F133" s="20">
        <v>50406</v>
      </c>
      <c r="G133" s="20">
        <v>60206</v>
      </c>
      <c r="H133" s="20">
        <v>75562</v>
      </c>
      <c r="I133" s="20">
        <v>85956</v>
      </c>
      <c r="J133" s="20">
        <v>77322</v>
      </c>
      <c r="K133" s="20">
        <v>76521</v>
      </c>
      <c r="L133" s="20">
        <v>73895</v>
      </c>
      <c r="M133" s="20">
        <v>72448</v>
      </c>
      <c r="N133" s="20">
        <v>69682</v>
      </c>
      <c r="O133" s="20">
        <v>65388</v>
      </c>
      <c r="P133" s="20">
        <v>62632</v>
      </c>
      <c r="Q133" s="20">
        <v>67642</v>
      </c>
      <c r="R133" s="20">
        <v>75444</v>
      </c>
      <c r="S133" s="20">
        <v>81608</v>
      </c>
      <c r="T133" s="20">
        <v>86923</v>
      </c>
      <c r="U133" s="20">
        <v>95371</v>
      </c>
      <c r="V133" s="20">
        <v>98122</v>
      </c>
      <c r="W133" s="20">
        <v>82558</v>
      </c>
      <c r="X133" s="20">
        <v>65395</v>
      </c>
      <c r="Y133" s="20">
        <v>55750</v>
      </c>
      <c r="AA133" s="13">
        <f t="shared" si="32"/>
        <v>2</v>
      </c>
      <c r="AB133" s="5">
        <f t="shared" si="22"/>
        <v>1236907</v>
      </c>
      <c r="AC133" s="5">
        <f t="shared" si="17"/>
        <v>431712</v>
      </c>
      <c r="AD133" s="5">
        <f t="shared" si="23"/>
        <v>1668619</v>
      </c>
      <c r="AE133" s="12"/>
      <c r="AF133" s="12">
        <f t="shared" si="18"/>
        <v>5</v>
      </c>
      <c r="AG133" s="12">
        <f t="shared" si="19"/>
        <v>2021</v>
      </c>
      <c r="AH133" s="12"/>
      <c r="AI133" s="5">
        <f t="shared" si="20"/>
        <v>98122</v>
      </c>
      <c r="AJ133" s="12">
        <f t="shared" si="21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>
        <f t="shared" si="29"/>
        <v>3</v>
      </c>
      <c r="BB133" s="5">
        <f t="shared" si="31"/>
        <v>1236907</v>
      </c>
      <c r="BC133" s="5">
        <f t="shared" si="24"/>
        <v>431712</v>
      </c>
      <c r="BD133" s="5">
        <f t="shared" si="25"/>
        <v>1668619</v>
      </c>
      <c r="BE133" s="12"/>
      <c r="BF133" s="12">
        <f t="shared" si="30"/>
        <v>5</v>
      </c>
      <c r="BG133" s="12">
        <f t="shared" si="26"/>
        <v>2021</v>
      </c>
      <c r="BH133" s="12"/>
      <c r="BI133" s="5">
        <f t="shared" si="27"/>
        <v>98122</v>
      </c>
      <c r="BJ133" s="12">
        <f t="shared" si="28"/>
        <v>21</v>
      </c>
    </row>
    <row r="134" spans="1:62" ht="15.75" x14ac:dyDescent="0.25">
      <c r="A134" s="33">
        <v>44321</v>
      </c>
      <c r="B134" s="20">
        <v>50162</v>
      </c>
      <c r="C134" s="20">
        <v>47353</v>
      </c>
      <c r="D134" s="20">
        <v>45669</v>
      </c>
      <c r="E134" s="20">
        <v>45389</v>
      </c>
      <c r="F134" s="20">
        <v>49103</v>
      </c>
      <c r="G134" s="20">
        <v>60294</v>
      </c>
      <c r="H134" s="20">
        <v>73994</v>
      </c>
      <c r="I134" s="20">
        <v>85775</v>
      </c>
      <c r="J134" s="20">
        <v>77181</v>
      </c>
      <c r="K134" s="20">
        <v>76366</v>
      </c>
      <c r="L134" s="20">
        <v>75199</v>
      </c>
      <c r="M134" s="20">
        <v>74490</v>
      </c>
      <c r="N134" s="20">
        <v>73129</v>
      </c>
      <c r="O134" s="20">
        <v>69314</v>
      </c>
      <c r="P134" s="20">
        <v>67831</v>
      </c>
      <c r="Q134" s="20">
        <v>71683</v>
      </c>
      <c r="R134" s="20">
        <v>78751</v>
      </c>
      <c r="S134" s="20">
        <v>87811</v>
      </c>
      <c r="T134" s="20">
        <v>92949</v>
      </c>
      <c r="U134" s="20">
        <v>96381</v>
      </c>
      <c r="V134" s="20">
        <v>97736</v>
      </c>
      <c r="W134" s="20">
        <v>82375</v>
      </c>
      <c r="X134" s="20">
        <v>67978</v>
      </c>
      <c r="Y134" s="20">
        <v>58267</v>
      </c>
      <c r="AA134" s="13">
        <f t="shared" si="32"/>
        <v>3</v>
      </c>
      <c r="AB134" s="5">
        <f t="shared" si="22"/>
        <v>1274949</v>
      </c>
      <c r="AC134" s="5">
        <f t="shared" si="17"/>
        <v>430231</v>
      </c>
      <c r="AD134" s="5">
        <f t="shared" si="23"/>
        <v>1705180</v>
      </c>
      <c r="AE134" s="12"/>
      <c r="AF134" s="12">
        <f t="shared" si="18"/>
        <v>5</v>
      </c>
      <c r="AG134" s="12">
        <f t="shared" si="19"/>
        <v>2021</v>
      </c>
      <c r="AH134" s="12"/>
      <c r="AI134" s="5">
        <f t="shared" si="20"/>
        <v>97736</v>
      </c>
      <c r="AJ134" s="12">
        <f t="shared" si="21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>
        <f t="shared" si="29"/>
        <v>4</v>
      </c>
      <c r="BB134" s="5">
        <f t="shared" si="31"/>
        <v>1274949</v>
      </c>
      <c r="BC134" s="5">
        <f t="shared" si="24"/>
        <v>430231</v>
      </c>
      <c r="BD134" s="5">
        <f t="shared" si="25"/>
        <v>1705180</v>
      </c>
      <c r="BE134" s="12"/>
      <c r="BF134" s="12">
        <f t="shared" si="30"/>
        <v>5</v>
      </c>
      <c r="BG134" s="12">
        <f t="shared" si="26"/>
        <v>2021</v>
      </c>
      <c r="BH134" s="12"/>
      <c r="BI134" s="5">
        <f t="shared" si="27"/>
        <v>97736</v>
      </c>
      <c r="BJ134" s="12">
        <f t="shared" si="28"/>
        <v>21</v>
      </c>
    </row>
    <row r="135" spans="1:62" ht="15.75" x14ac:dyDescent="0.25">
      <c r="A135" s="33">
        <v>44322</v>
      </c>
      <c r="B135" s="20">
        <v>52736</v>
      </c>
      <c r="C135" s="20">
        <v>49382</v>
      </c>
      <c r="D135" s="20">
        <v>47631</v>
      </c>
      <c r="E135" s="20">
        <v>48515</v>
      </c>
      <c r="F135" s="20">
        <v>51176</v>
      </c>
      <c r="G135" s="20">
        <v>62237</v>
      </c>
      <c r="H135" s="20">
        <v>76931</v>
      </c>
      <c r="I135" s="20">
        <v>85628</v>
      </c>
      <c r="J135" s="20">
        <v>77313</v>
      </c>
      <c r="K135" s="20">
        <v>77024</v>
      </c>
      <c r="L135" s="20">
        <v>74739</v>
      </c>
      <c r="M135" s="20">
        <v>72161</v>
      </c>
      <c r="N135" s="20">
        <v>70421</v>
      </c>
      <c r="O135" s="20">
        <v>65296</v>
      </c>
      <c r="P135" s="20">
        <v>62758</v>
      </c>
      <c r="Q135" s="20">
        <v>67314</v>
      </c>
      <c r="R135" s="20">
        <v>75099</v>
      </c>
      <c r="S135" s="20">
        <v>81223</v>
      </c>
      <c r="T135" s="20">
        <v>86409</v>
      </c>
      <c r="U135" s="20">
        <v>94690</v>
      </c>
      <c r="V135" s="20">
        <v>97525</v>
      </c>
      <c r="W135" s="20">
        <v>82202</v>
      </c>
      <c r="X135" s="20">
        <v>68079</v>
      </c>
      <c r="Y135" s="20">
        <v>58850</v>
      </c>
      <c r="AA135" s="13">
        <f t="shared" si="32"/>
        <v>4</v>
      </c>
      <c r="AB135" s="5">
        <f t="shared" si="22"/>
        <v>1237881</v>
      </c>
      <c r="AC135" s="5">
        <f t="shared" si="17"/>
        <v>447458</v>
      </c>
      <c r="AD135" s="5">
        <f t="shared" si="23"/>
        <v>1685339</v>
      </c>
      <c r="AE135" s="12"/>
      <c r="AF135" s="12">
        <f t="shared" si="18"/>
        <v>5</v>
      </c>
      <c r="AG135" s="12">
        <f t="shared" si="19"/>
        <v>2021</v>
      </c>
      <c r="AH135" s="12"/>
      <c r="AI135" s="5">
        <f t="shared" si="20"/>
        <v>97525</v>
      </c>
      <c r="AJ135" s="12">
        <f t="shared" si="21"/>
        <v>21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>
        <f t="shared" si="29"/>
        <v>5</v>
      </c>
      <c r="BB135" s="5">
        <f t="shared" si="31"/>
        <v>1237881</v>
      </c>
      <c r="BC135" s="5">
        <f t="shared" si="24"/>
        <v>447458</v>
      </c>
      <c r="BD135" s="5">
        <f t="shared" si="25"/>
        <v>1685339</v>
      </c>
      <c r="BE135" s="12"/>
      <c r="BF135" s="12">
        <f t="shared" si="30"/>
        <v>5</v>
      </c>
      <c r="BG135" s="12">
        <f t="shared" si="26"/>
        <v>2021</v>
      </c>
      <c r="BH135" s="12"/>
      <c r="BI135" s="5">
        <f t="shared" si="27"/>
        <v>97525</v>
      </c>
      <c r="BJ135" s="12">
        <f t="shared" si="28"/>
        <v>21</v>
      </c>
    </row>
    <row r="136" spans="1:62" ht="15.75" x14ac:dyDescent="0.25">
      <c r="A136" s="33">
        <v>44323</v>
      </c>
      <c r="B136" s="20">
        <v>53548</v>
      </c>
      <c r="C136" s="20">
        <v>51029</v>
      </c>
      <c r="D136" s="20">
        <v>48953</v>
      </c>
      <c r="E136" s="20">
        <v>50013</v>
      </c>
      <c r="F136" s="20">
        <v>53349</v>
      </c>
      <c r="G136" s="20">
        <v>63786</v>
      </c>
      <c r="H136" s="20">
        <v>77251</v>
      </c>
      <c r="I136" s="20">
        <v>85546</v>
      </c>
      <c r="J136" s="20">
        <v>76976</v>
      </c>
      <c r="K136" s="20">
        <v>76134</v>
      </c>
      <c r="L136" s="20">
        <v>73474</v>
      </c>
      <c r="M136" s="20">
        <v>72038</v>
      </c>
      <c r="N136" s="20">
        <v>69320</v>
      </c>
      <c r="O136" s="20">
        <v>65026</v>
      </c>
      <c r="P136" s="20">
        <v>62258</v>
      </c>
      <c r="Q136" s="20">
        <v>67270</v>
      </c>
      <c r="R136" s="20">
        <v>75059</v>
      </c>
      <c r="S136" s="20">
        <v>81184</v>
      </c>
      <c r="T136" s="20">
        <v>86320</v>
      </c>
      <c r="U136" s="20">
        <v>94574</v>
      </c>
      <c r="V136" s="20">
        <v>97416</v>
      </c>
      <c r="W136" s="20">
        <v>82092</v>
      </c>
      <c r="X136" s="20">
        <v>68252</v>
      </c>
      <c r="Y136" s="20">
        <v>58537</v>
      </c>
      <c r="AA136" s="13">
        <f t="shared" si="32"/>
        <v>5</v>
      </c>
      <c r="AB136" s="5">
        <f t="shared" si="22"/>
        <v>1232939</v>
      </c>
      <c r="AC136" s="5">
        <f t="shared" si="17"/>
        <v>456466</v>
      </c>
      <c r="AD136" s="5">
        <f t="shared" si="23"/>
        <v>1689405</v>
      </c>
      <c r="AE136" s="12"/>
      <c r="AF136" s="12">
        <f t="shared" si="18"/>
        <v>5</v>
      </c>
      <c r="AG136" s="12">
        <f t="shared" si="19"/>
        <v>2021</v>
      </c>
      <c r="AH136" s="12"/>
      <c r="AI136" s="5">
        <f t="shared" si="20"/>
        <v>97416</v>
      </c>
      <c r="AJ136" s="12">
        <f t="shared" si="21"/>
        <v>21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>
        <f t="shared" si="29"/>
        <v>6</v>
      </c>
      <c r="BB136" s="5">
        <f t="shared" si="31"/>
        <v>1232939</v>
      </c>
      <c r="BC136" s="5">
        <f t="shared" si="24"/>
        <v>456466</v>
      </c>
      <c r="BD136" s="5">
        <f t="shared" si="25"/>
        <v>1689405</v>
      </c>
      <c r="BE136" s="12"/>
      <c r="BF136" s="12">
        <f t="shared" si="30"/>
        <v>5</v>
      </c>
      <c r="BG136" s="12">
        <f t="shared" si="26"/>
        <v>2021</v>
      </c>
      <c r="BH136" s="12"/>
      <c r="BI136" s="5">
        <f t="shared" si="27"/>
        <v>97416</v>
      </c>
      <c r="BJ136" s="12">
        <f t="shared" si="28"/>
        <v>21</v>
      </c>
    </row>
    <row r="137" spans="1:62" ht="15.75" x14ac:dyDescent="0.25">
      <c r="A137" s="33">
        <v>44324</v>
      </c>
      <c r="B137" s="20">
        <v>53203</v>
      </c>
      <c r="C137" s="20">
        <v>50161</v>
      </c>
      <c r="D137" s="20">
        <v>49880</v>
      </c>
      <c r="E137" s="20">
        <v>48597</v>
      </c>
      <c r="F137" s="20">
        <v>51498</v>
      </c>
      <c r="G137" s="20">
        <v>56950</v>
      </c>
      <c r="H137" s="20">
        <v>68284</v>
      </c>
      <c r="I137" s="20">
        <v>80251</v>
      </c>
      <c r="J137" s="20">
        <v>79606</v>
      </c>
      <c r="K137" s="20">
        <v>82927</v>
      </c>
      <c r="L137" s="20">
        <v>78946</v>
      </c>
      <c r="M137" s="20">
        <v>77366</v>
      </c>
      <c r="N137" s="20">
        <v>72793</v>
      </c>
      <c r="O137" s="20">
        <v>69705</v>
      </c>
      <c r="P137" s="20">
        <v>67583</v>
      </c>
      <c r="Q137" s="20">
        <v>69487</v>
      </c>
      <c r="R137" s="20">
        <v>77482</v>
      </c>
      <c r="S137" s="20">
        <v>82893</v>
      </c>
      <c r="T137" s="20">
        <v>88291</v>
      </c>
      <c r="U137" s="20">
        <v>96885</v>
      </c>
      <c r="V137" s="20">
        <v>96821</v>
      </c>
      <c r="W137" s="20">
        <v>81037</v>
      </c>
      <c r="X137" s="20">
        <v>70119</v>
      </c>
      <c r="Y137" s="20">
        <v>59270</v>
      </c>
      <c r="AA137" s="13">
        <f t="shared" si="32"/>
        <v>6</v>
      </c>
      <c r="AB137" s="5">
        <f t="shared" si="22"/>
        <v>1272192</v>
      </c>
      <c r="AC137" s="5">
        <f t="shared" si="17"/>
        <v>437843</v>
      </c>
      <c r="AD137" s="5">
        <f t="shared" si="23"/>
        <v>1710035</v>
      </c>
      <c r="AE137" s="12"/>
      <c r="AF137" s="12">
        <f t="shared" si="18"/>
        <v>5</v>
      </c>
      <c r="AG137" s="12">
        <f t="shared" si="19"/>
        <v>2021</v>
      </c>
      <c r="AH137" s="12"/>
      <c r="AI137" s="5">
        <f t="shared" si="20"/>
        <v>96885</v>
      </c>
      <c r="AJ137" s="12">
        <f t="shared" si="21"/>
        <v>20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>
        <f t="shared" si="29"/>
        <v>7</v>
      </c>
      <c r="BB137" s="5">
        <f t="shared" si="31"/>
        <v>0</v>
      </c>
      <c r="BC137" s="5">
        <f t="shared" si="24"/>
        <v>1710035</v>
      </c>
      <c r="BD137" s="5">
        <f t="shared" si="25"/>
        <v>1710035</v>
      </c>
      <c r="BE137" s="12"/>
      <c r="BF137" s="12">
        <f t="shared" si="30"/>
        <v>5</v>
      </c>
      <c r="BG137" s="12">
        <f t="shared" si="26"/>
        <v>2021</v>
      </c>
      <c r="BH137" s="12"/>
      <c r="BI137" s="5">
        <f t="shared" si="27"/>
        <v>96885</v>
      </c>
      <c r="BJ137" s="12">
        <f t="shared" si="28"/>
        <v>20</v>
      </c>
    </row>
    <row r="138" spans="1:62" ht="15.75" x14ac:dyDescent="0.25">
      <c r="A138" s="33">
        <v>44325</v>
      </c>
      <c r="B138" s="20">
        <v>52893</v>
      </c>
      <c r="C138" s="20">
        <v>49472</v>
      </c>
      <c r="D138" s="20">
        <v>48113</v>
      </c>
      <c r="E138" s="20">
        <v>47545</v>
      </c>
      <c r="F138" s="20">
        <v>49485</v>
      </c>
      <c r="G138" s="20">
        <v>53993</v>
      </c>
      <c r="H138" s="20">
        <v>68247</v>
      </c>
      <c r="I138" s="20">
        <v>80196</v>
      </c>
      <c r="J138" s="20">
        <v>79541</v>
      </c>
      <c r="K138" s="20">
        <v>82846</v>
      </c>
      <c r="L138" s="20">
        <v>78880</v>
      </c>
      <c r="M138" s="20">
        <v>77322</v>
      </c>
      <c r="N138" s="20">
        <v>72731</v>
      </c>
      <c r="O138" s="20">
        <v>68890</v>
      </c>
      <c r="P138" s="20">
        <v>65450</v>
      </c>
      <c r="Q138" s="20">
        <v>69452</v>
      </c>
      <c r="R138" s="20">
        <v>77443</v>
      </c>
      <c r="S138" s="20">
        <v>82875</v>
      </c>
      <c r="T138" s="20">
        <v>88276</v>
      </c>
      <c r="U138" s="20">
        <v>96871</v>
      </c>
      <c r="V138" s="20">
        <v>96790</v>
      </c>
      <c r="W138" s="20">
        <v>80996</v>
      </c>
      <c r="X138" s="20">
        <v>64973</v>
      </c>
      <c r="Y138" s="20">
        <v>55153</v>
      </c>
      <c r="AA138" s="13">
        <f t="shared" si="32"/>
        <v>7</v>
      </c>
      <c r="AB138" s="5">
        <f t="shared" si="22"/>
        <v>0</v>
      </c>
      <c r="AC138" s="5">
        <f t="shared" ref="AC138:AC201" si="33">SUM(B138:Y138)-AB138</f>
        <v>1688433</v>
      </c>
      <c r="AD138" s="5">
        <f t="shared" si="23"/>
        <v>1688433</v>
      </c>
      <c r="AE138" s="12"/>
      <c r="AF138" s="12">
        <f t="shared" ref="AF138:AF201" si="34">MONTH(A138)</f>
        <v>5</v>
      </c>
      <c r="AG138" s="12">
        <f t="shared" ref="AG138:AG201" si="35">YEAR(A138)</f>
        <v>2021</v>
      </c>
      <c r="AH138" s="12"/>
      <c r="AI138" s="5">
        <f t="shared" ref="AI138:AI201" si="36">MAX(B138:Y138)</f>
        <v>96871</v>
      </c>
      <c r="AJ138" s="12">
        <f t="shared" ref="AJ138:AJ201" si="37">INDEX($B$8:$Y$8,MATCH(AI138,B138:Y138,0))</f>
        <v>20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>
        <f t="shared" si="29"/>
        <v>1</v>
      </c>
      <c r="BB138" s="5">
        <f t="shared" si="31"/>
        <v>0</v>
      </c>
      <c r="BC138" s="5">
        <f t="shared" si="24"/>
        <v>1688433</v>
      </c>
      <c r="BD138" s="5">
        <f t="shared" si="25"/>
        <v>1688433</v>
      </c>
      <c r="BE138" s="12"/>
      <c r="BF138" s="12">
        <f t="shared" si="30"/>
        <v>5</v>
      </c>
      <c r="BG138" s="12">
        <f t="shared" si="26"/>
        <v>2021</v>
      </c>
      <c r="BH138" s="12"/>
      <c r="BI138" s="5">
        <f t="shared" si="27"/>
        <v>96871</v>
      </c>
      <c r="BJ138" s="12">
        <f t="shared" si="28"/>
        <v>20</v>
      </c>
    </row>
    <row r="139" spans="1:62" ht="15.75" x14ac:dyDescent="0.25">
      <c r="A139" s="33">
        <v>44326</v>
      </c>
      <c r="B139" s="20">
        <v>50366</v>
      </c>
      <c r="C139" s="20">
        <v>46913</v>
      </c>
      <c r="D139" s="20">
        <v>45265</v>
      </c>
      <c r="E139" s="20">
        <v>46221</v>
      </c>
      <c r="F139" s="20">
        <v>49691</v>
      </c>
      <c r="G139" s="20">
        <v>58487</v>
      </c>
      <c r="H139" s="20">
        <v>75054</v>
      </c>
      <c r="I139" s="20">
        <v>85165</v>
      </c>
      <c r="J139" s="20">
        <v>76609</v>
      </c>
      <c r="K139" s="20">
        <v>75779</v>
      </c>
      <c r="L139" s="20">
        <v>73140</v>
      </c>
      <c r="M139" s="20">
        <v>71707</v>
      </c>
      <c r="N139" s="20">
        <v>68977</v>
      </c>
      <c r="O139" s="20">
        <v>64685</v>
      </c>
      <c r="P139" s="20">
        <v>61933</v>
      </c>
      <c r="Q139" s="20">
        <v>66915</v>
      </c>
      <c r="R139" s="20">
        <v>74670</v>
      </c>
      <c r="S139" s="20">
        <v>80780</v>
      </c>
      <c r="T139" s="20">
        <v>85927</v>
      </c>
      <c r="U139" s="20">
        <v>94244</v>
      </c>
      <c r="V139" s="20">
        <v>97076</v>
      </c>
      <c r="W139" s="20">
        <v>81712</v>
      </c>
      <c r="X139" s="20">
        <v>65222</v>
      </c>
      <c r="Y139" s="20">
        <v>55703</v>
      </c>
      <c r="AA139" s="13">
        <f t="shared" si="32"/>
        <v>1</v>
      </c>
      <c r="AB139" s="5">
        <f t="shared" ref="AB139:AB202" si="38">IF(AND(AA139&gt;1,AA139&lt;7),SUM(I139:X139),0)</f>
        <v>0</v>
      </c>
      <c r="AC139" s="5">
        <f t="shared" si="33"/>
        <v>1652241</v>
      </c>
      <c r="AD139" s="5">
        <f t="shared" ref="AD139:AD202" si="39">SUM(AB139:AC139)</f>
        <v>1652241</v>
      </c>
      <c r="AE139" s="12"/>
      <c r="AF139" s="12">
        <f t="shared" si="34"/>
        <v>5</v>
      </c>
      <c r="AG139" s="12">
        <f t="shared" si="35"/>
        <v>2021</v>
      </c>
      <c r="AH139" s="12"/>
      <c r="AI139" s="5">
        <f t="shared" si="36"/>
        <v>97076</v>
      </c>
      <c r="AJ139" s="12">
        <f t="shared" si="37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>
        <f t="shared" si="29"/>
        <v>2</v>
      </c>
      <c r="BB139" s="5">
        <f t="shared" si="31"/>
        <v>1224541</v>
      </c>
      <c r="BC139" s="5">
        <f t="shared" ref="BC139:BC202" si="40">SUM(B139:Y139)-BB139</f>
        <v>427700</v>
      </c>
      <c r="BD139" s="5">
        <f t="shared" ref="BD139:BD202" si="41">SUM(B139:Y139)</f>
        <v>1652241</v>
      </c>
      <c r="BE139" s="12"/>
      <c r="BF139" s="12">
        <f t="shared" si="30"/>
        <v>5</v>
      </c>
      <c r="BG139" s="12">
        <f t="shared" ref="BG139:BG202" si="42">YEAR(A139)</f>
        <v>2021</v>
      </c>
      <c r="BH139" s="12"/>
      <c r="BI139" s="5">
        <f t="shared" ref="BI139:BI202" si="43">MAX(B139:Y139)</f>
        <v>97076</v>
      </c>
      <c r="BJ139" s="12">
        <f t="shared" ref="BJ139:BJ202" si="44">INDEX($B$8:$Y$8,MATCH(BI139,B139:Y139,0))</f>
        <v>21</v>
      </c>
    </row>
    <row r="140" spans="1:62" ht="15.75" x14ac:dyDescent="0.25">
      <c r="A140" s="33">
        <v>44327</v>
      </c>
      <c r="B140" s="20">
        <v>50023</v>
      </c>
      <c r="C140" s="20">
        <v>46899</v>
      </c>
      <c r="D140" s="20">
        <v>45256</v>
      </c>
      <c r="E140" s="20">
        <v>45731</v>
      </c>
      <c r="F140" s="20">
        <v>48921</v>
      </c>
      <c r="G140" s="20">
        <v>59925</v>
      </c>
      <c r="H140" s="20">
        <v>74989</v>
      </c>
      <c r="I140" s="20">
        <v>85040</v>
      </c>
      <c r="J140" s="20">
        <v>76783</v>
      </c>
      <c r="K140" s="20">
        <v>75668</v>
      </c>
      <c r="L140" s="20">
        <v>73040</v>
      </c>
      <c r="M140" s="20">
        <v>71612</v>
      </c>
      <c r="N140" s="20">
        <v>68877</v>
      </c>
      <c r="O140" s="20">
        <v>65420</v>
      </c>
      <c r="P140" s="20">
        <v>63052</v>
      </c>
      <c r="Q140" s="20">
        <v>66803</v>
      </c>
      <c r="R140" s="20">
        <v>74564</v>
      </c>
      <c r="S140" s="20">
        <v>83120</v>
      </c>
      <c r="T140" s="20">
        <v>89785</v>
      </c>
      <c r="U140" s="20">
        <v>94350</v>
      </c>
      <c r="V140" s="20">
        <v>97170</v>
      </c>
      <c r="W140" s="20">
        <v>81757</v>
      </c>
      <c r="X140" s="20">
        <v>67428</v>
      </c>
      <c r="Y140" s="20">
        <v>57058</v>
      </c>
      <c r="AA140" s="13">
        <f t="shared" si="32"/>
        <v>2</v>
      </c>
      <c r="AB140" s="5">
        <f t="shared" si="38"/>
        <v>1234469</v>
      </c>
      <c r="AC140" s="5">
        <f t="shared" si="33"/>
        <v>428802</v>
      </c>
      <c r="AD140" s="5">
        <f t="shared" si="39"/>
        <v>1663271</v>
      </c>
      <c r="AE140" s="12"/>
      <c r="AF140" s="12">
        <f t="shared" si="34"/>
        <v>5</v>
      </c>
      <c r="AG140" s="12">
        <f t="shared" si="35"/>
        <v>2021</v>
      </c>
      <c r="AH140" s="12"/>
      <c r="AI140" s="5">
        <f t="shared" si="36"/>
        <v>97170</v>
      </c>
      <c r="AJ140" s="12">
        <f t="shared" si="37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>
        <f t="shared" ref="BA140:BA203" si="45">WEEKDAY(A140)</f>
        <v>3</v>
      </c>
      <c r="BB140" s="5">
        <f t="shared" si="31"/>
        <v>1234469</v>
      </c>
      <c r="BC140" s="5">
        <f t="shared" si="40"/>
        <v>428802</v>
      </c>
      <c r="BD140" s="5">
        <f t="shared" si="41"/>
        <v>1663271</v>
      </c>
      <c r="BE140" s="12"/>
      <c r="BF140" s="12">
        <f t="shared" si="30"/>
        <v>5</v>
      </c>
      <c r="BG140" s="12">
        <f t="shared" si="42"/>
        <v>2021</v>
      </c>
      <c r="BH140" s="12"/>
      <c r="BI140" s="5">
        <f t="shared" si="43"/>
        <v>97170</v>
      </c>
      <c r="BJ140" s="12">
        <f t="shared" si="44"/>
        <v>21</v>
      </c>
    </row>
    <row r="141" spans="1:62" ht="15.75" x14ac:dyDescent="0.25">
      <c r="A141" s="33">
        <v>44328</v>
      </c>
      <c r="B141" s="20">
        <v>51798</v>
      </c>
      <c r="C141" s="20">
        <v>47429</v>
      </c>
      <c r="D141" s="20">
        <v>46879</v>
      </c>
      <c r="E141" s="20">
        <v>46839</v>
      </c>
      <c r="F141" s="20">
        <v>50584</v>
      </c>
      <c r="G141" s="20">
        <v>60124</v>
      </c>
      <c r="H141" s="20">
        <v>75811</v>
      </c>
      <c r="I141" s="20">
        <v>84911</v>
      </c>
      <c r="J141" s="20">
        <v>76400</v>
      </c>
      <c r="K141" s="20">
        <v>75542</v>
      </c>
      <c r="L141" s="20">
        <v>72944</v>
      </c>
      <c r="M141" s="20">
        <v>71513</v>
      </c>
      <c r="N141" s="20">
        <v>68797</v>
      </c>
      <c r="O141" s="20">
        <v>64502</v>
      </c>
      <c r="P141" s="20">
        <v>61755</v>
      </c>
      <c r="Q141" s="20">
        <v>66727</v>
      </c>
      <c r="R141" s="20">
        <v>74467</v>
      </c>
      <c r="S141" s="20">
        <v>80553</v>
      </c>
      <c r="T141" s="20">
        <v>85679</v>
      </c>
      <c r="U141" s="20">
        <v>93896</v>
      </c>
      <c r="V141" s="20">
        <v>96704</v>
      </c>
      <c r="W141" s="20">
        <v>81502</v>
      </c>
      <c r="X141" s="20">
        <v>67201</v>
      </c>
      <c r="Y141" s="20">
        <v>56977</v>
      </c>
      <c r="AA141" s="13">
        <f t="shared" si="32"/>
        <v>3</v>
      </c>
      <c r="AB141" s="5">
        <f t="shared" si="38"/>
        <v>1223093</v>
      </c>
      <c r="AC141" s="5">
        <f t="shared" si="33"/>
        <v>436441</v>
      </c>
      <c r="AD141" s="5">
        <f t="shared" si="39"/>
        <v>1659534</v>
      </c>
      <c r="AE141" s="12"/>
      <c r="AF141" s="12">
        <f t="shared" si="34"/>
        <v>5</v>
      </c>
      <c r="AG141" s="12">
        <f t="shared" si="35"/>
        <v>2021</v>
      </c>
      <c r="AH141" s="12"/>
      <c r="AI141" s="5">
        <f t="shared" si="36"/>
        <v>96704</v>
      </c>
      <c r="AJ141" s="12">
        <f t="shared" si="37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>
        <f t="shared" si="45"/>
        <v>4</v>
      </c>
      <c r="BB141" s="5">
        <f t="shared" si="31"/>
        <v>1223093</v>
      </c>
      <c r="BC141" s="5">
        <f t="shared" si="40"/>
        <v>436441</v>
      </c>
      <c r="BD141" s="5">
        <f t="shared" si="41"/>
        <v>1659534</v>
      </c>
      <c r="BE141" s="12"/>
      <c r="BF141" s="12">
        <f t="shared" si="30"/>
        <v>5</v>
      </c>
      <c r="BG141" s="12">
        <f t="shared" si="42"/>
        <v>2021</v>
      </c>
      <c r="BH141" s="12"/>
      <c r="BI141" s="5">
        <f t="shared" si="43"/>
        <v>96704</v>
      </c>
      <c r="BJ141" s="12">
        <f t="shared" si="44"/>
        <v>21</v>
      </c>
    </row>
    <row r="142" spans="1:62" ht="15.75" x14ac:dyDescent="0.25">
      <c r="A142" s="33">
        <v>44329</v>
      </c>
      <c r="B142" s="20">
        <v>52389</v>
      </c>
      <c r="C142" s="20">
        <v>47623</v>
      </c>
      <c r="D142" s="20">
        <v>47151</v>
      </c>
      <c r="E142" s="20">
        <v>47825</v>
      </c>
      <c r="F142" s="20">
        <v>51349</v>
      </c>
      <c r="G142" s="20">
        <v>61797</v>
      </c>
      <c r="H142" s="20">
        <v>75731</v>
      </c>
      <c r="I142" s="20">
        <v>84926</v>
      </c>
      <c r="J142" s="20">
        <v>76389</v>
      </c>
      <c r="K142" s="20">
        <v>75568</v>
      </c>
      <c r="L142" s="20">
        <v>72934</v>
      </c>
      <c r="M142" s="20">
        <v>71501</v>
      </c>
      <c r="N142" s="20">
        <v>68783</v>
      </c>
      <c r="O142" s="20">
        <v>64504</v>
      </c>
      <c r="P142" s="20">
        <v>61767</v>
      </c>
      <c r="Q142" s="20">
        <v>66756</v>
      </c>
      <c r="R142" s="20">
        <v>74502</v>
      </c>
      <c r="S142" s="20">
        <v>80586</v>
      </c>
      <c r="T142" s="20">
        <v>85721</v>
      </c>
      <c r="U142" s="20">
        <v>93945</v>
      </c>
      <c r="V142" s="20">
        <v>96851</v>
      </c>
      <c r="W142" s="20">
        <v>81569</v>
      </c>
      <c r="X142" s="20">
        <v>64119</v>
      </c>
      <c r="Y142" s="20">
        <v>53797</v>
      </c>
      <c r="AA142" s="13">
        <f t="shared" si="32"/>
        <v>4</v>
      </c>
      <c r="AB142" s="5">
        <f t="shared" si="38"/>
        <v>1220421</v>
      </c>
      <c r="AC142" s="5">
        <f t="shared" si="33"/>
        <v>437662</v>
      </c>
      <c r="AD142" s="5">
        <f t="shared" si="39"/>
        <v>1658083</v>
      </c>
      <c r="AE142" s="12"/>
      <c r="AF142" s="12">
        <f t="shared" si="34"/>
        <v>5</v>
      </c>
      <c r="AG142" s="12">
        <f t="shared" si="35"/>
        <v>2021</v>
      </c>
      <c r="AH142" s="12"/>
      <c r="AI142" s="5">
        <f t="shared" si="36"/>
        <v>96851</v>
      </c>
      <c r="AJ142" s="12">
        <f t="shared" si="37"/>
        <v>21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>
        <f t="shared" si="45"/>
        <v>5</v>
      </c>
      <c r="BB142" s="5">
        <f t="shared" si="31"/>
        <v>1220421</v>
      </c>
      <c r="BC142" s="5">
        <f t="shared" si="40"/>
        <v>437662</v>
      </c>
      <c r="BD142" s="5">
        <f t="shared" si="41"/>
        <v>1658083</v>
      </c>
      <c r="BE142" s="12"/>
      <c r="BF142" s="12">
        <f t="shared" ref="BF142:BF205" si="46">MONTH(A142)</f>
        <v>5</v>
      </c>
      <c r="BG142" s="12">
        <f t="shared" si="42"/>
        <v>2021</v>
      </c>
      <c r="BH142" s="12"/>
      <c r="BI142" s="5">
        <f t="shared" si="43"/>
        <v>96851</v>
      </c>
      <c r="BJ142" s="12">
        <f t="shared" si="44"/>
        <v>21</v>
      </c>
    </row>
    <row r="143" spans="1:62" ht="15.75" x14ac:dyDescent="0.25">
      <c r="A143" s="33">
        <v>44330</v>
      </c>
      <c r="B143" s="20">
        <v>60730</v>
      </c>
      <c r="C143" s="20">
        <v>56958</v>
      </c>
      <c r="D143" s="20">
        <v>55180</v>
      </c>
      <c r="E143" s="20">
        <v>55732</v>
      </c>
      <c r="F143" s="20">
        <v>59200</v>
      </c>
      <c r="G143" s="20">
        <v>69488</v>
      </c>
      <c r="H143" s="20">
        <v>85576</v>
      </c>
      <c r="I143" s="20">
        <v>93036</v>
      </c>
      <c r="J143" s="20">
        <v>83693</v>
      </c>
      <c r="K143" s="20">
        <v>82275</v>
      </c>
      <c r="L143" s="20">
        <v>77971</v>
      </c>
      <c r="M143" s="20">
        <v>76353</v>
      </c>
      <c r="N143" s="20">
        <v>74640</v>
      </c>
      <c r="O143" s="20">
        <v>70766</v>
      </c>
      <c r="P143" s="20">
        <v>68712</v>
      </c>
      <c r="Q143" s="20">
        <v>71226</v>
      </c>
      <c r="R143" s="20">
        <v>78706</v>
      </c>
      <c r="S143" s="20">
        <v>85384</v>
      </c>
      <c r="T143" s="20">
        <v>92923</v>
      </c>
      <c r="U143" s="20">
        <v>96401</v>
      </c>
      <c r="V143" s="20">
        <v>98918</v>
      </c>
      <c r="W143" s="20">
        <v>88081</v>
      </c>
      <c r="X143" s="20">
        <v>76274</v>
      </c>
      <c r="Y143" s="20">
        <v>64284</v>
      </c>
      <c r="AA143" s="13">
        <f t="shared" si="32"/>
        <v>5</v>
      </c>
      <c r="AB143" s="5">
        <f t="shared" si="38"/>
        <v>1315359</v>
      </c>
      <c r="AC143" s="5">
        <f t="shared" si="33"/>
        <v>507148</v>
      </c>
      <c r="AD143" s="5">
        <f t="shared" si="39"/>
        <v>1822507</v>
      </c>
      <c r="AE143" s="12"/>
      <c r="AF143" s="12">
        <f t="shared" si="34"/>
        <v>5</v>
      </c>
      <c r="AG143" s="12">
        <f t="shared" si="35"/>
        <v>2021</v>
      </c>
      <c r="AH143" s="12"/>
      <c r="AI143" s="5">
        <f t="shared" si="36"/>
        <v>98918</v>
      </c>
      <c r="AJ143" s="12">
        <f t="shared" si="37"/>
        <v>21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>
        <f t="shared" si="45"/>
        <v>6</v>
      </c>
      <c r="BB143" s="5">
        <f t="shared" ref="BB143:BB206" si="47">IF(AND(BA143&gt;1,BA143&lt;7),SUM(I143:X143),0)</f>
        <v>1315359</v>
      </c>
      <c r="BC143" s="5">
        <f t="shared" si="40"/>
        <v>507148</v>
      </c>
      <c r="BD143" s="5">
        <f t="shared" si="41"/>
        <v>1822507</v>
      </c>
      <c r="BE143" s="12"/>
      <c r="BF143" s="12">
        <f t="shared" si="46"/>
        <v>5</v>
      </c>
      <c r="BG143" s="12">
        <f t="shared" si="42"/>
        <v>2021</v>
      </c>
      <c r="BH143" s="12"/>
      <c r="BI143" s="5">
        <f t="shared" si="43"/>
        <v>98918</v>
      </c>
      <c r="BJ143" s="12">
        <f t="shared" si="44"/>
        <v>21</v>
      </c>
    </row>
    <row r="144" spans="1:62" ht="15.75" x14ac:dyDescent="0.25">
      <c r="A144" s="33">
        <v>44331</v>
      </c>
      <c r="B144" s="20">
        <v>59168</v>
      </c>
      <c r="C144" s="20">
        <v>56128</v>
      </c>
      <c r="D144" s="20">
        <v>53342</v>
      </c>
      <c r="E144" s="20">
        <v>53212</v>
      </c>
      <c r="F144" s="20">
        <v>55130</v>
      </c>
      <c r="G144" s="20">
        <v>61512</v>
      </c>
      <c r="H144" s="20">
        <v>73017</v>
      </c>
      <c r="I144" s="20">
        <v>80307</v>
      </c>
      <c r="J144" s="20">
        <v>80858</v>
      </c>
      <c r="K144" s="20">
        <v>82337</v>
      </c>
      <c r="L144" s="20">
        <v>78242</v>
      </c>
      <c r="M144" s="20">
        <v>76850</v>
      </c>
      <c r="N144" s="20">
        <v>71662</v>
      </c>
      <c r="O144" s="20">
        <v>67927</v>
      </c>
      <c r="P144" s="20">
        <v>66454</v>
      </c>
      <c r="Q144" s="20">
        <v>69346</v>
      </c>
      <c r="R144" s="20">
        <v>77614</v>
      </c>
      <c r="S144" s="20">
        <v>86070</v>
      </c>
      <c r="T144" s="20">
        <v>90677</v>
      </c>
      <c r="U144" s="20">
        <v>95668</v>
      </c>
      <c r="V144" s="20">
        <v>95578</v>
      </c>
      <c r="W144" s="20">
        <v>85467</v>
      </c>
      <c r="X144" s="20">
        <v>73604</v>
      </c>
      <c r="Y144" s="20">
        <v>66640</v>
      </c>
      <c r="AA144" s="13">
        <f t="shared" si="32"/>
        <v>6</v>
      </c>
      <c r="AB144" s="5">
        <f t="shared" si="38"/>
        <v>1278661</v>
      </c>
      <c r="AC144" s="5">
        <f t="shared" si="33"/>
        <v>478149</v>
      </c>
      <c r="AD144" s="5">
        <f t="shared" si="39"/>
        <v>1756810</v>
      </c>
      <c r="AE144" s="12"/>
      <c r="AF144" s="12">
        <f t="shared" si="34"/>
        <v>5</v>
      </c>
      <c r="AG144" s="12">
        <f t="shared" si="35"/>
        <v>2021</v>
      </c>
      <c r="AH144" s="12"/>
      <c r="AI144" s="5">
        <f t="shared" si="36"/>
        <v>95668</v>
      </c>
      <c r="AJ144" s="12">
        <f t="shared" si="37"/>
        <v>20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>
        <f t="shared" si="45"/>
        <v>7</v>
      </c>
      <c r="BB144" s="5">
        <f t="shared" si="47"/>
        <v>0</v>
      </c>
      <c r="BC144" s="5">
        <f t="shared" si="40"/>
        <v>1756810</v>
      </c>
      <c r="BD144" s="5">
        <f t="shared" si="41"/>
        <v>1756810</v>
      </c>
      <c r="BE144" s="12"/>
      <c r="BF144" s="12">
        <f t="shared" si="46"/>
        <v>5</v>
      </c>
      <c r="BG144" s="12">
        <f t="shared" si="42"/>
        <v>2021</v>
      </c>
      <c r="BH144" s="12"/>
      <c r="BI144" s="5">
        <f t="shared" si="43"/>
        <v>95668</v>
      </c>
      <c r="BJ144" s="12">
        <f t="shared" si="44"/>
        <v>20</v>
      </c>
    </row>
    <row r="145" spans="1:62" ht="15.75" x14ac:dyDescent="0.25">
      <c r="A145" s="33">
        <v>44332</v>
      </c>
      <c r="B145" s="20">
        <v>60776</v>
      </c>
      <c r="C145" s="20">
        <v>55828</v>
      </c>
      <c r="D145" s="20">
        <v>52871</v>
      </c>
      <c r="E145" s="20">
        <v>52409</v>
      </c>
      <c r="F145" s="20">
        <v>52932</v>
      </c>
      <c r="G145" s="20">
        <v>57714</v>
      </c>
      <c r="H145" s="20">
        <v>67882</v>
      </c>
      <c r="I145" s="20">
        <v>79134</v>
      </c>
      <c r="J145" s="20">
        <v>78482</v>
      </c>
      <c r="K145" s="20">
        <v>81784</v>
      </c>
      <c r="L145" s="20">
        <v>78602</v>
      </c>
      <c r="M145" s="20">
        <v>77927</v>
      </c>
      <c r="N145" s="20">
        <v>75426</v>
      </c>
      <c r="O145" s="20">
        <v>71977</v>
      </c>
      <c r="P145" s="20">
        <v>69715</v>
      </c>
      <c r="Q145" s="20">
        <v>74461</v>
      </c>
      <c r="R145" s="20">
        <v>81654</v>
      </c>
      <c r="S145" s="20">
        <v>90369</v>
      </c>
      <c r="T145" s="20">
        <v>99102</v>
      </c>
      <c r="U145" s="20">
        <v>101345</v>
      </c>
      <c r="V145" s="20">
        <v>100671</v>
      </c>
      <c r="W145" s="20">
        <v>88255</v>
      </c>
      <c r="X145" s="20">
        <v>75204</v>
      </c>
      <c r="Y145" s="20">
        <v>66116</v>
      </c>
      <c r="AA145" s="13">
        <f t="shared" si="32"/>
        <v>7</v>
      </c>
      <c r="AB145" s="5">
        <f t="shared" si="38"/>
        <v>0</v>
      </c>
      <c r="AC145" s="5">
        <f t="shared" si="33"/>
        <v>1790636</v>
      </c>
      <c r="AD145" s="5">
        <f t="shared" si="39"/>
        <v>1790636</v>
      </c>
      <c r="AE145" s="12"/>
      <c r="AF145" s="12">
        <f t="shared" si="34"/>
        <v>5</v>
      </c>
      <c r="AG145" s="12">
        <f t="shared" si="35"/>
        <v>2021</v>
      </c>
      <c r="AH145" s="12"/>
      <c r="AI145" s="5">
        <f t="shared" si="36"/>
        <v>101345</v>
      </c>
      <c r="AJ145" s="12">
        <f t="shared" si="37"/>
        <v>20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>
        <f t="shared" si="45"/>
        <v>1</v>
      </c>
      <c r="BB145" s="5">
        <f t="shared" si="47"/>
        <v>0</v>
      </c>
      <c r="BC145" s="5">
        <f t="shared" si="40"/>
        <v>1790636</v>
      </c>
      <c r="BD145" s="5">
        <f t="shared" si="41"/>
        <v>1790636</v>
      </c>
      <c r="BE145" s="12"/>
      <c r="BF145" s="12">
        <f t="shared" si="46"/>
        <v>5</v>
      </c>
      <c r="BG145" s="12">
        <f t="shared" si="42"/>
        <v>2021</v>
      </c>
      <c r="BH145" s="12"/>
      <c r="BI145" s="5">
        <f t="shared" si="43"/>
        <v>101345</v>
      </c>
      <c r="BJ145" s="12">
        <f t="shared" si="44"/>
        <v>20</v>
      </c>
    </row>
    <row r="146" spans="1:62" ht="15.75" x14ac:dyDescent="0.25">
      <c r="A146" s="33">
        <v>44333</v>
      </c>
      <c r="B146" s="20">
        <v>47998</v>
      </c>
      <c r="C146" s="20">
        <v>44484</v>
      </c>
      <c r="D146" s="20">
        <v>41888</v>
      </c>
      <c r="E146" s="20">
        <v>42424</v>
      </c>
      <c r="F146" s="20">
        <v>47448</v>
      </c>
      <c r="G146" s="20">
        <v>56334</v>
      </c>
      <c r="H146" s="20">
        <v>73128</v>
      </c>
      <c r="I146" s="20">
        <v>84780</v>
      </c>
      <c r="J146" s="20">
        <v>76289</v>
      </c>
      <c r="K146" s="20">
        <v>75460</v>
      </c>
      <c r="L146" s="20">
        <v>72857</v>
      </c>
      <c r="M146" s="20">
        <v>71454</v>
      </c>
      <c r="N146" s="20">
        <v>68739</v>
      </c>
      <c r="O146" s="20">
        <v>64459</v>
      </c>
      <c r="P146" s="20">
        <v>61730</v>
      </c>
      <c r="Q146" s="20">
        <v>66705</v>
      </c>
      <c r="R146" s="20">
        <v>74433</v>
      </c>
      <c r="S146" s="20">
        <v>80513</v>
      </c>
      <c r="T146" s="20">
        <v>85632</v>
      </c>
      <c r="U146" s="20">
        <v>93984</v>
      </c>
      <c r="V146" s="20">
        <v>96880</v>
      </c>
      <c r="W146" s="20">
        <v>81426</v>
      </c>
      <c r="X146" s="20">
        <v>63375</v>
      </c>
      <c r="Y146" s="20">
        <v>51838</v>
      </c>
      <c r="AA146" s="13">
        <f t="shared" si="32"/>
        <v>1</v>
      </c>
      <c r="AB146" s="5">
        <f t="shared" si="38"/>
        <v>0</v>
      </c>
      <c r="AC146" s="5">
        <f t="shared" si="33"/>
        <v>1624258</v>
      </c>
      <c r="AD146" s="5">
        <f t="shared" si="39"/>
        <v>1624258</v>
      </c>
      <c r="AE146" s="12"/>
      <c r="AF146" s="12">
        <f t="shared" si="34"/>
        <v>5</v>
      </c>
      <c r="AG146" s="12">
        <f t="shared" si="35"/>
        <v>2021</v>
      </c>
      <c r="AH146" s="12"/>
      <c r="AI146" s="5">
        <f t="shared" si="36"/>
        <v>96880</v>
      </c>
      <c r="AJ146" s="12">
        <f t="shared" si="37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>
        <f t="shared" si="45"/>
        <v>2</v>
      </c>
      <c r="BB146" s="5">
        <f t="shared" si="47"/>
        <v>1218716</v>
      </c>
      <c r="BC146" s="5">
        <f t="shared" si="40"/>
        <v>405542</v>
      </c>
      <c r="BD146" s="5">
        <f t="shared" si="41"/>
        <v>1624258</v>
      </c>
      <c r="BE146" s="12"/>
      <c r="BF146" s="12">
        <f t="shared" si="46"/>
        <v>5</v>
      </c>
      <c r="BG146" s="12">
        <f t="shared" si="42"/>
        <v>2021</v>
      </c>
      <c r="BH146" s="12"/>
      <c r="BI146" s="5">
        <f t="shared" si="43"/>
        <v>96880</v>
      </c>
      <c r="BJ146" s="12">
        <f t="shared" si="44"/>
        <v>21</v>
      </c>
    </row>
    <row r="147" spans="1:62" ht="15.75" x14ac:dyDescent="0.25">
      <c r="A147" s="33">
        <v>44334</v>
      </c>
      <c r="B147" s="20">
        <v>46393</v>
      </c>
      <c r="C147" s="20">
        <v>43100</v>
      </c>
      <c r="D147" s="20">
        <v>41800</v>
      </c>
      <c r="E147" s="20">
        <v>42001</v>
      </c>
      <c r="F147" s="20">
        <v>44718</v>
      </c>
      <c r="G147" s="20">
        <v>53489</v>
      </c>
      <c r="H147" s="20">
        <v>73163</v>
      </c>
      <c r="I147" s="20">
        <v>84808</v>
      </c>
      <c r="J147" s="20">
        <v>76308</v>
      </c>
      <c r="K147" s="20">
        <v>75471</v>
      </c>
      <c r="L147" s="20">
        <v>72843</v>
      </c>
      <c r="M147" s="20">
        <v>71464</v>
      </c>
      <c r="N147" s="20">
        <v>68769</v>
      </c>
      <c r="O147" s="20">
        <v>64501</v>
      </c>
      <c r="P147" s="20">
        <v>61760</v>
      </c>
      <c r="Q147" s="20">
        <v>66730</v>
      </c>
      <c r="R147" s="20">
        <v>74451</v>
      </c>
      <c r="S147" s="20">
        <v>80523</v>
      </c>
      <c r="T147" s="20">
        <v>85755</v>
      </c>
      <c r="U147" s="20">
        <v>94058</v>
      </c>
      <c r="V147" s="20">
        <v>96823</v>
      </c>
      <c r="W147" s="20">
        <v>81393</v>
      </c>
      <c r="X147" s="20">
        <v>64647</v>
      </c>
      <c r="Y147" s="20">
        <v>53409</v>
      </c>
      <c r="AA147" s="13">
        <f t="shared" si="32"/>
        <v>2</v>
      </c>
      <c r="AB147" s="5">
        <f t="shared" si="38"/>
        <v>1220304</v>
      </c>
      <c r="AC147" s="5">
        <f t="shared" si="33"/>
        <v>398073</v>
      </c>
      <c r="AD147" s="5">
        <f t="shared" si="39"/>
        <v>1618377</v>
      </c>
      <c r="AE147" s="12"/>
      <c r="AF147" s="12">
        <f t="shared" si="34"/>
        <v>5</v>
      </c>
      <c r="AG147" s="12">
        <f t="shared" si="35"/>
        <v>2021</v>
      </c>
      <c r="AH147" s="12"/>
      <c r="AI147" s="5">
        <f t="shared" si="36"/>
        <v>96823</v>
      </c>
      <c r="AJ147" s="12">
        <f t="shared" si="37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>
        <f t="shared" si="45"/>
        <v>3</v>
      </c>
      <c r="BB147" s="5">
        <f t="shared" si="47"/>
        <v>1220304</v>
      </c>
      <c r="BC147" s="5">
        <f t="shared" si="40"/>
        <v>398073</v>
      </c>
      <c r="BD147" s="5">
        <f t="shared" si="41"/>
        <v>1618377</v>
      </c>
      <c r="BE147" s="12"/>
      <c r="BF147" s="12">
        <f t="shared" si="46"/>
        <v>5</v>
      </c>
      <c r="BG147" s="12">
        <f t="shared" si="42"/>
        <v>2021</v>
      </c>
      <c r="BH147" s="12"/>
      <c r="BI147" s="5">
        <f t="shared" si="43"/>
        <v>96823</v>
      </c>
      <c r="BJ147" s="12">
        <f t="shared" si="44"/>
        <v>21</v>
      </c>
    </row>
    <row r="148" spans="1:62" ht="15.75" x14ac:dyDescent="0.25">
      <c r="A148" s="33">
        <v>44335</v>
      </c>
      <c r="B148" s="20">
        <v>49034</v>
      </c>
      <c r="C148" s="20">
        <v>44789</v>
      </c>
      <c r="D148" s="20">
        <v>43273</v>
      </c>
      <c r="E148" s="20">
        <v>43228</v>
      </c>
      <c r="F148" s="20">
        <v>46270</v>
      </c>
      <c r="G148" s="20">
        <v>57044</v>
      </c>
      <c r="H148" s="20">
        <v>73153</v>
      </c>
      <c r="I148" s="20">
        <v>84824</v>
      </c>
      <c r="J148" s="20">
        <v>76322</v>
      </c>
      <c r="K148" s="20">
        <v>75489</v>
      </c>
      <c r="L148" s="20">
        <v>72868</v>
      </c>
      <c r="M148" s="20">
        <v>71450</v>
      </c>
      <c r="N148" s="20">
        <v>68752</v>
      </c>
      <c r="O148" s="20">
        <v>64485</v>
      </c>
      <c r="P148" s="20">
        <v>61756</v>
      </c>
      <c r="Q148" s="20">
        <v>66748</v>
      </c>
      <c r="R148" s="20">
        <v>74481</v>
      </c>
      <c r="S148" s="20">
        <v>80560</v>
      </c>
      <c r="T148" s="20">
        <v>85829</v>
      </c>
      <c r="U148" s="20">
        <v>94085</v>
      </c>
      <c r="V148" s="20">
        <v>96835</v>
      </c>
      <c r="W148" s="20">
        <v>81411</v>
      </c>
      <c r="X148" s="20">
        <v>66326</v>
      </c>
      <c r="Y148" s="20">
        <v>55239</v>
      </c>
      <c r="AA148" s="13">
        <f t="shared" si="32"/>
        <v>3</v>
      </c>
      <c r="AB148" s="5">
        <f t="shared" si="38"/>
        <v>1222221</v>
      </c>
      <c r="AC148" s="5">
        <f t="shared" si="33"/>
        <v>412030</v>
      </c>
      <c r="AD148" s="5">
        <f t="shared" si="39"/>
        <v>1634251</v>
      </c>
      <c r="AE148" s="12"/>
      <c r="AF148" s="12">
        <f t="shared" si="34"/>
        <v>5</v>
      </c>
      <c r="AG148" s="12">
        <f t="shared" si="35"/>
        <v>2021</v>
      </c>
      <c r="AH148" s="12"/>
      <c r="AI148" s="5">
        <f t="shared" si="36"/>
        <v>96835</v>
      </c>
      <c r="AJ148" s="12">
        <f t="shared" si="37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>
        <f t="shared" si="45"/>
        <v>4</v>
      </c>
      <c r="BB148" s="5">
        <f t="shared" si="47"/>
        <v>1222221</v>
      </c>
      <c r="BC148" s="5">
        <f t="shared" si="40"/>
        <v>412030</v>
      </c>
      <c r="BD148" s="5">
        <f t="shared" si="41"/>
        <v>1634251</v>
      </c>
      <c r="BE148" s="12"/>
      <c r="BF148" s="12">
        <f t="shared" si="46"/>
        <v>5</v>
      </c>
      <c r="BG148" s="12">
        <f t="shared" si="42"/>
        <v>2021</v>
      </c>
      <c r="BH148" s="12"/>
      <c r="BI148" s="5">
        <f t="shared" si="43"/>
        <v>96835</v>
      </c>
      <c r="BJ148" s="12">
        <f t="shared" si="44"/>
        <v>21</v>
      </c>
    </row>
    <row r="149" spans="1:62" ht="15.75" x14ac:dyDescent="0.25">
      <c r="A149" s="33">
        <v>44336</v>
      </c>
      <c r="B149" s="20">
        <v>49239</v>
      </c>
      <c r="C149" s="20">
        <v>45933</v>
      </c>
      <c r="D149" s="20">
        <v>43567</v>
      </c>
      <c r="E149" s="20">
        <v>45100</v>
      </c>
      <c r="F149" s="20">
        <v>47375</v>
      </c>
      <c r="G149" s="20">
        <v>55780</v>
      </c>
      <c r="H149" s="20">
        <v>73056</v>
      </c>
      <c r="I149" s="20">
        <v>84691</v>
      </c>
      <c r="J149" s="20">
        <v>76222</v>
      </c>
      <c r="K149" s="20">
        <v>75391</v>
      </c>
      <c r="L149" s="20">
        <v>72771</v>
      </c>
      <c r="M149" s="20">
        <v>71379</v>
      </c>
      <c r="N149" s="20">
        <v>68678</v>
      </c>
      <c r="O149" s="20">
        <v>64682</v>
      </c>
      <c r="P149" s="20">
        <v>62400</v>
      </c>
      <c r="Q149" s="20">
        <v>66644</v>
      </c>
      <c r="R149" s="20">
        <v>74350</v>
      </c>
      <c r="S149" s="20">
        <v>80404</v>
      </c>
      <c r="T149" s="20">
        <v>85511</v>
      </c>
      <c r="U149" s="20">
        <v>93686</v>
      </c>
      <c r="V149" s="20">
        <v>96478</v>
      </c>
      <c r="W149" s="20">
        <v>81287</v>
      </c>
      <c r="X149" s="20">
        <v>65594</v>
      </c>
      <c r="Y149" s="20">
        <v>53266</v>
      </c>
      <c r="AA149" s="13">
        <f t="shared" si="32"/>
        <v>4</v>
      </c>
      <c r="AB149" s="5">
        <f t="shared" si="38"/>
        <v>1220168</v>
      </c>
      <c r="AC149" s="5">
        <f t="shared" si="33"/>
        <v>413316</v>
      </c>
      <c r="AD149" s="5">
        <f t="shared" si="39"/>
        <v>1633484</v>
      </c>
      <c r="AE149" s="12"/>
      <c r="AF149" s="12">
        <f t="shared" si="34"/>
        <v>5</v>
      </c>
      <c r="AG149" s="12">
        <f t="shared" si="35"/>
        <v>2021</v>
      </c>
      <c r="AH149" s="12"/>
      <c r="AI149" s="5">
        <f t="shared" si="36"/>
        <v>96478</v>
      </c>
      <c r="AJ149" s="12">
        <f t="shared" si="37"/>
        <v>21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>
        <f t="shared" si="45"/>
        <v>5</v>
      </c>
      <c r="BB149" s="5">
        <f t="shared" si="47"/>
        <v>1220168</v>
      </c>
      <c r="BC149" s="5">
        <f t="shared" si="40"/>
        <v>413316</v>
      </c>
      <c r="BD149" s="5">
        <f t="shared" si="41"/>
        <v>1633484</v>
      </c>
      <c r="BE149" s="12"/>
      <c r="BF149" s="12">
        <f t="shared" si="46"/>
        <v>5</v>
      </c>
      <c r="BG149" s="12">
        <f t="shared" si="42"/>
        <v>2021</v>
      </c>
      <c r="BH149" s="12"/>
      <c r="BI149" s="5">
        <f t="shared" si="43"/>
        <v>96478</v>
      </c>
      <c r="BJ149" s="12">
        <f t="shared" si="44"/>
        <v>21</v>
      </c>
    </row>
    <row r="150" spans="1:62" ht="15.75" x14ac:dyDescent="0.25">
      <c r="A150" s="33">
        <v>44337</v>
      </c>
      <c r="B150" s="20">
        <v>47084</v>
      </c>
      <c r="C150" s="20">
        <v>43825</v>
      </c>
      <c r="D150" s="20">
        <v>42072</v>
      </c>
      <c r="E150" s="20">
        <v>42493</v>
      </c>
      <c r="F150" s="20">
        <v>45226</v>
      </c>
      <c r="G150" s="20">
        <v>54826</v>
      </c>
      <c r="H150" s="20">
        <v>72848</v>
      </c>
      <c r="I150" s="20">
        <v>84455</v>
      </c>
      <c r="J150" s="20">
        <v>75986</v>
      </c>
      <c r="K150" s="20">
        <v>75157</v>
      </c>
      <c r="L150" s="20">
        <v>72555</v>
      </c>
      <c r="M150" s="20">
        <v>71180</v>
      </c>
      <c r="N150" s="20">
        <v>68487</v>
      </c>
      <c r="O150" s="20">
        <v>64235</v>
      </c>
      <c r="P150" s="20">
        <v>62435</v>
      </c>
      <c r="Q150" s="20">
        <v>66456</v>
      </c>
      <c r="R150" s="20">
        <v>74141</v>
      </c>
      <c r="S150" s="20">
        <v>80192</v>
      </c>
      <c r="T150" s="20">
        <v>85272</v>
      </c>
      <c r="U150" s="20">
        <v>93430</v>
      </c>
      <c r="V150" s="20">
        <v>96278</v>
      </c>
      <c r="W150" s="20">
        <v>81055</v>
      </c>
      <c r="X150" s="20">
        <v>64925</v>
      </c>
      <c r="Y150" s="20">
        <v>53946</v>
      </c>
      <c r="AA150" s="13">
        <f t="shared" si="32"/>
        <v>5</v>
      </c>
      <c r="AB150" s="5">
        <f t="shared" si="38"/>
        <v>1216239</v>
      </c>
      <c r="AC150" s="5">
        <f t="shared" si="33"/>
        <v>402320</v>
      </c>
      <c r="AD150" s="5">
        <f t="shared" si="39"/>
        <v>1618559</v>
      </c>
      <c r="AE150" s="12"/>
      <c r="AF150" s="12">
        <f t="shared" si="34"/>
        <v>5</v>
      </c>
      <c r="AG150" s="12">
        <f t="shared" si="35"/>
        <v>2021</v>
      </c>
      <c r="AH150" s="12"/>
      <c r="AI150" s="5">
        <f t="shared" si="36"/>
        <v>96278</v>
      </c>
      <c r="AJ150" s="12">
        <f t="shared" si="37"/>
        <v>21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>
        <f t="shared" si="45"/>
        <v>6</v>
      </c>
      <c r="BB150" s="5">
        <f t="shared" si="47"/>
        <v>1216239</v>
      </c>
      <c r="BC150" s="5">
        <f t="shared" si="40"/>
        <v>402320</v>
      </c>
      <c r="BD150" s="5">
        <f t="shared" si="41"/>
        <v>1618559</v>
      </c>
      <c r="BE150" s="12"/>
      <c r="BF150" s="12">
        <f t="shared" si="46"/>
        <v>5</v>
      </c>
      <c r="BG150" s="12">
        <f t="shared" si="42"/>
        <v>2021</v>
      </c>
      <c r="BH150" s="12"/>
      <c r="BI150" s="5">
        <f t="shared" si="43"/>
        <v>96278</v>
      </c>
      <c r="BJ150" s="12">
        <f t="shared" si="44"/>
        <v>21</v>
      </c>
    </row>
    <row r="151" spans="1:62" ht="15.75" x14ac:dyDescent="0.25">
      <c r="A151" s="33">
        <v>44338</v>
      </c>
      <c r="B151" s="20">
        <v>49764</v>
      </c>
      <c r="C151" s="20">
        <v>45678</v>
      </c>
      <c r="D151" s="20">
        <v>42823</v>
      </c>
      <c r="E151" s="20">
        <v>43303</v>
      </c>
      <c r="F151" s="20">
        <v>43785</v>
      </c>
      <c r="G151" s="20">
        <v>50719</v>
      </c>
      <c r="H151" s="20">
        <v>67418</v>
      </c>
      <c r="I151" s="20">
        <v>79237</v>
      </c>
      <c r="J151" s="20">
        <v>78596</v>
      </c>
      <c r="K151" s="20">
        <v>81854</v>
      </c>
      <c r="L151" s="20">
        <v>77922</v>
      </c>
      <c r="M151" s="20">
        <v>76395</v>
      </c>
      <c r="N151" s="20">
        <v>71880</v>
      </c>
      <c r="O151" s="20">
        <v>68066</v>
      </c>
      <c r="P151" s="20">
        <v>64678</v>
      </c>
      <c r="Q151" s="20">
        <v>68666</v>
      </c>
      <c r="R151" s="20">
        <v>76545</v>
      </c>
      <c r="S151" s="20">
        <v>81890</v>
      </c>
      <c r="T151" s="20">
        <v>87241</v>
      </c>
      <c r="U151" s="20">
        <v>95722</v>
      </c>
      <c r="V151" s="20">
        <v>95639</v>
      </c>
      <c r="W151" s="20">
        <v>80039</v>
      </c>
      <c r="X151" s="20">
        <v>64639</v>
      </c>
      <c r="Y151" s="20">
        <v>54184</v>
      </c>
      <c r="AA151" s="13">
        <f t="shared" si="32"/>
        <v>6</v>
      </c>
      <c r="AB151" s="5">
        <f t="shared" si="38"/>
        <v>1249009</v>
      </c>
      <c r="AC151" s="5">
        <f t="shared" si="33"/>
        <v>397674</v>
      </c>
      <c r="AD151" s="5">
        <f t="shared" si="39"/>
        <v>1646683</v>
      </c>
      <c r="AE151" s="12"/>
      <c r="AF151" s="12">
        <f t="shared" si="34"/>
        <v>5</v>
      </c>
      <c r="AG151" s="12">
        <f t="shared" si="35"/>
        <v>2021</v>
      </c>
      <c r="AH151" s="12"/>
      <c r="AI151" s="5">
        <f t="shared" si="36"/>
        <v>95722</v>
      </c>
      <c r="AJ151" s="12">
        <f t="shared" si="37"/>
        <v>20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>
        <f t="shared" si="45"/>
        <v>7</v>
      </c>
      <c r="BB151" s="5">
        <f t="shared" si="47"/>
        <v>0</v>
      </c>
      <c r="BC151" s="5">
        <f t="shared" si="40"/>
        <v>1646683</v>
      </c>
      <c r="BD151" s="5">
        <f t="shared" si="41"/>
        <v>1646683</v>
      </c>
      <c r="BE151" s="12"/>
      <c r="BF151" s="12">
        <f t="shared" si="46"/>
        <v>5</v>
      </c>
      <c r="BG151" s="12">
        <f t="shared" si="42"/>
        <v>2021</v>
      </c>
      <c r="BH151" s="12"/>
      <c r="BI151" s="5">
        <f t="shared" si="43"/>
        <v>95722</v>
      </c>
      <c r="BJ151" s="12">
        <f t="shared" si="44"/>
        <v>20</v>
      </c>
    </row>
    <row r="152" spans="1:62" ht="15.75" x14ac:dyDescent="0.25">
      <c r="A152" s="33">
        <v>44339</v>
      </c>
      <c r="B152" s="20">
        <v>49391</v>
      </c>
      <c r="C152" s="20">
        <v>45164</v>
      </c>
      <c r="D152" s="20">
        <v>43976</v>
      </c>
      <c r="E152" s="20">
        <v>42509</v>
      </c>
      <c r="F152" s="20">
        <v>44126</v>
      </c>
      <c r="G152" s="20">
        <v>50732</v>
      </c>
      <c r="H152" s="20">
        <v>67446</v>
      </c>
      <c r="I152" s="20">
        <v>79288</v>
      </c>
      <c r="J152" s="20">
        <v>78689</v>
      </c>
      <c r="K152" s="20">
        <v>81960</v>
      </c>
      <c r="L152" s="20">
        <v>77995</v>
      </c>
      <c r="M152" s="20">
        <v>76455</v>
      </c>
      <c r="N152" s="20">
        <v>72310</v>
      </c>
      <c r="O152" s="20">
        <v>68108</v>
      </c>
      <c r="P152" s="20">
        <v>64687</v>
      </c>
      <c r="Q152" s="20">
        <v>68649</v>
      </c>
      <c r="R152" s="20">
        <v>76548</v>
      </c>
      <c r="S152" s="20">
        <v>81938</v>
      </c>
      <c r="T152" s="20">
        <v>87252</v>
      </c>
      <c r="U152" s="20">
        <v>95731</v>
      </c>
      <c r="V152" s="20">
        <v>95636</v>
      </c>
      <c r="W152" s="20">
        <v>80035</v>
      </c>
      <c r="X152" s="20">
        <v>64695</v>
      </c>
      <c r="Y152" s="20">
        <v>54034</v>
      </c>
      <c r="AA152" s="13">
        <f t="shared" si="32"/>
        <v>7</v>
      </c>
      <c r="AB152" s="5">
        <f t="shared" si="38"/>
        <v>0</v>
      </c>
      <c r="AC152" s="5">
        <f t="shared" si="33"/>
        <v>1647354</v>
      </c>
      <c r="AD152" s="5">
        <f t="shared" si="39"/>
        <v>1647354</v>
      </c>
      <c r="AE152" s="12"/>
      <c r="AF152" s="12">
        <f t="shared" si="34"/>
        <v>5</v>
      </c>
      <c r="AG152" s="12">
        <f t="shared" si="35"/>
        <v>2021</v>
      </c>
      <c r="AH152" s="12"/>
      <c r="AI152" s="5">
        <f t="shared" si="36"/>
        <v>95731</v>
      </c>
      <c r="AJ152" s="12">
        <f t="shared" si="37"/>
        <v>20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>
        <f t="shared" si="45"/>
        <v>1</v>
      </c>
      <c r="BB152" s="5">
        <f t="shared" si="47"/>
        <v>0</v>
      </c>
      <c r="BC152" s="5">
        <f t="shared" si="40"/>
        <v>1647354</v>
      </c>
      <c r="BD152" s="5">
        <f t="shared" si="41"/>
        <v>1647354</v>
      </c>
      <c r="BE152" s="12"/>
      <c r="BF152" s="12">
        <f t="shared" si="46"/>
        <v>5</v>
      </c>
      <c r="BG152" s="12">
        <f t="shared" si="42"/>
        <v>2021</v>
      </c>
      <c r="BH152" s="12"/>
      <c r="BI152" s="5">
        <f t="shared" si="43"/>
        <v>95731</v>
      </c>
      <c r="BJ152" s="12">
        <f t="shared" si="44"/>
        <v>20</v>
      </c>
    </row>
    <row r="153" spans="1:62" ht="15.75" x14ac:dyDescent="0.25">
      <c r="A153" s="33">
        <v>44340</v>
      </c>
      <c r="B153" s="20">
        <v>47295</v>
      </c>
      <c r="C153" s="20">
        <v>43388</v>
      </c>
      <c r="D153" s="20">
        <v>43303</v>
      </c>
      <c r="E153" s="20">
        <v>44015</v>
      </c>
      <c r="F153" s="20">
        <v>47738</v>
      </c>
      <c r="G153" s="20">
        <v>58080</v>
      </c>
      <c r="H153" s="20">
        <v>74302</v>
      </c>
      <c r="I153" s="20">
        <v>84333</v>
      </c>
      <c r="J153" s="20">
        <v>75855</v>
      </c>
      <c r="K153" s="20">
        <v>75023</v>
      </c>
      <c r="L153" s="20">
        <v>72446</v>
      </c>
      <c r="M153" s="20">
        <v>71047</v>
      </c>
      <c r="N153" s="20">
        <v>68318</v>
      </c>
      <c r="O153" s="20">
        <v>64063</v>
      </c>
      <c r="P153" s="20">
        <v>61357</v>
      </c>
      <c r="Q153" s="20">
        <v>66296</v>
      </c>
      <c r="R153" s="20">
        <v>73976</v>
      </c>
      <c r="S153" s="20">
        <v>80034</v>
      </c>
      <c r="T153" s="20">
        <v>85123</v>
      </c>
      <c r="U153" s="20">
        <v>93337</v>
      </c>
      <c r="V153" s="20">
        <v>96178</v>
      </c>
      <c r="W153" s="20">
        <v>81026</v>
      </c>
      <c r="X153" s="20">
        <v>64415</v>
      </c>
      <c r="Y153" s="20">
        <v>53078</v>
      </c>
      <c r="AA153" s="13">
        <f t="shared" si="32"/>
        <v>1</v>
      </c>
      <c r="AB153" s="5">
        <f t="shared" si="38"/>
        <v>0</v>
      </c>
      <c r="AC153" s="5">
        <f t="shared" si="33"/>
        <v>1624026</v>
      </c>
      <c r="AD153" s="5">
        <f t="shared" si="39"/>
        <v>1624026</v>
      </c>
      <c r="AE153" s="12"/>
      <c r="AF153" s="12">
        <f t="shared" si="34"/>
        <v>5</v>
      </c>
      <c r="AG153" s="12">
        <f t="shared" si="35"/>
        <v>2021</v>
      </c>
      <c r="AH153" s="12"/>
      <c r="AI153" s="5">
        <f t="shared" si="36"/>
        <v>96178</v>
      </c>
      <c r="AJ153" s="12">
        <f t="shared" si="37"/>
        <v>21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>
        <f t="shared" si="45"/>
        <v>2</v>
      </c>
      <c r="BB153" s="5">
        <f t="shared" si="47"/>
        <v>1212827</v>
      </c>
      <c r="BC153" s="5">
        <f t="shared" si="40"/>
        <v>411199</v>
      </c>
      <c r="BD153" s="5">
        <f t="shared" si="41"/>
        <v>1624026</v>
      </c>
      <c r="BE153" s="12"/>
      <c r="BF153" s="12">
        <f t="shared" si="46"/>
        <v>5</v>
      </c>
      <c r="BG153" s="12">
        <f t="shared" si="42"/>
        <v>2021</v>
      </c>
      <c r="BH153" s="12"/>
      <c r="BI153" s="5">
        <f t="shared" si="43"/>
        <v>96178</v>
      </c>
      <c r="BJ153" s="12">
        <f t="shared" si="44"/>
        <v>21</v>
      </c>
    </row>
    <row r="154" spans="1:62" ht="15.75" x14ac:dyDescent="0.25">
      <c r="A154" s="33">
        <v>44341</v>
      </c>
      <c r="B154" s="20">
        <v>47570</v>
      </c>
      <c r="C154" s="20">
        <v>44227</v>
      </c>
      <c r="D154" s="20">
        <v>42026</v>
      </c>
      <c r="E154" s="20">
        <v>42107</v>
      </c>
      <c r="F154" s="20">
        <v>45822</v>
      </c>
      <c r="G154" s="20">
        <v>54480</v>
      </c>
      <c r="H154" s="20">
        <v>72668</v>
      </c>
      <c r="I154" s="20">
        <v>84264</v>
      </c>
      <c r="J154" s="20">
        <v>75812</v>
      </c>
      <c r="K154" s="20">
        <v>75006</v>
      </c>
      <c r="L154" s="20">
        <v>72429</v>
      </c>
      <c r="M154" s="20">
        <v>71014</v>
      </c>
      <c r="N154" s="20">
        <v>68319</v>
      </c>
      <c r="O154" s="20">
        <v>64068</v>
      </c>
      <c r="P154" s="20">
        <v>61344</v>
      </c>
      <c r="Q154" s="20">
        <v>66288</v>
      </c>
      <c r="R154" s="20">
        <v>73978</v>
      </c>
      <c r="S154" s="20">
        <v>80006</v>
      </c>
      <c r="T154" s="20">
        <v>85256</v>
      </c>
      <c r="U154" s="20">
        <v>93459</v>
      </c>
      <c r="V154" s="20">
        <v>96105</v>
      </c>
      <c r="W154" s="20">
        <v>80983</v>
      </c>
      <c r="X154" s="20">
        <v>62827</v>
      </c>
      <c r="Y154" s="20">
        <v>53525</v>
      </c>
      <c r="AA154" s="13">
        <f t="shared" si="32"/>
        <v>2</v>
      </c>
      <c r="AB154" s="5">
        <f t="shared" si="38"/>
        <v>1211158</v>
      </c>
      <c r="AC154" s="5">
        <f t="shared" si="33"/>
        <v>402425</v>
      </c>
      <c r="AD154" s="5">
        <f t="shared" si="39"/>
        <v>1613583</v>
      </c>
      <c r="AE154" s="12"/>
      <c r="AF154" s="12">
        <f t="shared" si="34"/>
        <v>5</v>
      </c>
      <c r="AG154" s="12">
        <f t="shared" si="35"/>
        <v>2021</v>
      </c>
      <c r="AH154" s="12"/>
      <c r="AI154" s="5">
        <f t="shared" si="36"/>
        <v>96105</v>
      </c>
      <c r="AJ154" s="12">
        <f t="shared" si="37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>
        <v>8</v>
      </c>
      <c r="BB154" s="5">
        <f t="shared" si="47"/>
        <v>0</v>
      </c>
      <c r="BC154" s="5">
        <f t="shared" si="40"/>
        <v>1613583</v>
      </c>
      <c r="BD154" s="5">
        <f t="shared" si="41"/>
        <v>1613583</v>
      </c>
      <c r="BE154" s="12"/>
      <c r="BF154" s="12">
        <f t="shared" si="46"/>
        <v>5</v>
      </c>
      <c r="BG154" s="12">
        <f t="shared" si="42"/>
        <v>2021</v>
      </c>
      <c r="BH154" s="12"/>
      <c r="BI154" s="5">
        <f t="shared" si="43"/>
        <v>96105</v>
      </c>
      <c r="BJ154" s="12">
        <f t="shared" si="44"/>
        <v>21</v>
      </c>
    </row>
    <row r="155" spans="1:62" ht="15.75" x14ac:dyDescent="0.25">
      <c r="A155" s="33">
        <v>44342</v>
      </c>
      <c r="B155" s="20">
        <v>47832</v>
      </c>
      <c r="C155" s="20">
        <v>44561</v>
      </c>
      <c r="D155" s="20">
        <v>42916</v>
      </c>
      <c r="E155" s="20">
        <v>43200</v>
      </c>
      <c r="F155" s="20">
        <v>46336</v>
      </c>
      <c r="G155" s="20">
        <v>55750</v>
      </c>
      <c r="H155" s="20">
        <v>72598</v>
      </c>
      <c r="I155" s="20">
        <v>84186</v>
      </c>
      <c r="J155" s="20">
        <v>75782</v>
      </c>
      <c r="K155" s="20">
        <v>75465</v>
      </c>
      <c r="L155" s="20">
        <v>76415</v>
      </c>
      <c r="M155" s="20">
        <v>75212</v>
      </c>
      <c r="N155" s="20">
        <v>74568</v>
      </c>
      <c r="O155" s="20">
        <v>72127</v>
      </c>
      <c r="P155" s="20">
        <v>70248</v>
      </c>
      <c r="Q155" s="20">
        <v>74531</v>
      </c>
      <c r="R155" s="20">
        <v>81133</v>
      </c>
      <c r="S155" s="20">
        <v>88752</v>
      </c>
      <c r="T155" s="20">
        <v>94615</v>
      </c>
      <c r="U155" s="20">
        <v>97176</v>
      </c>
      <c r="V155" s="20">
        <v>97370</v>
      </c>
      <c r="W155" s="20">
        <v>86023</v>
      </c>
      <c r="X155" s="20">
        <v>70627</v>
      </c>
      <c r="Y155" s="20">
        <v>60087</v>
      </c>
      <c r="AA155" s="13">
        <f t="shared" ref="AA155:AA218" si="48">WEEKDAY(A155,2)</f>
        <v>3</v>
      </c>
      <c r="AB155" s="5">
        <f t="shared" si="38"/>
        <v>1294230</v>
      </c>
      <c r="AC155" s="5">
        <f t="shared" si="33"/>
        <v>413280</v>
      </c>
      <c r="AD155" s="5">
        <f t="shared" si="39"/>
        <v>1707510</v>
      </c>
      <c r="AE155" s="12"/>
      <c r="AF155" s="12">
        <f t="shared" si="34"/>
        <v>5</v>
      </c>
      <c r="AG155" s="12">
        <f t="shared" si="35"/>
        <v>2021</v>
      </c>
      <c r="AH155" s="12"/>
      <c r="AI155" s="5">
        <f t="shared" si="36"/>
        <v>97370</v>
      </c>
      <c r="AJ155" s="12">
        <f t="shared" si="37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>
        <f t="shared" si="45"/>
        <v>4</v>
      </c>
      <c r="BB155" s="5">
        <f t="shared" si="47"/>
        <v>1294230</v>
      </c>
      <c r="BC155" s="5">
        <f t="shared" si="40"/>
        <v>413280</v>
      </c>
      <c r="BD155" s="5">
        <f t="shared" si="41"/>
        <v>1707510</v>
      </c>
      <c r="BE155" s="12"/>
      <c r="BF155" s="12">
        <f t="shared" si="46"/>
        <v>5</v>
      </c>
      <c r="BG155" s="12">
        <f t="shared" si="42"/>
        <v>2021</v>
      </c>
      <c r="BH155" s="12"/>
      <c r="BI155" s="5">
        <f t="shared" si="43"/>
        <v>97370</v>
      </c>
      <c r="BJ155" s="12">
        <f t="shared" si="44"/>
        <v>21</v>
      </c>
    </row>
    <row r="156" spans="1:62" ht="15.75" x14ac:dyDescent="0.25">
      <c r="A156" s="33">
        <v>44343</v>
      </c>
      <c r="B156" s="20">
        <v>53157</v>
      </c>
      <c r="C156" s="20">
        <v>49105</v>
      </c>
      <c r="D156" s="20">
        <v>47518</v>
      </c>
      <c r="E156" s="20">
        <v>40039</v>
      </c>
      <c r="F156" s="20">
        <v>49607</v>
      </c>
      <c r="G156" s="20">
        <v>59603</v>
      </c>
      <c r="H156" s="20">
        <v>75391</v>
      </c>
      <c r="I156" s="20">
        <v>84029</v>
      </c>
      <c r="J156" s="20">
        <v>76486</v>
      </c>
      <c r="K156" s="20">
        <v>76372</v>
      </c>
      <c r="L156" s="20">
        <v>74786</v>
      </c>
      <c r="M156" s="20">
        <v>73993</v>
      </c>
      <c r="N156" s="20">
        <v>71524</v>
      </c>
      <c r="O156" s="20">
        <v>67380</v>
      </c>
      <c r="P156" s="20">
        <v>64903</v>
      </c>
      <c r="Q156" s="20">
        <v>68104</v>
      </c>
      <c r="R156" s="20">
        <v>74605</v>
      </c>
      <c r="S156" s="20">
        <v>81646</v>
      </c>
      <c r="T156" s="20">
        <v>85447</v>
      </c>
      <c r="U156" s="20">
        <v>93058</v>
      </c>
      <c r="V156" s="20">
        <v>95926</v>
      </c>
      <c r="W156" s="20">
        <v>80623</v>
      </c>
      <c r="X156" s="20">
        <v>66470</v>
      </c>
      <c r="Y156" s="20">
        <v>55105</v>
      </c>
      <c r="AA156" s="13">
        <f t="shared" si="48"/>
        <v>4</v>
      </c>
      <c r="AB156" s="5">
        <f t="shared" si="38"/>
        <v>1235352</v>
      </c>
      <c r="AC156" s="5">
        <f t="shared" si="33"/>
        <v>429525</v>
      </c>
      <c r="AD156" s="5">
        <f t="shared" si="39"/>
        <v>1664877</v>
      </c>
      <c r="AE156" s="12"/>
      <c r="AF156" s="12">
        <f t="shared" si="34"/>
        <v>5</v>
      </c>
      <c r="AG156" s="12">
        <f t="shared" si="35"/>
        <v>2021</v>
      </c>
      <c r="AH156" s="12"/>
      <c r="AI156" s="5">
        <f t="shared" si="36"/>
        <v>95926</v>
      </c>
      <c r="AJ156" s="12">
        <f t="shared" si="37"/>
        <v>21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>
        <f t="shared" si="45"/>
        <v>5</v>
      </c>
      <c r="BB156" s="5">
        <f t="shared" si="47"/>
        <v>1235352</v>
      </c>
      <c r="BC156" s="5">
        <f t="shared" si="40"/>
        <v>429525</v>
      </c>
      <c r="BD156" s="5">
        <f t="shared" si="41"/>
        <v>1664877</v>
      </c>
      <c r="BE156" s="12"/>
      <c r="BF156" s="12">
        <f t="shared" si="46"/>
        <v>5</v>
      </c>
      <c r="BG156" s="12">
        <f t="shared" si="42"/>
        <v>2021</v>
      </c>
      <c r="BH156" s="12"/>
      <c r="BI156" s="5">
        <f t="shared" si="43"/>
        <v>95926</v>
      </c>
      <c r="BJ156" s="12">
        <f t="shared" si="44"/>
        <v>21</v>
      </c>
    </row>
    <row r="157" spans="1:62" ht="15.75" x14ac:dyDescent="0.25">
      <c r="A157" s="33">
        <v>44344</v>
      </c>
      <c r="B157" s="20">
        <v>48492</v>
      </c>
      <c r="C157" s="20">
        <v>44492</v>
      </c>
      <c r="D157" s="20">
        <v>42790</v>
      </c>
      <c r="E157" s="20">
        <v>42310</v>
      </c>
      <c r="F157" s="20">
        <v>45198</v>
      </c>
      <c r="G157" s="20">
        <v>53534</v>
      </c>
      <c r="H157" s="20">
        <v>72371</v>
      </c>
      <c r="I157" s="20">
        <v>83894</v>
      </c>
      <c r="J157" s="20">
        <v>75452</v>
      </c>
      <c r="K157" s="20">
        <v>74606</v>
      </c>
      <c r="L157" s="20">
        <v>71991</v>
      </c>
      <c r="M157" s="20">
        <v>70587</v>
      </c>
      <c r="N157" s="20">
        <v>67922</v>
      </c>
      <c r="O157" s="20">
        <v>63691</v>
      </c>
      <c r="P157" s="20">
        <v>60984</v>
      </c>
      <c r="Q157" s="20">
        <v>65885</v>
      </c>
      <c r="R157" s="20">
        <v>73546</v>
      </c>
      <c r="S157" s="20">
        <v>79578</v>
      </c>
      <c r="T157" s="20">
        <v>84836</v>
      </c>
      <c r="U157" s="20">
        <v>93089</v>
      </c>
      <c r="V157" s="20">
        <v>95859</v>
      </c>
      <c r="W157" s="20">
        <v>80555</v>
      </c>
      <c r="X157" s="20">
        <v>67714</v>
      </c>
      <c r="Y157" s="20">
        <v>56318</v>
      </c>
      <c r="AA157" s="13">
        <v>8</v>
      </c>
      <c r="AB157" s="5">
        <f t="shared" si="38"/>
        <v>0</v>
      </c>
      <c r="AC157" s="5">
        <f t="shared" si="33"/>
        <v>1615694</v>
      </c>
      <c r="AD157" s="5">
        <f t="shared" si="39"/>
        <v>1615694</v>
      </c>
      <c r="AE157" s="12"/>
      <c r="AF157" s="12">
        <f t="shared" si="34"/>
        <v>5</v>
      </c>
      <c r="AG157" s="12">
        <f t="shared" si="35"/>
        <v>2021</v>
      </c>
      <c r="AH157" s="12"/>
      <c r="AI157" s="5">
        <f t="shared" si="36"/>
        <v>95859</v>
      </c>
      <c r="AJ157" s="12">
        <f t="shared" si="37"/>
        <v>21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>
        <f t="shared" si="45"/>
        <v>6</v>
      </c>
      <c r="BB157" s="5">
        <f t="shared" si="47"/>
        <v>1210189</v>
      </c>
      <c r="BC157" s="5">
        <f t="shared" si="40"/>
        <v>405505</v>
      </c>
      <c r="BD157" s="5">
        <f t="shared" si="41"/>
        <v>1615694</v>
      </c>
      <c r="BE157" s="12"/>
      <c r="BF157" s="12">
        <f t="shared" si="46"/>
        <v>5</v>
      </c>
      <c r="BG157" s="12">
        <f t="shared" si="42"/>
        <v>2021</v>
      </c>
      <c r="BH157" s="12"/>
      <c r="BI157" s="5">
        <f t="shared" si="43"/>
        <v>95859</v>
      </c>
      <c r="BJ157" s="12">
        <f t="shared" si="44"/>
        <v>21</v>
      </c>
    </row>
    <row r="158" spans="1:62" ht="15.75" x14ac:dyDescent="0.25">
      <c r="A158" s="33">
        <v>44345</v>
      </c>
      <c r="B158" s="20">
        <v>51404</v>
      </c>
      <c r="C158" s="20">
        <v>46733</v>
      </c>
      <c r="D158" s="20">
        <v>45882</v>
      </c>
      <c r="E158" s="20">
        <v>45170</v>
      </c>
      <c r="F158" s="20">
        <v>46513</v>
      </c>
      <c r="G158" s="20">
        <v>52134</v>
      </c>
      <c r="H158" s="20">
        <v>66971</v>
      </c>
      <c r="I158" s="20">
        <v>78703</v>
      </c>
      <c r="J158" s="20">
        <v>78059</v>
      </c>
      <c r="K158" s="20">
        <v>81293</v>
      </c>
      <c r="L158" s="20">
        <v>77386</v>
      </c>
      <c r="M158" s="20">
        <v>75852</v>
      </c>
      <c r="N158" s="20">
        <v>71350</v>
      </c>
      <c r="O158" s="20">
        <v>67568</v>
      </c>
      <c r="P158" s="20">
        <v>64197</v>
      </c>
      <c r="Q158" s="20">
        <v>68141</v>
      </c>
      <c r="R158" s="20">
        <v>76001</v>
      </c>
      <c r="S158" s="20">
        <v>81334</v>
      </c>
      <c r="T158" s="20">
        <v>86653</v>
      </c>
      <c r="U158" s="20">
        <v>95095</v>
      </c>
      <c r="V158" s="20">
        <v>95020</v>
      </c>
      <c r="W158" s="20">
        <v>80566</v>
      </c>
      <c r="X158" s="20">
        <v>70412</v>
      </c>
      <c r="Y158" s="20">
        <v>59998</v>
      </c>
      <c r="AA158" s="13">
        <f t="shared" si="48"/>
        <v>6</v>
      </c>
      <c r="AB158" s="5">
        <f t="shared" si="38"/>
        <v>1247630</v>
      </c>
      <c r="AC158" s="5">
        <f t="shared" si="33"/>
        <v>414805</v>
      </c>
      <c r="AD158" s="5">
        <f t="shared" si="39"/>
        <v>1662435</v>
      </c>
      <c r="AE158" s="12"/>
      <c r="AF158" s="12">
        <f t="shared" si="34"/>
        <v>5</v>
      </c>
      <c r="AG158" s="12">
        <f t="shared" si="35"/>
        <v>2021</v>
      </c>
      <c r="AH158" s="12"/>
      <c r="AI158" s="5">
        <f t="shared" si="36"/>
        <v>95095</v>
      </c>
      <c r="AJ158" s="12">
        <f t="shared" si="37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>
        <f t="shared" si="45"/>
        <v>7</v>
      </c>
      <c r="BB158" s="5">
        <f t="shared" si="47"/>
        <v>0</v>
      </c>
      <c r="BC158" s="5">
        <f t="shared" si="40"/>
        <v>1662435</v>
      </c>
      <c r="BD158" s="5">
        <f t="shared" si="41"/>
        <v>1662435</v>
      </c>
      <c r="BE158" s="12"/>
      <c r="BF158" s="12">
        <f t="shared" si="46"/>
        <v>5</v>
      </c>
      <c r="BG158" s="12">
        <f t="shared" si="42"/>
        <v>2021</v>
      </c>
      <c r="BH158" s="12"/>
      <c r="BI158" s="5">
        <f t="shared" si="43"/>
        <v>95095</v>
      </c>
      <c r="BJ158" s="12">
        <f t="shared" si="44"/>
        <v>20</v>
      </c>
    </row>
    <row r="159" spans="1:62" ht="15.75" x14ac:dyDescent="0.25">
      <c r="A159" s="33">
        <v>44346</v>
      </c>
      <c r="B159" s="20">
        <v>52167</v>
      </c>
      <c r="C159" s="20">
        <v>49060</v>
      </c>
      <c r="D159" s="20">
        <v>47630</v>
      </c>
      <c r="E159" s="20">
        <v>47381</v>
      </c>
      <c r="F159" s="20">
        <v>48520</v>
      </c>
      <c r="G159" s="20">
        <v>52473</v>
      </c>
      <c r="H159" s="20">
        <v>67010</v>
      </c>
      <c r="I159" s="20">
        <v>78743</v>
      </c>
      <c r="J159" s="20">
        <v>78093</v>
      </c>
      <c r="K159" s="20">
        <v>81341</v>
      </c>
      <c r="L159" s="20">
        <v>77416</v>
      </c>
      <c r="M159" s="20">
        <v>75881</v>
      </c>
      <c r="N159" s="20">
        <v>71384</v>
      </c>
      <c r="O159" s="20">
        <v>67595</v>
      </c>
      <c r="P159" s="20">
        <v>65490</v>
      </c>
      <c r="Q159" s="20">
        <v>69298</v>
      </c>
      <c r="R159" s="20">
        <v>77901</v>
      </c>
      <c r="S159" s="20">
        <v>86023</v>
      </c>
      <c r="T159" s="20">
        <v>90876</v>
      </c>
      <c r="U159" s="20">
        <v>95139</v>
      </c>
      <c r="V159" s="20">
        <v>95058</v>
      </c>
      <c r="W159" s="20">
        <v>80519</v>
      </c>
      <c r="X159" s="20">
        <v>69676</v>
      </c>
      <c r="Y159" s="20">
        <v>59531</v>
      </c>
      <c r="AA159" s="13">
        <f t="shared" si="48"/>
        <v>7</v>
      </c>
      <c r="AB159" s="5">
        <f t="shared" si="38"/>
        <v>0</v>
      </c>
      <c r="AC159" s="5">
        <f t="shared" si="33"/>
        <v>1684205</v>
      </c>
      <c r="AD159" s="5">
        <f t="shared" si="39"/>
        <v>1684205</v>
      </c>
      <c r="AE159" s="12"/>
      <c r="AF159" s="12">
        <f t="shared" si="34"/>
        <v>5</v>
      </c>
      <c r="AG159" s="12">
        <f t="shared" si="35"/>
        <v>2021</v>
      </c>
      <c r="AH159" s="12"/>
      <c r="AI159" s="5">
        <f t="shared" si="36"/>
        <v>95139</v>
      </c>
      <c r="AJ159" s="12">
        <f t="shared" si="37"/>
        <v>20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>
        <f t="shared" si="45"/>
        <v>1</v>
      </c>
      <c r="BB159" s="5">
        <f t="shared" si="47"/>
        <v>0</v>
      </c>
      <c r="BC159" s="5">
        <f t="shared" si="40"/>
        <v>1684205</v>
      </c>
      <c r="BD159" s="5">
        <f t="shared" si="41"/>
        <v>1684205</v>
      </c>
      <c r="BE159" s="12"/>
      <c r="BF159" s="12">
        <f t="shared" si="46"/>
        <v>5</v>
      </c>
      <c r="BG159" s="12">
        <f t="shared" si="42"/>
        <v>2021</v>
      </c>
      <c r="BH159" s="12"/>
      <c r="BI159" s="5">
        <f t="shared" si="43"/>
        <v>95139</v>
      </c>
      <c r="BJ159" s="12">
        <f t="shared" si="44"/>
        <v>20</v>
      </c>
    </row>
    <row r="160" spans="1:62" ht="15.75" x14ac:dyDescent="0.25">
      <c r="A160" s="33">
        <v>44347</v>
      </c>
      <c r="B160" s="20">
        <v>51690</v>
      </c>
      <c r="C160" s="20">
        <v>48305</v>
      </c>
      <c r="D160" s="20">
        <v>46697</v>
      </c>
      <c r="E160" s="20">
        <v>46155</v>
      </c>
      <c r="F160" s="20">
        <v>47744</v>
      </c>
      <c r="G160" s="20">
        <v>54183</v>
      </c>
      <c r="H160" s="20">
        <v>66798</v>
      </c>
      <c r="I160" s="20">
        <v>78511</v>
      </c>
      <c r="J160" s="20">
        <v>77867</v>
      </c>
      <c r="K160" s="20">
        <v>81103</v>
      </c>
      <c r="L160" s="20">
        <v>80279</v>
      </c>
      <c r="M160" s="20">
        <v>79498</v>
      </c>
      <c r="N160" s="20">
        <v>76554</v>
      </c>
      <c r="O160" s="20">
        <v>73114</v>
      </c>
      <c r="P160" s="20">
        <v>70502</v>
      </c>
      <c r="Q160" s="20">
        <v>73969</v>
      </c>
      <c r="R160" s="20">
        <v>81812</v>
      </c>
      <c r="S160" s="20">
        <v>90095</v>
      </c>
      <c r="T160" s="20">
        <v>93850</v>
      </c>
      <c r="U160" s="20">
        <v>94873</v>
      </c>
      <c r="V160" s="20">
        <v>94805</v>
      </c>
      <c r="W160" s="20">
        <v>79410</v>
      </c>
      <c r="X160" s="20">
        <v>66950</v>
      </c>
      <c r="Y160" s="20">
        <v>56802</v>
      </c>
      <c r="AA160" s="13">
        <f t="shared" si="48"/>
        <v>1</v>
      </c>
      <c r="AB160" s="5">
        <f t="shared" si="38"/>
        <v>0</v>
      </c>
      <c r="AC160" s="5">
        <f t="shared" si="33"/>
        <v>1711566</v>
      </c>
      <c r="AD160" s="5">
        <f t="shared" si="39"/>
        <v>1711566</v>
      </c>
      <c r="AE160" s="12"/>
      <c r="AF160" s="12">
        <f t="shared" si="34"/>
        <v>5</v>
      </c>
      <c r="AG160" s="12">
        <f t="shared" si="35"/>
        <v>2021</v>
      </c>
      <c r="AH160" s="12"/>
      <c r="AI160" s="5">
        <f t="shared" si="36"/>
        <v>94873</v>
      </c>
      <c r="AJ160" s="12">
        <f t="shared" si="37"/>
        <v>20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>
        <f t="shared" si="45"/>
        <v>2</v>
      </c>
      <c r="BB160" s="5">
        <f t="shared" si="47"/>
        <v>1293192</v>
      </c>
      <c r="BC160" s="5">
        <f t="shared" si="40"/>
        <v>418374</v>
      </c>
      <c r="BD160" s="5">
        <f t="shared" si="41"/>
        <v>1711566</v>
      </c>
      <c r="BE160" s="12"/>
      <c r="BF160" s="12">
        <f t="shared" si="46"/>
        <v>5</v>
      </c>
      <c r="BG160" s="12">
        <f t="shared" si="42"/>
        <v>2021</v>
      </c>
      <c r="BH160" s="12"/>
      <c r="BI160" s="5">
        <f t="shared" si="43"/>
        <v>94873</v>
      </c>
      <c r="BJ160" s="12">
        <f t="shared" si="44"/>
        <v>20</v>
      </c>
    </row>
    <row r="161" spans="1:62" ht="15.75" x14ac:dyDescent="0.25">
      <c r="A161" s="33">
        <v>44348</v>
      </c>
      <c r="B161" s="20">
        <v>50275</v>
      </c>
      <c r="C161" s="20">
        <v>45873</v>
      </c>
      <c r="D161" s="20">
        <v>45877</v>
      </c>
      <c r="E161" s="20">
        <v>44634</v>
      </c>
      <c r="F161" s="20">
        <v>48769</v>
      </c>
      <c r="G161" s="20">
        <v>54884</v>
      </c>
      <c r="H161" s="20">
        <v>66255</v>
      </c>
      <c r="I161" s="20">
        <v>74480</v>
      </c>
      <c r="J161" s="20">
        <v>72382</v>
      </c>
      <c r="K161" s="20">
        <v>78288</v>
      </c>
      <c r="L161" s="20">
        <v>72199</v>
      </c>
      <c r="M161" s="20">
        <v>69595</v>
      </c>
      <c r="N161" s="20">
        <v>71647</v>
      </c>
      <c r="O161" s="20">
        <v>65014</v>
      </c>
      <c r="P161" s="20">
        <v>62247</v>
      </c>
      <c r="Q161" s="20">
        <v>68916</v>
      </c>
      <c r="R161" s="20">
        <v>74508</v>
      </c>
      <c r="S161" s="20">
        <v>79859</v>
      </c>
      <c r="T161" s="20">
        <v>85502</v>
      </c>
      <c r="U161" s="20">
        <v>89986</v>
      </c>
      <c r="V161" s="20">
        <v>93141</v>
      </c>
      <c r="W161" s="20">
        <v>82188</v>
      </c>
      <c r="X161" s="20">
        <v>66268</v>
      </c>
      <c r="Y161" s="20">
        <v>55359</v>
      </c>
      <c r="AA161" s="13">
        <f t="shared" si="48"/>
        <v>2</v>
      </c>
      <c r="AB161" s="5">
        <f t="shared" si="38"/>
        <v>1206220</v>
      </c>
      <c r="AC161" s="5">
        <f t="shared" si="33"/>
        <v>411926</v>
      </c>
      <c r="AD161" s="5">
        <f t="shared" si="39"/>
        <v>1618146</v>
      </c>
      <c r="AE161" s="12"/>
      <c r="AF161" s="12">
        <f t="shared" si="34"/>
        <v>6</v>
      </c>
      <c r="AG161" s="12">
        <f t="shared" si="35"/>
        <v>2021</v>
      </c>
      <c r="AH161" s="12"/>
      <c r="AI161" s="5">
        <f t="shared" si="36"/>
        <v>93141</v>
      </c>
      <c r="AJ161" s="12">
        <f t="shared" si="37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>
        <f t="shared" si="45"/>
        <v>3</v>
      </c>
      <c r="BB161" s="5">
        <f t="shared" si="47"/>
        <v>1206220</v>
      </c>
      <c r="BC161" s="5">
        <f t="shared" si="40"/>
        <v>411926</v>
      </c>
      <c r="BD161" s="5">
        <f t="shared" si="41"/>
        <v>1618146</v>
      </c>
      <c r="BE161" s="12"/>
      <c r="BF161" s="12">
        <f t="shared" si="46"/>
        <v>6</v>
      </c>
      <c r="BG161" s="12">
        <f t="shared" si="42"/>
        <v>2021</v>
      </c>
      <c r="BH161" s="12"/>
      <c r="BI161" s="5">
        <f t="shared" si="43"/>
        <v>93141</v>
      </c>
      <c r="BJ161" s="12">
        <f t="shared" si="44"/>
        <v>21</v>
      </c>
    </row>
    <row r="162" spans="1:62" ht="15.75" x14ac:dyDescent="0.25">
      <c r="A162" s="33">
        <v>44349</v>
      </c>
      <c r="B162" s="20">
        <v>47764</v>
      </c>
      <c r="C162" s="20">
        <v>43149</v>
      </c>
      <c r="D162" s="20">
        <v>40939</v>
      </c>
      <c r="E162" s="20">
        <v>42111</v>
      </c>
      <c r="F162" s="20">
        <v>44897</v>
      </c>
      <c r="G162" s="20">
        <v>50647</v>
      </c>
      <c r="H162" s="20">
        <v>63991</v>
      </c>
      <c r="I162" s="20">
        <v>73152</v>
      </c>
      <c r="J162" s="20">
        <v>72017</v>
      </c>
      <c r="K162" s="20">
        <v>77896</v>
      </c>
      <c r="L162" s="20">
        <v>71799</v>
      </c>
      <c r="M162" s="20">
        <v>69182</v>
      </c>
      <c r="N162" s="20">
        <v>71198</v>
      </c>
      <c r="O162" s="20">
        <v>64601</v>
      </c>
      <c r="P162" s="20">
        <v>61874</v>
      </c>
      <c r="Q162" s="20">
        <v>68546</v>
      </c>
      <c r="R162" s="20">
        <v>74098</v>
      </c>
      <c r="S162" s="20">
        <v>79274</v>
      </c>
      <c r="T162" s="20">
        <v>84896</v>
      </c>
      <c r="U162" s="20">
        <v>89142</v>
      </c>
      <c r="V162" s="20">
        <v>92366</v>
      </c>
      <c r="W162" s="20">
        <v>81598</v>
      </c>
      <c r="X162" s="20">
        <v>67975</v>
      </c>
      <c r="Y162" s="20">
        <v>57833</v>
      </c>
      <c r="AA162" s="13">
        <f t="shared" si="48"/>
        <v>3</v>
      </c>
      <c r="AB162" s="5">
        <f t="shared" si="38"/>
        <v>1199614</v>
      </c>
      <c r="AC162" s="5">
        <f t="shared" si="33"/>
        <v>391331</v>
      </c>
      <c r="AD162" s="5">
        <f t="shared" si="39"/>
        <v>1590945</v>
      </c>
      <c r="AE162" s="12"/>
      <c r="AF162" s="12">
        <f t="shared" si="34"/>
        <v>6</v>
      </c>
      <c r="AG162" s="12">
        <f t="shared" si="35"/>
        <v>2021</v>
      </c>
      <c r="AH162" s="12"/>
      <c r="AI162" s="5">
        <f t="shared" si="36"/>
        <v>92366</v>
      </c>
      <c r="AJ162" s="12">
        <f t="shared" si="37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>
        <f t="shared" si="45"/>
        <v>4</v>
      </c>
      <c r="BB162" s="5">
        <f t="shared" si="47"/>
        <v>1199614</v>
      </c>
      <c r="BC162" s="5">
        <f t="shared" si="40"/>
        <v>391331</v>
      </c>
      <c r="BD162" s="5">
        <f t="shared" si="41"/>
        <v>1590945</v>
      </c>
      <c r="BE162" s="12"/>
      <c r="BF162" s="12">
        <f t="shared" si="46"/>
        <v>6</v>
      </c>
      <c r="BG162" s="12">
        <f t="shared" si="42"/>
        <v>2021</v>
      </c>
      <c r="BH162" s="12"/>
      <c r="BI162" s="5">
        <f t="shared" si="43"/>
        <v>92366</v>
      </c>
      <c r="BJ162" s="12">
        <f t="shared" si="44"/>
        <v>21</v>
      </c>
    </row>
    <row r="163" spans="1:62" ht="15.75" x14ac:dyDescent="0.25">
      <c r="A163" s="33">
        <v>44350</v>
      </c>
      <c r="B163" s="20">
        <v>49880</v>
      </c>
      <c r="C163" s="20">
        <v>44576</v>
      </c>
      <c r="D163" s="20">
        <v>44297</v>
      </c>
      <c r="E163" s="20">
        <v>43116</v>
      </c>
      <c r="F163" s="20">
        <v>46029</v>
      </c>
      <c r="G163" s="20">
        <v>53330</v>
      </c>
      <c r="H163" s="20">
        <v>64227</v>
      </c>
      <c r="I163" s="20">
        <v>73016</v>
      </c>
      <c r="J163" s="20">
        <v>71826</v>
      </c>
      <c r="K163" s="20">
        <v>77684</v>
      </c>
      <c r="L163" s="20">
        <v>71646</v>
      </c>
      <c r="M163" s="20">
        <v>69074</v>
      </c>
      <c r="N163" s="20">
        <v>71098</v>
      </c>
      <c r="O163" s="20">
        <v>65244</v>
      </c>
      <c r="P163" s="20">
        <v>63993</v>
      </c>
      <c r="Q163" s="20">
        <v>69046</v>
      </c>
      <c r="R163" s="20">
        <v>73923</v>
      </c>
      <c r="S163" s="20">
        <v>80807</v>
      </c>
      <c r="T163" s="20">
        <v>84667</v>
      </c>
      <c r="U163" s="20">
        <v>89120</v>
      </c>
      <c r="V163" s="20">
        <v>92448</v>
      </c>
      <c r="W163" s="20">
        <v>81573</v>
      </c>
      <c r="X163" s="20">
        <v>67395</v>
      </c>
      <c r="Y163" s="20">
        <v>56362</v>
      </c>
      <c r="AA163" s="13">
        <f t="shared" si="48"/>
        <v>4</v>
      </c>
      <c r="AB163" s="5">
        <f t="shared" si="38"/>
        <v>1202560</v>
      </c>
      <c r="AC163" s="5">
        <f t="shared" si="33"/>
        <v>401817</v>
      </c>
      <c r="AD163" s="5">
        <f t="shared" si="39"/>
        <v>1604377</v>
      </c>
      <c r="AE163" s="12"/>
      <c r="AF163" s="12">
        <f t="shared" si="34"/>
        <v>6</v>
      </c>
      <c r="AG163" s="12">
        <f t="shared" si="35"/>
        <v>2021</v>
      </c>
      <c r="AH163" s="12"/>
      <c r="AI163" s="5">
        <f t="shared" si="36"/>
        <v>92448</v>
      </c>
      <c r="AJ163" s="12">
        <f t="shared" si="37"/>
        <v>21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>
        <f t="shared" si="45"/>
        <v>5</v>
      </c>
      <c r="BB163" s="5">
        <f t="shared" si="47"/>
        <v>1202560</v>
      </c>
      <c r="BC163" s="5">
        <f t="shared" si="40"/>
        <v>401817</v>
      </c>
      <c r="BD163" s="5">
        <f t="shared" si="41"/>
        <v>1604377</v>
      </c>
      <c r="BE163" s="12"/>
      <c r="BF163" s="12">
        <f t="shared" si="46"/>
        <v>6</v>
      </c>
      <c r="BG163" s="12">
        <f t="shared" si="42"/>
        <v>2021</v>
      </c>
      <c r="BH163" s="12"/>
      <c r="BI163" s="5">
        <f t="shared" si="43"/>
        <v>92448</v>
      </c>
      <c r="BJ163" s="12">
        <f t="shared" si="44"/>
        <v>21</v>
      </c>
    </row>
    <row r="164" spans="1:62" ht="15.75" x14ac:dyDescent="0.25">
      <c r="A164" s="33">
        <v>44351</v>
      </c>
      <c r="B164" s="20">
        <v>50487</v>
      </c>
      <c r="C164" s="20">
        <v>45487</v>
      </c>
      <c r="D164" s="20">
        <v>43690</v>
      </c>
      <c r="E164" s="20">
        <v>43471</v>
      </c>
      <c r="F164" s="20">
        <v>46112</v>
      </c>
      <c r="G164" s="20">
        <v>53174</v>
      </c>
      <c r="H164" s="20">
        <v>64710</v>
      </c>
      <c r="I164" s="20">
        <v>74294</v>
      </c>
      <c r="J164" s="20">
        <v>72471</v>
      </c>
      <c r="K164" s="20">
        <v>77862</v>
      </c>
      <c r="L164" s="20">
        <v>73513</v>
      </c>
      <c r="M164" s="20">
        <v>71641</v>
      </c>
      <c r="N164" s="20">
        <v>72542</v>
      </c>
      <c r="O164" s="20">
        <v>68748</v>
      </c>
      <c r="P164" s="20">
        <v>67117</v>
      </c>
      <c r="Q164" s="20">
        <v>71649</v>
      </c>
      <c r="R164" s="20">
        <v>77083</v>
      </c>
      <c r="S164" s="20">
        <v>83887</v>
      </c>
      <c r="T164" s="20">
        <v>87921</v>
      </c>
      <c r="U164" s="20">
        <v>89066</v>
      </c>
      <c r="V164" s="20">
        <v>92163</v>
      </c>
      <c r="W164" s="20">
        <v>84460</v>
      </c>
      <c r="X164" s="20">
        <v>73288</v>
      </c>
      <c r="Y164" s="20">
        <v>61475</v>
      </c>
      <c r="AA164" s="13">
        <f t="shared" si="48"/>
        <v>5</v>
      </c>
      <c r="AB164" s="5">
        <f t="shared" si="38"/>
        <v>1237705</v>
      </c>
      <c r="AC164" s="5">
        <f t="shared" si="33"/>
        <v>408606</v>
      </c>
      <c r="AD164" s="5">
        <f t="shared" si="39"/>
        <v>1646311</v>
      </c>
      <c r="AE164" s="12"/>
      <c r="AF164" s="12">
        <f t="shared" si="34"/>
        <v>6</v>
      </c>
      <c r="AG164" s="12">
        <f t="shared" si="35"/>
        <v>2021</v>
      </c>
      <c r="AH164" s="12"/>
      <c r="AI164" s="5">
        <f t="shared" si="36"/>
        <v>92163</v>
      </c>
      <c r="AJ164" s="12">
        <f t="shared" si="37"/>
        <v>21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>
        <f t="shared" si="45"/>
        <v>6</v>
      </c>
      <c r="BB164" s="5">
        <f t="shared" si="47"/>
        <v>1237705</v>
      </c>
      <c r="BC164" s="5">
        <f t="shared" si="40"/>
        <v>408606</v>
      </c>
      <c r="BD164" s="5">
        <f t="shared" si="41"/>
        <v>1646311</v>
      </c>
      <c r="BE164" s="12"/>
      <c r="BF164" s="12">
        <f t="shared" si="46"/>
        <v>6</v>
      </c>
      <c r="BG164" s="12">
        <f t="shared" si="42"/>
        <v>2021</v>
      </c>
      <c r="BH164" s="12"/>
      <c r="BI164" s="5">
        <f t="shared" si="43"/>
        <v>92163</v>
      </c>
      <c r="BJ164" s="12">
        <f t="shared" si="44"/>
        <v>21</v>
      </c>
    </row>
    <row r="165" spans="1:62" ht="15.75" x14ac:dyDescent="0.25">
      <c r="A165" s="33">
        <v>44352</v>
      </c>
      <c r="B165" s="20">
        <v>55282</v>
      </c>
      <c r="C165" s="20">
        <v>49138</v>
      </c>
      <c r="D165" s="20">
        <v>46623</v>
      </c>
      <c r="E165" s="20">
        <v>46596</v>
      </c>
      <c r="F165" s="20">
        <v>46466</v>
      </c>
      <c r="G165" s="20">
        <v>49397</v>
      </c>
      <c r="H165" s="20">
        <v>58081</v>
      </c>
      <c r="I165" s="20">
        <v>68737</v>
      </c>
      <c r="J165" s="20">
        <v>75592</v>
      </c>
      <c r="K165" s="20">
        <v>84850</v>
      </c>
      <c r="L165" s="20">
        <v>79524</v>
      </c>
      <c r="M165" s="20">
        <v>78092</v>
      </c>
      <c r="N165" s="20">
        <v>77797</v>
      </c>
      <c r="O165" s="20">
        <v>74482</v>
      </c>
      <c r="P165" s="20">
        <v>74718</v>
      </c>
      <c r="Q165" s="20">
        <v>75500</v>
      </c>
      <c r="R165" s="20">
        <v>80558</v>
      </c>
      <c r="S165" s="20">
        <v>87730</v>
      </c>
      <c r="T165" s="20">
        <v>92829</v>
      </c>
      <c r="U165" s="20">
        <v>92128</v>
      </c>
      <c r="V165" s="20">
        <v>93197</v>
      </c>
      <c r="W165" s="20">
        <v>87851</v>
      </c>
      <c r="X165" s="20">
        <v>77334</v>
      </c>
      <c r="Y165" s="20">
        <v>64856</v>
      </c>
      <c r="AA165" s="13">
        <f t="shared" si="48"/>
        <v>6</v>
      </c>
      <c r="AB165" s="5">
        <f t="shared" si="38"/>
        <v>1300919</v>
      </c>
      <c r="AC165" s="5">
        <f t="shared" si="33"/>
        <v>416439</v>
      </c>
      <c r="AD165" s="5">
        <f t="shared" si="39"/>
        <v>1717358</v>
      </c>
      <c r="AE165" s="12"/>
      <c r="AF165" s="12">
        <f t="shared" si="34"/>
        <v>6</v>
      </c>
      <c r="AG165" s="12">
        <f t="shared" si="35"/>
        <v>2021</v>
      </c>
      <c r="AH165" s="12"/>
      <c r="AI165" s="5">
        <f t="shared" si="36"/>
        <v>93197</v>
      </c>
      <c r="AJ165" s="12">
        <f t="shared" si="37"/>
        <v>21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>
        <f t="shared" si="45"/>
        <v>7</v>
      </c>
      <c r="BB165" s="5">
        <f t="shared" si="47"/>
        <v>0</v>
      </c>
      <c r="BC165" s="5">
        <f t="shared" si="40"/>
        <v>1717358</v>
      </c>
      <c r="BD165" s="5">
        <f t="shared" si="41"/>
        <v>1717358</v>
      </c>
      <c r="BE165" s="12"/>
      <c r="BF165" s="12">
        <f t="shared" si="46"/>
        <v>6</v>
      </c>
      <c r="BG165" s="12">
        <f t="shared" si="42"/>
        <v>2021</v>
      </c>
      <c r="BH165" s="12"/>
      <c r="BI165" s="5">
        <f t="shared" si="43"/>
        <v>93197</v>
      </c>
      <c r="BJ165" s="12">
        <f t="shared" si="44"/>
        <v>21</v>
      </c>
    </row>
    <row r="166" spans="1:62" ht="15.75" x14ac:dyDescent="0.25">
      <c r="A166" s="33">
        <v>44353</v>
      </c>
      <c r="B166" s="20">
        <v>58051</v>
      </c>
      <c r="C166" s="20">
        <v>52715</v>
      </c>
      <c r="D166" s="20">
        <v>50089</v>
      </c>
      <c r="E166" s="20">
        <v>48250</v>
      </c>
      <c r="F166" s="20">
        <v>48319</v>
      </c>
      <c r="G166" s="20">
        <v>50575</v>
      </c>
      <c r="H166" s="20">
        <v>60140</v>
      </c>
      <c r="I166" s="20">
        <v>70551</v>
      </c>
      <c r="J166" s="20">
        <v>78857</v>
      </c>
      <c r="K166" s="20">
        <v>87066</v>
      </c>
      <c r="L166" s="20">
        <v>86328</v>
      </c>
      <c r="M166" s="20">
        <v>84462</v>
      </c>
      <c r="N166" s="20">
        <v>85445</v>
      </c>
      <c r="O166" s="20">
        <v>83409</v>
      </c>
      <c r="P166" s="20">
        <v>84183</v>
      </c>
      <c r="Q166" s="20">
        <v>87349</v>
      </c>
      <c r="R166" s="20">
        <v>93024</v>
      </c>
      <c r="S166" s="20">
        <v>102901</v>
      </c>
      <c r="T166" s="20">
        <v>109284</v>
      </c>
      <c r="U166" s="20">
        <v>110339</v>
      </c>
      <c r="V166" s="20">
        <v>111207</v>
      </c>
      <c r="W166" s="20">
        <v>99934</v>
      </c>
      <c r="X166" s="20">
        <v>83496</v>
      </c>
      <c r="Y166" s="20">
        <v>72667</v>
      </c>
      <c r="AA166" s="13">
        <f t="shared" si="48"/>
        <v>7</v>
      </c>
      <c r="AB166" s="5">
        <f t="shared" si="38"/>
        <v>0</v>
      </c>
      <c r="AC166" s="5">
        <f t="shared" si="33"/>
        <v>1898641</v>
      </c>
      <c r="AD166" s="5">
        <f t="shared" si="39"/>
        <v>1898641</v>
      </c>
      <c r="AE166" s="12"/>
      <c r="AF166" s="12">
        <f t="shared" si="34"/>
        <v>6</v>
      </c>
      <c r="AG166" s="12">
        <f t="shared" si="35"/>
        <v>2021</v>
      </c>
      <c r="AH166" s="12"/>
      <c r="AI166" s="5">
        <f t="shared" si="36"/>
        <v>111207</v>
      </c>
      <c r="AJ166" s="12">
        <f t="shared" si="37"/>
        <v>21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>
        <f t="shared" si="45"/>
        <v>1</v>
      </c>
      <c r="BB166" s="5">
        <f t="shared" si="47"/>
        <v>0</v>
      </c>
      <c r="BC166" s="5">
        <f t="shared" si="40"/>
        <v>1898641</v>
      </c>
      <c r="BD166" s="5">
        <f t="shared" si="41"/>
        <v>1898641</v>
      </c>
      <c r="BE166" s="12"/>
      <c r="BF166" s="12">
        <f t="shared" si="46"/>
        <v>6</v>
      </c>
      <c r="BG166" s="12">
        <f t="shared" si="42"/>
        <v>2021</v>
      </c>
      <c r="BH166" s="12"/>
      <c r="BI166" s="5">
        <f t="shared" si="43"/>
        <v>111207</v>
      </c>
      <c r="BJ166" s="12">
        <f t="shared" si="44"/>
        <v>21</v>
      </c>
    </row>
    <row r="167" spans="1:62" ht="15.75" x14ac:dyDescent="0.25">
      <c r="A167" s="33">
        <v>44354</v>
      </c>
      <c r="B167" s="20">
        <v>61177</v>
      </c>
      <c r="C167" s="20">
        <v>55023</v>
      </c>
      <c r="D167" s="20">
        <v>52463</v>
      </c>
      <c r="E167" s="20">
        <v>51630</v>
      </c>
      <c r="F167" s="20">
        <v>53404</v>
      </c>
      <c r="G167" s="20">
        <v>60836</v>
      </c>
      <c r="H167" s="20">
        <v>75062</v>
      </c>
      <c r="I167" s="20">
        <v>87406</v>
      </c>
      <c r="J167" s="20">
        <v>85554</v>
      </c>
      <c r="K167" s="20">
        <v>92507</v>
      </c>
      <c r="L167" s="20">
        <v>91215</v>
      </c>
      <c r="M167" s="20">
        <v>93259</v>
      </c>
      <c r="N167" s="20">
        <v>95521</v>
      </c>
      <c r="O167" s="20">
        <v>90742</v>
      </c>
      <c r="P167" s="20">
        <v>91149</v>
      </c>
      <c r="Q167" s="20">
        <v>96687</v>
      </c>
      <c r="R167" s="20">
        <v>101965</v>
      </c>
      <c r="S167" s="20">
        <v>112128</v>
      </c>
      <c r="T167" s="20">
        <v>119965</v>
      </c>
      <c r="U167" s="20">
        <v>120820</v>
      </c>
      <c r="V167" s="20">
        <v>118664</v>
      </c>
      <c r="W167" s="20">
        <v>108989</v>
      </c>
      <c r="X167" s="20">
        <v>90061</v>
      </c>
      <c r="Y167" s="20">
        <v>76899</v>
      </c>
      <c r="AA167" s="13">
        <f t="shared" si="48"/>
        <v>1</v>
      </c>
      <c r="AB167" s="5">
        <f t="shared" si="38"/>
        <v>0</v>
      </c>
      <c r="AC167" s="5">
        <f t="shared" si="33"/>
        <v>2083126</v>
      </c>
      <c r="AD167" s="5">
        <f t="shared" si="39"/>
        <v>2083126</v>
      </c>
      <c r="AE167" s="12"/>
      <c r="AF167" s="12">
        <f t="shared" si="34"/>
        <v>6</v>
      </c>
      <c r="AG167" s="12">
        <f t="shared" si="35"/>
        <v>2021</v>
      </c>
      <c r="AH167" s="12"/>
      <c r="AI167" s="5">
        <f t="shared" si="36"/>
        <v>120820</v>
      </c>
      <c r="AJ167" s="12">
        <f t="shared" si="37"/>
        <v>20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>
        <f t="shared" si="45"/>
        <v>2</v>
      </c>
      <c r="BB167" s="5">
        <f t="shared" si="47"/>
        <v>1596632</v>
      </c>
      <c r="BC167" s="5">
        <f t="shared" si="40"/>
        <v>486494</v>
      </c>
      <c r="BD167" s="5">
        <f t="shared" si="41"/>
        <v>2083126</v>
      </c>
      <c r="BE167" s="12"/>
      <c r="BF167" s="12">
        <f t="shared" si="46"/>
        <v>6</v>
      </c>
      <c r="BG167" s="12">
        <f t="shared" si="42"/>
        <v>2021</v>
      </c>
      <c r="BH167" s="12"/>
      <c r="BI167" s="5">
        <f t="shared" si="43"/>
        <v>120820</v>
      </c>
      <c r="BJ167" s="12">
        <f t="shared" si="44"/>
        <v>20</v>
      </c>
    </row>
    <row r="168" spans="1:62" ht="15.75" x14ac:dyDescent="0.25">
      <c r="A168" s="33">
        <v>44355</v>
      </c>
      <c r="B168" s="20">
        <v>67432</v>
      </c>
      <c r="C168" s="20">
        <v>60112</v>
      </c>
      <c r="D168" s="20">
        <v>57744</v>
      </c>
      <c r="E168" s="20">
        <v>56758</v>
      </c>
      <c r="F168" s="20">
        <v>58417</v>
      </c>
      <c r="G168" s="20">
        <v>64714</v>
      </c>
      <c r="H168" s="20">
        <v>79371</v>
      </c>
      <c r="I168" s="20">
        <v>89605</v>
      </c>
      <c r="J168" s="20">
        <v>90729</v>
      </c>
      <c r="K168" s="20">
        <v>98124</v>
      </c>
      <c r="L168" s="20">
        <v>97213</v>
      </c>
      <c r="M168" s="20">
        <v>97438</v>
      </c>
      <c r="N168" s="20">
        <v>100640</v>
      </c>
      <c r="O168" s="20">
        <v>95387</v>
      </c>
      <c r="P168" s="20">
        <v>93000</v>
      </c>
      <c r="Q168" s="20">
        <v>99763</v>
      </c>
      <c r="R168" s="20">
        <v>105389</v>
      </c>
      <c r="S168" s="20">
        <v>115083</v>
      </c>
      <c r="T168" s="20">
        <v>123088</v>
      </c>
      <c r="U168" s="20">
        <v>124872</v>
      </c>
      <c r="V168" s="20">
        <v>124651</v>
      </c>
      <c r="W168" s="20">
        <v>112665</v>
      </c>
      <c r="X168" s="20">
        <v>97051</v>
      </c>
      <c r="Y168" s="20">
        <v>83319</v>
      </c>
      <c r="AA168" s="13">
        <f t="shared" si="48"/>
        <v>2</v>
      </c>
      <c r="AB168" s="5">
        <f t="shared" si="38"/>
        <v>1664698</v>
      </c>
      <c r="AC168" s="5">
        <f t="shared" si="33"/>
        <v>527867</v>
      </c>
      <c r="AD168" s="5">
        <f t="shared" si="39"/>
        <v>2192565</v>
      </c>
      <c r="AE168" s="12"/>
      <c r="AF168" s="12">
        <f t="shared" si="34"/>
        <v>6</v>
      </c>
      <c r="AG168" s="12">
        <f t="shared" si="35"/>
        <v>2021</v>
      </c>
      <c r="AH168" s="12"/>
      <c r="AI168" s="5">
        <f t="shared" si="36"/>
        <v>124872</v>
      </c>
      <c r="AJ168" s="12">
        <f t="shared" si="37"/>
        <v>20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>
        <f t="shared" si="45"/>
        <v>3</v>
      </c>
      <c r="BB168" s="5">
        <f t="shared" si="47"/>
        <v>1664698</v>
      </c>
      <c r="BC168" s="5">
        <f t="shared" si="40"/>
        <v>527867</v>
      </c>
      <c r="BD168" s="5">
        <f t="shared" si="41"/>
        <v>2192565</v>
      </c>
      <c r="BE168" s="12"/>
      <c r="BF168" s="12">
        <f t="shared" si="46"/>
        <v>6</v>
      </c>
      <c r="BG168" s="12">
        <f t="shared" si="42"/>
        <v>2021</v>
      </c>
      <c r="BH168" s="12"/>
      <c r="BI168" s="5">
        <f t="shared" si="43"/>
        <v>124872</v>
      </c>
      <c r="BJ168" s="12">
        <f t="shared" si="44"/>
        <v>20</v>
      </c>
    </row>
    <row r="169" spans="1:62" ht="15.75" x14ac:dyDescent="0.25">
      <c r="A169" s="33">
        <v>44356</v>
      </c>
      <c r="B169" s="20">
        <v>73678</v>
      </c>
      <c r="C169" s="20">
        <v>67151</v>
      </c>
      <c r="D169" s="20">
        <v>63633</v>
      </c>
      <c r="E169" s="20">
        <v>63953</v>
      </c>
      <c r="F169" s="20">
        <v>65775</v>
      </c>
      <c r="G169" s="20">
        <v>72519</v>
      </c>
      <c r="H169" s="20">
        <v>82907</v>
      </c>
      <c r="I169" s="20">
        <v>92560</v>
      </c>
      <c r="J169" s="20">
        <v>88397</v>
      </c>
      <c r="K169" s="20">
        <v>92140</v>
      </c>
      <c r="L169" s="20">
        <v>88298</v>
      </c>
      <c r="M169" s="20">
        <v>88108</v>
      </c>
      <c r="N169" s="20">
        <v>89859</v>
      </c>
      <c r="O169" s="20">
        <v>86200</v>
      </c>
      <c r="P169" s="20">
        <v>84538</v>
      </c>
      <c r="Q169" s="20">
        <v>89977</v>
      </c>
      <c r="R169" s="20">
        <v>95459</v>
      </c>
      <c r="S169" s="20">
        <v>105049</v>
      </c>
      <c r="T169" s="20">
        <v>110127</v>
      </c>
      <c r="U169" s="20">
        <v>113865</v>
      </c>
      <c r="V169" s="20">
        <v>108706</v>
      </c>
      <c r="W169" s="20">
        <v>98382</v>
      </c>
      <c r="X169" s="20">
        <v>83596</v>
      </c>
      <c r="Y169" s="20">
        <v>70200</v>
      </c>
      <c r="AA169" s="13">
        <f t="shared" si="48"/>
        <v>3</v>
      </c>
      <c r="AB169" s="5">
        <f t="shared" si="38"/>
        <v>1515261</v>
      </c>
      <c r="AC169" s="5">
        <f t="shared" si="33"/>
        <v>559816</v>
      </c>
      <c r="AD169" s="5">
        <f t="shared" si="39"/>
        <v>2075077</v>
      </c>
      <c r="AE169" s="12"/>
      <c r="AF169" s="12">
        <f t="shared" si="34"/>
        <v>6</v>
      </c>
      <c r="AG169" s="12">
        <f t="shared" si="35"/>
        <v>2021</v>
      </c>
      <c r="AH169" s="12"/>
      <c r="AI169" s="5">
        <f t="shared" si="36"/>
        <v>113865</v>
      </c>
      <c r="AJ169" s="12">
        <f t="shared" si="37"/>
        <v>20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>
        <f t="shared" si="45"/>
        <v>4</v>
      </c>
      <c r="BB169" s="5">
        <f t="shared" si="47"/>
        <v>1515261</v>
      </c>
      <c r="BC169" s="5">
        <f t="shared" si="40"/>
        <v>559816</v>
      </c>
      <c r="BD169" s="5">
        <f t="shared" si="41"/>
        <v>2075077</v>
      </c>
      <c r="BE169" s="12"/>
      <c r="BF169" s="12">
        <f t="shared" si="46"/>
        <v>6</v>
      </c>
      <c r="BG169" s="12">
        <f t="shared" si="42"/>
        <v>2021</v>
      </c>
      <c r="BH169" s="12"/>
      <c r="BI169" s="5">
        <f t="shared" si="43"/>
        <v>113865</v>
      </c>
      <c r="BJ169" s="12">
        <f t="shared" si="44"/>
        <v>20</v>
      </c>
    </row>
    <row r="170" spans="1:62" ht="15.75" x14ac:dyDescent="0.25">
      <c r="A170" s="33">
        <v>44357</v>
      </c>
      <c r="B170" s="20">
        <v>59689</v>
      </c>
      <c r="C170" s="20">
        <v>54725</v>
      </c>
      <c r="D170" s="20">
        <v>51599</v>
      </c>
      <c r="E170" s="20">
        <v>50176</v>
      </c>
      <c r="F170" s="20">
        <v>50602</v>
      </c>
      <c r="G170" s="20">
        <v>56850</v>
      </c>
      <c r="H170" s="20">
        <v>67366</v>
      </c>
      <c r="I170" s="20">
        <v>74747</v>
      </c>
      <c r="J170" s="20">
        <v>71544</v>
      </c>
      <c r="K170" s="20">
        <v>77381</v>
      </c>
      <c r="L170" s="20">
        <v>71339</v>
      </c>
      <c r="M170" s="20">
        <v>68746</v>
      </c>
      <c r="N170" s="20">
        <v>70746</v>
      </c>
      <c r="O170" s="20">
        <v>64192</v>
      </c>
      <c r="P170" s="20">
        <v>62525</v>
      </c>
      <c r="Q170" s="20">
        <v>68070</v>
      </c>
      <c r="R170" s="20">
        <v>73614</v>
      </c>
      <c r="S170" s="20">
        <v>80891</v>
      </c>
      <c r="T170" s="20">
        <v>85376</v>
      </c>
      <c r="U170" s="20">
        <v>88578</v>
      </c>
      <c r="V170" s="20">
        <v>91862</v>
      </c>
      <c r="W170" s="20">
        <v>81195</v>
      </c>
      <c r="X170" s="20">
        <v>68688</v>
      </c>
      <c r="Y170" s="20">
        <v>57506</v>
      </c>
      <c r="AA170" s="13">
        <f t="shared" si="48"/>
        <v>4</v>
      </c>
      <c r="AB170" s="5">
        <f t="shared" si="38"/>
        <v>1199494</v>
      </c>
      <c r="AC170" s="5">
        <f t="shared" si="33"/>
        <v>448513</v>
      </c>
      <c r="AD170" s="5">
        <f t="shared" si="39"/>
        <v>1648007</v>
      </c>
      <c r="AE170" s="12"/>
      <c r="AF170" s="12">
        <f t="shared" si="34"/>
        <v>6</v>
      </c>
      <c r="AG170" s="12">
        <f t="shared" si="35"/>
        <v>2021</v>
      </c>
      <c r="AH170" s="12"/>
      <c r="AI170" s="5">
        <f t="shared" si="36"/>
        <v>91862</v>
      </c>
      <c r="AJ170" s="12">
        <f t="shared" si="37"/>
        <v>21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>
        <f t="shared" si="45"/>
        <v>5</v>
      </c>
      <c r="BB170" s="5">
        <f t="shared" si="47"/>
        <v>1199494</v>
      </c>
      <c r="BC170" s="5">
        <f t="shared" si="40"/>
        <v>448513</v>
      </c>
      <c r="BD170" s="5">
        <f t="shared" si="41"/>
        <v>1648007</v>
      </c>
      <c r="BE170" s="12"/>
      <c r="BF170" s="12">
        <f t="shared" si="46"/>
        <v>6</v>
      </c>
      <c r="BG170" s="12">
        <f t="shared" si="42"/>
        <v>2021</v>
      </c>
      <c r="BH170" s="12"/>
      <c r="BI170" s="5">
        <f t="shared" si="43"/>
        <v>91862</v>
      </c>
      <c r="BJ170" s="12">
        <f t="shared" si="44"/>
        <v>21</v>
      </c>
    </row>
    <row r="171" spans="1:62" ht="15.75" x14ac:dyDescent="0.25">
      <c r="A171" s="33">
        <v>44358</v>
      </c>
      <c r="B171" s="20">
        <v>50362</v>
      </c>
      <c r="C171" s="20">
        <v>44849</v>
      </c>
      <c r="D171" s="20">
        <v>43699</v>
      </c>
      <c r="E171" s="20">
        <v>42847</v>
      </c>
      <c r="F171" s="20">
        <v>44770</v>
      </c>
      <c r="G171" s="20">
        <v>52056</v>
      </c>
      <c r="H171" s="20">
        <v>62340</v>
      </c>
      <c r="I171" s="20">
        <v>72675</v>
      </c>
      <c r="J171" s="20">
        <v>71502</v>
      </c>
      <c r="K171" s="20">
        <v>77320</v>
      </c>
      <c r="L171" s="20">
        <v>71285</v>
      </c>
      <c r="M171" s="20">
        <v>68697</v>
      </c>
      <c r="N171" s="20">
        <v>70713</v>
      </c>
      <c r="O171" s="20">
        <v>64125</v>
      </c>
      <c r="P171" s="20">
        <v>61377</v>
      </c>
      <c r="Q171" s="20">
        <v>67980</v>
      </c>
      <c r="R171" s="20">
        <v>73526</v>
      </c>
      <c r="S171" s="20">
        <v>78668</v>
      </c>
      <c r="T171" s="20">
        <v>84275</v>
      </c>
      <c r="U171" s="20">
        <v>88509</v>
      </c>
      <c r="V171" s="20">
        <v>91732</v>
      </c>
      <c r="W171" s="20">
        <v>81086</v>
      </c>
      <c r="X171" s="20">
        <v>65569</v>
      </c>
      <c r="Y171" s="20">
        <v>55025</v>
      </c>
      <c r="AA171" s="13">
        <f t="shared" si="48"/>
        <v>5</v>
      </c>
      <c r="AB171" s="5">
        <f t="shared" si="38"/>
        <v>1189039</v>
      </c>
      <c r="AC171" s="5">
        <f t="shared" si="33"/>
        <v>395948</v>
      </c>
      <c r="AD171" s="5">
        <f t="shared" si="39"/>
        <v>1584987</v>
      </c>
      <c r="AE171" s="12"/>
      <c r="AF171" s="12">
        <f t="shared" si="34"/>
        <v>6</v>
      </c>
      <c r="AG171" s="12">
        <f t="shared" si="35"/>
        <v>2021</v>
      </c>
      <c r="AH171" s="12"/>
      <c r="AI171" s="5">
        <f t="shared" si="36"/>
        <v>91732</v>
      </c>
      <c r="AJ171" s="12">
        <f t="shared" si="37"/>
        <v>21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>
        <f t="shared" si="45"/>
        <v>6</v>
      </c>
      <c r="BB171" s="5">
        <f t="shared" si="47"/>
        <v>1189039</v>
      </c>
      <c r="BC171" s="5">
        <f t="shared" si="40"/>
        <v>395948</v>
      </c>
      <c r="BD171" s="5">
        <f t="shared" si="41"/>
        <v>1584987</v>
      </c>
      <c r="BE171" s="12"/>
      <c r="BF171" s="12">
        <f t="shared" si="46"/>
        <v>6</v>
      </c>
      <c r="BG171" s="12">
        <f t="shared" si="42"/>
        <v>2021</v>
      </c>
      <c r="BH171" s="12"/>
      <c r="BI171" s="5">
        <f t="shared" si="43"/>
        <v>91732</v>
      </c>
      <c r="BJ171" s="12">
        <f t="shared" si="44"/>
        <v>21</v>
      </c>
    </row>
    <row r="172" spans="1:62" ht="15.75" x14ac:dyDescent="0.25">
      <c r="A172" s="33">
        <v>44359</v>
      </c>
      <c r="B172" s="20">
        <v>47813</v>
      </c>
      <c r="C172" s="20">
        <v>42705</v>
      </c>
      <c r="D172" s="20">
        <v>43063</v>
      </c>
      <c r="E172" s="20">
        <v>40904</v>
      </c>
      <c r="F172" s="20">
        <v>42735</v>
      </c>
      <c r="G172" s="20">
        <v>45784</v>
      </c>
      <c r="H172" s="20">
        <v>54167</v>
      </c>
      <c r="I172" s="20">
        <v>67720</v>
      </c>
      <c r="J172" s="20">
        <v>73374</v>
      </c>
      <c r="K172" s="20">
        <v>84547</v>
      </c>
      <c r="L172" s="20">
        <v>78264</v>
      </c>
      <c r="M172" s="20">
        <v>74258</v>
      </c>
      <c r="N172" s="20">
        <v>73294</v>
      </c>
      <c r="O172" s="20">
        <v>67862</v>
      </c>
      <c r="P172" s="20">
        <v>67154</v>
      </c>
      <c r="Q172" s="20">
        <v>68790</v>
      </c>
      <c r="R172" s="20">
        <v>72662</v>
      </c>
      <c r="S172" s="20">
        <v>78827</v>
      </c>
      <c r="T172" s="20">
        <v>84272</v>
      </c>
      <c r="U172" s="20">
        <v>89381</v>
      </c>
      <c r="V172" s="20">
        <v>89142</v>
      </c>
      <c r="W172" s="20">
        <v>80679</v>
      </c>
      <c r="X172" s="20">
        <v>67414</v>
      </c>
      <c r="Y172" s="20">
        <v>57163</v>
      </c>
      <c r="AA172" s="13">
        <f t="shared" si="48"/>
        <v>6</v>
      </c>
      <c r="AB172" s="5">
        <f t="shared" si="38"/>
        <v>1217640</v>
      </c>
      <c r="AC172" s="5">
        <f t="shared" si="33"/>
        <v>374334</v>
      </c>
      <c r="AD172" s="5">
        <f t="shared" si="39"/>
        <v>1591974</v>
      </c>
      <c r="AE172" s="12"/>
      <c r="AF172" s="12">
        <f t="shared" si="34"/>
        <v>6</v>
      </c>
      <c r="AG172" s="12">
        <f t="shared" si="35"/>
        <v>2021</v>
      </c>
      <c r="AH172" s="12"/>
      <c r="AI172" s="5">
        <f t="shared" si="36"/>
        <v>89381</v>
      </c>
      <c r="AJ172" s="12">
        <f t="shared" si="37"/>
        <v>20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>
        <f t="shared" si="45"/>
        <v>7</v>
      </c>
      <c r="BB172" s="5">
        <f t="shared" si="47"/>
        <v>0</v>
      </c>
      <c r="BC172" s="5">
        <f t="shared" si="40"/>
        <v>1591974</v>
      </c>
      <c r="BD172" s="5">
        <f t="shared" si="41"/>
        <v>1591974</v>
      </c>
      <c r="BE172" s="12"/>
      <c r="BF172" s="12">
        <f t="shared" si="46"/>
        <v>6</v>
      </c>
      <c r="BG172" s="12">
        <f t="shared" si="42"/>
        <v>2021</v>
      </c>
      <c r="BH172" s="12"/>
      <c r="BI172" s="5">
        <f t="shared" si="43"/>
        <v>89381</v>
      </c>
      <c r="BJ172" s="12">
        <f t="shared" si="44"/>
        <v>20</v>
      </c>
    </row>
    <row r="173" spans="1:62" ht="15.75" x14ac:dyDescent="0.25">
      <c r="A173" s="33">
        <v>44360</v>
      </c>
      <c r="B173" s="20">
        <v>47682</v>
      </c>
      <c r="C173" s="20">
        <v>42599</v>
      </c>
      <c r="D173" s="20">
        <v>41835</v>
      </c>
      <c r="E173" s="20">
        <v>39989</v>
      </c>
      <c r="F173" s="20">
        <v>40858</v>
      </c>
      <c r="G173" s="20">
        <v>45584</v>
      </c>
      <c r="H173" s="20">
        <v>54204</v>
      </c>
      <c r="I173" s="20">
        <v>67751</v>
      </c>
      <c r="J173" s="20">
        <v>73400</v>
      </c>
      <c r="K173" s="20">
        <v>84602</v>
      </c>
      <c r="L173" s="20">
        <v>78351</v>
      </c>
      <c r="M173" s="20">
        <v>74333</v>
      </c>
      <c r="N173" s="20">
        <v>73350</v>
      </c>
      <c r="O173" s="20">
        <v>69666</v>
      </c>
      <c r="P173" s="20">
        <v>70029</v>
      </c>
      <c r="Q173" s="20">
        <v>72475</v>
      </c>
      <c r="R173" s="20">
        <v>78683</v>
      </c>
      <c r="S173" s="20">
        <v>88832</v>
      </c>
      <c r="T173" s="20">
        <v>93181</v>
      </c>
      <c r="U173" s="20">
        <v>92875</v>
      </c>
      <c r="V173" s="20">
        <v>95013</v>
      </c>
      <c r="W173" s="20">
        <v>86617</v>
      </c>
      <c r="X173" s="20">
        <v>71793</v>
      </c>
      <c r="Y173" s="20">
        <v>60557</v>
      </c>
      <c r="AA173" s="13">
        <f t="shared" si="48"/>
        <v>7</v>
      </c>
      <c r="AB173" s="5">
        <f t="shared" si="38"/>
        <v>0</v>
      </c>
      <c r="AC173" s="5">
        <f t="shared" si="33"/>
        <v>1644259</v>
      </c>
      <c r="AD173" s="5">
        <f t="shared" si="39"/>
        <v>1644259</v>
      </c>
      <c r="AE173" s="12"/>
      <c r="AF173" s="12">
        <f t="shared" si="34"/>
        <v>6</v>
      </c>
      <c r="AG173" s="12">
        <f t="shared" si="35"/>
        <v>2021</v>
      </c>
      <c r="AH173" s="12"/>
      <c r="AI173" s="5">
        <f t="shared" si="36"/>
        <v>95013</v>
      </c>
      <c r="AJ173" s="12">
        <f t="shared" si="37"/>
        <v>21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>
        <f t="shared" si="45"/>
        <v>1</v>
      </c>
      <c r="BB173" s="5">
        <f t="shared" si="47"/>
        <v>0</v>
      </c>
      <c r="BC173" s="5">
        <f t="shared" si="40"/>
        <v>1644259</v>
      </c>
      <c r="BD173" s="5">
        <f t="shared" si="41"/>
        <v>1644259</v>
      </c>
      <c r="BE173" s="12"/>
      <c r="BF173" s="12">
        <f t="shared" si="46"/>
        <v>6</v>
      </c>
      <c r="BG173" s="12">
        <f t="shared" si="42"/>
        <v>2021</v>
      </c>
      <c r="BH173" s="12"/>
      <c r="BI173" s="5">
        <f t="shared" si="43"/>
        <v>95013</v>
      </c>
      <c r="BJ173" s="12">
        <f t="shared" si="44"/>
        <v>21</v>
      </c>
    </row>
    <row r="174" spans="1:62" ht="15.75" x14ac:dyDescent="0.25">
      <c r="A174" s="33">
        <v>44361</v>
      </c>
      <c r="B174" s="20">
        <v>50325</v>
      </c>
      <c r="C174" s="20">
        <v>44664</v>
      </c>
      <c r="D174" s="20">
        <v>43313</v>
      </c>
      <c r="E174" s="20">
        <v>42872</v>
      </c>
      <c r="F174" s="20">
        <v>45437</v>
      </c>
      <c r="G174" s="20">
        <v>50760</v>
      </c>
      <c r="H174" s="20">
        <v>60215</v>
      </c>
      <c r="I174" s="20">
        <v>73011</v>
      </c>
      <c r="J174" s="20">
        <v>74059</v>
      </c>
      <c r="K174" s="20">
        <v>77713</v>
      </c>
      <c r="L174" s="20">
        <v>74896</v>
      </c>
      <c r="M174" s="20">
        <v>73101</v>
      </c>
      <c r="N174" s="20">
        <v>73090</v>
      </c>
      <c r="O174" s="20">
        <v>69478</v>
      </c>
      <c r="P174" s="20">
        <v>66750</v>
      </c>
      <c r="Q174" s="20">
        <v>70422</v>
      </c>
      <c r="R174" s="20">
        <v>75491</v>
      </c>
      <c r="S174" s="20">
        <v>83149</v>
      </c>
      <c r="T174" s="20">
        <v>88497</v>
      </c>
      <c r="U174" s="20">
        <v>88861</v>
      </c>
      <c r="V174" s="20">
        <v>92090</v>
      </c>
      <c r="W174" s="20">
        <v>81471</v>
      </c>
      <c r="X174" s="20">
        <v>68849</v>
      </c>
      <c r="Y174" s="20">
        <v>57195</v>
      </c>
      <c r="AA174" s="13">
        <f t="shared" si="48"/>
        <v>1</v>
      </c>
      <c r="AB174" s="5">
        <f t="shared" si="38"/>
        <v>0</v>
      </c>
      <c r="AC174" s="5">
        <f t="shared" si="33"/>
        <v>1625709</v>
      </c>
      <c r="AD174" s="5">
        <f t="shared" si="39"/>
        <v>1625709</v>
      </c>
      <c r="AE174" s="12"/>
      <c r="AF174" s="12">
        <f t="shared" si="34"/>
        <v>6</v>
      </c>
      <c r="AG174" s="12">
        <f t="shared" si="35"/>
        <v>2021</v>
      </c>
      <c r="AH174" s="12"/>
      <c r="AI174" s="5">
        <f t="shared" si="36"/>
        <v>92090</v>
      </c>
      <c r="AJ174" s="12">
        <f t="shared" si="37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>
        <f t="shared" si="45"/>
        <v>2</v>
      </c>
      <c r="BB174" s="5">
        <f t="shared" si="47"/>
        <v>1230928</v>
      </c>
      <c r="BC174" s="5">
        <f t="shared" si="40"/>
        <v>394781</v>
      </c>
      <c r="BD174" s="5">
        <f t="shared" si="41"/>
        <v>1625709</v>
      </c>
      <c r="BE174" s="12"/>
      <c r="BF174" s="12">
        <f t="shared" si="46"/>
        <v>6</v>
      </c>
      <c r="BG174" s="12">
        <f t="shared" si="42"/>
        <v>2021</v>
      </c>
      <c r="BH174" s="12"/>
      <c r="BI174" s="5">
        <f t="shared" si="43"/>
        <v>92090</v>
      </c>
      <c r="BJ174" s="12">
        <f t="shared" si="44"/>
        <v>21</v>
      </c>
    </row>
    <row r="175" spans="1:62" ht="15.75" x14ac:dyDescent="0.25">
      <c r="A175" s="33">
        <v>44362</v>
      </c>
      <c r="B175" s="20">
        <v>49355</v>
      </c>
      <c r="C175" s="20">
        <v>44605</v>
      </c>
      <c r="D175" s="20">
        <v>42733</v>
      </c>
      <c r="E175" s="20">
        <v>42410</v>
      </c>
      <c r="F175" s="20">
        <v>45234</v>
      </c>
      <c r="G175" s="20">
        <v>51453</v>
      </c>
      <c r="H175" s="20">
        <v>64488</v>
      </c>
      <c r="I175" s="20">
        <v>74117</v>
      </c>
      <c r="J175" s="20">
        <v>73846</v>
      </c>
      <c r="K175" s="20">
        <v>77818</v>
      </c>
      <c r="L175" s="20">
        <v>73801</v>
      </c>
      <c r="M175" s="20">
        <v>72357</v>
      </c>
      <c r="N175" s="20">
        <v>74105</v>
      </c>
      <c r="O175" s="20">
        <v>69118</v>
      </c>
      <c r="P175" s="20">
        <v>67403</v>
      </c>
      <c r="Q175" s="20">
        <v>71682</v>
      </c>
      <c r="R175" s="20">
        <v>76294</v>
      </c>
      <c r="S175" s="20">
        <v>84763</v>
      </c>
      <c r="T175" s="20">
        <v>89979</v>
      </c>
      <c r="U175" s="20">
        <v>92162</v>
      </c>
      <c r="V175" s="20">
        <v>92300</v>
      </c>
      <c r="W175" s="20">
        <v>82711</v>
      </c>
      <c r="X175" s="20">
        <v>70316</v>
      </c>
      <c r="Y175" s="20">
        <v>59378</v>
      </c>
      <c r="AA175" s="13">
        <f t="shared" si="48"/>
        <v>2</v>
      </c>
      <c r="AB175" s="5">
        <f t="shared" si="38"/>
        <v>1242772</v>
      </c>
      <c r="AC175" s="5">
        <f t="shared" si="33"/>
        <v>399656</v>
      </c>
      <c r="AD175" s="5">
        <f t="shared" si="39"/>
        <v>1642428</v>
      </c>
      <c r="AE175" s="12"/>
      <c r="AF175" s="12">
        <f t="shared" si="34"/>
        <v>6</v>
      </c>
      <c r="AG175" s="12">
        <f t="shared" si="35"/>
        <v>2021</v>
      </c>
      <c r="AH175" s="12"/>
      <c r="AI175" s="5">
        <f t="shared" si="36"/>
        <v>92300</v>
      </c>
      <c r="AJ175" s="12">
        <f t="shared" si="37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>
        <f t="shared" si="45"/>
        <v>3</v>
      </c>
      <c r="BB175" s="5">
        <f t="shared" si="47"/>
        <v>1242772</v>
      </c>
      <c r="BC175" s="5">
        <f t="shared" si="40"/>
        <v>399656</v>
      </c>
      <c r="BD175" s="5">
        <f t="shared" si="41"/>
        <v>1642428</v>
      </c>
      <c r="BE175" s="12"/>
      <c r="BF175" s="12">
        <f t="shared" si="46"/>
        <v>6</v>
      </c>
      <c r="BG175" s="12">
        <f t="shared" si="42"/>
        <v>2021</v>
      </c>
      <c r="BH175" s="12"/>
      <c r="BI175" s="5">
        <f t="shared" si="43"/>
        <v>92300</v>
      </c>
      <c r="BJ175" s="12">
        <f t="shared" si="44"/>
        <v>21</v>
      </c>
    </row>
    <row r="176" spans="1:62" ht="15.75" x14ac:dyDescent="0.25">
      <c r="A176" s="33">
        <v>44363</v>
      </c>
      <c r="B176" s="20">
        <v>58453</v>
      </c>
      <c r="C176" s="20">
        <v>54895</v>
      </c>
      <c r="D176" s="20">
        <v>55015</v>
      </c>
      <c r="E176" s="20">
        <v>54580</v>
      </c>
      <c r="F176" s="20">
        <v>57315</v>
      </c>
      <c r="G176" s="20">
        <v>62939</v>
      </c>
      <c r="H176" s="20">
        <v>74410</v>
      </c>
      <c r="I176" s="20">
        <v>81982</v>
      </c>
      <c r="J176" s="20">
        <v>80777</v>
      </c>
      <c r="K176" s="20">
        <v>86748</v>
      </c>
      <c r="L176" s="20">
        <v>81144</v>
      </c>
      <c r="M176" s="20">
        <v>78145</v>
      </c>
      <c r="N176" s="20">
        <v>80261</v>
      </c>
      <c r="O176" s="20">
        <v>75368</v>
      </c>
      <c r="P176" s="20">
        <v>73712</v>
      </c>
      <c r="Q176" s="20">
        <v>79527</v>
      </c>
      <c r="R176" s="20">
        <v>84181</v>
      </c>
      <c r="S176" s="20">
        <v>92168</v>
      </c>
      <c r="T176" s="20">
        <v>96670</v>
      </c>
      <c r="U176" s="20">
        <v>98145</v>
      </c>
      <c r="V176" s="20">
        <v>101357</v>
      </c>
      <c r="W176" s="20">
        <v>91222</v>
      </c>
      <c r="X176" s="20">
        <v>79535</v>
      </c>
      <c r="Y176" s="20">
        <v>68862</v>
      </c>
      <c r="AA176" s="13">
        <f t="shared" si="48"/>
        <v>3</v>
      </c>
      <c r="AB176" s="5">
        <f t="shared" si="38"/>
        <v>1360942</v>
      </c>
      <c r="AC176" s="5">
        <f t="shared" si="33"/>
        <v>486469</v>
      </c>
      <c r="AD176" s="5">
        <f t="shared" si="39"/>
        <v>1847411</v>
      </c>
      <c r="AE176" s="12"/>
      <c r="AF176" s="12">
        <f t="shared" si="34"/>
        <v>6</v>
      </c>
      <c r="AG176" s="12">
        <f t="shared" si="35"/>
        <v>2021</v>
      </c>
      <c r="AH176" s="12"/>
      <c r="AI176" s="5">
        <f t="shared" si="36"/>
        <v>101357</v>
      </c>
      <c r="AJ176" s="12">
        <f t="shared" si="37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>
        <f t="shared" si="45"/>
        <v>4</v>
      </c>
      <c r="BB176" s="5">
        <f t="shared" si="47"/>
        <v>1360942</v>
      </c>
      <c r="BC176" s="5">
        <f t="shared" si="40"/>
        <v>486469</v>
      </c>
      <c r="BD176" s="5">
        <f t="shared" si="41"/>
        <v>1847411</v>
      </c>
      <c r="BE176" s="12"/>
      <c r="BF176" s="12">
        <f t="shared" si="46"/>
        <v>6</v>
      </c>
      <c r="BG176" s="12">
        <f t="shared" si="42"/>
        <v>2021</v>
      </c>
      <c r="BH176" s="12"/>
      <c r="BI176" s="5">
        <f t="shared" si="43"/>
        <v>101357</v>
      </c>
      <c r="BJ176" s="12">
        <f t="shared" si="44"/>
        <v>21</v>
      </c>
    </row>
    <row r="177" spans="1:62" ht="15.75" x14ac:dyDescent="0.25">
      <c r="A177" s="33">
        <v>44364</v>
      </c>
      <c r="B177" s="20">
        <v>61310</v>
      </c>
      <c r="C177" s="20">
        <v>51188</v>
      </c>
      <c r="D177" s="20">
        <v>47028</v>
      </c>
      <c r="E177" s="20">
        <v>45927</v>
      </c>
      <c r="F177" s="20">
        <v>46922</v>
      </c>
      <c r="G177" s="20">
        <v>52035</v>
      </c>
      <c r="H177" s="20">
        <v>62673</v>
      </c>
      <c r="I177" s="20">
        <v>74704</v>
      </c>
      <c r="J177" s="20">
        <v>73550</v>
      </c>
      <c r="K177" s="20">
        <v>79453</v>
      </c>
      <c r="L177" s="20">
        <v>73389</v>
      </c>
      <c r="M177" s="20">
        <v>70760</v>
      </c>
      <c r="N177" s="20">
        <v>72791</v>
      </c>
      <c r="O177" s="20">
        <v>66460</v>
      </c>
      <c r="P177" s="20">
        <v>65303</v>
      </c>
      <c r="Q177" s="20">
        <v>70078</v>
      </c>
      <c r="R177" s="20">
        <v>75635</v>
      </c>
      <c r="S177" s="20">
        <v>83205</v>
      </c>
      <c r="T177" s="20">
        <v>89596</v>
      </c>
      <c r="U177" s="20">
        <v>92237</v>
      </c>
      <c r="V177" s="20">
        <v>94008</v>
      </c>
      <c r="W177" s="20">
        <v>84918</v>
      </c>
      <c r="X177" s="20">
        <v>71465</v>
      </c>
      <c r="Y177" s="20">
        <v>60995</v>
      </c>
      <c r="AA177" s="13">
        <f t="shared" si="48"/>
        <v>4</v>
      </c>
      <c r="AB177" s="5">
        <f t="shared" si="38"/>
        <v>1237552</v>
      </c>
      <c r="AC177" s="5">
        <f t="shared" si="33"/>
        <v>428078</v>
      </c>
      <c r="AD177" s="5">
        <f t="shared" si="39"/>
        <v>1665630</v>
      </c>
      <c r="AE177" s="12"/>
      <c r="AF177" s="12">
        <f t="shared" si="34"/>
        <v>6</v>
      </c>
      <c r="AG177" s="12">
        <f t="shared" si="35"/>
        <v>2021</v>
      </c>
      <c r="AH177" s="12"/>
      <c r="AI177" s="5">
        <f t="shared" si="36"/>
        <v>94008</v>
      </c>
      <c r="AJ177" s="12">
        <f t="shared" si="37"/>
        <v>21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>
        <f t="shared" si="45"/>
        <v>5</v>
      </c>
      <c r="BB177" s="5">
        <f t="shared" si="47"/>
        <v>1237552</v>
      </c>
      <c r="BC177" s="5">
        <f t="shared" si="40"/>
        <v>428078</v>
      </c>
      <c r="BD177" s="5">
        <f t="shared" si="41"/>
        <v>1665630</v>
      </c>
      <c r="BE177" s="12"/>
      <c r="BF177" s="12">
        <f t="shared" si="46"/>
        <v>6</v>
      </c>
      <c r="BG177" s="12">
        <f t="shared" si="42"/>
        <v>2021</v>
      </c>
      <c r="BH177" s="12"/>
      <c r="BI177" s="5">
        <f t="shared" si="43"/>
        <v>94008</v>
      </c>
      <c r="BJ177" s="12">
        <f t="shared" si="44"/>
        <v>21</v>
      </c>
    </row>
    <row r="178" spans="1:62" ht="15.75" x14ac:dyDescent="0.25">
      <c r="A178" s="33">
        <v>44365</v>
      </c>
      <c r="B178" s="20">
        <v>55199</v>
      </c>
      <c r="C178" s="20">
        <v>49264</v>
      </c>
      <c r="D178" s="20">
        <v>46111</v>
      </c>
      <c r="E178" s="20">
        <v>46451</v>
      </c>
      <c r="F178" s="20">
        <v>48563</v>
      </c>
      <c r="G178" s="20">
        <v>54404</v>
      </c>
      <c r="H178" s="20">
        <v>65115</v>
      </c>
      <c r="I178" s="20">
        <v>74626</v>
      </c>
      <c r="J178" s="20">
        <v>74175</v>
      </c>
      <c r="K178" s="20">
        <v>79374</v>
      </c>
      <c r="L178" s="20">
        <v>74574</v>
      </c>
      <c r="M178" s="20">
        <v>73499</v>
      </c>
      <c r="N178" s="20">
        <v>73844</v>
      </c>
      <c r="O178" s="20">
        <v>71537</v>
      </c>
      <c r="P178" s="20">
        <v>69911</v>
      </c>
      <c r="Q178" s="20">
        <v>74865</v>
      </c>
      <c r="R178" s="20">
        <v>80606</v>
      </c>
      <c r="S178" s="20">
        <v>86689</v>
      </c>
      <c r="T178" s="20">
        <v>92321</v>
      </c>
      <c r="U178" s="20">
        <v>92684</v>
      </c>
      <c r="V178" s="20">
        <v>93892</v>
      </c>
      <c r="W178" s="20">
        <v>85655</v>
      </c>
      <c r="X178" s="20">
        <v>77153</v>
      </c>
      <c r="Y178" s="20">
        <v>64565</v>
      </c>
      <c r="AA178" s="13">
        <f t="shared" si="48"/>
        <v>5</v>
      </c>
      <c r="AB178" s="5">
        <f t="shared" si="38"/>
        <v>1275405</v>
      </c>
      <c r="AC178" s="5">
        <f t="shared" si="33"/>
        <v>429672</v>
      </c>
      <c r="AD178" s="5">
        <f t="shared" si="39"/>
        <v>1705077</v>
      </c>
      <c r="AE178" s="12"/>
      <c r="AF178" s="12">
        <f t="shared" si="34"/>
        <v>6</v>
      </c>
      <c r="AG178" s="12">
        <f t="shared" si="35"/>
        <v>2021</v>
      </c>
      <c r="AH178" s="12"/>
      <c r="AI178" s="5">
        <f t="shared" si="36"/>
        <v>93892</v>
      </c>
      <c r="AJ178" s="12">
        <f t="shared" si="37"/>
        <v>21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>
        <f t="shared" si="45"/>
        <v>6</v>
      </c>
      <c r="BB178" s="5">
        <f t="shared" si="47"/>
        <v>1275405</v>
      </c>
      <c r="BC178" s="5">
        <f t="shared" si="40"/>
        <v>429672</v>
      </c>
      <c r="BD178" s="5">
        <f t="shared" si="41"/>
        <v>1705077</v>
      </c>
      <c r="BE178" s="12"/>
      <c r="BF178" s="12">
        <f t="shared" si="46"/>
        <v>6</v>
      </c>
      <c r="BG178" s="12">
        <f t="shared" si="42"/>
        <v>2021</v>
      </c>
      <c r="BH178" s="12"/>
      <c r="BI178" s="5">
        <f t="shared" si="43"/>
        <v>93892</v>
      </c>
      <c r="BJ178" s="12">
        <f t="shared" si="44"/>
        <v>21</v>
      </c>
    </row>
    <row r="179" spans="1:62" ht="15.75" x14ac:dyDescent="0.25">
      <c r="A179" s="33">
        <v>44366</v>
      </c>
      <c r="B179" s="20">
        <v>57074</v>
      </c>
      <c r="C179" s="20">
        <v>51709</v>
      </c>
      <c r="D179" s="20">
        <v>50173</v>
      </c>
      <c r="E179" s="20">
        <v>48968</v>
      </c>
      <c r="F179" s="20">
        <v>50074</v>
      </c>
      <c r="G179" s="20">
        <v>53917</v>
      </c>
      <c r="H179" s="20">
        <v>60344</v>
      </c>
      <c r="I179" s="20">
        <v>69732</v>
      </c>
      <c r="J179" s="20">
        <v>76374</v>
      </c>
      <c r="K179" s="20">
        <v>86440</v>
      </c>
      <c r="L179" s="20">
        <v>80144</v>
      </c>
      <c r="M179" s="20">
        <v>76891</v>
      </c>
      <c r="N179" s="20">
        <v>75160</v>
      </c>
      <c r="O179" s="20">
        <v>73224</v>
      </c>
      <c r="P179" s="20">
        <v>71359</v>
      </c>
      <c r="Q179" s="20">
        <v>75987</v>
      </c>
      <c r="R179" s="20">
        <v>78986</v>
      </c>
      <c r="S179" s="20">
        <v>85948</v>
      </c>
      <c r="T179" s="20">
        <v>90466</v>
      </c>
      <c r="U179" s="20">
        <v>92867</v>
      </c>
      <c r="V179" s="20">
        <v>91138</v>
      </c>
      <c r="W179" s="20">
        <v>86366</v>
      </c>
      <c r="X179" s="20">
        <v>75515</v>
      </c>
      <c r="Y179" s="20">
        <v>66728</v>
      </c>
      <c r="AA179" s="13">
        <f t="shared" si="48"/>
        <v>6</v>
      </c>
      <c r="AB179" s="5">
        <f t="shared" si="38"/>
        <v>1286597</v>
      </c>
      <c r="AC179" s="5">
        <f t="shared" si="33"/>
        <v>438987</v>
      </c>
      <c r="AD179" s="5">
        <f t="shared" si="39"/>
        <v>1725584</v>
      </c>
      <c r="AE179" s="12"/>
      <c r="AF179" s="12">
        <f t="shared" si="34"/>
        <v>6</v>
      </c>
      <c r="AG179" s="12">
        <f t="shared" si="35"/>
        <v>2021</v>
      </c>
      <c r="AH179" s="12"/>
      <c r="AI179" s="5">
        <f t="shared" si="36"/>
        <v>92867</v>
      </c>
      <c r="AJ179" s="12">
        <f t="shared" si="37"/>
        <v>20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>
        <f t="shared" si="45"/>
        <v>7</v>
      </c>
      <c r="BB179" s="5">
        <f t="shared" si="47"/>
        <v>0</v>
      </c>
      <c r="BC179" s="5">
        <f t="shared" si="40"/>
        <v>1725584</v>
      </c>
      <c r="BD179" s="5">
        <f t="shared" si="41"/>
        <v>1725584</v>
      </c>
      <c r="BE179" s="12"/>
      <c r="BF179" s="12">
        <f t="shared" si="46"/>
        <v>6</v>
      </c>
      <c r="BG179" s="12">
        <f t="shared" si="42"/>
        <v>2021</v>
      </c>
      <c r="BH179" s="12"/>
      <c r="BI179" s="5">
        <f t="shared" si="43"/>
        <v>92867</v>
      </c>
      <c r="BJ179" s="12">
        <f t="shared" si="44"/>
        <v>20</v>
      </c>
    </row>
    <row r="180" spans="1:62" ht="15.75" x14ac:dyDescent="0.25">
      <c r="A180" s="33">
        <v>44367</v>
      </c>
      <c r="B180" s="20">
        <v>58085</v>
      </c>
      <c r="C180" s="20">
        <v>52687</v>
      </c>
      <c r="D180" s="20">
        <v>50500</v>
      </c>
      <c r="E180" s="20">
        <v>53724</v>
      </c>
      <c r="F180" s="20">
        <v>57475</v>
      </c>
      <c r="G180" s="20">
        <v>59455</v>
      </c>
      <c r="H180" s="20">
        <v>63601</v>
      </c>
      <c r="I180" s="20">
        <v>70814</v>
      </c>
      <c r="J180" s="20">
        <v>75732</v>
      </c>
      <c r="K180" s="20">
        <v>86819</v>
      </c>
      <c r="L180" s="20">
        <v>80513</v>
      </c>
      <c r="M180" s="20">
        <v>78880</v>
      </c>
      <c r="N180" s="20">
        <v>78752</v>
      </c>
      <c r="O180" s="20">
        <v>74718</v>
      </c>
      <c r="P180" s="20">
        <v>76397</v>
      </c>
      <c r="Q180" s="20">
        <v>79585</v>
      </c>
      <c r="R180" s="20">
        <v>85362</v>
      </c>
      <c r="S180" s="20">
        <v>95796</v>
      </c>
      <c r="T180" s="20">
        <v>101613</v>
      </c>
      <c r="U180" s="20">
        <v>104058</v>
      </c>
      <c r="V180" s="20">
        <v>103749</v>
      </c>
      <c r="W180" s="20">
        <v>94989</v>
      </c>
      <c r="X180" s="20">
        <v>83041</v>
      </c>
      <c r="Y180" s="20">
        <v>72615</v>
      </c>
      <c r="AA180" s="13">
        <f t="shared" si="48"/>
        <v>7</v>
      </c>
      <c r="AB180" s="5">
        <f t="shared" si="38"/>
        <v>0</v>
      </c>
      <c r="AC180" s="5">
        <f t="shared" si="33"/>
        <v>1838960</v>
      </c>
      <c r="AD180" s="5">
        <f t="shared" si="39"/>
        <v>1838960</v>
      </c>
      <c r="AE180" s="12"/>
      <c r="AF180" s="12">
        <f t="shared" si="34"/>
        <v>6</v>
      </c>
      <c r="AG180" s="12">
        <f t="shared" si="35"/>
        <v>2021</v>
      </c>
      <c r="AH180" s="12"/>
      <c r="AI180" s="5">
        <f t="shared" si="36"/>
        <v>104058</v>
      </c>
      <c r="AJ180" s="12">
        <f t="shared" si="37"/>
        <v>20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>
        <f t="shared" si="45"/>
        <v>1</v>
      </c>
      <c r="BB180" s="5">
        <f t="shared" si="47"/>
        <v>0</v>
      </c>
      <c r="BC180" s="5">
        <f t="shared" si="40"/>
        <v>1838960</v>
      </c>
      <c r="BD180" s="5">
        <f t="shared" si="41"/>
        <v>1838960</v>
      </c>
      <c r="BE180" s="12"/>
      <c r="BF180" s="12">
        <f t="shared" si="46"/>
        <v>6</v>
      </c>
      <c r="BG180" s="12">
        <f t="shared" si="42"/>
        <v>2021</v>
      </c>
      <c r="BH180" s="12"/>
      <c r="BI180" s="5">
        <f t="shared" si="43"/>
        <v>104058</v>
      </c>
      <c r="BJ180" s="12">
        <f t="shared" si="44"/>
        <v>20</v>
      </c>
    </row>
    <row r="181" spans="1:62" ht="15.75" x14ac:dyDescent="0.25">
      <c r="A181" s="33">
        <v>44368</v>
      </c>
      <c r="B181" s="20">
        <v>56995</v>
      </c>
      <c r="C181" s="20">
        <v>52121</v>
      </c>
      <c r="D181" s="20">
        <v>49316</v>
      </c>
      <c r="E181" s="20">
        <v>49313</v>
      </c>
      <c r="F181" s="20">
        <v>50455</v>
      </c>
      <c r="G181" s="20">
        <v>58604</v>
      </c>
      <c r="H181" s="20">
        <v>73372</v>
      </c>
      <c r="I181" s="20">
        <v>87003</v>
      </c>
      <c r="J181" s="20">
        <v>87730</v>
      </c>
      <c r="K181" s="20">
        <v>92942</v>
      </c>
      <c r="L181" s="20">
        <v>89045</v>
      </c>
      <c r="M181" s="20">
        <v>86611</v>
      </c>
      <c r="N181" s="20">
        <v>91752</v>
      </c>
      <c r="O181" s="20">
        <v>89916</v>
      </c>
      <c r="P181" s="20">
        <v>89288</v>
      </c>
      <c r="Q181" s="20">
        <v>89032</v>
      </c>
      <c r="R181" s="20">
        <v>93251</v>
      </c>
      <c r="S181" s="20">
        <v>102301</v>
      </c>
      <c r="T181" s="20">
        <v>106290</v>
      </c>
      <c r="U181" s="20">
        <v>107580</v>
      </c>
      <c r="V181" s="20">
        <v>104736</v>
      </c>
      <c r="W181" s="20">
        <v>93991</v>
      </c>
      <c r="X181" s="20">
        <v>79501</v>
      </c>
      <c r="Y181" s="20">
        <v>67578</v>
      </c>
      <c r="AA181" s="13">
        <f t="shared" si="48"/>
        <v>1</v>
      </c>
      <c r="AB181" s="5">
        <f t="shared" si="38"/>
        <v>0</v>
      </c>
      <c r="AC181" s="5">
        <f t="shared" si="33"/>
        <v>1948723</v>
      </c>
      <c r="AD181" s="5">
        <f t="shared" si="39"/>
        <v>1948723</v>
      </c>
      <c r="AE181" s="12"/>
      <c r="AF181" s="12">
        <f t="shared" si="34"/>
        <v>6</v>
      </c>
      <c r="AG181" s="12">
        <f t="shared" si="35"/>
        <v>2021</v>
      </c>
      <c r="AH181" s="12"/>
      <c r="AI181" s="5">
        <f t="shared" si="36"/>
        <v>107580</v>
      </c>
      <c r="AJ181" s="12">
        <f t="shared" si="37"/>
        <v>20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>
        <f t="shared" si="45"/>
        <v>2</v>
      </c>
      <c r="BB181" s="5">
        <f t="shared" si="47"/>
        <v>1490969</v>
      </c>
      <c r="BC181" s="5">
        <f t="shared" si="40"/>
        <v>457754</v>
      </c>
      <c r="BD181" s="5">
        <f t="shared" si="41"/>
        <v>1948723</v>
      </c>
      <c r="BE181" s="12"/>
      <c r="BF181" s="12">
        <f t="shared" si="46"/>
        <v>6</v>
      </c>
      <c r="BG181" s="12">
        <f t="shared" si="42"/>
        <v>2021</v>
      </c>
      <c r="BH181" s="12"/>
      <c r="BI181" s="5">
        <f t="shared" si="43"/>
        <v>107580</v>
      </c>
      <c r="BJ181" s="12">
        <f t="shared" si="44"/>
        <v>20</v>
      </c>
    </row>
    <row r="182" spans="1:62" ht="15.75" x14ac:dyDescent="0.25">
      <c r="A182" s="33">
        <v>44369</v>
      </c>
      <c r="B182" s="20">
        <v>71993</v>
      </c>
      <c r="C182" s="20">
        <v>66417</v>
      </c>
      <c r="D182" s="20">
        <v>62843</v>
      </c>
      <c r="E182" s="20">
        <v>64266</v>
      </c>
      <c r="F182" s="20">
        <v>68189</v>
      </c>
      <c r="G182" s="20">
        <v>73897</v>
      </c>
      <c r="H182" s="20">
        <v>86067</v>
      </c>
      <c r="I182" s="20">
        <v>97930</v>
      </c>
      <c r="J182" s="20">
        <v>95603</v>
      </c>
      <c r="K182" s="20">
        <v>100705</v>
      </c>
      <c r="L182" s="20">
        <v>95802</v>
      </c>
      <c r="M182" s="20">
        <v>95412</v>
      </c>
      <c r="N182" s="20">
        <v>98696</v>
      </c>
      <c r="O182" s="20">
        <v>92840</v>
      </c>
      <c r="P182" s="20">
        <v>90887</v>
      </c>
      <c r="Q182" s="20">
        <v>95071</v>
      </c>
      <c r="R182" s="20">
        <v>99875</v>
      </c>
      <c r="S182" s="20">
        <v>111586</v>
      </c>
      <c r="T182" s="20">
        <v>116756</v>
      </c>
      <c r="U182" s="20">
        <v>117222</v>
      </c>
      <c r="V182" s="20">
        <v>115943</v>
      </c>
      <c r="W182" s="20">
        <v>102740</v>
      </c>
      <c r="X182" s="20">
        <v>86307</v>
      </c>
      <c r="Y182" s="20">
        <v>74716</v>
      </c>
      <c r="AA182" s="13">
        <f t="shared" si="48"/>
        <v>2</v>
      </c>
      <c r="AB182" s="5">
        <f t="shared" si="38"/>
        <v>1613375</v>
      </c>
      <c r="AC182" s="5">
        <f t="shared" si="33"/>
        <v>568388</v>
      </c>
      <c r="AD182" s="5">
        <f t="shared" si="39"/>
        <v>2181763</v>
      </c>
      <c r="AE182" s="12"/>
      <c r="AF182" s="12">
        <f t="shared" si="34"/>
        <v>6</v>
      </c>
      <c r="AG182" s="12">
        <f t="shared" si="35"/>
        <v>2021</v>
      </c>
      <c r="AH182" s="12"/>
      <c r="AI182" s="5">
        <f t="shared" si="36"/>
        <v>117222</v>
      </c>
      <c r="AJ182" s="12">
        <f t="shared" si="37"/>
        <v>20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>
        <f t="shared" si="45"/>
        <v>3</v>
      </c>
      <c r="BB182" s="5">
        <f t="shared" si="47"/>
        <v>1613375</v>
      </c>
      <c r="BC182" s="5">
        <f t="shared" si="40"/>
        <v>568388</v>
      </c>
      <c r="BD182" s="5">
        <f t="shared" si="41"/>
        <v>2181763</v>
      </c>
      <c r="BE182" s="12"/>
      <c r="BF182" s="12">
        <f t="shared" si="46"/>
        <v>6</v>
      </c>
      <c r="BG182" s="12">
        <f t="shared" si="42"/>
        <v>2021</v>
      </c>
      <c r="BH182" s="12"/>
      <c r="BI182" s="5">
        <f t="shared" si="43"/>
        <v>117222</v>
      </c>
      <c r="BJ182" s="12">
        <f t="shared" si="44"/>
        <v>20</v>
      </c>
    </row>
    <row r="183" spans="1:62" ht="15.75" x14ac:dyDescent="0.25">
      <c r="A183" s="33">
        <v>44370</v>
      </c>
      <c r="B183" s="20">
        <v>52625</v>
      </c>
      <c r="C183" s="20">
        <v>46388</v>
      </c>
      <c r="D183" s="20">
        <v>45860</v>
      </c>
      <c r="E183" s="20">
        <v>45660</v>
      </c>
      <c r="F183" s="20">
        <v>48714</v>
      </c>
      <c r="G183" s="20">
        <v>53151</v>
      </c>
      <c r="H183" s="20">
        <v>61294</v>
      </c>
      <c r="I183" s="20">
        <v>75533</v>
      </c>
      <c r="J183" s="20">
        <v>74315</v>
      </c>
      <c r="K183" s="20">
        <v>80282</v>
      </c>
      <c r="L183" s="20">
        <v>74047</v>
      </c>
      <c r="M183" s="20">
        <v>71059</v>
      </c>
      <c r="N183" s="20">
        <v>73400</v>
      </c>
      <c r="O183" s="20">
        <v>66692</v>
      </c>
      <c r="P183" s="20">
        <v>63922</v>
      </c>
      <c r="Q183" s="20">
        <v>70689</v>
      </c>
      <c r="R183" s="20">
        <v>76342</v>
      </c>
      <c r="S183" s="20">
        <v>81598</v>
      </c>
      <c r="T183" s="20">
        <v>87338</v>
      </c>
      <c r="U183" s="20">
        <v>91750</v>
      </c>
      <c r="V183" s="20">
        <v>96113</v>
      </c>
      <c r="W183" s="20">
        <v>87173</v>
      </c>
      <c r="X183" s="20">
        <v>71230</v>
      </c>
      <c r="Y183" s="20">
        <v>57040</v>
      </c>
      <c r="AA183" s="13">
        <f t="shared" si="48"/>
        <v>3</v>
      </c>
      <c r="AB183" s="5">
        <f t="shared" si="38"/>
        <v>1241483</v>
      </c>
      <c r="AC183" s="5">
        <f t="shared" si="33"/>
        <v>410732</v>
      </c>
      <c r="AD183" s="5">
        <f t="shared" si="39"/>
        <v>1652215</v>
      </c>
      <c r="AE183" s="12"/>
      <c r="AF183" s="12">
        <f t="shared" si="34"/>
        <v>6</v>
      </c>
      <c r="AG183" s="12">
        <f t="shared" si="35"/>
        <v>2021</v>
      </c>
      <c r="AH183" s="12"/>
      <c r="AI183" s="5">
        <f t="shared" si="36"/>
        <v>96113</v>
      </c>
      <c r="AJ183" s="12">
        <f t="shared" si="37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>
        <f t="shared" si="45"/>
        <v>4</v>
      </c>
      <c r="BB183" s="5">
        <f t="shared" si="47"/>
        <v>1241483</v>
      </c>
      <c r="BC183" s="5">
        <f t="shared" si="40"/>
        <v>410732</v>
      </c>
      <c r="BD183" s="5">
        <f t="shared" si="41"/>
        <v>1652215</v>
      </c>
      <c r="BE183" s="12"/>
      <c r="BF183" s="12">
        <f t="shared" si="46"/>
        <v>6</v>
      </c>
      <c r="BG183" s="12">
        <f t="shared" si="42"/>
        <v>2021</v>
      </c>
      <c r="BH183" s="12"/>
      <c r="BI183" s="5">
        <f t="shared" si="43"/>
        <v>96113</v>
      </c>
      <c r="BJ183" s="12">
        <f t="shared" si="44"/>
        <v>21</v>
      </c>
    </row>
    <row r="184" spans="1:62" ht="15.75" x14ac:dyDescent="0.25">
      <c r="A184" s="33">
        <v>44371</v>
      </c>
      <c r="B184" s="20">
        <v>51562</v>
      </c>
      <c r="C184" s="20">
        <v>46747</v>
      </c>
      <c r="D184" s="20">
        <v>44952</v>
      </c>
      <c r="E184" s="20">
        <v>43629</v>
      </c>
      <c r="F184" s="20">
        <v>45298</v>
      </c>
      <c r="G184" s="20">
        <v>54163</v>
      </c>
      <c r="H184" s="20">
        <v>64439</v>
      </c>
      <c r="I184" s="20">
        <v>75341</v>
      </c>
      <c r="J184" s="20">
        <v>74166</v>
      </c>
      <c r="K184" s="20">
        <v>80200</v>
      </c>
      <c r="L184" s="20">
        <v>74044</v>
      </c>
      <c r="M184" s="20">
        <v>71350</v>
      </c>
      <c r="N184" s="20">
        <v>73410</v>
      </c>
      <c r="O184" s="20">
        <v>69030</v>
      </c>
      <c r="P184" s="20">
        <v>65529</v>
      </c>
      <c r="Q184" s="20">
        <v>70699</v>
      </c>
      <c r="R184" s="20">
        <v>76226</v>
      </c>
      <c r="S184" s="20">
        <v>83821</v>
      </c>
      <c r="T184" s="20">
        <v>90973</v>
      </c>
      <c r="U184" s="20">
        <v>91524</v>
      </c>
      <c r="V184" s="20">
        <v>94892</v>
      </c>
      <c r="W184" s="20">
        <v>85087</v>
      </c>
      <c r="X184" s="20">
        <v>72107</v>
      </c>
      <c r="Y184" s="20">
        <v>60109</v>
      </c>
      <c r="AA184" s="13">
        <f t="shared" si="48"/>
        <v>4</v>
      </c>
      <c r="AB184" s="5">
        <f t="shared" si="38"/>
        <v>1248399</v>
      </c>
      <c r="AC184" s="5">
        <f t="shared" si="33"/>
        <v>410899</v>
      </c>
      <c r="AD184" s="5">
        <f t="shared" si="39"/>
        <v>1659298</v>
      </c>
      <c r="AE184" s="12"/>
      <c r="AF184" s="12">
        <f t="shared" si="34"/>
        <v>6</v>
      </c>
      <c r="AG184" s="12">
        <f t="shared" si="35"/>
        <v>2021</v>
      </c>
      <c r="AH184" s="12"/>
      <c r="AI184" s="5">
        <f t="shared" si="36"/>
        <v>94892</v>
      </c>
      <c r="AJ184" s="12">
        <f t="shared" si="37"/>
        <v>21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>
        <f t="shared" si="45"/>
        <v>5</v>
      </c>
      <c r="BB184" s="5">
        <f t="shared" si="47"/>
        <v>1248399</v>
      </c>
      <c r="BC184" s="5">
        <f t="shared" si="40"/>
        <v>410899</v>
      </c>
      <c r="BD184" s="5">
        <f t="shared" si="41"/>
        <v>1659298</v>
      </c>
      <c r="BE184" s="12"/>
      <c r="BF184" s="12">
        <f t="shared" si="46"/>
        <v>6</v>
      </c>
      <c r="BG184" s="12">
        <f t="shared" si="42"/>
        <v>2021</v>
      </c>
      <c r="BH184" s="12"/>
      <c r="BI184" s="5">
        <f t="shared" si="43"/>
        <v>94892</v>
      </c>
      <c r="BJ184" s="12">
        <f t="shared" si="44"/>
        <v>21</v>
      </c>
    </row>
    <row r="185" spans="1:62" ht="15.75" x14ac:dyDescent="0.25">
      <c r="A185" s="33">
        <v>44372</v>
      </c>
      <c r="B185" s="20">
        <v>48162</v>
      </c>
      <c r="C185" s="20">
        <v>44944</v>
      </c>
      <c r="D185" s="20">
        <v>42396</v>
      </c>
      <c r="E185" s="20">
        <v>43646</v>
      </c>
      <c r="F185" s="20">
        <v>44751</v>
      </c>
      <c r="G185" s="20">
        <v>50288</v>
      </c>
      <c r="H185" s="20">
        <v>63442</v>
      </c>
      <c r="I185" s="20">
        <v>75303</v>
      </c>
      <c r="J185" s="20">
        <v>74135</v>
      </c>
      <c r="K185" s="20">
        <v>80174</v>
      </c>
      <c r="L185" s="20">
        <v>74092</v>
      </c>
      <c r="M185" s="20">
        <v>71183</v>
      </c>
      <c r="N185" s="20">
        <v>73225</v>
      </c>
      <c r="O185" s="20">
        <v>66456</v>
      </c>
      <c r="P185" s="20">
        <v>65107</v>
      </c>
      <c r="Q185" s="20">
        <v>70441</v>
      </c>
      <c r="R185" s="20">
        <v>76080</v>
      </c>
      <c r="S185" s="20">
        <v>81384</v>
      </c>
      <c r="T185" s="20">
        <v>87124</v>
      </c>
      <c r="U185" s="20">
        <v>91451</v>
      </c>
      <c r="V185" s="20">
        <v>94755</v>
      </c>
      <c r="W185" s="20">
        <v>83905</v>
      </c>
      <c r="X185" s="20">
        <v>68125</v>
      </c>
      <c r="Y185" s="20">
        <v>56448</v>
      </c>
      <c r="AA185" s="13">
        <f t="shared" si="48"/>
        <v>5</v>
      </c>
      <c r="AB185" s="5">
        <f t="shared" si="38"/>
        <v>1232940</v>
      </c>
      <c r="AC185" s="5">
        <f t="shared" si="33"/>
        <v>394077</v>
      </c>
      <c r="AD185" s="5">
        <f t="shared" si="39"/>
        <v>1627017</v>
      </c>
      <c r="AE185" s="12"/>
      <c r="AF185" s="12">
        <f t="shared" si="34"/>
        <v>6</v>
      </c>
      <c r="AG185" s="12">
        <f t="shared" si="35"/>
        <v>2021</v>
      </c>
      <c r="AH185" s="12"/>
      <c r="AI185" s="5">
        <f t="shared" si="36"/>
        <v>94755</v>
      </c>
      <c r="AJ185" s="12">
        <f t="shared" si="37"/>
        <v>21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>
        <f t="shared" si="45"/>
        <v>6</v>
      </c>
      <c r="BB185" s="5">
        <f t="shared" si="47"/>
        <v>1232940</v>
      </c>
      <c r="BC185" s="5">
        <f t="shared" si="40"/>
        <v>394077</v>
      </c>
      <c r="BD185" s="5">
        <f t="shared" si="41"/>
        <v>1627017</v>
      </c>
      <c r="BE185" s="12"/>
      <c r="BF185" s="12">
        <f t="shared" si="46"/>
        <v>6</v>
      </c>
      <c r="BG185" s="12">
        <f t="shared" si="42"/>
        <v>2021</v>
      </c>
      <c r="BH185" s="12"/>
      <c r="BI185" s="5">
        <f t="shared" si="43"/>
        <v>94755</v>
      </c>
      <c r="BJ185" s="12">
        <f t="shared" si="44"/>
        <v>21</v>
      </c>
    </row>
    <row r="186" spans="1:62" ht="15.75" x14ac:dyDescent="0.25">
      <c r="A186" s="33">
        <v>44373</v>
      </c>
      <c r="B186" s="20">
        <v>50474</v>
      </c>
      <c r="C186" s="20">
        <v>46313</v>
      </c>
      <c r="D186" s="20">
        <v>46240</v>
      </c>
      <c r="E186" s="20">
        <v>44159</v>
      </c>
      <c r="F186" s="20">
        <v>45215</v>
      </c>
      <c r="G186" s="20">
        <v>47443</v>
      </c>
      <c r="H186" s="20">
        <v>58207</v>
      </c>
      <c r="I186" s="20">
        <v>70061</v>
      </c>
      <c r="J186" s="20">
        <v>75836</v>
      </c>
      <c r="K186" s="20">
        <v>87247</v>
      </c>
      <c r="L186" s="20">
        <v>80841</v>
      </c>
      <c r="M186" s="20">
        <v>76770</v>
      </c>
      <c r="N186" s="20">
        <v>75748</v>
      </c>
      <c r="O186" s="20">
        <v>70613</v>
      </c>
      <c r="P186" s="20">
        <v>72281</v>
      </c>
      <c r="Q186" s="20">
        <v>73064</v>
      </c>
      <c r="R186" s="20">
        <v>78277</v>
      </c>
      <c r="S186" s="20">
        <v>84664</v>
      </c>
      <c r="T186" s="20">
        <v>89887</v>
      </c>
      <c r="U186" s="20">
        <v>92897</v>
      </c>
      <c r="V186" s="20">
        <v>91911</v>
      </c>
      <c r="W186" s="20">
        <v>85687</v>
      </c>
      <c r="X186" s="20">
        <v>76024</v>
      </c>
      <c r="Y186" s="20">
        <v>61744</v>
      </c>
      <c r="AA186" s="13">
        <f t="shared" si="48"/>
        <v>6</v>
      </c>
      <c r="AB186" s="5">
        <f t="shared" si="38"/>
        <v>1281808</v>
      </c>
      <c r="AC186" s="5">
        <f t="shared" si="33"/>
        <v>399795</v>
      </c>
      <c r="AD186" s="5">
        <f t="shared" si="39"/>
        <v>1681603</v>
      </c>
      <c r="AE186" s="12"/>
      <c r="AF186" s="12">
        <f t="shared" si="34"/>
        <v>6</v>
      </c>
      <c r="AG186" s="12">
        <f t="shared" si="35"/>
        <v>2021</v>
      </c>
      <c r="AH186" s="12"/>
      <c r="AI186" s="5">
        <f t="shared" si="36"/>
        <v>92897</v>
      </c>
      <c r="AJ186" s="12">
        <f t="shared" si="37"/>
        <v>20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>
        <f t="shared" si="45"/>
        <v>7</v>
      </c>
      <c r="BB186" s="5">
        <f t="shared" si="47"/>
        <v>0</v>
      </c>
      <c r="BC186" s="5">
        <f t="shared" si="40"/>
        <v>1681603</v>
      </c>
      <c r="BD186" s="5">
        <f t="shared" si="41"/>
        <v>1681603</v>
      </c>
      <c r="BE186" s="12"/>
      <c r="BF186" s="12">
        <f t="shared" si="46"/>
        <v>6</v>
      </c>
      <c r="BG186" s="12">
        <f t="shared" si="42"/>
        <v>2021</v>
      </c>
      <c r="BH186" s="12"/>
      <c r="BI186" s="5">
        <f t="shared" si="43"/>
        <v>92897</v>
      </c>
      <c r="BJ186" s="12">
        <f t="shared" si="44"/>
        <v>20</v>
      </c>
    </row>
    <row r="187" spans="1:62" ht="15.75" x14ac:dyDescent="0.25">
      <c r="A187" s="33">
        <v>44374</v>
      </c>
      <c r="B187" s="20">
        <v>55155</v>
      </c>
      <c r="C187" s="20">
        <v>47888</v>
      </c>
      <c r="D187" s="20">
        <v>51862</v>
      </c>
      <c r="E187" s="20">
        <v>55002</v>
      </c>
      <c r="F187" s="20">
        <v>54843</v>
      </c>
      <c r="G187" s="20">
        <v>58922</v>
      </c>
      <c r="H187" s="20">
        <v>64283</v>
      </c>
      <c r="I187" s="20">
        <v>77791</v>
      </c>
      <c r="J187" s="20">
        <v>85032</v>
      </c>
      <c r="K187" s="20">
        <v>95868</v>
      </c>
      <c r="L187" s="20">
        <v>93629</v>
      </c>
      <c r="M187" s="20">
        <v>93928</v>
      </c>
      <c r="N187" s="20">
        <v>96936</v>
      </c>
      <c r="O187" s="20">
        <v>94302</v>
      </c>
      <c r="P187" s="20">
        <v>94654</v>
      </c>
      <c r="Q187" s="20">
        <v>92093</v>
      </c>
      <c r="R187" s="20">
        <v>98256</v>
      </c>
      <c r="S187" s="20">
        <v>106332</v>
      </c>
      <c r="T187" s="20">
        <v>111380</v>
      </c>
      <c r="U187" s="20">
        <v>115781</v>
      </c>
      <c r="V187" s="20">
        <v>112763</v>
      </c>
      <c r="W187" s="20">
        <v>104298</v>
      </c>
      <c r="X187" s="20">
        <v>90110</v>
      </c>
      <c r="Y187" s="20">
        <v>77322</v>
      </c>
      <c r="AA187" s="13">
        <f t="shared" si="48"/>
        <v>7</v>
      </c>
      <c r="AB187" s="5">
        <f t="shared" si="38"/>
        <v>0</v>
      </c>
      <c r="AC187" s="5">
        <f t="shared" si="33"/>
        <v>2028430</v>
      </c>
      <c r="AD187" s="5">
        <f t="shared" si="39"/>
        <v>2028430</v>
      </c>
      <c r="AE187" s="12"/>
      <c r="AF187" s="12">
        <f t="shared" si="34"/>
        <v>6</v>
      </c>
      <c r="AG187" s="12">
        <f t="shared" si="35"/>
        <v>2021</v>
      </c>
      <c r="AH187" s="12"/>
      <c r="AI187" s="5">
        <f t="shared" si="36"/>
        <v>115781</v>
      </c>
      <c r="AJ187" s="12">
        <f t="shared" si="37"/>
        <v>20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>
        <f t="shared" si="45"/>
        <v>1</v>
      </c>
      <c r="BB187" s="5">
        <f t="shared" si="47"/>
        <v>0</v>
      </c>
      <c r="BC187" s="5">
        <f t="shared" si="40"/>
        <v>2028430</v>
      </c>
      <c r="BD187" s="5">
        <f t="shared" si="41"/>
        <v>2028430</v>
      </c>
      <c r="BE187" s="12"/>
      <c r="BF187" s="12">
        <f t="shared" si="46"/>
        <v>6</v>
      </c>
      <c r="BG187" s="12">
        <f t="shared" si="42"/>
        <v>2021</v>
      </c>
      <c r="BH187" s="12"/>
      <c r="BI187" s="5">
        <f t="shared" si="43"/>
        <v>115781</v>
      </c>
      <c r="BJ187" s="12">
        <f t="shared" si="44"/>
        <v>20</v>
      </c>
    </row>
    <row r="188" spans="1:62" ht="15.75" x14ac:dyDescent="0.25">
      <c r="A188" s="33">
        <v>44375</v>
      </c>
      <c r="B188" s="20">
        <v>67389</v>
      </c>
      <c r="C188" s="20">
        <v>61307</v>
      </c>
      <c r="D188" s="20">
        <v>59169</v>
      </c>
      <c r="E188" s="20">
        <v>61262</v>
      </c>
      <c r="F188" s="20">
        <v>60684</v>
      </c>
      <c r="G188" s="20">
        <v>67714</v>
      </c>
      <c r="H188" s="20">
        <v>81101</v>
      </c>
      <c r="I188" s="20">
        <v>92875</v>
      </c>
      <c r="J188" s="20">
        <v>94981</v>
      </c>
      <c r="K188" s="20">
        <v>103946</v>
      </c>
      <c r="L188" s="20">
        <v>101006</v>
      </c>
      <c r="M188" s="20">
        <v>100252</v>
      </c>
      <c r="N188" s="20">
        <v>102044</v>
      </c>
      <c r="O188" s="20">
        <v>98115</v>
      </c>
      <c r="P188" s="20">
        <v>97294</v>
      </c>
      <c r="Q188" s="20">
        <v>104708</v>
      </c>
      <c r="R188" s="20">
        <v>111458</v>
      </c>
      <c r="S188" s="20">
        <v>122068</v>
      </c>
      <c r="T188" s="20">
        <v>129071</v>
      </c>
      <c r="U188" s="20">
        <v>132908</v>
      </c>
      <c r="V188" s="20">
        <v>130961</v>
      </c>
      <c r="W188" s="20">
        <v>120596</v>
      </c>
      <c r="X188" s="20">
        <v>102285</v>
      </c>
      <c r="Y188" s="20">
        <v>89181</v>
      </c>
      <c r="AA188" s="13">
        <f t="shared" si="48"/>
        <v>1</v>
      </c>
      <c r="AB188" s="5">
        <f t="shared" si="38"/>
        <v>0</v>
      </c>
      <c r="AC188" s="5">
        <f t="shared" si="33"/>
        <v>2292375</v>
      </c>
      <c r="AD188" s="5">
        <f t="shared" si="39"/>
        <v>2292375</v>
      </c>
      <c r="AE188" s="12"/>
      <c r="AF188" s="12">
        <f t="shared" si="34"/>
        <v>6</v>
      </c>
      <c r="AG188" s="12">
        <f t="shared" si="35"/>
        <v>2021</v>
      </c>
      <c r="AH188" s="12"/>
      <c r="AI188" s="5">
        <f t="shared" si="36"/>
        <v>132908</v>
      </c>
      <c r="AJ188" s="12">
        <f t="shared" si="37"/>
        <v>20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>
        <f t="shared" si="45"/>
        <v>2</v>
      </c>
      <c r="BB188" s="5">
        <f t="shared" si="47"/>
        <v>1744568</v>
      </c>
      <c r="BC188" s="5">
        <f t="shared" si="40"/>
        <v>547807</v>
      </c>
      <c r="BD188" s="5">
        <f t="shared" si="41"/>
        <v>2292375</v>
      </c>
      <c r="BE188" s="12"/>
      <c r="BF188" s="12">
        <f t="shared" si="46"/>
        <v>6</v>
      </c>
      <c r="BG188" s="12">
        <f t="shared" si="42"/>
        <v>2021</v>
      </c>
      <c r="BH188" s="12"/>
      <c r="BI188" s="5">
        <f t="shared" si="43"/>
        <v>132908</v>
      </c>
      <c r="BJ188" s="12">
        <f t="shared" si="44"/>
        <v>20</v>
      </c>
    </row>
    <row r="189" spans="1:62" ht="15.75" x14ac:dyDescent="0.25">
      <c r="A189" s="33">
        <v>44376</v>
      </c>
      <c r="B189" s="20">
        <v>76023</v>
      </c>
      <c r="C189" s="20">
        <v>68518</v>
      </c>
      <c r="D189" s="20">
        <v>65220</v>
      </c>
      <c r="E189" s="20">
        <v>64531</v>
      </c>
      <c r="F189" s="20">
        <v>66211</v>
      </c>
      <c r="G189" s="20">
        <v>72410</v>
      </c>
      <c r="H189" s="20">
        <v>86995</v>
      </c>
      <c r="I189" s="20">
        <v>100232</v>
      </c>
      <c r="J189" s="20">
        <v>102313</v>
      </c>
      <c r="K189" s="20">
        <v>109341</v>
      </c>
      <c r="L189" s="20">
        <v>104864</v>
      </c>
      <c r="M189" s="20">
        <v>104316</v>
      </c>
      <c r="N189" s="20">
        <v>106522</v>
      </c>
      <c r="O189" s="20">
        <v>102286</v>
      </c>
      <c r="P189" s="20">
        <v>100149</v>
      </c>
      <c r="Q189" s="20">
        <v>107721</v>
      </c>
      <c r="R189" s="20">
        <v>113950</v>
      </c>
      <c r="S189" s="20">
        <v>124944</v>
      </c>
      <c r="T189" s="20">
        <v>132124</v>
      </c>
      <c r="U189" s="20">
        <v>133153</v>
      </c>
      <c r="V189" s="20">
        <v>131869</v>
      </c>
      <c r="W189" s="20">
        <v>121100</v>
      </c>
      <c r="X189" s="20">
        <v>104869</v>
      </c>
      <c r="Y189" s="20">
        <v>90211</v>
      </c>
      <c r="AA189" s="13">
        <f t="shared" si="48"/>
        <v>2</v>
      </c>
      <c r="AB189" s="5">
        <f t="shared" si="38"/>
        <v>1799753</v>
      </c>
      <c r="AC189" s="5">
        <f t="shared" si="33"/>
        <v>590119</v>
      </c>
      <c r="AD189" s="5">
        <f t="shared" si="39"/>
        <v>2389872</v>
      </c>
      <c r="AE189" s="12"/>
      <c r="AF189" s="12">
        <f t="shared" si="34"/>
        <v>6</v>
      </c>
      <c r="AG189" s="12">
        <f t="shared" si="35"/>
        <v>2021</v>
      </c>
      <c r="AH189" s="12"/>
      <c r="AI189" s="5">
        <f t="shared" si="36"/>
        <v>133153</v>
      </c>
      <c r="AJ189" s="12">
        <f t="shared" si="37"/>
        <v>20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>
        <f t="shared" si="45"/>
        <v>3</v>
      </c>
      <c r="BB189" s="5">
        <f t="shared" si="47"/>
        <v>1799753</v>
      </c>
      <c r="BC189" s="5">
        <f t="shared" si="40"/>
        <v>590119</v>
      </c>
      <c r="BD189" s="5">
        <f t="shared" si="41"/>
        <v>2389872</v>
      </c>
      <c r="BE189" s="12"/>
      <c r="BF189" s="12">
        <f t="shared" si="46"/>
        <v>6</v>
      </c>
      <c r="BG189" s="12">
        <f t="shared" si="42"/>
        <v>2021</v>
      </c>
      <c r="BH189" s="12"/>
      <c r="BI189" s="5">
        <f t="shared" si="43"/>
        <v>133153</v>
      </c>
      <c r="BJ189" s="12">
        <f t="shared" si="44"/>
        <v>20</v>
      </c>
    </row>
    <row r="190" spans="1:62" ht="15.75" x14ac:dyDescent="0.25">
      <c r="A190" s="33">
        <v>44377</v>
      </c>
      <c r="B190" s="20">
        <v>77720</v>
      </c>
      <c r="C190" s="20">
        <v>70377</v>
      </c>
      <c r="D190" s="20">
        <v>67506</v>
      </c>
      <c r="E190" s="20">
        <v>66054</v>
      </c>
      <c r="F190" s="20">
        <v>67508</v>
      </c>
      <c r="G190" s="20">
        <v>72749</v>
      </c>
      <c r="H190" s="20">
        <v>86571</v>
      </c>
      <c r="I190" s="20">
        <v>99217</v>
      </c>
      <c r="J190" s="20">
        <v>99285</v>
      </c>
      <c r="K190" s="20">
        <v>105097</v>
      </c>
      <c r="L190" s="20">
        <v>103220</v>
      </c>
      <c r="M190" s="20">
        <v>103487</v>
      </c>
      <c r="N190" s="20">
        <v>105362</v>
      </c>
      <c r="O190" s="20">
        <v>100994</v>
      </c>
      <c r="P190" s="20">
        <v>98947</v>
      </c>
      <c r="Q190" s="20">
        <v>102839</v>
      </c>
      <c r="R190" s="20">
        <v>106165</v>
      </c>
      <c r="S190" s="20">
        <v>116530</v>
      </c>
      <c r="T190" s="20">
        <v>121396</v>
      </c>
      <c r="U190" s="20">
        <v>122591</v>
      </c>
      <c r="V190" s="20">
        <v>122612</v>
      </c>
      <c r="W190" s="20">
        <v>112050</v>
      </c>
      <c r="X190" s="20">
        <v>94582</v>
      </c>
      <c r="Y190" s="20">
        <v>79946</v>
      </c>
      <c r="AA190" s="13">
        <f t="shared" si="48"/>
        <v>3</v>
      </c>
      <c r="AB190" s="5">
        <f t="shared" si="38"/>
        <v>1714374</v>
      </c>
      <c r="AC190" s="5">
        <f t="shared" si="33"/>
        <v>588431</v>
      </c>
      <c r="AD190" s="5">
        <f t="shared" si="39"/>
        <v>2302805</v>
      </c>
      <c r="AE190" s="12"/>
      <c r="AF190" s="12">
        <f t="shared" si="34"/>
        <v>6</v>
      </c>
      <c r="AG190" s="12">
        <f t="shared" si="35"/>
        <v>2021</v>
      </c>
      <c r="AH190" s="12"/>
      <c r="AI190" s="5">
        <f t="shared" si="36"/>
        <v>122612</v>
      </c>
      <c r="AJ190" s="12">
        <f t="shared" si="37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>
        <f t="shared" si="45"/>
        <v>4</v>
      </c>
      <c r="BB190" s="5">
        <f t="shared" si="47"/>
        <v>1714374</v>
      </c>
      <c r="BC190" s="5">
        <f t="shared" si="40"/>
        <v>588431</v>
      </c>
      <c r="BD190" s="5">
        <f t="shared" si="41"/>
        <v>2302805</v>
      </c>
      <c r="BE190" s="12"/>
      <c r="BF190" s="12">
        <f t="shared" si="46"/>
        <v>6</v>
      </c>
      <c r="BG190" s="12">
        <f t="shared" si="42"/>
        <v>2021</v>
      </c>
      <c r="BH190" s="12"/>
      <c r="BI190" s="5">
        <f t="shared" si="43"/>
        <v>122612</v>
      </c>
      <c r="BJ190" s="12">
        <f t="shared" si="44"/>
        <v>21</v>
      </c>
    </row>
    <row r="191" spans="1:62" ht="15.75" x14ac:dyDescent="0.25">
      <c r="A191" s="33">
        <v>44378</v>
      </c>
      <c r="B191" s="20">
        <v>73245</v>
      </c>
      <c r="C191" s="20">
        <v>66075</v>
      </c>
      <c r="D191" s="20">
        <v>63092</v>
      </c>
      <c r="E191" s="20">
        <v>62076</v>
      </c>
      <c r="F191" s="20">
        <v>62466</v>
      </c>
      <c r="G191" s="20">
        <v>65245</v>
      </c>
      <c r="H191" s="20">
        <v>78636</v>
      </c>
      <c r="I191" s="20">
        <v>86377</v>
      </c>
      <c r="J191" s="20">
        <v>85227</v>
      </c>
      <c r="K191" s="20">
        <v>92639</v>
      </c>
      <c r="L191" s="20">
        <v>92210</v>
      </c>
      <c r="M191" s="20">
        <v>93356</v>
      </c>
      <c r="N191" s="20">
        <v>91273</v>
      </c>
      <c r="O191" s="20">
        <v>89080</v>
      </c>
      <c r="P191" s="20">
        <v>86227</v>
      </c>
      <c r="Q191" s="20">
        <v>86368</v>
      </c>
      <c r="R191" s="20">
        <v>93269</v>
      </c>
      <c r="S191" s="20">
        <v>97270</v>
      </c>
      <c r="T191" s="20">
        <v>102933</v>
      </c>
      <c r="U191" s="20">
        <v>102253</v>
      </c>
      <c r="V191" s="20">
        <v>107015</v>
      </c>
      <c r="W191" s="20">
        <v>100090</v>
      </c>
      <c r="X191" s="20">
        <v>84847</v>
      </c>
      <c r="Y191" s="20">
        <v>70305</v>
      </c>
      <c r="AA191" s="13">
        <f t="shared" si="48"/>
        <v>4</v>
      </c>
      <c r="AB191" s="5">
        <f t="shared" si="38"/>
        <v>1490434</v>
      </c>
      <c r="AC191" s="5">
        <f t="shared" si="33"/>
        <v>541140</v>
      </c>
      <c r="AD191" s="5">
        <f t="shared" si="39"/>
        <v>2031574</v>
      </c>
      <c r="AE191" s="12"/>
      <c r="AF191" s="12">
        <f t="shared" si="34"/>
        <v>7</v>
      </c>
      <c r="AG191" s="12">
        <f t="shared" si="35"/>
        <v>2021</v>
      </c>
      <c r="AH191" s="12"/>
      <c r="AI191" s="5">
        <f t="shared" si="36"/>
        <v>107015</v>
      </c>
      <c r="AJ191" s="12">
        <f t="shared" si="37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>
        <f t="shared" si="45"/>
        <v>5</v>
      </c>
      <c r="BB191" s="5">
        <f t="shared" si="47"/>
        <v>1490434</v>
      </c>
      <c r="BC191" s="5">
        <f t="shared" si="40"/>
        <v>541140</v>
      </c>
      <c r="BD191" s="5">
        <f t="shared" si="41"/>
        <v>2031574</v>
      </c>
      <c r="BE191" s="12"/>
      <c r="BF191" s="12">
        <f t="shared" si="46"/>
        <v>7</v>
      </c>
      <c r="BG191" s="12">
        <f t="shared" si="42"/>
        <v>2021</v>
      </c>
      <c r="BH191" s="12"/>
      <c r="BI191" s="5">
        <f t="shared" si="43"/>
        <v>107015</v>
      </c>
      <c r="BJ191" s="12">
        <f t="shared" si="44"/>
        <v>21</v>
      </c>
    </row>
    <row r="192" spans="1:62" ht="15.75" x14ac:dyDescent="0.25">
      <c r="A192" s="33">
        <v>44379</v>
      </c>
      <c r="B192" s="20">
        <v>62946</v>
      </c>
      <c r="C192" s="20">
        <v>56616</v>
      </c>
      <c r="D192" s="20">
        <v>53174</v>
      </c>
      <c r="E192" s="20">
        <v>52964</v>
      </c>
      <c r="F192" s="20">
        <v>51868</v>
      </c>
      <c r="G192" s="20">
        <v>52453</v>
      </c>
      <c r="H192" s="20">
        <v>66346</v>
      </c>
      <c r="I192" s="20">
        <v>78498</v>
      </c>
      <c r="J192" s="20">
        <v>76772</v>
      </c>
      <c r="K192" s="20">
        <v>90570</v>
      </c>
      <c r="L192" s="20">
        <v>88101</v>
      </c>
      <c r="M192" s="20">
        <v>88066</v>
      </c>
      <c r="N192" s="20">
        <v>83058</v>
      </c>
      <c r="O192" s="20">
        <v>79086</v>
      </c>
      <c r="P192" s="20">
        <v>73754</v>
      </c>
      <c r="Q192" s="20">
        <v>78145</v>
      </c>
      <c r="R192" s="20">
        <v>90447</v>
      </c>
      <c r="S192" s="20">
        <v>93017</v>
      </c>
      <c r="T192" s="20">
        <v>96567</v>
      </c>
      <c r="U192" s="20">
        <v>99906</v>
      </c>
      <c r="V192" s="20">
        <v>107985</v>
      </c>
      <c r="W192" s="20">
        <v>100883</v>
      </c>
      <c r="X192" s="20">
        <v>82007</v>
      </c>
      <c r="Y192" s="20">
        <v>65189</v>
      </c>
      <c r="AA192" s="13">
        <f t="shared" si="48"/>
        <v>5</v>
      </c>
      <c r="AB192" s="5">
        <f t="shared" si="38"/>
        <v>1406862</v>
      </c>
      <c r="AC192" s="5">
        <f t="shared" si="33"/>
        <v>461556</v>
      </c>
      <c r="AD192" s="5">
        <f t="shared" si="39"/>
        <v>1868418</v>
      </c>
      <c r="AE192" s="12"/>
      <c r="AF192" s="12">
        <f t="shared" si="34"/>
        <v>7</v>
      </c>
      <c r="AG192" s="12">
        <f t="shared" si="35"/>
        <v>2021</v>
      </c>
      <c r="AH192" s="12"/>
      <c r="AI192" s="5">
        <f t="shared" si="36"/>
        <v>107985</v>
      </c>
      <c r="AJ192" s="12">
        <f t="shared" si="37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>
        <f t="shared" si="45"/>
        <v>6</v>
      </c>
      <c r="BB192" s="5">
        <f t="shared" si="47"/>
        <v>1406862</v>
      </c>
      <c r="BC192" s="5">
        <f t="shared" si="40"/>
        <v>461556</v>
      </c>
      <c r="BD192" s="5">
        <f t="shared" si="41"/>
        <v>1868418</v>
      </c>
      <c r="BE192" s="12"/>
      <c r="BF192" s="12">
        <f t="shared" si="46"/>
        <v>7</v>
      </c>
      <c r="BG192" s="12">
        <f t="shared" si="42"/>
        <v>2021</v>
      </c>
      <c r="BH192" s="12"/>
      <c r="BI192" s="5">
        <f t="shared" si="43"/>
        <v>107985</v>
      </c>
      <c r="BJ192" s="12">
        <f t="shared" si="44"/>
        <v>21</v>
      </c>
    </row>
    <row r="193" spans="1:62" ht="15.75" x14ac:dyDescent="0.25">
      <c r="A193" s="33">
        <v>44380</v>
      </c>
      <c r="B193" s="20">
        <v>55806</v>
      </c>
      <c r="C193" s="20">
        <v>50525</v>
      </c>
      <c r="D193" s="20">
        <v>47601</v>
      </c>
      <c r="E193" s="20">
        <v>46467</v>
      </c>
      <c r="F193" s="20">
        <v>47582</v>
      </c>
      <c r="G193" s="20">
        <v>51402</v>
      </c>
      <c r="H193" s="20">
        <v>64295</v>
      </c>
      <c r="I193" s="20">
        <v>76241</v>
      </c>
      <c r="J193" s="20">
        <v>82331</v>
      </c>
      <c r="K193" s="20">
        <v>100307</v>
      </c>
      <c r="L193" s="20">
        <v>98958</v>
      </c>
      <c r="M193" s="20">
        <v>97099</v>
      </c>
      <c r="N193" s="20">
        <v>91919</v>
      </c>
      <c r="O193" s="20">
        <v>87215</v>
      </c>
      <c r="P193" s="20">
        <v>82652</v>
      </c>
      <c r="Q193" s="20">
        <v>87088</v>
      </c>
      <c r="R193" s="20">
        <v>97131</v>
      </c>
      <c r="S193" s="20">
        <v>99602</v>
      </c>
      <c r="T193" s="20">
        <v>103748</v>
      </c>
      <c r="U193" s="20">
        <v>108166</v>
      </c>
      <c r="V193" s="20">
        <v>115030</v>
      </c>
      <c r="W193" s="20">
        <v>106142</v>
      </c>
      <c r="X193" s="20">
        <v>88350</v>
      </c>
      <c r="Y193" s="20">
        <v>72901</v>
      </c>
      <c r="AA193" s="13">
        <f t="shared" si="48"/>
        <v>6</v>
      </c>
      <c r="AB193" s="5">
        <f t="shared" si="38"/>
        <v>1521979</v>
      </c>
      <c r="AC193" s="5">
        <f t="shared" si="33"/>
        <v>436579</v>
      </c>
      <c r="AD193" s="5">
        <f t="shared" si="39"/>
        <v>1958558</v>
      </c>
      <c r="AE193" s="12"/>
      <c r="AF193" s="12">
        <f t="shared" si="34"/>
        <v>7</v>
      </c>
      <c r="AG193" s="12">
        <f t="shared" si="35"/>
        <v>2021</v>
      </c>
      <c r="AH193" s="12"/>
      <c r="AI193" s="5">
        <f t="shared" si="36"/>
        <v>115030</v>
      </c>
      <c r="AJ193" s="12">
        <f t="shared" si="37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>
        <f t="shared" si="45"/>
        <v>7</v>
      </c>
      <c r="BB193" s="5">
        <f t="shared" si="47"/>
        <v>0</v>
      </c>
      <c r="BC193" s="5">
        <f t="shared" si="40"/>
        <v>1958558</v>
      </c>
      <c r="BD193" s="5">
        <f t="shared" si="41"/>
        <v>1958558</v>
      </c>
      <c r="BE193" s="12"/>
      <c r="BF193" s="12">
        <f t="shared" si="46"/>
        <v>7</v>
      </c>
      <c r="BG193" s="12">
        <f t="shared" si="42"/>
        <v>2021</v>
      </c>
      <c r="BH193" s="12"/>
      <c r="BI193" s="5">
        <f t="shared" si="43"/>
        <v>115030</v>
      </c>
      <c r="BJ193" s="12">
        <f t="shared" si="44"/>
        <v>21</v>
      </c>
    </row>
    <row r="194" spans="1:62" ht="15.75" x14ac:dyDescent="0.25">
      <c r="A194" s="33">
        <v>44381</v>
      </c>
      <c r="B194" s="20">
        <v>63705</v>
      </c>
      <c r="C194" s="20">
        <v>58350</v>
      </c>
      <c r="D194" s="20">
        <v>55470</v>
      </c>
      <c r="E194" s="20">
        <v>54436</v>
      </c>
      <c r="F194" s="20">
        <v>55681</v>
      </c>
      <c r="G194" s="20">
        <v>59503</v>
      </c>
      <c r="H194" s="20">
        <v>72417</v>
      </c>
      <c r="I194" s="20">
        <v>84152</v>
      </c>
      <c r="J194" s="20">
        <v>86204</v>
      </c>
      <c r="K194" s="20">
        <v>99809</v>
      </c>
      <c r="L194" s="20">
        <v>98590</v>
      </c>
      <c r="M194" s="20">
        <v>96740</v>
      </c>
      <c r="N194" s="20">
        <v>91484</v>
      </c>
      <c r="O194" s="20">
        <v>86662</v>
      </c>
      <c r="P194" s="20">
        <v>81589</v>
      </c>
      <c r="Q194" s="20">
        <v>85948</v>
      </c>
      <c r="R194" s="20">
        <v>96535</v>
      </c>
      <c r="S194" s="20">
        <v>99195</v>
      </c>
      <c r="T194" s="20">
        <v>103461</v>
      </c>
      <c r="U194" s="20">
        <v>107831</v>
      </c>
      <c r="V194" s="20">
        <v>114850</v>
      </c>
      <c r="W194" s="20">
        <v>106029</v>
      </c>
      <c r="X194" s="20">
        <v>88056</v>
      </c>
      <c r="Y194" s="20">
        <v>72826</v>
      </c>
      <c r="AA194" s="13">
        <v>8</v>
      </c>
      <c r="AB194" s="5">
        <f t="shared" si="38"/>
        <v>0</v>
      </c>
      <c r="AC194" s="5">
        <f t="shared" si="33"/>
        <v>2019523</v>
      </c>
      <c r="AD194" s="5">
        <f t="shared" si="39"/>
        <v>2019523</v>
      </c>
      <c r="AE194" s="12"/>
      <c r="AF194" s="12">
        <f t="shared" si="34"/>
        <v>7</v>
      </c>
      <c r="AG194" s="12">
        <f t="shared" si="35"/>
        <v>2021</v>
      </c>
      <c r="AH194" s="12"/>
      <c r="AI194" s="5">
        <f t="shared" si="36"/>
        <v>114850</v>
      </c>
      <c r="AJ194" s="12">
        <f t="shared" si="37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>
        <v>8</v>
      </c>
      <c r="BB194" s="5">
        <f t="shared" si="47"/>
        <v>0</v>
      </c>
      <c r="BC194" s="5">
        <f t="shared" si="40"/>
        <v>2019523</v>
      </c>
      <c r="BD194" s="5">
        <f t="shared" si="41"/>
        <v>2019523</v>
      </c>
      <c r="BE194" s="12"/>
      <c r="BF194" s="12">
        <f t="shared" si="46"/>
        <v>7</v>
      </c>
      <c r="BG194" s="12">
        <f t="shared" si="42"/>
        <v>2021</v>
      </c>
      <c r="BH194" s="12"/>
      <c r="BI194" s="5">
        <f t="shared" si="43"/>
        <v>114850</v>
      </c>
      <c r="BJ194" s="12">
        <f t="shared" si="44"/>
        <v>21</v>
      </c>
    </row>
    <row r="195" spans="1:62" ht="15.75" x14ac:dyDescent="0.25">
      <c r="A195" s="33">
        <v>44382</v>
      </c>
      <c r="B195" s="20">
        <v>64431</v>
      </c>
      <c r="C195" s="20">
        <v>58612</v>
      </c>
      <c r="D195" s="20">
        <v>55649</v>
      </c>
      <c r="E195" s="20">
        <v>57266</v>
      </c>
      <c r="F195" s="20">
        <v>56466</v>
      </c>
      <c r="G195" s="20">
        <v>59907</v>
      </c>
      <c r="H195" s="20">
        <v>73396</v>
      </c>
      <c r="I195" s="20">
        <v>85100</v>
      </c>
      <c r="J195" s="20">
        <v>83365</v>
      </c>
      <c r="K195" s="20">
        <v>97160</v>
      </c>
      <c r="L195" s="20">
        <v>94228</v>
      </c>
      <c r="M195" s="20">
        <v>92925</v>
      </c>
      <c r="N195" s="20">
        <v>87938</v>
      </c>
      <c r="O195" s="20">
        <v>84935</v>
      </c>
      <c r="P195" s="20">
        <v>79764</v>
      </c>
      <c r="Q195" s="20">
        <v>84256</v>
      </c>
      <c r="R195" s="20">
        <v>96723</v>
      </c>
      <c r="S195" s="20">
        <v>99305</v>
      </c>
      <c r="T195" s="20">
        <v>103640</v>
      </c>
      <c r="U195" s="20">
        <v>107201</v>
      </c>
      <c r="V195" s="20">
        <v>115182</v>
      </c>
      <c r="W195" s="20">
        <v>107676</v>
      </c>
      <c r="X195" s="20">
        <v>88824</v>
      </c>
      <c r="Y195" s="20">
        <v>72060</v>
      </c>
      <c r="AA195" s="13">
        <f t="shared" si="48"/>
        <v>1</v>
      </c>
      <c r="AB195" s="5">
        <f t="shared" si="38"/>
        <v>0</v>
      </c>
      <c r="AC195" s="5">
        <f t="shared" si="33"/>
        <v>2006009</v>
      </c>
      <c r="AD195" s="5">
        <f t="shared" si="39"/>
        <v>2006009</v>
      </c>
      <c r="AE195" s="12"/>
      <c r="AF195" s="12">
        <f t="shared" si="34"/>
        <v>7</v>
      </c>
      <c r="AG195" s="12">
        <f t="shared" si="35"/>
        <v>2021</v>
      </c>
      <c r="AH195" s="12"/>
      <c r="AI195" s="5">
        <f t="shared" si="36"/>
        <v>115182</v>
      </c>
      <c r="AJ195" s="12">
        <f t="shared" si="37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>
        <f t="shared" si="45"/>
        <v>2</v>
      </c>
      <c r="BB195" s="5">
        <f t="shared" si="47"/>
        <v>1508222</v>
      </c>
      <c r="BC195" s="5">
        <f t="shared" si="40"/>
        <v>497787</v>
      </c>
      <c r="BD195" s="5">
        <f t="shared" si="41"/>
        <v>2006009</v>
      </c>
      <c r="BE195" s="12"/>
      <c r="BF195" s="12">
        <f t="shared" si="46"/>
        <v>7</v>
      </c>
      <c r="BG195" s="12">
        <f t="shared" si="42"/>
        <v>2021</v>
      </c>
      <c r="BH195" s="12"/>
      <c r="BI195" s="5">
        <f t="shared" si="43"/>
        <v>115182</v>
      </c>
      <c r="BJ195" s="12">
        <f t="shared" si="44"/>
        <v>21</v>
      </c>
    </row>
    <row r="196" spans="1:62" ht="15.75" x14ac:dyDescent="0.25">
      <c r="A196" s="33">
        <v>44383</v>
      </c>
      <c r="B196" s="20">
        <v>63999</v>
      </c>
      <c r="C196" s="20">
        <v>58085</v>
      </c>
      <c r="D196" s="20">
        <v>55385</v>
      </c>
      <c r="E196" s="20">
        <v>56069</v>
      </c>
      <c r="F196" s="20">
        <v>56754</v>
      </c>
      <c r="G196" s="20">
        <v>60338</v>
      </c>
      <c r="H196" s="20">
        <v>73671</v>
      </c>
      <c r="I196" s="20">
        <v>85308</v>
      </c>
      <c r="J196" s="20">
        <v>83885</v>
      </c>
      <c r="K196" s="20">
        <v>97910</v>
      </c>
      <c r="L196" s="20">
        <v>95444</v>
      </c>
      <c r="M196" s="20">
        <v>95118</v>
      </c>
      <c r="N196" s="20">
        <v>90078</v>
      </c>
      <c r="O196" s="20">
        <v>86088</v>
      </c>
      <c r="P196" s="20">
        <v>80912</v>
      </c>
      <c r="Q196" s="20">
        <v>85571</v>
      </c>
      <c r="R196" s="20">
        <v>97839</v>
      </c>
      <c r="S196" s="20">
        <v>100295</v>
      </c>
      <c r="T196" s="20">
        <v>108591</v>
      </c>
      <c r="U196" s="20">
        <v>108866</v>
      </c>
      <c r="V196" s="20">
        <v>114199</v>
      </c>
      <c r="W196" s="20">
        <v>106746</v>
      </c>
      <c r="X196" s="20">
        <v>89111</v>
      </c>
      <c r="Y196" s="20">
        <v>75802</v>
      </c>
      <c r="AA196" s="13">
        <f t="shared" si="48"/>
        <v>2</v>
      </c>
      <c r="AB196" s="5">
        <f t="shared" si="38"/>
        <v>1525961</v>
      </c>
      <c r="AC196" s="5">
        <f t="shared" si="33"/>
        <v>500103</v>
      </c>
      <c r="AD196" s="5">
        <f t="shared" si="39"/>
        <v>2026064</v>
      </c>
      <c r="AE196" s="12"/>
      <c r="AF196" s="12">
        <f t="shared" si="34"/>
        <v>7</v>
      </c>
      <c r="AG196" s="12">
        <f t="shared" si="35"/>
        <v>2021</v>
      </c>
      <c r="AH196" s="12"/>
      <c r="AI196" s="5">
        <f t="shared" si="36"/>
        <v>114199</v>
      </c>
      <c r="AJ196" s="12">
        <f t="shared" si="37"/>
        <v>21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>
        <f t="shared" si="45"/>
        <v>3</v>
      </c>
      <c r="BB196" s="5">
        <f t="shared" si="47"/>
        <v>1525961</v>
      </c>
      <c r="BC196" s="5">
        <f t="shared" si="40"/>
        <v>500103</v>
      </c>
      <c r="BD196" s="5">
        <f t="shared" si="41"/>
        <v>2026064</v>
      </c>
      <c r="BE196" s="12"/>
      <c r="BF196" s="12">
        <f t="shared" si="46"/>
        <v>7</v>
      </c>
      <c r="BG196" s="12">
        <f t="shared" si="42"/>
        <v>2021</v>
      </c>
      <c r="BH196" s="12"/>
      <c r="BI196" s="5">
        <f t="shared" si="43"/>
        <v>114199</v>
      </c>
      <c r="BJ196" s="12">
        <f t="shared" si="44"/>
        <v>21</v>
      </c>
    </row>
    <row r="197" spans="1:62" ht="15.75" x14ac:dyDescent="0.25">
      <c r="A197" s="33">
        <v>44384</v>
      </c>
      <c r="B197" s="20">
        <v>72078</v>
      </c>
      <c r="C197" s="20">
        <v>65386</v>
      </c>
      <c r="D197" s="20">
        <v>61663</v>
      </c>
      <c r="E197" s="20">
        <v>61612</v>
      </c>
      <c r="F197" s="20">
        <v>61125</v>
      </c>
      <c r="G197" s="20">
        <v>64638</v>
      </c>
      <c r="H197" s="20">
        <v>78500</v>
      </c>
      <c r="I197" s="20">
        <v>87087</v>
      </c>
      <c r="J197" s="20">
        <v>89841</v>
      </c>
      <c r="K197" s="20">
        <v>99817</v>
      </c>
      <c r="L197" s="20">
        <v>97348</v>
      </c>
      <c r="M197" s="20">
        <v>97065</v>
      </c>
      <c r="N197" s="20">
        <v>92162</v>
      </c>
      <c r="O197" s="20">
        <v>88283</v>
      </c>
      <c r="P197" s="20">
        <v>86657</v>
      </c>
      <c r="Q197" s="20">
        <v>88571</v>
      </c>
      <c r="R197" s="20">
        <v>99065</v>
      </c>
      <c r="S197" s="20">
        <v>101088</v>
      </c>
      <c r="T197" s="20">
        <v>104345</v>
      </c>
      <c r="U197" s="20">
        <v>107934</v>
      </c>
      <c r="V197" s="20">
        <v>116494</v>
      </c>
      <c r="W197" s="20">
        <v>109227</v>
      </c>
      <c r="X197" s="20">
        <v>89594</v>
      </c>
      <c r="Y197" s="20">
        <v>73762</v>
      </c>
      <c r="AA197" s="13">
        <f t="shared" si="48"/>
        <v>3</v>
      </c>
      <c r="AB197" s="5">
        <f t="shared" si="38"/>
        <v>1554578</v>
      </c>
      <c r="AC197" s="5">
        <f t="shared" si="33"/>
        <v>538764</v>
      </c>
      <c r="AD197" s="5">
        <f t="shared" si="39"/>
        <v>2093342</v>
      </c>
      <c r="AE197" s="12"/>
      <c r="AF197" s="12">
        <f t="shared" si="34"/>
        <v>7</v>
      </c>
      <c r="AG197" s="12">
        <f t="shared" si="35"/>
        <v>2021</v>
      </c>
      <c r="AH197" s="12"/>
      <c r="AI197" s="5">
        <f t="shared" si="36"/>
        <v>116494</v>
      </c>
      <c r="AJ197" s="12">
        <f t="shared" si="37"/>
        <v>21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>
        <f t="shared" si="45"/>
        <v>4</v>
      </c>
      <c r="BB197" s="5">
        <f t="shared" si="47"/>
        <v>1554578</v>
      </c>
      <c r="BC197" s="5">
        <f t="shared" si="40"/>
        <v>538764</v>
      </c>
      <c r="BD197" s="5">
        <f t="shared" si="41"/>
        <v>2093342</v>
      </c>
      <c r="BE197" s="12"/>
      <c r="BF197" s="12">
        <f t="shared" si="46"/>
        <v>7</v>
      </c>
      <c r="BG197" s="12">
        <f t="shared" si="42"/>
        <v>2021</v>
      </c>
      <c r="BH197" s="12"/>
      <c r="BI197" s="5">
        <f t="shared" si="43"/>
        <v>116494</v>
      </c>
      <c r="BJ197" s="12">
        <f t="shared" si="44"/>
        <v>21</v>
      </c>
    </row>
    <row r="198" spans="1:62" ht="15.75" x14ac:dyDescent="0.25">
      <c r="A198" s="33">
        <v>44385</v>
      </c>
      <c r="B198" s="20">
        <v>65947</v>
      </c>
      <c r="C198" s="20">
        <v>62600</v>
      </c>
      <c r="D198" s="20">
        <v>56810</v>
      </c>
      <c r="E198" s="20">
        <v>56845</v>
      </c>
      <c r="F198" s="20">
        <v>57832</v>
      </c>
      <c r="G198" s="20">
        <v>60641</v>
      </c>
      <c r="H198" s="20">
        <v>75123</v>
      </c>
      <c r="I198" s="20">
        <v>87461</v>
      </c>
      <c r="J198" s="20">
        <v>85681</v>
      </c>
      <c r="K198" s="20">
        <v>99718</v>
      </c>
      <c r="L198" s="20">
        <v>97281</v>
      </c>
      <c r="M198" s="20">
        <v>97360</v>
      </c>
      <c r="N198" s="20">
        <v>92344</v>
      </c>
      <c r="O198" s="20">
        <v>88107</v>
      </c>
      <c r="P198" s="20">
        <v>82487</v>
      </c>
      <c r="Q198" s="20">
        <v>86830</v>
      </c>
      <c r="R198" s="20">
        <v>99245</v>
      </c>
      <c r="S198" s="20">
        <v>102120</v>
      </c>
      <c r="T198" s="20">
        <v>105725</v>
      </c>
      <c r="U198" s="20">
        <v>109208</v>
      </c>
      <c r="V198" s="20">
        <v>117770</v>
      </c>
      <c r="W198" s="20">
        <v>110627</v>
      </c>
      <c r="X198" s="20">
        <v>91191</v>
      </c>
      <c r="Y198" s="20">
        <v>72353</v>
      </c>
      <c r="AA198" s="13">
        <f t="shared" si="48"/>
        <v>4</v>
      </c>
      <c r="AB198" s="5">
        <f t="shared" si="38"/>
        <v>1553155</v>
      </c>
      <c r="AC198" s="5">
        <f t="shared" si="33"/>
        <v>508151</v>
      </c>
      <c r="AD198" s="5">
        <f t="shared" si="39"/>
        <v>2061306</v>
      </c>
      <c r="AE198" s="12"/>
      <c r="AF198" s="12">
        <f t="shared" si="34"/>
        <v>7</v>
      </c>
      <c r="AG198" s="12">
        <f t="shared" si="35"/>
        <v>2021</v>
      </c>
      <c r="AH198" s="12"/>
      <c r="AI198" s="5">
        <f t="shared" si="36"/>
        <v>117770</v>
      </c>
      <c r="AJ198" s="12">
        <f t="shared" si="37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>
        <f t="shared" si="45"/>
        <v>5</v>
      </c>
      <c r="BB198" s="5">
        <f t="shared" si="47"/>
        <v>1553155</v>
      </c>
      <c r="BC198" s="5">
        <f t="shared" si="40"/>
        <v>508151</v>
      </c>
      <c r="BD198" s="5">
        <f t="shared" si="41"/>
        <v>2061306</v>
      </c>
      <c r="BE198" s="12"/>
      <c r="BF198" s="12">
        <f t="shared" si="46"/>
        <v>7</v>
      </c>
      <c r="BG198" s="12">
        <f t="shared" si="42"/>
        <v>2021</v>
      </c>
      <c r="BH198" s="12"/>
      <c r="BI198" s="5">
        <f t="shared" si="43"/>
        <v>117770</v>
      </c>
      <c r="BJ198" s="12">
        <f t="shared" si="44"/>
        <v>21</v>
      </c>
    </row>
    <row r="199" spans="1:62" ht="15.75" x14ac:dyDescent="0.25">
      <c r="A199" s="33">
        <v>44386</v>
      </c>
      <c r="B199" s="20">
        <v>64235</v>
      </c>
      <c r="C199" s="20">
        <v>58555</v>
      </c>
      <c r="D199" s="20">
        <v>56002</v>
      </c>
      <c r="E199" s="20">
        <v>55219</v>
      </c>
      <c r="F199" s="20">
        <v>52830</v>
      </c>
      <c r="G199" s="20">
        <v>54351</v>
      </c>
      <c r="H199" s="20">
        <v>68778</v>
      </c>
      <c r="I199" s="20">
        <v>81382</v>
      </c>
      <c r="J199" s="20">
        <v>79529</v>
      </c>
      <c r="K199" s="20">
        <v>93948</v>
      </c>
      <c r="L199" s="20">
        <v>91358</v>
      </c>
      <c r="M199" s="20">
        <v>91284</v>
      </c>
      <c r="N199" s="20">
        <v>86148</v>
      </c>
      <c r="O199" s="20">
        <v>82022</v>
      </c>
      <c r="P199" s="20">
        <v>76489</v>
      </c>
      <c r="Q199" s="20">
        <v>80983</v>
      </c>
      <c r="R199" s="20">
        <v>93746</v>
      </c>
      <c r="S199" s="20">
        <v>96304</v>
      </c>
      <c r="T199" s="20">
        <v>100016</v>
      </c>
      <c r="U199" s="20">
        <v>103439</v>
      </c>
      <c r="V199" s="20">
        <v>111783</v>
      </c>
      <c r="W199" s="20">
        <v>104571</v>
      </c>
      <c r="X199" s="20">
        <v>85077</v>
      </c>
      <c r="Y199" s="20">
        <v>67609</v>
      </c>
      <c r="AA199" s="13">
        <f t="shared" si="48"/>
        <v>5</v>
      </c>
      <c r="AB199" s="5">
        <f t="shared" si="38"/>
        <v>1458079</v>
      </c>
      <c r="AC199" s="5">
        <f t="shared" si="33"/>
        <v>477579</v>
      </c>
      <c r="AD199" s="5">
        <f t="shared" si="39"/>
        <v>1935658</v>
      </c>
      <c r="AE199" s="12"/>
      <c r="AF199" s="12">
        <f t="shared" si="34"/>
        <v>7</v>
      </c>
      <c r="AG199" s="12">
        <f t="shared" si="35"/>
        <v>2021</v>
      </c>
      <c r="AH199" s="12"/>
      <c r="AI199" s="5">
        <f t="shared" si="36"/>
        <v>111783</v>
      </c>
      <c r="AJ199" s="12">
        <f t="shared" si="37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>
        <f t="shared" si="45"/>
        <v>6</v>
      </c>
      <c r="BB199" s="5">
        <f t="shared" si="47"/>
        <v>1458079</v>
      </c>
      <c r="BC199" s="5">
        <f t="shared" si="40"/>
        <v>477579</v>
      </c>
      <c r="BD199" s="5">
        <f t="shared" si="41"/>
        <v>1935658</v>
      </c>
      <c r="BE199" s="12"/>
      <c r="BF199" s="12">
        <f t="shared" si="46"/>
        <v>7</v>
      </c>
      <c r="BG199" s="12">
        <f t="shared" si="42"/>
        <v>2021</v>
      </c>
      <c r="BH199" s="12"/>
      <c r="BI199" s="5">
        <f t="shared" si="43"/>
        <v>111783</v>
      </c>
      <c r="BJ199" s="12">
        <f t="shared" si="44"/>
        <v>21</v>
      </c>
    </row>
    <row r="200" spans="1:62" ht="15.75" x14ac:dyDescent="0.25">
      <c r="A200" s="33">
        <v>44387</v>
      </c>
      <c r="B200" s="20">
        <v>57881</v>
      </c>
      <c r="C200" s="20">
        <v>52418</v>
      </c>
      <c r="D200" s="20">
        <v>49311</v>
      </c>
      <c r="E200" s="20">
        <v>48152</v>
      </c>
      <c r="F200" s="20">
        <v>49326</v>
      </c>
      <c r="G200" s="20">
        <v>53248</v>
      </c>
      <c r="H200" s="20">
        <v>66672</v>
      </c>
      <c r="I200" s="20">
        <v>79070</v>
      </c>
      <c r="J200" s="20">
        <v>81418</v>
      </c>
      <c r="K200" s="20">
        <v>95702</v>
      </c>
      <c r="L200" s="20">
        <v>94260</v>
      </c>
      <c r="M200" s="20">
        <v>92411</v>
      </c>
      <c r="N200" s="20">
        <v>87104</v>
      </c>
      <c r="O200" s="20">
        <v>82241</v>
      </c>
      <c r="P200" s="20">
        <v>77533</v>
      </c>
      <c r="Q200" s="20">
        <v>82050</v>
      </c>
      <c r="R200" s="20">
        <v>92448</v>
      </c>
      <c r="S200" s="20">
        <v>95067</v>
      </c>
      <c r="T200" s="20">
        <v>99459</v>
      </c>
      <c r="U200" s="20">
        <v>104084</v>
      </c>
      <c r="V200" s="20">
        <v>111244</v>
      </c>
      <c r="W200" s="20">
        <v>101828</v>
      </c>
      <c r="X200" s="20">
        <v>83337</v>
      </c>
      <c r="Y200" s="20">
        <v>67466</v>
      </c>
      <c r="AA200" s="13">
        <f t="shared" si="48"/>
        <v>6</v>
      </c>
      <c r="AB200" s="5">
        <f t="shared" si="38"/>
        <v>1459256</v>
      </c>
      <c r="AC200" s="5">
        <f t="shared" si="33"/>
        <v>444474</v>
      </c>
      <c r="AD200" s="5">
        <f t="shared" si="39"/>
        <v>1903730</v>
      </c>
      <c r="AE200" s="12"/>
      <c r="AF200" s="12">
        <f t="shared" si="34"/>
        <v>7</v>
      </c>
      <c r="AG200" s="12">
        <f t="shared" si="35"/>
        <v>2021</v>
      </c>
      <c r="AH200" s="12"/>
      <c r="AI200" s="5">
        <f t="shared" si="36"/>
        <v>111244</v>
      </c>
      <c r="AJ200" s="12">
        <f t="shared" si="37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>
        <f t="shared" si="45"/>
        <v>7</v>
      </c>
      <c r="BB200" s="5">
        <f t="shared" si="47"/>
        <v>0</v>
      </c>
      <c r="BC200" s="5">
        <f t="shared" si="40"/>
        <v>1903730</v>
      </c>
      <c r="BD200" s="5">
        <f t="shared" si="41"/>
        <v>1903730</v>
      </c>
      <c r="BE200" s="12"/>
      <c r="BF200" s="12">
        <f t="shared" si="46"/>
        <v>7</v>
      </c>
      <c r="BG200" s="12">
        <f t="shared" si="42"/>
        <v>2021</v>
      </c>
      <c r="BH200" s="12"/>
      <c r="BI200" s="5">
        <f t="shared" si="43"/>
        <v>111244</v>
      </c>
      <c r="BJ200" s="12">
        <f t="shared" si="44"/>
        <v>21</v>
      </c>
    </row>
    <row r="201" spans="1:62" ht="15.75" x14ac:dyDescent="0.25">
      <c r="A201" s="33">
        <v>44388</v>
      </c>
      <c r="B201" s="20">
        <v>58297</v>
      </c>
      <c r="C201" s="20">
        <v>52495</v>
      </c>
      <c r="D201" s="20">
        <v>49288</v>
      </c>
      <c r="E201" s="20">
        <v>48609</v>
      </c>
      <c r="F201" s="20">
        <v>49316</v>
      </c>
      <c r="G201" s="20">
        <v>53220</v>
      </c>
      <c r="H201" s="20">
        <v>66635</v>
      </c>
      <c r="I201" s="20">
        <v>78973</v>
      </c>
      <c r="J201" s="20">
        <v>81392</v>
      </c>
      <c r="K201" s="20">
        <v>95709</v>
      </c>
      <c r="L201" s="20">
        <v>94293</v>
      </c>
      <c r="M201" s="20">
        <v>92459</v>
      </c>
      <c r="N201" s="20">
        <v>87158</v>
      </c>
      <c r="O201" s="20">
        <v>82273</v>
      </c>
      <c r="P201" s="20">
        <v>77576</v>
      </c>
      <c r="Q201" s="20">
        <v>82103</v>
      </c>
      <c r="R201" s="20">
        <v>92477</v>
      </c>
      <c r="S201" s="20">
        <v>95039</v>
      </c>
      <c r="T201" s="20">
        <v>99902</v>
      </c>
      <c r="U201" s="20">
        <v>103978</v>
      </c>
      <c r="V201" s="20">
        <v>111032</v>
      </c>
      <c r="W201" s="20">
        <v>101816</v>
      </c>
      <c r="X201" s="20">
        <v>83362</v>
      </c>
      <c r="Y201" s="20">
        <v>68756</v>
      </c>
      <c r="AA201" s="13">
        <f t="shared" si="48"/>
        <v>7</v>
      </c>
      <c r="AB201" s="5">
        <f t="shared" si="38"/>
        <v>0</v>
      </c>
      <c r="AC201" s="5">
        <f t="shared" si="33"/>
        <v>1906158</v>
      </c>
      <c r="AD201" s="5">
        <f t="shared" si="39"/>
        <v>1906158</v>
      </c>
      <c r="AE201" s="12"/>
      <c r="AF201" s="12">
        <f t="shared" si="34"/>
        <v>7</v>
      </c>
      <c r="AG201" s="12">
        <f t="shared" si="35"/>
        <v>2021</v>
      </c>
      <c r="AH201" s="12"/>
      <c r="AI201" s="5">
        <f t="shared" si="36"/>
        <v>111032</v>
      </c>
      <c r="AJ201" s="12">
        <f t="shared" si="37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>
        <f t="shared" si="45"/>
        <v>1</v>
      </c>
      <c r="BB201" s="5">
        <f t="shared" si="47"/>
        <v>0</v>
      </c>
      <c r="BC201" s="5">
        <f t="shared" si="40"/>
        <v>1906158</v>
      </c>
      <c r="BD201" s="5">
        <f t="shared" si="41"/>
        <v>1906158</v>
      </c>
      <c r="BE201" s="12"/>
      <c r="BF201" s="12">
        <f t="shared" si="46"/>
        <v>7</v>
      </c>
      <c r="BG201" s="12">
        <f t="shared" si="42"/>
        <v>2021</v>
      </c>
      <c r="BH201" s="12"/>
      <c r="BI201" s="5">
        <f t="shared" si="43"/>
        <v>111032</v>
      </c>
      <c r="BJ201" s="12">
        <f t="shared" si="44"/>
        <v>21</v>
      </c>
    </row>
    <row r="202" spans="1:62" ht="15.75" x14ac:dyDescent="0.25">
      <c r="A202" s="33">
        <v>44389</v>
      </c>
      <c r="B202" s="20">
        <v>60483</v>
      </c>
      <c r="C202" s="20">
        <v>54331</v>
      </c>
      <c r="D202" s="20">
        <v>51327</v>
      </c>
      <c r="E202" s="20">
        <v>50184</v>
      </c>
      <c r="F202" s="20">
        <v>52116</v>
      </c>
      <c r="G202" s="20">
        <v>56269</v>
      </c>
      <c r="H202" s="20">
        <v>70924</v>
      </c>
      <c r="I202" s="20">
        <v>83368</v>
      </c>
      <c r="J202" s="20">
        <v>81586</v>
      </c>
      <c r="K202" s="20">
        <v>96076</v>
      </c>
      <c r="L202" s="20">
        <v>93545</v>
      </c>
      <c r="M202" s="20">
        <v>93581</v>
      </c>
      <c r="N202" s="20">
        <v>88382</v>
      </c>
      <c r="O202" s="20">
        <v>84308</v>
      </c>
      <c r="P202" s="20">
        <v>78731</v>
      </c>
      <c r="Q202" s="20">
        <v>83317</v>
      </c>
      <c r="R202" s="20">
        <v>96119</v>
      </c>
      <c r="S202" s="20">
        <v>98639</v>
      </c>
      <c r="T202" s="20">
        <v>102308</v>
      </c>
      <c r="U202" s="20">
        <v>105642</v>
      </c>
      <c r="V202" s="20">
        <v>114040</v>
      </c>
      <c r="W202" s="20">
        <v>106754</v>
      </c>
      <c r="X202" s="20">
        <v>87098</v>
      </c>
      <c r="Y202" s="20">
        <v>69469</v>
      </c>
      <c r="AA202" s="13">
        <f t="shared" si="48"/>
        <v>1</v>
      </c>
      <c r="AB202" s="5">
        <f t="shared" si="38"/>
        <v>0</v>
      </c>
      <c r="AC202" s="5">
        <f t="shared" ref="AC202:AC265" si="49">SUM(B202:Y202)-AB202</f>
        <v>1958597</v>
      </c>
      <c r="AD202" s="5">
        <f t="shared" si="39"/>
        <v>1958597</v>
      </c>
      <c r="AE202" s="12"/>
      <c r="AF202" s="12">
        <f t="shared" ref="AF202:AF265" si="50">MONTH(A202)</f>
        <v>7</v>
      </c>
      <c r="AG202" s="12">
        <f t="shared" ref="AG202:AG265" si="51">YEAR(A202)</f>
        <v>2021</v>
      </c>
      <c r="AH202" s="12"/>
      <c r="AI202" s="5">
        <f t="shared" ref="AI202:AI265" si="52">MAX(B202:Y202)</f>
        <v>114040</v>
      </c>
      <c r="AJ202" s="12">
        <f t="shared" ref="AJ202:AJ265" si="53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>
        <f t="shared" si="45"/>
        <v>2</v>
      </c>
      <c r="BB202" s="5">
        <f t="shared" si="47"/>
        <v>1493494</v>
      </c>
      <c r="BC202" s="5">
        <f t="shared" si="40"/>
        <v>465103</v>
      </c>
      <c r="BD202" s="5">
        <f t="shared" si="41"/>
        <v>1958597</v>
      </c>
      <c r="BE202" s="12"/>
      <c r="BF202" s="12">
        <f t="shared" si="46"/>
        <v>7</v>
      </c>
      <c r="BG202" s="12">
        <f t="shared" si="42"/>
        <v>2021</v>
      </c>
      <c r="BH202" s="12"/>
      <c r="BI202" s="5">
        <f t="shared" si="43"/>
        <v>114040</v>
      </c>
      <c r="BJ202" s="12">
        <f t="shared" si="44"/>
        <v>21</v>
      </c>
    </row>
    <row r="203" spans="1:62" ht="15.75" x14ac:dyDescent="0.25">
      <c r="A203" s="33">
        <v>44390</v>
      </c>
      <c r="B203" s="20">
        <v>60764</v>
      </c>
      <c r="C203" s="20">
        <v>54847</v>
      </c>
      <c r="D203" s="20">
        <v>51553</v>
      </c>
      <c r="E203" s="20">
        <v>51369</v>
      </c>
      <c r="F203" s="20">
        <v>52309</v>
      </c>
      <c r="G203" s="20">
        <v>54947</v>
      </c>
      <c r="H203" s="20">
        <v>70234</v>
      </c>
      <c r="I203" s="20">
        <v>84955</v>
      </c>
      <c r="J203" s="20">
        <v>83345</v>
      </c>
      <c r="K203" s="20">
        <v>97581</v>
      </c>
      <c r="L203" s="20">
        <v>94572</v>
      </c>
      <c r="M203" s="20">
        <v>93928</v>
      </c>
      <c r="N203" s="20">
        <v>87095</v>
      </c>
      <c r="O203" s="20">
        <v>82741</v>
      </c>
      <c r="P203" s="20">
        <v>77135</v>
      </c>
      <c r="Q203" s="20">
        <v>81680</v>
      </c>
      <c r="R203" s="20">
        <v>94529</v>
      </c>
      <c r="S203" s="20">
        <v>96997</v>
      </c>
      <c r="T203" s="20">
        <v>100704</v>
      </c>
      <c r="U203" s="20">
        <v>104093</v>
      </c>
      <c r="V203" s="20">
        <v>112505</v>
      </c>
      <c r="W203" s="20">
        <v>105284</v>
      </c>
      <c r="X203" s="20">
        <v>85660</v>
      </c>
      <c r="Y203" s="20">
        <v>68065</v>
      </c>
      <c r="AA203" s="13">
        <f t="shared" si="48"/>
        <v>2</v>
      </c>
      <c r="AB203" s="5">
        <f t="shared" ref="AB203:AB266" si="54">IF(AND(AA203&gt;1,AA203&lt;7),SUM(I203:X203),0)</f>
        <v>1482804</v>
      </c>
      <c r="AC203" s="5">
        <f t="shared" si="49"/>
        <v>464088</v>
      </c>
      <c r="AD203" s="5">
        <f t="shared" ref="AD203:AD266" si="55">SUM(AB203:AC203)</f>
        <v>1946892</v>
      </c>
      <c r="AE203" s="12"/>
      <c r="AF203" s="12">
        <f t="shared" si="50"/>
        <v>7</v>
      </c>
      <c r="AG203" s="12">
        <f t="shared" si="51"/>
        <v>2021</v>
      </c>
      <c r="AH203" s="12"/>
      <c r="AI203" s="5">
        <f t="shared" si="52"/>
        <v>112505</v>
      </c>
      <c r="AJ203" s="12">
        <f t="shared" si="53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>
        <f t="shared" si="45"/>
        <v>3</v>
      </c>
      <c r="BB203" s="5">
        <f t="shared" si="47"/>
        <v>1482804</v>
      </c>
      <c r="BC203" s="5">
        <f t="shared" ref="BC203:BC266" si="56">SUM(B203:Y203)-BB203</f>
        <v>464088</v>
      </c>
      <c r="BD203" s="5">
        <f t="shared" ref="BD203:BD266" si="57">SUM(B203:Y203)</f>
        <v>1946892</v>
      </c>
      <c r="BE203" s="12"/>
      <c r="BF203" s="12">
        <f t="shared" si="46"/>
        <v>7</v>
      </c>
      <c r="BG203" s="12">
        <f t="shared" ref="BG203:BG266" si="58">YEAR(A203)</f>
        <v>2021</v>
      </c>
      <c r="BH203" s="12"/>
      <c r="BI203" s="5">
        <f t="shared" ref="BI203:BI266" si="59">MAX(B203:Y203)</f>
        <v>112505</v>
      </c>
      <c r="BJ203" s="12">
        <f t="shared" ref="BJ203:BJ266" si="60">INDEX($B$8:$Y$8,MATCH(BI203,B203:Y203,0))</f>
        <v>21</v>
      </c>
    </row>
    <row r="204" spans="1:62" ht="15.75" x14ac:dyDescent="0.25">
      <c r="A204" s="33">
        <v>44391</v>
      </c>
      <c r="B204" s="20">
        <v>59390</v>
      </c>
      <c r="C204" s="20">
        <v>53247</v>
      </c>
      <c r="D204" s="20">
        <v>50209</v>
      </c>
      <c r="E204" s="20">
        <v>50561</v>
      </c>
      <c r="F204" s="20">
        <v>51909</v>
      </c>
      <c r="G204" s="20">
        <v>55135</v>
      </c>
      <c r="H204" s="20">
        <v>69834</v>
      </c>
      <c r="I204" s="20">
        <v>82286</v>
      </c>
      <c r="J204" s="20">
        <v>80470</v>
      </c>
      <c r="K204" s="20">
        <v>94939</v>
      </c>
      <c r="L204" s="20">
        <v>92326</v>
      </c>
      <c r="M204" s="20">
        <v>92296</v>
      </c>
      <c r="N204" s="20">
        <v>87151</v>
      </c>
      <c r="O204" s="20">
        <v>83002</v>
      </c>
      <c r="P204" s="20">
        <v>77388</v>
      </c>
      <c r="Q204" s="20">
        <v>81937</v>
      </c>
      <c r="R204" s="20">
        <v>94829</v>
      </c>
      <c r="S204" s="20">
        <v>97327</v>
      </c>
      <c r="T204" s="20">
        <v>101048</v>
      </c>
      <c r="U204" s="20">
        <v>104494</v>
      </c>
      <c r="V204" s="20">
        <v>112955</v>
      </c>
      <c r="W204" s="20">
        <v>105720</v>
      </c>
      <c r="X204" s="20">
        <v>86033</v>
      </c>
      <c r="Y204" s="20">
        <v>68386</v>
      </c>
      <c r="AA204" s="13">
        <f t="shared" si="48"/>
        <v>3</v>
      </c>
      <c r="AB204" s="5">
        <f t="shared" si="54"/>
        <v>1474201</v>
      </c>
      <c r="AC204" s="5">
        <f t="shared" si="49"/>
        <v>458671</v>
      </c>
      <c r="AD204" s="5">
        <f t="shared" si="55"/>
        <v>1932872</v>
      </c>
      <c r="AE204" s="12"/>
      <c r="AF204" s="12">
        <f t="shared" si="50"/>
        <v>7</v>
      </c>
      <c r="AG204" s="12">
        <f t="shared" si="51"/>
        <v>2021</v>
      </c>
      <c r="AH204" s="12"/>
      <c r="AI204" s="5">
        <f t="shared" si="52"/>
        <v>112955</v>
      </c>
      <c r="AJ204" s="12">
        <f t="shared" si="53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>
        <f t="shared" ref="BA204:BA267" si="61">WEEKDAY(A204)</f>
        <v>4</v>
      </c>
      <c r="BB204" s="5">
        <f t="shared" si="47"/>
        <v>1474201</v>
      </c>
      <c r="BC204" s="5">
        <f t="shared" si="56"/>
        <v>458671</v>
      </c>
      <c r="BD204" s="5">
        <f t="shared" si="57"/>
        <v>1932872</v>
      </c>
      <c r="BE204" s="12"/>
      <c r="BF204" s="12">
        <f t="shared" si="46"/>
        <v>7</v>
      </c>
      <c r="BG204" s="12">
        <f t="shared" si="58"/>
        <v>2021</v>
      </c>
      <c r="BH204" s="12"/>
      <c r="BI204" s="5">
        <f t="shared" si="59"/>
        <v>112955</v>
      </c>
      <c r="BJ204" s="12">
        <f t="shared" si="60"/>
        <v>21</v>
      </c>
    </row>
    <row r="205" spans="1:62" ht="15.75" x14ac:dyDescent="0.25">
      <c r="A205" s="33">
        <v>44392</v>
      </c>
      <c r="B205" s="20">
        <v>59440</v>
      </c>
      <c r="C205" s="20">
        <v>53287</v>
      </c>
      <c r="D205" s="20">
        <v>50271</v>
      </c>
      <c r="E205" s="20">
        <v>50475</v>
      </c>
      <c r="F205" s="20">
        <v>52082</v>
      </c>
      <c r="G205" s="20">
        <v>55600</v>
      </c>
      <c r="H205" s="20">
        <v>69930</v>
      </c>
      <c r="I205" s="20">
        <v>82353</v>
      </c>
      <c r="J205" s="20">
        <v>80702</v>
      </c>
      <c r="K205" s="20">
        <v>95326</v>
      </c>
      <c r="L205" s="20">
        <v>92531</v>
      </c>
      <c r="M205" s="20">
        <v>92405</v>
      </c>
      <c r="N205" s="20">
        <v>88340</v>
      </c>
      <c r="O205" s="20">
        <v>86654</v>
      </c>
      <c r="P205" s="20">
        <v>85360</v>
      </c>
      <c r="Q205" s="20">
        <v>89959</v>
      </c>
      <c r="R205" s="20">
        <v>100540</v>
      </c>
      <c r="S205" s="20">
        <v>107046</v>
      </c>
      <c r="T205" s="20">
        <v>112693</v>
      </c>
      <c r="U205" s="20">
        <v>112904</v>
      </c>
      <c r="V205" s="20">
        <v>114383</v>
      </c>
      <c r="W205" s="20">
        <v>106820</v>
      </c>
      <c r="X205" s="20">
        <v>91760</v>
      </c>
      <c r="Y205" s="20">
        <v>74081</v>
      </c>
      <c r="AA205" s="13">
        <f t="shared" si="48"/>
        <v>4</v>
      </c>
      <c r="AB205" s="5">
        <f t="shared" si="54"/>
        <v>1539776</v>
      </c>
      <c r="AC205" s="5">
        <f t="shared" si="49"/>
        <v>465166</v>
      </c>
      <c r="AD205" s="5">
        <f t="shared" si="55"/>
        <v>2004942</v>
      </c>
      <c r="AE205" s="12"/>
      <c r="AF205" s="12">
        <f t="shared" si="50"/>
        <v>7</v>
      </c>
      <c r="AG205" s="12">
        <f t="shared" si="51"/>
        <v>2021</v>
      </c>
      <c r="AH205" s="12"/>
      <c r="AI205" s="5">
        <f t="shared" si="52"/>
        <v>114383</v>
      </c>
      <c r="AJ205" s="12">
        <f t="shared" si="53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>
        <f t="shared" si="61"/>
        <v>5</v>
      </c>
      <c r="BB205" s="5">
        <f t="shared" si="47"/>
        <v>1539776</v>
      </c>
      <c r="BC205" s="5">
        <f t="shared" si="56"/>
        <v>465166</v>
      </c>
      <c r="BD205" s="5">
        <f t="shared" si="57"/>
        <v>2004942</v>
      </c>
      <c r="BE205" s="12"/>
      <c r="BF205" s="12">
        <f t="shared" si="46"/>
        <v>7</v>
      </c>
      <c r="BG205" s="12">
        <f t="shared" si="58"/>
        <v>2021</v>
      </c>
      <c r="BH205" s="12"/>
      <c r="BI205" s="5">
        <f t="shared" si="59"/>
        <v>114383</v>
      </c>
      <c r="BJ205" s="12">
        <f t="shared" si="60"/>
        <v>21</v>
      </c>
    </row>
    <row r="206" spans="1:62" ht="15.75" x14ac:dyDescent="0.25">
      <c r="A206" s="33">
        <v>44393</v>
      </c>
      <c r="B206" s="20">
        <v>67226</v>
      </c>
      <c r="C206" s="20">
        <v>60914</v>
      </c>
      <c r="D206" s="20">
        <v>57600</v>
      </c>
      <c r="E206" s="20">
        <v>57333</v>
      </c>
      <c r="F206" s="20">
        <v>58214</v>
      </c>
      <c r="G206" s="20">
        <v>60869</v>
      </c>
      <c r="H206" s="20">
        <v>71994</v>
      </c>
      <c r="I206" s="20">
        <v>82744</v>
      </c>
      <c r="J206" s="20">
        <v>81497</v>
      </c>
      <c r="K206" s="20">
        <v>95532</v>
      </c>
      <c r="L206" s="20">
        <v>92909</v>
      </c>
      <c r="M206" s="20">
        <v>93937</v>
      </c>
      <c r="N206" s="20">
        <v>92150</v>
      </c>
      <c r="O206" s="20">
        <v>86511</v>
      </c>
      <c r="P206" s="20">
        <v>83722</v>
      </c>
      <c r="Q206" s="20">
        <v>89055</v>
      </c>
      <c r="R206" s="20">
        <v>102426</v>
      </c>
      <c r="S206" s="20">
        <v>110053</v>
      </c>
      <c r="T206" s="20">
        <v>116264</v>
      </c>
      <c r="U206" s="20">
        <v>114785</v>
      </c>
      <c r="V206" s="20">
        <v>119267</v>
      </c>
      <c r="W206" s="20">
        <v>112182</v>
      </c>
      <c r="X206" s="20">
        <v>95509</v>
      </c>
      <c r="Y206" s="20">
        <v>81574</v>
      </c>
      <c r="AA206" s="13">
        <f t="shared" si="48"/>
        <v>5</v>
      </c>
      <c r="AB206" s="5">
        <f t="shared" si="54"/>
        <v>1568543</v>
      </c>
      <c r="AC206" s="5">
        <f t="shared" si="49"/>
        <v>515724</v>
      </c>
      <c r="AD206" s="5">
        <f t="shared" si="55"/>
        <v>2084267</v>
      </c>
      <c r="AE206" s="12"/>
      <c r="AF206" s="12">
        <f t="shared" si="50"/>
        <v>7</v>
      </c>
      <c r="AG206" s="12">
        <f t="shared" si="51"/>
        <v>2021</v>
      </c>
      <c r="AH206" s="12"/>
      <c r="AI206" s="5">
        <f t="shared" si="52"/>
        <v>119267</v>
      </c>
      <c r="AJ206" s="12">
        <f t="shared" si="53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>
        <f t="shared" si="61"/>
        <v>6</v>
      </c>
      <c r="BB206" s="5">
        <f t="shared" si="47"/>
        <v>1568543</v>
      </c>
      <c r="BC206" s="5">
        <f t="shared" si="56"/>
        <v>515724</v>
      </c>
      <c r="BD206" s="5">
        <f t="shared" si="57"/>
        <v>2084267</v>
      </c>
      <c r="BE206" s="12"/>
      <c r="BF206" s="12">
        <f t="shared" ref="BF206:BF269" si="62">MONTH(A206)</f>
        <v>7</v>
      </c>
      <c r="BG206" s="12">
        <f t="shared" si="58"/>
        <v>2021</v>
      </c>
      <c r="BH206" s="12"/>
      <c r="BI206" s="5">
        <f t="shared" si="59"/>
        <v>119267</v>
      </c>
      <c r="BJ206" s="12">
        <f t="shared" si="60"/>
        <v>21</v>
      </c>
    </row>
    <row r="207" spans="1:62" ht="15.75" x14ac:dyDescent="0.25">
      <c r="A207" s="33">
        <v>44394</v>
      </c>
      <c r="B207" s="20">
        <v>73254</v>
      </c>
      <c r="C207" s="20">
        <v>67204</v>
      </c>
      <c r="D207" s="20">
        <v>64734</v>
      </c>
      <c r="E207" s="20">
        <v>64399</v>
      </c>
      <c r="F207" s="20">
        <v>64731</v>
      </c>
      <c r="G207" s="20">
        <v>65550</v>
      </c>
      <c r="H207" s="20">
        <v>76297</v>
      </c>
      <c r="I207" s="20">
        <v>89585</v>
      </c>
      <c r="J207" s="20">
        <v>92427</v>
      </c>
      <c r="K207" s="20">
        <v>105087</v>
      </c>
      <c r="L207" s="20">
        <v>102717</v>
      </c>
      <c r="M207" s="20">
        <v>101116</v>
      </c>
      <c r="N207" s="20">
        <v>94050</v>
      </c>
      <c r="O207" s="20">
        <v>88875</v>
      </c>
      <c r="P207" s="20">
        <v>82496</v>
      </c>
      <c r="Q207" s="20">
        <v>83874</v>
      </c>
      <c r="R207" s="20">
        <v>94169</v>
      </c>
      <c r="S207" s="20">
        <v>96712</v>
      </c>
      <c r="T207" s="20">
        <v>102266</v>
      </c>
      <c r="U207" s="20">
        <v>105739</v>
      </c>
      <c r="V207" s="20">
        <v>112932</v>
      </c>
      <c r="W207" s="20">
        <v>103507</v>
      </c>
      <c r="X207" s="20">
        <v>86310</v>
      </c>
      <c r="Y207" s="20">
        <v>72716</v>
      </c>
      <c r="AA207" s="13">
        <f t="shared" si="48"/>
        <v>6</v>
      </c>
      <c r="AB207" s="5">
        <f t="shared" si="54"/>
        <v>1541862</v>
      </c>
      <c r="AC207" s="5">
        <f t="shared" si="49"/>
        <v>548885</v>
      </c>
      <c r="AD207" s="5">
        <f t="shared" si="55"/>
        <v>2090747</v>
      </c>
      <c r="AE207" s="12"/>
      <c r="AF207" s="12">
        <f t="shared" si="50"/>
        <v>7</v>
      </c>
      <c r="AG207" s="12">
        <f t="shared" si="51"/>
        <v>2021</v>
      </c>
      <c r="AH207" s="12"/>
      <c r="AI207" s="5">
        <f t="shared" si="52"/>
        <v>112932</v>
      </c>
      <c r="AJ207" s="12">
        <f t="shared" si="53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>
        <f t="shared" si="61"/>
        <v>7</v>
      </c>
      <c r="BB207" s="5">
        <f t="shared" ref="BB207:BB270" si="63">IF(AND(BA207&gt;1,BA207&lt;7),SUM(I207:X207),0)</f>
        <v>0</v>
      </c>
      <c r="BC207" s="5">
        <f t="shared" si="56"/>
        <v>2090747</v>
      </c>
      <c r="BD207" s="5">
        <f t="shared" si="57"/>
        <v>2090747</v>
      </c>
      <c r="BE207" s="12"/>
      <c r="BF207" s="12">
        <f t="shared" si="62"/>
        <v>7</v>
      </c>
      <c r="BG207" s="12">
        <f t="shared" si="58"/>
        <v>2021</v>
      </c>
      <c r="BH207" s="12"/>
      <c r="BI207" s="5">
        <f t="shared" si="59"/>
        <v>112932</v>
      </c>
      <c r="BJ207" s="12">
        <f t="shared" si="60"/>
        <v>21</v>
      </c>
    </row>
    <row r="208" spans="1:62" ht="15.75" x14ac:dyDescent="0.25">
      <c r="A208" s="33">
        <v>44395</v>
      </c>
      <c r="B208" s="20">
        <v>63512</v>
      </c>
      <c r="C208" s="20">
        <v>58264</v>
      </c>
      <c r="D208" s="20">
        <v>55303</v>
      </c>
      <c r="E208" s="20">
        <v>54570</v>
      </c>
      <c r="F208" s="20">
        <v>54547</v>
      </c>
      <c r="G208" s="20">
        <v>55498</v>
      </c>
      <c r="H208" s="20">
        <v>67943</v>
      </c>
      <c r="I208" s="20">
        <v>80518</v>
      </c>
      <c r="J208" s="20">
        <v>82914</v>
      </c>
      <c r="K208" s="20">
        <v>97395</v>
      </c>
      <c r="L208" s="20">
        <v>95953</v>
      </c>
      <c r="M208" s="20">
        <v>94073</v>
      </c>
      <c r="N208" s="20">
        <v>88991</v>
      </c>
      <c r="O208" s="20">
        <v>84046</v>
      </c>
      <c r="P208" s="20">
        <v>79224</v>
      </c>
      <c r="Q208" s="20">
        <v>83830</v>
      </c>
      <c r="R208" s="20">
        <v>94312</v>
      </c>
      <c r="S208" s="20">
        <v>96978</v>
      </c>
      <c r="T208" s="20">
        <v>101469</v>
      </c>
      <c r="U208" s="20">
        <v>106084</v>
      </c>
      <c r="V208" s="20">
        <v>113243</v>
      </c>
      <c r="W208" s="20">
        <v>103871</v>
      </c>
      <c r="X208" s="20">
        <v>84954</v>
      </c>
      <c r="Y208" s="20">
        <v>68797</v>
      </c>
      <c r="AA208" s="13">
        <f t="shared" si="48"/>
        <v>7</v>
      </c>
      <c r="AB208" s="5">
        <f t="shared" si="54"/>
        <v>0</v>
      </c>
      <c r="AC208" s="5">
        <f t="shared" si="49"/>
        <v>1966289</v>
      </c>
      <c r="AD208" s="5">
        <f t="shared" si="55"/>
        <v>1966289</v>
      </c>
      <c r="AE208" s="12"/>
      <c r="AF208" s="12">
        <f t="shared" si="50"/>
        <v>7</v>
      </c>
      <c r="AG208" s="12">
        <f t="shared" si="51"/>
        <v>2021</v>
      </c>
      <c r="AH208" s="12"/>
      <c r="AI208" s="5">
        <f t="shared" si="52"/>
        <v>113243</v>
      </c>
      <c r="AJ208" s="12">
        <f t="shared" si="53"/>
        <v>21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>
        <f t="shared" si="61"/>
        <v>1</v>
      </c>
      <c r="BB208" s="5">
        <f t="shared" si="63"/>
        <v>0</v>
      </c>
      <c r="BC208" s="5">
        <f t="shared" si="56"/>
        <v>1966289</v>
      </c>
      <c r="BD208" s="5">
        <f t="shared" si="57"/>
        <v>1966289</v>
      </c>
      <c r="BE208" s="12"/>
      <c r="BF208" s="12">
        <f t="shared" si="62"/>
        <v>7</v>
      </c>
      <c r="BG208" s="12">
        <f t="shared" si="58"/>
        <v>2021</v>
      </c>
      <c r="BH208" s="12"/>
      <c r="BI208" s="5">
        <f t="shared" si="59"/>
        <v>113243</v>
      </c>
      <c r="BJ208" s="12">
        <f t="shared" si="60"/>
        <v>21</v>
      </c>
    </row>
    <row r="209" spans="1:62" ht="15.75" x14ac:dyDescent="0.25">
      <c r="A209" s="33">
        <v>44396</v>
      </c>
      <c r="B209" s="20">
        <v>60153</v>
      </c>
      <c r="C209" s="20">
        <v>53931</v>
      </c>
      <c r="D209" s="20">
        <v>51782</v>
      </c>
      <c r="E209" s="20">
        <v>52423</v>
      </c>
      <c r="F209" s="20">
        <v>53562</v>
      </c>
      <c r="G209" s="20">
        <v>56879</v>
      </c>
      <c r="H209" s="20">
        <v>70733</v>
      </c>
      <c r="I209" s="20">
        <v>83303</v>
      </c>
      <c r="J209" s="20">
        <v>81446</v>
      </c>
      <c r="K209" s="20">
        <v>96047</v>
      </c>
      <c r="L209" s="20">
        <v>93362</v>
      </c>
      <c r="M209" s="20">
        <v>93416</v>
      </c>
      <c r="N209" s="20">
        <v>88167</v>
      </c>
      <c r="O209" s="20">
        <v>83959</v>
      </c>
      <c r="P209" s="20">
        <v>78287</v>
      </c>
      <c r="Q209" s="20">
        <v>82887</v>
      </c>
      <c r="R209" s="20">
        <v>95896</v>
      </c>
      <c r="S209" s="20">
        <v>98527</v>
      </c>
      <c r="T209" s="20">
        <v>102367</v>
      </c>
      <c r="U209" s="20">
        <v>105859</v>
      </c>
      <c r="V209" s="20">
        <v>114387</v>
      </c>
      <c r="W209" s="20">
        <v>107004</v>
      </c>
      <c r="X209" s="20">
        <v>87029</v>
      </c>
      <c r="Y209" s="20">
        <v>69177</v>
      </c>
      <c r="AA209" s="13">
        <f t="shared" si="48"/>
        <v>1</v>
      </c>
      <c r="AB209" s="5">
        <f t="shared" si="54"/>
        <v>0</v>
      </c>
      <c r="AC209" s="5">
        <f t="shared" si="49"/>
        <v>1960583</v>
      </c>
      <c r="AD209" s="5">
        <f t="shared" si="55"/>
        <v>1960583</v>
      </c>
      <c r="AE209" s="12"/>
      <c r="AF209" s="12">
        <f t="shared" si="50"/>
        <v>7</v>
      </c>
      <c r="AG209" s="12">
        <f t="shared" si="51"/>
        <v>2021</v>
      </c>
      <c r="AH209" s="12"/>
      <c r="AI209" s="5">
        <f t="shared" si="52"/>
        <v>114387</v>
      </c>
      <c r="AJ209" s="12">
        <f t="shared" si="53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>
        <f t="shared" si="61"/>
        <v>2</v>
      </c>
      <c r="BB209" s="5">
        <f t="shared" si="63"/>
        <v>1491943</v>
      </c>
      <c r="BC209" s="5">
        <f t="shared" si="56"/>
        <v>468640</v>
      </c>
      <c r="BD209" s="5">
        <f t="shared" si="57"/>
        <v>1960583</v>
      </c>
      <c r="BE209" s="12"/>
      <c r="BF209" s="12">
        <f t="shared" si="62"/>
        <v>7</v>
      </c>
      <c r="BG209" s="12">
        <f t="shared" si="58"/>
        <v>2021</v>
      </c>
      <c r="BH209" s="12"/>
      <c r="BI209" s="5">
        <f t="shared" si="59"/>
        <v>114387</v>
      </c>
      <c r="BJ209" s="12">
        <f t="shared" si="60"/>
        <v>21</v>
      </c>
    </row>
    <row r="210" spans="1:62" ht="15.75" x14ac:dyDescent="0.25">
      <c r="A210" s="33">
        <v>44397</v>
      </c>
      <c r="B210" s="20">
        <v>61302</v>
      </c>
      <c r="C210" s="20">
        <v>55875</v>
      </c>
      <c r="D210" s="20">
        <v>52859</v>
      </c>
      <c r="E210" s="20">
        <v>53412</v>
      </c>
      <c r="F210" s="20">
        <v>54755</v>
      </c>
      <c r="G210" s="20">
        <v>57615</v>
      </c>
      <c r="H210" s="20">
        <v>70956</v>
      </c>
      <c r="I210" s="20">
        <v>83634</v>
      </c>
      <c r="J210" s="20">
        <v>81738</v>
      </c>
      <c r="K210" s="20">
        <v>96431</v>
      </c>
      <c r="L210" s="20">
        <v>93755</v>
      </c>
      <c r="M210" s="20">
        <v>93747</v>
      </c>
      <c r="N210" s="20">
        <v>88466</v>
      </c>
      <c r="O210" s="20">
        <v>89532</v>
      </c>
      <c r="P210" s="20">
        <v>89311</v>
      </c>
      <c r="Q210" s="20">
        <v>91755</v>
      </c>
      <c r="R210" s="20">
        <v>97601</v>
      </c>
      <c r="S210" s="20">
        <v>103953</v>
      </c>
      <c r="T210" s="20">
        <v>110825</v>
      </c>
      <c r="U210" s="20">
        <v>110450</v>
      </c>
      <c r="V210" s="20">
        <v>114780</v>
      </c>
      <c r="W210" s="20">
        <v>107338</v>
      </c>
      <c r="X210" s="20">
        <v>88383</v>
      </c>
      <c r="Y210" s="20">
        <v>74323</v>
      </c>
      <c r="AA210" s="13">
        <f t="shared" si="48"/>
        <v>2</v>
      </c>
      <c r="AB210" s="5">
        <f t="shared" si="54"/>
        <v>1541699</v>
      </c>
      <c r="AC210" s="5">
        <f t="shared" si="49"/>
        <v>481097</v>
      </c>
      <c r="AD210" s="5">
        <f t="shared" si="55"/>
        <v>2022796</v>
      </c>
      <c r="AE210" s="12"/>
      <c r="AF210" s="12">
        <f t="shared" si="50"/>
        <v>7</v>
      </c>
      <c r="AG210" s="12">
        <f t="shared" si="51"/>
        <v>2021</v>
      </c>
      <c r="AH210" s="12"/>
      <c r="AI210" s="5">
        <f t="shared" si="52"/>
        <v>114780</v>
      </c>
      <c r="AJ210" s="12">
        <f t="shared" si="53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>
        <f t="shared" si="61"/>
        <v>3</v>
      </c>
      <c r="BB210" s="5">
        <f t="shared" si="63"/>
        <v>1541699</v>
      </c>
      <c r="BC210" s="5">
        <f t="shared" si="56"/>
        <v>481097</v>
      </c>
      <c r="BD210" s="5">
        <f t="shared" si="57"/>
        <v>2022796</v>
      </c>
      <c r="BE210" s="12"/>
      <c r="BF210" s="12">
        <f t="shared" si="62"/>
        <v>7</v>
      </c>
      <c r="BG210" s="12">
        <f t="shared" si="58"/>
        <v>2021</v>
      </c>
      <c r="BH210" s="12"/>
      <c r="BI210" s="5">
        <f t="shared" si="59"/>
        <v>114780</v>
      </c>
      <c r="BJ210" s="12">
        <f t="shared" si="60"/>
        <v>21</v>
      </c>
    </row>
    <row r="211" spans="1:62" ht="15.75" x14ac:dyDescent="0.25">
      <c r="A211" s="33">
        <v>44398</v>
      </c>
      <c r="B211" s="20">
        <v>65698</v>
      </c>
      <c r="C211" s="20">
        <v>59719</v>
      </c>
      <c r="D211" s="20">
        <v>56460</v>
      </c>
      <c r="E211" s="20">
        <v>55914</v>
      </c>
      <c r="F211" s="20">
        <v>56625</v>
      </c>
      <c r="G211" s="20">
        <v>60175</v>
      </c>
      <c r="H211" s="20">
        <v>71224</v>
      </c>
      <c r="I211" s="20">
        <v>83886</v>
      </c>
      <c r="J211" s="20">
        <v>82016</v>
      </c>
      <c r="K211" s="20">
        <v>96783</v>
      </c>
      <c r="L211" s="20">
        <v>94102</v>
      </c>
      <c r="M211" s="20">
        <v>94082</v>
      </c>
      <c r="N211" s="20">
        <v>88740</v>
      </c>
      <c r="O211" s="20">
        <v>84561</v>
      </c>
      <c r="P211" s="20">
        <v>78820</v>
      </c>
      <c r="Q211" s="20">
        <v>83499</v>
      </c>
      <c r="R211" s="20">
        <v>96637</v>
      </c>
      <c r="S211" s="20">
        <v>99124</v>
      </c>
      <c r="T211" s="20">
        <v>102889</v>
      </c>
      <c r="U211" s="20">
        <v>106392</v>
      </c>
      <c r="V211" s="20">
        <v>115017</v>
      </c>
      <c r="W211" s="20">
        <v>107645</v>
      </c>
      <c r="X211" s="20">
        <v>87618</v>
      </c>
      <c r="Y211" s="20">
        <v>69645</v>
      </c>
      <c r="AA211" s="13">
        <f t="shared" si="48"/>
        <v>3</v>
      </c>
      <c r="AB211" s="5">
        <f t="shared" si="54"/>
        <v>1501811</v>
      </c>
      <c r="AC211" s="5">
        <f t="shared" si="49"/>
        <v>495460</v>
      </c>
      <c r="AD211" s="5">
        <f t="shared" si="55"/>
        <v>1997271</v>
      </c>
      <c r="AE211" s="12"/>
      <c r="AF211" s="12">
        <f t="shared" si="50"/>
        <v>7</v>
      </c>
      <c r="AG211" s="12">
        <f t="shared" si="51"/>
        <v>2021</v>
      </c>
      <c r="AH211" s="12"/>
      <c r="AI211" s="5">
        <f t="shared" si="52"/>
        <v>115017</v>
      </c>
      <c r="AJ211" s="12">
        <f t="shared" si="53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>
        <f t="shared" si="61"/>
        <v>4</v>
      </c>
      <c r="BB211" s="5">
        <f t="shared" si="63"/>
        <v>1501811</v>
      </c>
      <c r="BC211" s="5">
        <f t="shared" si="56"/>
        <v>495460</v>
      </c>
      <c r="BD211" s="5">
        <f t="shared" si="57"/>
        <v>1997271</v>
      </c>
      <c r="BE211" s="12"/>
      <c r="BF211" s="12">
        <f t="shared" si="62"/>
        <v>7</v>
      </c>
      <c r="BG211" s="12">
        <f t="shared" si="58"/>
        <v>2021</v>
      </c>
      <c r="BH211" s="12"/>
      <c r="BI211" s="5">
        <f t="shared" si="59"/>
        <v>115017</v>
      </c>
      <c r="BJ211" s="12">
        <f t="shared" si="60"/>
        <v>21</v>
      </c>
    </row>
    <row r="212" spans="1:62" ht="15.75" x14ac:dyDescent="0.25">
      <c r="A212" s="33">
        <v>44399</v>
      </c>
      <c r="B212" s="20">
        <v>60723</v>
      </c>
      <c r="C212" s="20">
        <v>54471</v>
      </c>
      <c r="D212" s="20">
        <v>51407</v>
      </c>
      <c r="E212" s="20">
        <v>51188</v>
      </c>
      <c r="F212" s="20">
        <v>52192</v>
      </c>
      <c r="G212" s="20">
        <v>56414</v>
      </c>
      <c r="H212" s="20">
        <v>71414</v>
      </c>
      <c r="I212" s="20">
        <v>84095</v>
      </c>
      <c r="J212" s="20">
        <v>82202</v>
      </c>
      <c r="K212" s="20">
        <v>97005</v>
      </c>
      <c r="L212" s="20">
        <v>94372</v>
      </c>
      <c r="M212" s="20">
        <v>94342</v>
      </c>
      <c r="N212" s="20">
        <v>89033</v>
      </c>
      <c r="O212" s="20">
        <v>84790</v>
      </c>
      <c r="P212" s="20">
        <v>79078</v>
      </c>
      <c r="Q212" s="20">
        <v>83755</v>
      </c>
      <c r="R212" s="20">
        <v>96917</v>
      </c>
      <c r="S212" s="20">
        <v>99470</v>
      </c>
      <c r="T212" s="20">
        <v>103240</v>
      </c>
      <c r="U212" s="20">
        <v>106757</v>
      </c>
      <c r="V212" s="20">
        <v>115470</v>
      </c>
      <c r="W212" s="20">
        <v>107992</v>
      </c>
      <c r="X212" s="20">
        <v>87888</v>
      </c>
      <c r="Y212" s="20">
        <v>69868</v>
      </c>
      <c r="AA212" s="13">
        <f t="shared" si="48"/>
        <v>4</v>
      </c>
      <c r="AB212" s="5">
        <f t="shared" si="54"/>
        <v>1506406</v>
      </c>
      <c r="AC212" s="5">
        <f t="shared" si="49"/>
        <v>467677</v>
      </c>
      <c r="AD212" s="5">
        <f t="shared" si="55"/>
        <v>1974083</v>
      </c>
      <c r="AE212" s="12"/>
      <c r="AF212" s="12">
        <f t="shared" si="50"/>
        <v>7</v>
      </c>
      <c r="AG212" s="12">
        <f t="shared" si="51"/>
        <v>2021</v>
      </c>
      <c r="AH212" s="12"/>
      <c r="AI212" s="5">
        <f t="shared" si="52"/>
        <v>115470</v>
      </c>
      <c r="AJ212" s="12">
        <f t="shared" si="53"/>
        <v>21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>
        <f t="shared" si="61"/>
        <v>5</v>
      </c>
      <c r="BB212" s="5">
        <f t="shared" si="63"/>
        <v>1506406</v>
      </c>
      <c r="BC212" s="5">
        <f t="shared" si="56"/>
        <v>467677</v>
      </c>
      <c r="BD212" s="5">
        <f t="shared" si="57"/>
        <v>1974083</v>
      </c>
      <c r="BE212" s="12"/>
      <c r="BF212" s="12">
        <f t="shared" si="62"/>
        <v>7</v>
      </c>
      <c r="BG212" s="12">
        <f t="shared" si="58"/>
        <v>2021</v>
      </c>
      <c r="BH212" s="12"/>
      <c r="BI212" s="5">
        <f t="shared" si="59"/>
        <v>115470</v>
      </c>
      <c r="BJ212" s="12">
        <f t="shared" si="60"/>
        <v>21</v>
      </c>
    </row>
    <row r="213" spans="1:62" ht="15.75" x14ac:dyDescent="0.25">
      <c r="A213" s="33">
        <v>44400</v>
      </c>
      <c r="B213" s="20">
        <v>60746</v>
      </c>
      <c r="C213" s="20">
        <v>54464</v>
      </c>
      <c r="D213" s="20">
        <v>51386</v>
      </c>
      <c r="E213" s="20">
        <v>50190</v>
      </c>
      <c r="F213" s="20">
        <v>52188</v>
      </c>
      <c r="G213" s="20">
        <v>56399</v>
      </c>
      <c r="H213" s="20">
        <v>71422</v>
      </c>
      <c r="I213" s="20">
        <v>84143</v>
      </c>
      <c r="J213" s="20">
        <v>82167</v>
      </c>
      <c r="K213" s="20">
        <v>97088</v>
      </c>
      <c r="L213" s="20">
        <v>94441</v>
      </c>
      <c r="M213" s="20">
        <v>94409</v>
      </c>
      <c r="N213" s="20">
        <v>89110</v>
      </c>
      <c r="O213" s="20">
        <v>84840</v>
      </c>
      <c r="P213" s="20">
        <v>79155</v>
      </c>
      <c r="Q213" s="20">
        <v>83741</v>
      </c>
      <c r="R213" s="20">
        <v>96912</v>
      </c>
      <c r="S213" s="20">
        <v>99454</v>
      </c>
      <c r="T213" s="20">
        <v>103354</v>
      </c>
      <c r="U213" s="20">
        <v>106870</v>
      </c>
      <c r="V213" s="20">
        <v>115411</v>
      </c>
      <c r="W213" s="20">
        <v>107982</v>
      </c>
      <c r="X213" s="20">
        <v>87902</v>
      </c>
      <c r="Y213" s="20">
        <v>69896</v>
      </c>
      <c r="AA213" s="13">
        <f t="shared" si="48"/>
        <v>5</v>
      </c>
      <c r="AB213" s="5">
        <f t="shared" si="54"/>
        <v>1506979</v>
      </c>
      <c r="AC213" s="5">
        <f t="shared" si="49"/>
        <v>466691</v>
      </c>
      <c r="AD213" s="5">
        <f t="shared" si="55"/>
        <v>1973670</v>
      </c>
      <c r="AE213" s="12"/>
      <c r="AF213" s="12">
        <f t="shared" si="50"/>
        <v>7</v>
      </c>
      <c r="AG213" s="12">
        <f t="shared" si="51"/>
        <v>2021</v>
      </c>
      <c r="AH213" s="12"/>
      <c r="AI213" s="5">
        <f t="shared" si="52"/>
        <v>115411</v>
      </c>
      <c r="AJ213" s="12">
        <f t="shared" si="53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>
        <f t="shared" si="61"/>
        <v>6</v>
      </c>
      <c r="BB213" s="5">
        <f t="shared" si="63"/>
        <v>1506979</v>
      </c>
      <c r="BC213" s="5">
        <f t="shared" si="56"/>
        <v>466691</v>
      </c>
      <c r="BD213" s="5">
        <f t="shared" si="57"/>
        <v>1973670</v>
      </c>
      <c r="BE213" s="12"/>
      <c r="BF213" s="12">
        <f t="shared" si="62"/>
        <v>7</v>
      </c>
      <c r="BG213" s="12">
        <f t="shared" si="58"/>
        <v>2021</v>
      </c>
      <c r="BH213" s="12"/>
      <c r="BI213" s="5">
        <f t="shared" si="59"/>
        <v>115411</v>
      </c>
      <c r="BJ213" s="12">
        <f t="shared" si="60"/>
        <v>21</v>
      </c>
    </row>
    <row r="214" spans="1:62" ht="15.75" x14ac:dyDescent="0.25">
      <c r="A214" s="33">
        <v>44401</v>
      </c>
      <c r="B214" s="20">
        <v>59837</v>
      </c>
      <c r="C214" s="20">
        <v>54213</v>
      </c>
      <c r="D214" s="20">
        <v>51082</v>
      </c>
      <c r="E214" s="20">
        <v>49864</v>
      </c>
      <c r="F214" s="20">
        <v>51065</v>
      </c>
      <c r="G214" s="20">
        <v>55120</v>
      </c>
      <c r="H214" s="20">
        <v>68965</v>
      </c>
      <c r="I214" s="20">
        <v>81747</v>
      </c>
      <c r="J214" s="20">
        <v>84222</v>
      </c>
      <c r="K214" s="20">
        <v>98986</v>
      </c>
      <c r="L214" s="20">
        <v>97529</v>
      </c>
      <c r="M214" s="20">
        <v>95611</v>
      </c>
      <c r="N214" s="20">
        <v>90155</v>
      </c>
      <c r="O214" s="20">
        <v>85116</v>
      </c>
      <c r="P214" s="20">
        <v>80259</v>
      </c>
      <c r="Q214" s="20">
        <v>84929</v>
      </c>
      <c r="R214" s="20">
        <v>95656</v>
      </c>
      <c r="S214" s="20">
        <v>98350</v>
      </c>
      <c r="T214" s="20">
        <v>102958</v>
      </c>
      <c r="U214" s="20">
        <v>107720</v>
      </c>
      <c r="V214" s="20">
        <v>115013</v>
      </c>
      <c r="W214" s="20">
        <v>105324</v>
      </c>
      <c r="X214" s="20">
        <v>86232</v>
      </c>
      <c r="Y214" s="20">
        <v>69827</v>
      </c>
      <c r="AA214" s="13">
        <f t="shared" si="48"/>
        <v>6</v>
      </c>
      <c r="AB214" s="5">
        <f t="shared" si="54"/>
        <v>1509807</v>
      </c>
      <c r="AC214" s="5">
        <f t="shared" si="49"/>
        <v>459973</v>
      </c>
      <c r="AD214" s="5">
        <f t="shared" si="55"/>
        <v>1969780</v>
      </c>
      <c r="AE214" s="12"/>
      <c r="AF214" s="12">
        <f t="shared" si="50"/>
        <v>7</v>
      </c>
      <c r="AG214" s="12">
        <f t="shared" si="51"/>
        <v>2021</v>
      </c>
      <c r="AH214" s="12"/>
      <c r="AI214" s="5">
        <f t="shared" si="52"/>
        <v>115013</v>
      </c>
      <c r="AJ214" s="12">
        <f t="shared" si="53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>
        <f t="shared" si="61"/>
        <v>7</v>
      </c>
      <c r="BB214" s="5">
        <f t="shared" si="63"/>
        <v>0</v>
      </c>
      <c r="BC214" s="5">
        <f t="shared" si="56"/>
        <v>1969780</v>
      </c>
      <c r="BD214" s="5">
        <f t="shared" si="57"/>
        <v>1969780</v>
      </c>
      <c r="BE214" s="12"/>
      <c r="BF214" s="12">
        <f t="shared" si="62"/>
        <v>7</v>
      </c>
      <c r="BG214" s="12">
        <f t="shared" si="58"/>
        <v>2021</v>
      </c>
      <c r="BH214" s="12"/>
      <c r="BI214" s="5">
        <f t="shared" si="59"/>
        <v>115013</v>
      </c>
      <c r="BJ214" s="12">
        <f t="shared" si="60"/>
        <v>21</v>
      </c>
    </row>
    <row r="215" spans="1:62" ht="15.75" x14ac:dyDescent="0.25">
      <c r="A215" s="33">
        <v>44402</v>
      </c>
      <c r="B215" s="20">
        <v>59834</v>
      </c>
      <c r="C215" s="20">
        <v>54218</v>
      </c>
      <c r="D215" s="20">
        <v>51068</v>
      </c>
      <c r="E215" s="20">
        <v>49869</v>
      </c>
      <c r="F215" s="20">
        <v>51088</v>
      </c>
      <c r="G215" s="20">
        <v>55115</v>
      </c>
      <c r="H215" s="20">
        <v>68939</v>
      </c>
      <c r="I215" s="20">
        <v>81729</v>
      </c>
      <c r="J215" s="20">
        <v>84185</v>
      </c>
      <c r="K215" s="20">
        <v>98891</v>
      </c>
      <c r="L215" s="20">
        <v>97427</v>
      </c>
      <c r="M215" s="20">
        <v>95496</v>
      </c>
      <c r="N215" s="20">
        <v>90002</v>
      </c>
      <c r="O215" s="20">
        <v>84968</v>
      </c>
      <c r="P215" s="20">
        <v>80074</v>
      </c>
      <c r="Q215" s="20">
        <v>84737</v>
      </c>
      <c r="R215" s="20">
        <v>95660</v>
      </c>
      <c r="S215" s="20">
        <v>98329</v>
      </c>
      <c r="T215" s="20">
        <v>102894</v>
      </c>
      <c r="U215" s="20">
        <v>107599</v>
      </c>
      <c r="V215" s="20">
        <v>114942</v>
      </c>
      <c r="W215" s="20">
        <v>105342</v>
      </c>
      <c r="X215" s="20">
        <v>86176</v>
      </c>
      <c r="Y215" s="20">
        <v>69790</v>
      </c>
      <c r="AA215" s="13">
        <f t="shared" si="48"/>
        <v>7</v>
      </c>
      <c r="AB215" s="5">
        <f t="shared" si="54"/>
        <v>0</v>
      </c>
      <c r="AC215" s="5">
        <f t="shared" si="49"/>
        <v>1968372</v>
      </c>
      <c r="AD215" s="5">
        <f t="shared" si="55"/>
        <v>1968372</v>
      </c>
      <c r="AE215" s="12"/>
      <c r="AF215" s="12">
        <f t="shared" si="50"/>
        <v>7</v>
      </c>
      <c r="AG215" s="12">
        <f t="shared" si="51"/>
        <v>2021</v>
      </c>
      <c r="AH215" s="12"/>
      <c r="AI215" s="5">
        <f t="shared" si="52"/>
        <v>114942</v>
      </c>
      <c r="AJ215" s="12">
        <f t="shared" si="53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>
        <f t="shared" si="61"/>
        <v>1</v>
      </c>
      <c r="BB215" s="5">
        <f t="shared" si="63"/>
        <v>0</v>
      </c>
      <c r="BC215" s="5">
        <f t="shared" si="56"/>
        <v>1968372</v>
      </c>
      <c r="BD215" s="5">
        <f t="shared" si="57"/>
        <v>1968372</v>
      </c>
      <c r="BE215" s="12"/>
      <c r="BF215" s="12">
        <f t="shared" si="62"/>
        <v>7</v>
      </c>
      <c r="BG215" s="12">
        <f t="shared" si="58"/>
        <v>2021</v>
      </c>
      <c r="BH215" s="12"/>
      <c r="BI215" s="5">
        <f t="shared" si="59"/>
        <v>114942</v>
      </c>
      <c r="BJ215" s="12">
        <f t="shared" si="60"/>
        <v>21</v>
      </c>
    </row>
    <row r="216" spans="1:62" ht="15.75" x14ac:dyDescent="0.25">
      <c r="A216" s="33">
        <v>44403</v>
      </c>
      <c r="B216" s="20">
        <v>61177</v>
      </c>
      <c r="C216" s="20">
        <v>54873</v>
      </c>
      <c r="D216" s="20">
        <v>51767</v>
      </c>
      <c r="E216" s="20">
        <v>51448</v>
      </c>
      <c r="F216" s="20">
        <v>52908</v>
      </c>
      <c r="G216" s="20">
        <v>57103</v>
      </c>
      <c r="H216" s="20">
        <v>71958</v>
      </c>
      <c r="I216" s="20">
        <v>84758</v>
      </c>
      <c r="J216" s="20">
        <v>82843</v>
      </c>
      <c r="K216" s="20">
        <v>97756</v>
      </c>
      <c r="L216" s="20">
        <v>95114</v>
      </c>
      <c r="M216" s="20">
        <v>95050</v>
      </c>
      <c r="N216" s="20">
        <v>89695</v>
      </c>
      <c r="O216" s="20">
        <v>85427</v>
      </c>
      <c r="P216" s="20">
        <v>82335</v>
      </c>
      <c r="Q216" s="20">
        <v>85485</v>
      </c>
      <c r="R216" s="20">
        <v>97654</v>
      </c>
      <c r="S216" s="20">
        <v>104826</v>
      </c>
      <c r="T216" s="20">
        <v>110612</v>
      </c>
      <c r="U216" s="20">
        <v>110918</v>
      </c>
      <c r="V216" s="20">
        <v>116526</v>
      </c>
      <c r="W216" s="20">
        <v>109055</v>
      </c>
      <c r="X216" s="20">
        <v>88645</v>
      </c>
      <c r="Y216" s="20">
        <v>75026</v>
      </c>
      <c r="AA216" s="13">
        <f t="shared" si="48"/>
        <v>1</v>
      </c>
      <c r="AB216" s="5">
        <f t="shared" si="54"/>
        <v>0</v>
      </c>
      <c r="AC216" s="5">
        <f t="shared" si="49"/>
        <v>2012959</v>
      </c>
      <c r="AD216" s="5">
        <f t="shared" si="55"/>
        <v>2012959</v>
      </c>
      <c r="AE216" s="12"/>
      <c r="AF216" s="12">
        <f t="shared" si="50"/>
        <v>7</v>
      </c>
      <c r="AG216" s="12">
        <f t="shared" si="51"/>
        <v>2021</v>
      </c>
      <c r="AH216" s="12"/>
      <c r="AI216" s="5">
        <f t="shared" si="52"/>
        <v>116526</v>
      </c>
      <c r="AJ216" s="12">
        <f t="shared" si="53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>
        <f t="shared" si="61"/>
        <v>2</v>
      </c>
      <c r="BB216" s="5">
        <f t="shared" si="63"/>
        <v>1536699</v>
      </c>
      <c r="BC216" s="5">
        <f t="shared" si="56"/>
        <v>476260</v>
      </c>
      <c r="BD216" s="5">
        <f t="shared" si="57"/>
        <v>2012959</v>
      </c>
      <c r="BE216" s="12"/>
      <c r="BF216" s="12">
        <f t="shared" si="62"/>
        <v>7</v>
      </c>
      <c r="BG216" s="12">
        <f t="shared" si="58"/>
        <v>2021</v>
      </c>
      <c r="BH216" s="12"/>
      <c r="BI216" s="5">
        <f t="shared" si="59"/>
        <v>116526</v>
      </c>
      <c r="BJ216" s="12">
        <f t="shared" si="60"/>
        <v>21</v>
      </c>
    </row>
    <row r="217" spans="1:62" ht="15.75" x14ac:dyDescent="0.25">
      <c r="A217" s="33">
        <v>44404</v>
      </c>
      <c r="B217" s="20">
        <v>67362</v>
      </c>
      <c r="C217" s="20">
        <v>60837</v>
      </c>
      <c r="D217" s="20">
        <v>57470</v>
      </c>
      <c r="E217" s="20">
        <v>58019</v>
      </c>
      <c r="F217" s="20">
        <v>58179</v>
      </c>
      <c r="G217" s="20">
        <v>61444</v>
      </c>
      <c r="H217" s="20">
        <v>73727</v>
      </c>
      <c r="I217" s="20">
        <v>84294</v>
      </c>
      <c r="J217" s="20">
        <v>84182</v>
      </c>
      <c r="K217" s="20">
        <v>97228</v>
      </c>
      <c r="L217" s="20">
        <v>94515</v>
      </c>
      <c r="M217" s="20">
        <v>94474</v>
      </c>
      <c r="N217" s="20">
        <v>91382</v>
      </c>
      <c r="O217" s="20">
        <v>89841</v>
      </c>
      <c r="P217" s="20">
        <v>86887</v>
      </c>
      <c r="Q217" s="20">
        <v>89704</v>
      </c>
      <c r="R217" s="20">
        <v>99175</v>
      </c>
      <c r="S217" s="20">
        <v>104545</v>
      </c>
      <c r="T217" s="20">
        <v>108649</v>
      </c>
      <c r="U217" s="20">
        <v>109607</v>
      </c>
      <c r="V217" s="20">
        <v>115824</v>
      </c>
      <c r="W217" s="20">
        <v>108366</v>
      </c>
      <c r="X217" s="20">
        <v>88097</v>
      </c>
      <c r="Y217" s="20">
        <v>73200</v>
      </c>
      <c r="AA217" s="13">
        <f t="shared" si="48"/>
        <v>2</v>
      </c>
      <c r="AB217" s="5">
        <f t="shared" si="54"/>
        <v>1546770</v>
      </c>
      <c r="AC217" s="5">
        <f t="shared" si="49"/>
        <v>510238</v>
      </c>
      <c r="AD217" s="5">
        <f t="shared" si="55"/>
        <v>2057008</v>
      </c>
      <c r="AE217" s="12"/>
      <c r="AF217" s="12">
        <f t="shared" si="50"/>
        <v>7</v>
      </c>
      <c r="AG217" s="12">
        <f t="shared" si="51"/>
        <v>2021</v>
      </c>
      <c r="AH217" s="12"/>
      <c r="AI217" s="5">
        <f t="shared" si="52"/>
        <v>115824</v>
      </c>
      <c r="AJ217" s="12">
        <f t="shared" si="53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>
        <f t="shared" si="61"/>
        <v>3</v>
      </c>
      <c r="BB217" s="5">
        <f t="shared" si="63"/>
        <v>1546770</v>
      </c>
      <c r="BC217" s="5">
        <f t="shared" si="56"/>
        <v>510238</v>
      </c>
      <c r="BD217" s="5">
        <f t="shared" si="57"/>
        <v>2057008</v>
      </c>
      <c r="BE217" s="12"/>
      <c r="BF217" s="12">
        <f t="shared" si="62"/>
        <v>7</v>
      </c>
      <c r="BG217" s="12">
        <f t="shared" si="58"/>
        <v>2021</v>
      </c>
      <c r="BH217" s="12"/>
      <c r="BI217" s="5">
        <f t="shared" si="59"/>
        <v>115824</v>
      </c>
      <c r="BJ217" s="12">
        <f t="shared" si="60"/>
        <v>21</v>
      </c>
    </row>
    <row r="218" spans="1:62" ht="15.75" x14ac:dyDescent="0.25">
      <c r="A218" s="33">
        <v>44405</v>
      </c>
      <c r="B218" s="20">
        <v>64331</v>
      </c>
      <c r="C218" s="20">
        <v>58594</v>
      </c>
      <c r="D218" s="20">
        <v>60259</v>
      </c>
      <c r="E218" s="20">
        <v>60061</v>
      </c>
      <c r="F218" s="20">
        <v>60949</v>
      </c>
      <c r="G218" s="20">
        <v>62510</v>
      </c>
      <c r="H218" s="20">
        <v>77643</v>
      </c>
      <c r="I218" s="20">
        <v>90635</v>
      </c>
      <c r="J218" s="20">
        <v>84003</v>
      </c>
      <c r="K218" s="20">
        <v>98279</v>
      </c>
      <c r="L218" s="20">
        <v>95553</v>
      </c>
      <c r="M218" s="20">
        <v>95516</v>
      </c>
      <c r="N218" s="20">
        <v>90163</v>
      </c>
      <c r="O218" s="20">
        <v>85842</v>
      </c>
      <c r="P218" s="20">
        <v>80039</v>
      </c>
      <c r="Q218" s="20">
        <v>84721</v>
      </c>
      <c r="R218" s="20">
        <v>98066</v>
      </c>
      <c r="S218" s="20">
        <v>100621</v>
      </c>
      <c r="T218" s="20">
        <v>104439</v>
      </c>
      <c r="U218" s="20">
        <v>108083</v>
      </c>
      <c r="V218" s="20">
        <v>116948</v>
      </c>
      <c r="W218" s="20">
        <v>109444</v>
      </c>
      <c r="X218" s="20">
        <v>89055</v>
      </c>
      <c r="Y218" s="20">
        <v>70667</v>
      </c>
      <c r="AA218" s="13">
        <f t="shared" si="48"/>
        <v>3</v>
      </c>
      <c r="AB218" s="5">
        <f t="shared" si="54"/>
        <v>1531407</v>
      </c>
      <c r="AC218" s="5">
        <f t="shared" si="49"/>
        <v>515014</v>
      </c>
      <c r="AD218" s="5">
        <f t="shared" si="55"/>
        <v>2046421</v>
      </c>
      <c r="AE218" s="12"/>
      <c r="AF218" s="12">
        <f t="shared" si="50"/>
        <v>7</v>
      </c>
      <c r="AG218" s="12">
        <f t="shared" si="51"/>
        <v>2021</v>
      </c>
      <c r="AH218" s="12"/>
      <c r="AI218" s="5">
        <f t="shared" si="52"/>
        <v>116948</v>
      </c>
      <c r="AJ218" s="12">
        <f t="shared" si="53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>
        <f t="shared" si="61"/>
        <v>4</v>
      </c>
      <c r="BB218" s="5">
        <f t="shared" si="63"/>
        <v>1531407</v>
      </c>
      <c r="BC218" s="5">
        <f t="shared" si="56"/>
        <v>515014</v>
      </c>
      <c r="BD218" s="5">
        <f t="shared" si="57"/>
        <v>2046421</v>
      </c>
      <c r="BE218" s="12"/>
      <c r="BF218" s="12">
        <f t="shared" si="62"/>
        <v>7</v>
      </c>
      <c r="BG218" s="12">
        <f t="shared" si="58"/>
        <v>2021</v>
      </c>
      <c r="BH218" s="12"/>
      <c r="BI218" s="5">
        <f t="shared" si="59"/>
        <v>116948</v>
      </c>
      <c r="BJ218" s="12">
        <f t="shared" si="60"/>
        <v>21</v>
      </c>
    </row>
    <row r="219" spans="1:62" ht="15.75" x14ac:dyDescent="0.25">
      <c r="A219" s="33">
        <v>44406</v>
      </c>
      <c r="B219" s="20">
        <v>61527</v>
      </c>
      <c r="C219" s="20">
        <v>55157</v>
      </c>
      <c r="D219" s="20">
        <v>52031</v>
      </c>
      <c r="E219" s="20">
        <v>50812</v>
      </c>
      <c r="F219" s="20">
        <v>52806</v>
      </c>
      <c r="G219" s="20">
        <v>57129</v>
      </c>
      <c r="H219" s="20">
        <v>72332</v>
      </c>
      <c r="I219" s="20">
        <v>85241</v>
      </c>
      <c r="J219" s="20">
        <v>83317</v>
      </c>
      <c r="K219" s="20">
        <v>99888</v>
      </c>
      <c r="L219" s="20">
        <v>99555</v>
      </c>
      <c r="M219" s="20">
        <v>99468</v>
      </c>
      <c r="N219" s="20">
        <v>94115</v>
      </c>
      <c r="O219" s="20">
        <v>89131</v>
      </c>
      <c r="P219" s="20">
        <v>84601</v>
      </c>
      <c r="Q219" s="20">
        <v>88781</v>
      </c>
      <c r="R219" s="20">
        <v>100456</v>
      </c>
      <c r="S219" s="20">
        <v>100693</v>
      </c>
      <c r="T219" s="20">
        <v>105096</v>
      </c>
      <c r="U219" s="20">
        <v>108447</v>
      </c>
      <c r="V219" s="20">
        <v>117022</v>
      </c>
      <c r="W219" s="20">
        <v>109432</v>
      </c>
      <c r="X219" s="20">
        <v>89096</v>
      </c>
      <c r="Y219" s="20">
        <v>70834</v>
      </c>
      <c r="AA219" s="13">
        <f t="shared" ref="AA219:AA282" si="64">WEEKDAY(A219,2)</f>
        <v>4</v>
      </c>
      <c r="AB219" s="5">
        <f t="shared" si="54"/>
        <v>1554339</v>
      </c>
      <c r="AC219" s="5">
        <f t="shared" si="49"/>
        <v>472628</v>
      </c>
      <c r="AD219" s="5">
        <f t="shared" si="55"/>
        <v>2026967</v>
      </c>
      <c r="AE219" s="12"/>
      <c r="AF219" s="12">
        <f t="shared" si="50"/>
        <v>7</v>
      </c>
      <c r="AG219" s="12">
        <f t="shared" si="51"/>
        <v>2021</v>
      </c>
      <c r="AH219" s="12"/>
      <c r="AI219" s="5">
        <f t="shared" si="52"/>
        <v>117022</v>
      </c>
      <c r="AJ219" s="12">
        <f t="shared" si="53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>
        <f t="shared" si="61"/>
        <v>5</v>
      </c>
      <c r="BB219" s="5">
        <f t="shared" si="63"/>
        <v>1554339</v>
      </c>
      <c r="BC219" s="5">
        <f t="shared" si="56"/>
        <v>472628</v>
      </c>
      <c r="BD219" s="5">
        <f t="shared" si="57"/>
        <v>2026967</v>
      </c>
      <c r="BE219" s="12"/>
      <c r="BF219" s="12">
        <f t="shared" si="62"/>
        <v>7</v>
      </c>
      <c r="BG219" s="12">
        <f t="shared" si="58"/>
        <v>2021</v>
      </c>
      <c r="BH219" s="12"/>
      <c r="BI219" s="5">
        <f t="shared" si="59"/>
        <v>117022</v>
      </c>
      <c r="BJ219" s="12">
        <f t="shared" si="60"/>
        <v>21</v>
      </c>
    </row>
    <row r="220" spans="1:62" ht="15.75" x14ac:dyDescent="0.25">
      <c r="A220" s="33">
        <v>44407</v>
      </c>
      <c r="B220" s="20">
        <v>61630</v>
      </c>
      <c r="C220" s="20">
        <v>55252</v>
      </c>
      <c r="D220" s="20">
        <v>52122</v>
      </c>
      <c r="E220" s="20">
        <v>51021</v>
      </c>
      <c r="F220" s="20">
        <v>52937</v>
      </c>
      <c r="G220" s="20">
        <v>57218</v>
      </c>
      <c r="H220" s="20">
        <v>72432</v>
      </c>
      <c r="I220" s="20">
        <v>85311</v>
      </c>
      <c r="J220" s="20">
        <v>83379</v>
      </c>
      <c r="K220" s="20">
        <v>98392</v>
      </c>
      <c r="L220" s="20">
        <v>95718</v>
      </c>
      <c r="M220" s="20">
        <v>95650</v>
      </c>
      <c r="N220" s="20">
        <v>90258</v>
      </c>
      <c r="O220" s="20">
        <v>85961</v>
      </c>
      <c r="P220" s="20">
        <v>80189</v>
      </c>
      <c r="Q220" s="20">
        <v>84925</v>
      </c>
      <c r="R220" s="20">
        <v>98269</v>
      </c>
      <c r="S220" s="20">
        <v>100851</v>
      </c>
      <c r="T220" s="20">
        <v>104794</v>
      </c>
      <c r="U220" s="20">
        <v>108385</v>
      </c>
      <c r="V220" s="20">
        <v>117084</v>
      </c>
      <c r="W220" s="20">
        <v>109519</v>
      </c>
      <c r="X220" s="20">
        <v>89144</v>
      </c>
      <c r="Y220" s="20">
        <v>70885</v>
      </c>
      <c r="AA220" s="13">
        <f t="shared" si="64"/>
        <v>5</v>
      </c>
      <c r="AB220" s="5">
        <f t="shared" si="54"/>
        <v>1527829</v>
      </c>
      <c r="AC220" s="5">
        <f t="shared" si="49"/>
        <v>473497</v>
      </c>
      <c r="AD220" s="5">
        <f t="shared" si="55"/>
        <v>2001326</v>
      </c>
      <c r="AE220" s="12"/>
      <c r="AF220" s="12">
        <f t="shared" si="50"/>
        <v>7</v>
      </c>
      <c r="AG220" s="12">
        <f t="shared" si="51"/>
        <v>2021</v>
      </c>
      <c r="AH220" s="12"/>
      <c r="AI220" s="5">
        <f t="shared" si="52"/>
        <v>117084</v>
      </c>
      <c r="AJ220" s="12">
        <f t="shared" si="53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>
        <f t="shared" si="61"/>
        <v>6</v>
      </c>
      <c r="BB220" s="5">
        <f t="shared" si="63"/>
        <v>1527829</v>
      </c>
      <c r="BC220" s="5">
        <f t="shared" si="56"/>
        <v>473497</v>
      </c>
      <c r="BD220" s="5">
        <f t="shared" si="57"/>
        <v>2001326</v>
      </c>
      <c r="BE220" s="12"/>
      <c r="BF220" s="12">
        <f t="shared" si="62"/>
        <v>7</v>
      </c>
      <c r="BG220" s="12">
        <f t="shared" si="58"/>
        <v>2021</v>
      </c>
      <c r="BH220" s="12"/>
      <c r="BI220" s="5">
        <f t="shared" si="59"/>
        <v>117084</v>
      </c>
      <c r="BJ220" s="12">
        <f t="shared" si="60"/>
        <v>21</v>
      </c>
    </row>
    <row r="221" spans="1:62" ht="15.75" x14ac:dyDescent="0.25">
      <c r="A221" s="33">
        <v>44408</v>
      </c>
      <c r="B221" s="20">
        <v>60707</v>
      </c>
      <c r="C221" s="20">
        <v>55009</v>
      </c>
      <c r="D221" s="20">
        <v>51793</v>
      </c>
      <c r="E221" s="20">
        <v>50587</v>
      </c>
      <c r="F221" s="20">
        <v>51793</v>
      </c>
      <c r="G221" s="20">
        <v>55809</v>
      </c>
      <c r="H221" s="20">
        <v>69467</v>
      </c>
      <c r="I221" s="20">
        <v>82388</v>
      </c>
      <c r="J221" s="20">
        <v>84966</v>
      </c>
      <c r="K221" s="20">
        <v>100319</v>
      </c>
      <c r="L221" s="20">
        <v>98872</v>
      </c>
      <c r="M221" s="20">
        <v>96932</v>
      </c>
      <c r="N221" s="20">
        <v>91402</v>
      </c>
      <c r="O221" s="20">
        <v>86284</v>
      </c>
      <c r="P221" s="20">
        <v>81365</v>
      </c>
      <c r="Q221" s="20">
        <v>86084</v>
      </c>
      <c r="R221" s="20">
        <v>96920</v>
      </c>
      <c r="S221" s="20">
        <v>99644</v>
      </c>
      <c r="T221" s="20">
        <v>104258</v>
      </c>
      <c r="U221" s="20">
        <v>108996</v>
      </c>
      <c r="V221" s="20">
        <v>116425</v>
      </c>
      <c r="W221" s="20">
        <v>106658</v>
      </c>
      <c r="X221" s="20">
        <v>87297</v>
      </c>
      <c r="Y221" s="20">
        <v>70676</v>
      </c>
      <c r="AA221" s="13">
        <f t="shared" si="64"/>
        <v>6</v>
      </c>
      <c r="AB221" s="5">
        <f t="shared" si="54"/>
        <v>1528810</v>
      </c>
      <c r="AC221" s="5">
        <f t="shared" si="49"/>
        <v>465841</v>
      </c>
      <c r="AD221" s="5">
        <f t="shared" si="55"/>
        <v>1994651</v>
      </c>
      <c r="AE221" s="12"/>
      <c r="AF221" s="12">
        <f t="shared" si="50"/>
        <v>7</v>
      </c>
      <c r="AG221" s="12">
        <f t="shared" si="51"/>
        <v>2021</v>
      </c>
      <c r="AH221" s="12"/>
      <c r="AI221" s="5">
        <f t="shared" si="52"/>
        <v>116425</v>
      </c>
      <c r="AJ221" s="12">
        <f t="shared" si="53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>
        <f t="shared" si="61"/>
        <v>7</v>
      </c>
      <c r="BB221" s="5">
        <f t="shared" si="63"/>
        <v>0</v>
      </c>
      <c r="BC221" s="5">
        <f t="shared" si="56"/>
        <v>1994651</v>
      </c>
      <c r="BD221" s="5">
        <f t="shared" si="57"/>
        <v>1994651</v>
      </c>
      <c r="BE221" s="12"/>
      <c r="BF221" s="12">
        <f t="shared" si="62"/>
        <v>7</v>
      </c>
      <c r="BG221" s="12">
        <f t="shared" si="58"/>
        <v>2021</v>
      </c>
      <c r="BH221" s="12"/>
      <c r="BI221" s="5">
        <f t="shared" si="59"/>
        <v>116425</v>
      </c>
      <c r="BJ221" s="12">
        <f t="shared" si="60"/>
        <v>21</v>
      </c>
    </row>
    <row r="222" spans="1:62" ht="15.75" x14ac:dyDescent="0.25">
      <c r="A222" s="33">
        <v>44409</v>
      </c>
      <c r="B222" s="20">
        <v>61204</v>
      </c>
      <c r="C222" s="20">
        <v>56495</v>
      </c>
      <c r="D222" s="20">
        <v>52752</v>
      </c>
      <c r="E222" s="20">
        <v>51088</v>
      </c>
      <c r="F222" s="20">
        <v>52900</v>
      </c>
      <c r="G222" s="20">
        <v>58315</v>
      </c>
      <c r="H222" s="20">
        <v>68547</v>
      </c>
      <c r="I222" s="20">
        <v>82098</v>
      </c>
      <c r="J222" s="20">
        <v>92035</v>
      </c>
      <c r="K222" s="20">
        <v>105152</v>
      </c>
      <c r="L222" s="20">
        <v>104146</v>
      </c>
      <c r="M222" s="20">
        <v>97933</v>
      </c>
      <c r="N222" s="20">
        <v>94330</v>
      </c>
      <c r="O222" s="20">
        <v>87007</v>
      </c>
      <c r="P222" s="20">
        <v>83451</v>
      </c>
      <c r="Q222" s="20">
        <v>87134</v>
      </c>
      <c r="R222" s="20">
        <v>95787</v>
      </c>
      <c r="S222" s="20">
        <v>102364</v>
      </c>
      <c r="T222" s="20">
        <v>107195</v>
      </c>
      <c r="U222" s="20">
        <v>118968</v>
      </c>
      <c r="V222" s="20">
        <v>119416</v>
      </c>
      <c r="W222" s="20">
        <v>107604</v>
      </c>
      <c r="X222" s="20">
        <v>87845</v>
      </c>
      <c r="Y222" s="20">
        <v>71623</v>
      </c>
      <c r="AA222" s="13">
        <f t="shared" si="64"/>
        <v>7</v>
      </c>
      <c r="AB222" s="5">
        <f t="shared" si="54"/>
        <v>0</v>
      </c>
      <c r="AC222" s="5">
        <f t="shared" si="49"/>
        <v>2045389</v>
      </c>
      <c r="AD222" s="5">
        <f t="shared" si="55"/>
        <v>2045389</v>
      </c>
      <c r="AE222" s="12"/>
      <c r="AF222" s="12">
        <f t="shared" si="50"/>
        <v>8</v>
      </c>
      <c r="AG222" s="12">
        <f t="shared" si="51"/>
        <v>2021</v>
      </c>
      <c r="AH222" s="12"/>
      <c r="AI222" s="5">
        <f t="shared" si="52"/>
        <v>119416</v>
      </c>
      <c r="AJ222" s="12">
        <f t="shared" si="53"/>
        <v>21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>
        <f t="shared" si="61"/>
        <v>1</v>
      </c>
      <c r="BB222" s="5">
        <f t="shared" si="63"/>
        <v>0</v>
      </c>
      <c r="BC222" s="5">
        <f t="shared" si="56"/>
        <v>2045389</v>
      </c>
      <c r="BD222" s="5">
        <f t="shared" si="57"/>
        <v>2045389</v>
      </c>
      <c r="BE222" s="12"/>
      <c r="BF222" s="12">
        <f t="shared" si="62"/>
        <v>8</v>
      </c>
      <c r="BG222" s="12">
        <f t="shared" si="58"/>
        <v>2021</v>
      </c>
      <c r="BH222" s="12"/>
      <c r="BI222" s="5">
        <f t="shared" si="59"/>
        <v>119416</v>
      </c>
      <c r="BJ222" s="12">
        <f t="shared" si="60"/>
        <v>21</v>
      </c>
    </row>
    <row r="223" spans="1:62" ht="15.75" x14ac:dyDescent="0.25">
      <c r="A223" s="33">
        <v>44410</v>
      </c>
      <c r="B223" s="20">
        <v>59749</v>
      </c>
      <c r="C223" s="20">
        <v>55928</v>
      </c>
      <c r="D223" s="20">
        <v>52591</v>
      </c>
      <c r="E223" s="20">
        <v>51171</v>
      </c>
      <c r="F223" s="20">
        <v>53258</v>
      </c>
      <c r="G223" s="20">
        <v>60440</v>
      </c>
      <c r="H223" s="20">
        <v>72767</v>
      </c>
      <c r="I223" s="20">
        <v>84106</v>
      </c>
      <c r="J223" s="20">
        <v>89262</v>
      </c>
      <c r="K223" s="20">
        <v>102213</v>
      </c>
      <c r="L223" s="20">
        <v>98840</v>
      </c>
      <c r="M223" s="20">
        <v>94905</v>
      </c>
      <c r="N223" s="20">
        <v>91470</v>
      </c>
      <c r="O223" s="20">
        <v>83645</v>
      </c>
      <c r="P223" s="20">
        <v>80796</v>
      </c>
      <c r="Q223" s="20">
        <v>85207</v>
      </c>
      <c r="R223" s="20">
        <v>96501</v>
      </c>
      <c r="S223" s="20">
        <v>102823</v>
      </c>
      <c r="T223" s="20">
        <v>106752</v>
      </c>
      <c r="U223" s="20">
        <v>116312</v>
      </c>
      <c r="V223" s="20">
        <v>120594</v>
      </c>
      <c r="W223" s="20">
        <v>108873</v>
      </c>
      <c r="X223" s="20">
        <v>89441</v>
      </c>
      <c r="Y223" s="20">
        <v>71129</v>
      </c>
      <c r="AA223" s="13">
        <f t="shared" si="64"/>
        <v>1</v>
      </c>
      <c r="AB223" s="5">
        <f t="shared" si="54"/>
        <v>0</v>
      </c>
      <c r="AC223" s="5">
        <f t="shared" si="49"/>
        <v>2028773</v>
      </c>
      <c r="AD223" s="5">
        <f t="shared" si="55"/>
        <v>2028773</v>
      </c>
      <c r="AE223" s="12"/>
      <c r="AF223" s="12">
        <f t="shared" si="50"/>
        <v>8</v>
      </c>
      <c r="AG223" s="12">
        <f t="shared" si="51"/>
        <v>2021</v>
      </c>
      <c r="AH223" s="12"/>
      <c r="AI223" s="5">
        <f t="shared" si="52"/>
        <v>120594</v>
      </c>
      <c r="AJ223" s="12">
        <f t="shared" si="53"/>
        <v>21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>
        <f t="shared" si="61"/>
        <v>2</v>
      </c>
      <c r="BB223" s="5">
        <f t="shared" si="63"/>
        <v>1551740</v>
      </c>
      <c r="BC223" s="5">
        <f t="shared" si="56"/>
        <v>477033</v>
      </c>
      <c r="BD223" s="5">
        <f t="shared" si="57"/>
        <v>2028773</v>
      </c>
      <c r="BE223" s="12"/>
      <c r="BF223" s="12">
        <f t="shared" si="62"/>
        <v>8</v>
      </c>
      <c r="BG223" s="12">
        <f t="shared" si="58"/>
        <v>2021</v>
      </c>
      <c r="BH223" s="12"/>
      <c r="BI223" s="5">
        <f t="shared" si="59"/>
        <v>120594</v>
      </c>
      <c r="BJ223" s="12">
        <f t="shared" si="60"/>
        <v>21</v>
      </c>
    </row>
    <row r="224" spans="1:62" ht="15.75" x14ac:dyDescent="0.25">
      <c r="A224" s="33">
        <v>44411</v>
      </c>
      <c r="B224" s="20">
        <v>59363</v>
      </c>
      <c r="C224" s="20">
        <v>55553</v>
      </c>
      <c r="D224" s="20">
        <v>52235</v>
      </c>
      <c r="E224" s="20">
        <v>50878</v>
      </c>
      <c r="F224" s="20">
        <v>56358</v>
      </c>
      <c r="G224" s="20">
        <v>60085</v>
      </c>
      <c r="H224" s="20">
        <v>72370</v>
      </c>
      <c r="I224" s="20">
        <v>83661</v>
      </c>
      <c r="J224" s="20">
        <v>88808</v>
      </c>
      <c r="K224" s="20">
        <v>101713</v>
      </c>
      <c r="L224" s="20">
        <v>98378</v>
      </c>
      <c r="M224" s="20">
        <v>94474</v>
      </c>
      <c r="N224" s="20">
        <v>91177</v>
      </c>
      <c r="O224" s="20">
        <v>83389</v>
      </c>
      <c r="P224" s="20">
        <v>80564</v>
      </c>
      <c r="Q224" s="20">
        <v>84946</v>
      </c>
      <c r="R224" s="20">
        <v>96160</v>
      </c>
      <c r="S224" s="20">
        <v>102417</v>
      </c>
      <c r="T224" s="20">
        <v>106338</v>
      </c>
      <c r="U224" s="20">
        <v>115825</v>
      </c>
      <c r="V224" s="20">
        <v>120096</v>
      </c>
      <c r="W224" s="20">
        <v>108408</v>
      </c>
      <c r="X224" s="20">
        <v>89110</v>
      </c>
      <c r="Y224" s="20">
        <v>70934</v>
      </c>
      <c r="AA224" s="13">
        <f t="shared" si="64"/>
        <v>2</v>
      </c>
      <c r="AB224" s="5">
        <f t="shared" si="54"/>
        <v>1545464</v>
      </c>
      <c r="AC224" s="5">
        <f t="shared" si="49"/>
        <v>477776</v>
      </c>
      <c r="AD224" s="5">
        <f t="shared" si="55"/>
        <v>2023240</v>
      </c>
      <c r="AE224" s="12"/>
      <c r="AF224" s="12">
        <f t="shared" si="50"/>
        <v>8</v>
      </c>
      <c r="AG224" s="12">
        <f t="shared" si="51"/>
        <v>2021</v>
      </c>
      <c r="AH224" s="12"/>
      <c r="AI224" s="5">
        <f t="shared" si="52"/>
        <v>120096</v>
      </c>
      <c r="AJ224" s="12">
        <f t="shared" si="53"/>
        <v>21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>
        <f t="shared" si="61"/>
        <v>3</v>
      </c>
      <c r="BB224" s="5">
        <f t="shared" si="63"/>
        <v>1545464</v>
      </c>
      <c r="BC224" s="5">
        <f t="shared" si="56"/>
        <v>477776</v>
      </c>
      <c r="BD224" s="5">
        <f t="shared" si="57"/>
        <v>2023240</v>
      </c>
      <c r="BE224" s="12"/>
      <c r="BF224" s="12">
        <f t="shared" si="62"/>
        <v>8</v>
      </c>
      <c r="BG224" s="12">
        <f t="shared" si="58"/>
        <v>2021</v>
      </c>
      <c r="BH224" s="12"/>
      <c r="BI224" s="5">
        <f t="shared" si="59"/>
        <v>120096</v>
      </c>
      <c r="BJ224" s="12">
        <f t="shared" si="60"/>
        <v>21</v>
      </c>
    </row>
    <row r="225" spans="1:62" ht="15.75" x14ac:dyDescent="0.25">
      <c r="A225" s="33">
        <v>44412</v>
      </c>
      <c r="B225" s="20">
        <v>59264</v>
      </c>
      <c r="C225" s="20">
        <v>55451</v>
      </c>
      <c r="D225" s="20">
        <v>52166</v>
      </c>
      <c r="E225" s="20">
        <v>51533</v>
      </c>
      <c r="F225" s="20">
        <v>53289</v>
      </c>
      <c r="G225" s="20">
        <v>59973</v>
      </c>
      <c r="H225" s="20">
        <v>72211</v>
      </c>
      <c r="I225" s="20">
        <v>83491</v>
      </c>
      <c r="J225" s="20">
        <v>88624</v>
      </c>
      <c r="K225" s="20">
        <v>101461</v>
      </c>
      <c r="L225" s="20">
        <v>98140</v>
      </c>
      <c r="M225" s="20">
        <v>94244</v>
      </c>
      <c r="N225" s="20">
        <v>90879</v>
      </c>
      <c r="O225" s="20">
        <v>83136</v>
      </c>
      <c r="P225" s="20">
        <v>82076</v>
      </c>
      <c r="Q225" s="20">
        <v>85609</v>
      </c>
      <c r="R225" s="20">
        <v>95840</v>
      </c>
      <c r="S225" s="20">
        <v>102080</v>
      </c>
      <c r="T225" s="20">
        <v>105979</v>
      </c>
      <c r="U225" s="20">
        <v>115480</v>
      </c>
      <c r="V225" s="20">
        <v>119708</v>
      </c>
      <c r="W225" s="20">
        <v>108051</v>
      </c>
      <c r="X225" s="20">
        <v>88834</v>
      </c>
      <c r="Y225" s="20">
        <v>71859</v>
      </c>
      <c r="AA225" s="13">
        <f t="shared" si="64"/>
        <v>3</v>
      </c>
      <c r="AB225" s="5">
        <f t="shared" si="54"/>
        <v>1543632</v>
      </c>
      <c r="AC225" s="5">
        <f t="shared" si="49"/>
        <v>475746</v>
      </c>
      <c r="AD225" s="5">
        <f t="shared" si="55"/>
        <v>2019378</v>
      </c>
      <c r="AE225" s="12"/>
      <c r="AF225" s="12">
        <f t="shared" si="50"/>
        <v>8</v>
      </c>
      <c r="AG225" s="12">
        <f t="shared" si="51"/>
        <v>2021</v>
      </c>
      <c r="AH225" s="12"/>
      <c r="AI225" s="5">
        <f t="shared" si="52"/>
        <v>119708</v>
      </c>
      <c r="AJ225" s="12">
        <f t="shared" si="53"/>
        <v>21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>
        <f t="shared" si="61"/>
        <v>4</v>
      </c>
      <c r="BB225" s="5">
        <f t="shared" si="63"/>
        <v>1543632</v>
      </c>
      <c r="BC225" s="5">
        <f t="shared" si="56"/>
        <v>475746</v>
      </c>
      <c r="BD225" s="5">
        <f t="shared" si="57"/>
        <v>2019378</v>
      </c>
      <c r="BE225" s="12"/>
      <c r="BF225" s="12">
        <f t="shared" si="62"/>
        <v>8</v>
      </c>
      <c r="BG225" s="12">
        <f t="shared" si="58"/>
        <v>2021</v>
      </c>
      <c r="BH225" s="12"/>
      <c r="BI225" s="5">
        <f t="shared" si="59"/>
        <v>119708</v>
      </c>
      <c r="BJ225" s="12">
        <f t="shared" si="60"/>
        <v>21</v>
      </c>
    </row>
    <row r="226" spans="1:62" ht="15.75" x14ac:dyDescent="0.25">
      <c r="A226" s="33">
        <v>44413</v>
      </c>
      <c r="B226" s="20">
        <v>61594</v>
      </c>
      <c r="C226" s="20">
        <v>57096</v>
      </c>
      <c r="D226" s="20">
        <v>53860</v>
      </c>
      <c r="E226" s="20">
        <v>53379</v>
      </c>
      <c r="F226" s="20">
        <v>54758</v>
      </c>
      <c r="G226" s="20">
        <v>59500</v>
      </c>
      <c r="H226" s="20">
        <v>71013</v>
      </c>
      <c r="I226" s="20">
        <v>82179</v>
      </c>
      <c r="J226" s="20">
        <v>87283</v>
      </c>
      <c r="K226" s="20">
        <v>100069</v>
      </c>
      <c r="L226" s="20">
        <v>96953</v>
      </c>
      <c r="M226" s="20">
        <v>92835</v>
      </c>
      <c r="N226" s="20">
        <v>89482</v>
      </c>
      <c r="O226" s="20">
        <v>81760</v>
      </c>
      <c r="P226" s="20">
        <v>78941</v>
      </c>
      <c r="Q226" s="20">
        <v>83276</v>
      </c>
      <c r="R226" s="20">
        <v>94382</v>
      </c>
      <c r="S226" s="20">
        <v>100605</v>
      </c>
      <c r="T226" s="20">
        <v>104528</v>
      </c>
      <c r="U226" s="20">
        <v>114048</v>
      </c>
      <c r="V226" s="20">
        <v>118290</v>
      </c>
      <c r="W226" s="20">
        <v>106619</v>
      </c>
      <c r="X226" s="20">
        <v>87477</v>
      </c>
      <c r="Y226" s="20">
        <v>69440</v>
      </c>
      <c r="AA226" s="13">
        <f t="shared" si="64"/>
        <v>4</v>
      </c>
      <c r="AB226" s="5">
        <f t="shared" si="54"/>
        <v>1518727</v>
      </c>
      <c r="AC226" s="5">
        <f t="shared" si="49"/>
        <v>480640</v>
      </c>
      <c r="AD226" s="5">
        <f t="shared" si="55"/>
        <v>1999367</v>
      </c>
      <c r="AE226" s="12"/>
      <c r="AF226" s="12">
        <f t="shared" si="50"/>
        <v>8</v>
      </c>
      <c r="AG226" s="12">
        <f t="shared" si="51"/>
        <v>2021</v>
      </c>
      <c r="AH226" s="12"/>
      <c r="AI226" s="5">
        <f t="shared" si="52"/>
        <v>118290</v>
      </c>
      <c r="AJ226" s="12">
        <f t="shared" si="53"/>
        <v>21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>
        <f t="shared" si="61"/>
        <v>5</v>
      </c>
      <c r="BB226" s="5">
        <f t="shared" si="63"/>
        <v>1518727</v>
      </c>
      <c r="BC226" s="5">
        <f t="shared" si="56"/>
        <v>480640</v>
      </c>
      <c r="BD226" s="5">
        <f t="shared" si="57"/>
        <v>1999367</v>
      </c>
      <c r="BE226" s="12"/>
      <c r="BF226" s="12">
        <f t="shared" si="62"/>
        <v>8</v>
      </c>
      <c r="BG226" s="12">
        <f t="shared" si="58"/>
        <v>2021</v>
      </c>
      <c r="BH226" s="12"/>
      <c r="BI226" s="5">
        <f t="shared" si="59"/>
        <v>118290</v>
      </c>
      <c r="BJ226" s="12">
        <f t="shared" si="60"/>
        <v>21</v>
      </c>
    </row>
    <row r="227" spans="1:62" ht="15.75" x14ac:dyDescent="0.25">
      <c r="A227" s="33">
        <v>44414</v>
      </c>
      <c r="B227" s="20">
        <v>60020</v>
      </c>
      <c r="C227" s="20">
        <v>55375</v>
      </c>
      <c r="D227" s="20">
        <v>53005</v>
      </c>
      <c r="E227" s="20">
        <v>52604</v>
      </c>
      <c r="F227" s="20">
        <v>54254</v>
      </c>
      <c r="G227" s="20">
        <v>59350</v>
      </c>
      <c r="H227" s="20">
        <v>71000</v>
      </c>
      <c r="I227" s="20">
        <v>82196</v>
      </c>
      <c r="J227" s="20">
        <v>87281</v>
      </c>
      <c r="K227" s="20">
        <v>100100</v>
      </c>
      <c r="L227" s="20">
        <v>96767</v>
      </c>
      <c r="M227" s="20">
        <v>92895</v>
      </c>
      <c r="N227" s="20">
        <v>89568</v>
      </c>
      <c r="O227" s="20">
        <v>85906</v>
      </c>
      <c r="P227" s="20">
        <v>85641</v>
      </c>
      <c r="Q227" s="20">
        <v>90351</v>
      </c>
      <c r="R227" s="20">
        <v>99448</v>
      </c>
      <c r="S227" s="20">
        <v>108966</v>
      </c>
      <c r="T227" s="20">
        <v>112881</v>
      </c>
      <c r="U227" s="20">
        <v>114173</v>
      </c>
      <c r="V227" s="20">
        <v>118367</v>
      </c>
      <c r="W227" s="20">
        <v>106677</v>
      </c>
      <c r="X227" s="20">
        <v>90861</v>
      </c>
      <c r="Y227" s="20">
        <v>75616</v>
      </c>
      <c r="AA227" s="13">
        <f t="shared" si="64"/>
        <v>5</v>
      </c>
      <c r="AB227" s="5">
        <f t="shared" si="54"/>
        <v>1562078</v>
      </c>
      <c r="AC227" s="5">
        <f t="shared" si="49"/>
        <v>481224</v>
      </c>
      <c r="AD227" s="5">
        <f t="shared" si="55"/>
        <v>2043302</v>
      </c>
      <c r="AE227" s="12"/>
      <c r="AF227" s="12">
        <f t="shared" si="50"/>
        <v>8</v>
      </c>
      <c r="AG227" s="12">
        <f t="shared" si="51"/>
        <v>2021</v>
      </c>
      <c r="AH227" s="12"/>
      <c r="AI227" s="5">
        <f t="shared" si="52"/>
        <v>118367</v>
      </c>
      <c r="AJ227" s="12">
        <f t="shared" si="53"/>
        <v>21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>
        <f t="shared" si="61"/>
        <v>6</v>
      </c>
      <c r="BB227" s="5">
        <f t="shared" si="63"/>
        <v>1562078</v>
      </c>
      <c r="BC227" s="5">
        <f t="shared" si="56"/>
        <v>481224</v>
      </c>
      <c r="BD227" s="5">
        <f t="shared" si="57"/>
        <v>2043302</v>
      </c>
      <c r="BE227" s="12"/>
      <c r="BF227" s="12">
        <f t="shared" si="62"/>
        <v>8</v>
      </c>
      <c r="BG227" s="12">
        <f t="shared" si="58"/>
        <v>2021</v>
      </c>
      <c r="BH227" s="12"/>
      <c r="BI227" s="5">
        <f t="shared" si="59"/>
        <v>118367</v>
      </c>
      <c r="BJ227" s="12">
        <f t="shared" si="60"/>
        <v>21</v>
      </c>
    </row>
    <row r="228" spans="1:62" ht="15.75" x14ac:dyDescent="0.25">
      <c r="A228" s="33">
        <v>44415</v>
      </c>
      <c r="B228" s="20">
        <v>65951</v>
      </c>
      <c r="C228" s="20">
        <v>60152</v>
      </c>
      <c r="D228" s="20">
        <v>56396</v>
      </c>
      <c r="E228" s="20">
        <v>55314</v>
      </c>
      <c r="F228" s="20">
        <v>55779</v>
      </c>
      <c r="G228" s="20">
        <v>57012</v>
      </c>
      <c r="H228" s="20">
        <v>66750</v>
      </c>
      <c r="I228" s="20">
        <v>80085</v>
      </c>
      <c r="J228" s="20">
        <v>89930</v>
      </c>
      <c r="K228" s="20">
        <v>102884</v>
      </c>
      <c r="L228" s="20">
        <v>101882</v>
      </c>
      <c r="M228" s="20">
        <v>95763</v>
      </c>
      <c r="N228" s="20">
        <v>93764</v>
      </c>
      <c r="O228" s="20">
        <v>90080</v>
      </c>
      <c r="P228" s="20">
        <v>89437</v>
      </c>
      <c r="Q228" s="20">
        <v>92699</v>
      </c>
      <c r="R228" s="20">
        <v>100919</v>
      </c>
      <c r="S228" s="20">
        <v>108378</v>
      </c>
      <c r="T228" s="20">
        <v>111529</v>
      </c>
      <c r="U228" s="20">
        <v>116388</v>
      </c>
      <c r="V228" s="20">
        <v>116878</v>
      </c>
      <c r="W228" s="20">
        <v>105259</v>
      </c>
      <c r="X228" s="20">
        <v>91073</v>
      </c>
      <c r="Y228" s="20">
        <v>78764</v>
      </c>
      <c r="AA228" s="13">
        <f t="shared" si="64"/>
        <v>6</v>
      </c>
      <c r="AB228" s="5">
        <f t="shared" si="54"/>
        <v>1586948</v>
      </c>
      <c r="AC228" s="5">
        <f t="shared" si="49"/>
        <v>496118</v>
      </c>
      <c r="AD228" s="5">
        <f t="shared" si="55"/>
        <v>2083066</v>
      </c>
      <c r="AE228" s="12"/>
      <c r="AF228" s="12">
        <f t="shared" si="50"/>
        <v>8</v>
      </c>
      <c r="AG228" s="12">
        <f t="shared" si="51"/>
        <v>2021</v>
      </c>
      <c r="AH228" s="12"/>
      <c r="AI228" s="5">
        <f t="shared" si="52"/>
        <v>116878</v>
      </c>
      <c r="AJ228" s="12">
        <f t="shared" si="53"/>
        <v>21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>
        <f t="shared" si="61"/>
        <v>7</v>
      </c>
      <c r="BB228" s="5">
        <f t="shared" si="63"/>
        <v>0</v>
      </c>
      <c r="BC228" s="5">
        <f t="shared" si="56"/>
        <v>2083066</v>
      </c>
      <c r="BD228" s="5">
        <f t="shared" si="57"/>
        <v>2083066</v>
      </c>
      <c r="BE228" s="12"/>
      <c r="BF228" s="12">
        <f t="shared" si="62"/>
        <v>8</v>
      </c>
      <c r="BG228" s="12">
        <f t="shared" si="58"/>
        <v>2021</v>
      </c>
      <c r="BH228" s="12"/>
      <c r="BI228" s="5">
        <f t="shared" si="59"/>
        <v>116878</v>
      </c>
      <c r="BJ228" s="12">
        <f t="shared" si="60"/>
        <v>21</v>
      </c>
    </row>
    <row r="229" spans="1:62" ht="15.75" x14ac:dyDescent="0.25">
      <c r="A229" s="33">
        <v>44416</v>
      </c>
      <c r="B229" s="20">
        <v>68589</v>
      </c>
      <c r="C229" s="20">
        <v>63539</v>
      </c>
      <c r="D229" s="20">
        <v>59929</v>
      </c>
      <c r="E229" s="20">
        <v>58141</v>
      </c>
      <c r="F229" s="20">
        <v>57932</v>
      </c>
      <c r="G229" s="20">
        <v>59231</v>
      </c>
      <c r="H229" s="20">
        <v>66456</v>
      </c>
      <c r="I229" s="20">
        <v>79710</v>
      </c>
      <c r="J229" s="20">
        <v>89468</v>
      </c>
      <c r="K229" s="20">
        <v>102329</v>
      </c>
      <c r="L229" s="20">
        <v>101326</v>
      </c>
      <c r="M229" s="20">
        <v>95224</v>
      </c>
      <c r="N229" s="20">
        <v>95655</v>
      </c>
      <c r="O229" s="20">
        <v>91049</v>
      </c>
      <c r="P229" s="20">
        <v>89476</v>
      </c>
      <c r="Q229" s="20">
        <v>94103</v>
      </c>
      <c r="R229" s="20">
        <v>102328</v>
      </c>
      <c r="S229" s="20">
        <v>112701</v>
      </c>
      <c r="T229" s="20">
        <v>117526</v>
      </c>
      <c r="U229" s="20">
        <v>121457</v>
      </c>
      <c r="V229" s="20">
        <v>118597</v>
      </c>
      <c r="W229" s="20">
        <v>106878</v>
      </c>
      <c r="X229" s="20">
        <v>93126</v>
      </c>
      <c r="Y229" s="20">
        <v>77629</v>
      </c>
      <c r="AA229" s="13">
        <f t="shared" si="64"/>
        <v>7</v>
      </c>
      <c r="AB229" s="5">
        <f t="shared" si="54"/>
        <v>0</v>
      </c>
      <c r="AC229" s="5">
        <f t="shared" si="49"/>
        <v>2122399</v>
      </c>
      <c r="AD229" s="5">
        <f t="shared" si="55"/>
        <v>2122399</v>
      </c>
      <c r="AE229" s="12"/>
      <c r="AF229" s="12">
        <f t="shared" si="50"/>
        <v>8</v>
      </c>
      <c r="AG229" s="12">
        <f t="shared" si="51"/>
        <v>2021</v>
      </c>
      <c r="AH229" s="12"/>
      <c r="AI229" s="5">
        <f t="shared" si="52"/>
        <v>121457</v>
      </c>
      <c r="AJ229" s="12">
        <f t="shared" si="53"/>
        <v>20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>
        <f t="shared" si="61"/>
        <v>1</v>
      </c>
      <c r="BB229" s="5">
        <f t="shared" si="63"/>
        <v>0</v>
      </c>
      <c r="BC229" s="5">
        <f t="shared" si="56"/>
        <v>2122399</v>
      </c>
      <c r="BD229" s="5">
        <f t="shared" si="57"/>
        <v>2122399</v>
      </c>
      <c r="BE229" s="12"/>
      <c r="BF229" s="12">
        <f t="shared" si="62"/>
        <v>8</v>
      </c>
      <c r="BG229" s="12">
        <f t="shared" si="58"/>
        <v>2021</v>
      </c>
      <c r="BH229" s="12"/>
      <c r="BI229" s="5">
        <f t="shared" si="59"/>
        <v>121457</v>
      </c>
      <c r="BJ229" s="12">
        <f t="shared" si="60"/>
        <v>20</v>
      </c>
    </row>
    <row r="230" spans="1:62" ht="15.75" x14ac:dyDescent="0.25">
      <c r="A230" s="33">
        <v>44417</v>
      </c>
      <c r="B230" s="20">
        <v>65705</v>
      </c>
      <c r="C230" s="20">
        <v>61241</v>
      </c>
      <c r="D230" s="20">
        <v>58074</v>
      </c>
      <c r="E230" s="20">
        <v>56868</v>
      </c>
      <c r="F230" s="20">
        <v>57960</v>
      </c>
      <c r="G230" s="20">
        <v>62741</v>
      </c>
      <c r="H230" s="20">
        <v>71842</v>
      </c>
      <c r="I230" s="20">
        <v>81033</v>
      </c>
      <c r="J230" s="20">
        <v>86049</v>
      </c>
      <c r="K230" s="20">
        <v>98654</v>
      </c>
      <c r="L230" s="20">
        <v>95357</v>
      </c>
      <c r="M230" s="20">
        <v>91522</v>
      </c>
      <c r="N230" s="20">
        <v>88226</v>
      </c>
      <c r="O230" s="20">
        <v>83590</v>
      </c>
      <c r="P230" s="20">
        <v>82016</v>
      </c>
      <c r="Q230" s="20">
        <v>87065</v>
      </c>
      <c r="R230" s="20">
        <v>95770</v>
      </c>
      <c r="S230" s="20">
        <v>105862</v>
      </c>
      <c r="T230" s="20">
        <v>111386</v>
      </c>
      <c r="U230" s="20">
        <v>112449</v>
      </c>
      <c r="V230" s="20">
        <v>116616</v>
      </c>
      <c r="W230" s="20">
        <v>105171</v>
      </c>
      <c r="X230" s="20">
        <v>87321</v>
      </c>
      <c r="Y230" s="20">
        <v>72767</v>
      </c>
      <c r="AA230" s="13">
        <f t="shared" si="64"/>
        <v>1</v>
      </c>
      <c r="AB230" s="5">
        <f t="shared" si="54"/>
        <v>0</v>
      </c>
      <c r="AC230" s="5">
        <f t="shared" si="49"/>
        <v>2035285</v>
      </c>
      <c r="AD230" s="5">
        <f t="shared" si="55"/>
        <v>2035285</v>
      </c>
      <c r="AE230" s="12"/>
      <c r="AF230" s="12">
        <f t="shared" si="50"/>
        <v>8</v>
      </c>
      <c r="AG230" s="12">
        <f t="shared" si="51"/>
        <v>2021</v>
      </c>
      <c r="AH230" s="12"/>
      <c r="AI230" s="5">
        <f t="shared" si="52"/>
        <v>116616</v>
      </c>
      <c r="AJ230" s="12">
        <f t="shared" si="53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>
        <f t="shared" si="61"/>
        <v>2</v>
      </c>
      <c r="BB230" s="5">
        <f t="shared" si="63"/>
        <v>1528087</v>
      </c>
      <c r="BC230" s="5">
        <f t="shared" si="56"/>
        <v>507198</v>
      </c>
      <c r="BD230" s="5">
        <f t="shared" si="57"/>
        <v>2035285</v>
      </c>
      <c r="BE230" s="12"/>
      <c r="BF230" s="12">
        <f t="shared" si="62"/>
        <v>8</v>
      </c>
      <c r="BG230" s="12">
        <f t="shared" si="58"/>
        <v>2021</v>
      </c>
      <c r="BH230" s="12"/>
      <c r="BI230" s="5">
        <f t="shared" si="59"/>
        <v>116616</v>
      </c>
      <c r="BJ230" s="12">
        <f t="shared" si="60"/>
        <v>21</v>
      </c>
    </row>
    <row r="231" spans="1:62" ht="15.75" x14ac:dyDescent="0.25">
      <c r="A231" s="33">
        <v>44418</v>
      </c>
      <c r="B231" s="20">
        <v>63207</v>
      </c>
      <c r="C231" s="20">
        <v>59243</v>
      </c>
      <c r="D231" s="20">
        <v>56575</v>
      </c>
      <c r="E231" s="20">
        <v>55793</v>
      </c>
      <c r="F231" s="20">
        <v>57269</v>
      </c>
      <c r="G231" s="20">
        <v>61757</v>
      </c>
      <c r="H231" s="20">
        <v>71020</v>
      </c>
      <c r="I231" s="20">
        <v>80804</v>
      </c>
      <c r="J231" s="20">
        <v>85798</v>
      </c>
      <c r="K231" s="20">
        <v>98350</v>
      </c>
      <c r="L231" s="20">
        <v>95077</v>
      </c>
      <c r="M231" s="20">
        <v>91294</v>
      </c>
      <c r="N231" s="20">
        <v>88030</v>
      </c>
      <c r="O231" s="20">
        <v>82503</v>
      </c>
      <c r="P231" s="20">
        <v>81746</v>
      </c>
      <c r="Q231" s="20">
        <v>85093</v>
      </c>
      <c r="R231" s="20">
        <v>93707</v>
      </c>
      <c r="S231" s="20">
        <v>103396</v>
      </c>
      <c r="T231" s="20">
        <v>109914</v>
      </c>
      <c r="U231" s="20">
        <v>113817</v>
      </c>
      <c r="V231" s="20">
        <v>116257</v>
      </c>
      <c r="W231" s="20">
        <v>104824</v>
      </c>
      <c r="X231" s="20">
        <v>90032</v>
      </c>
      <c r="Y231" s="20">
        <v>74351</v>
      </c>
      <c r="AA231" s="13">
        <f t="shared" si="64"/>
        <v>2</v>
      </c>
      <c r="AB231" s="5">
        <f t="shared" si="54"/>
        <v>1520642</v>
      </c>
      <c r="AC231" s="5">
        <f t="shared" si="49"/>
        <v>499215</v>
      </c>
      <c r="AD231" s="5">
        <f t="shared" si="55"/>
        <v>2019857</v>
      </c>
      <c r="AE231" s="12"/>
      <c r="AF231" s="12">
        <f t="shared" si="50"/>
        <v>8</v>
      </c>
      <c r="AG231" s="12">
        <f t="shared" si="51"/>
        <v>2021</v>
      </c>
      <c r="AH231" s="12"/>
      <c r="AI231" s="5">
        <f t="shared" si="52"/>
        <v>116257</v>
      </c>
      <c r="AJ231" s="12">
        <f t="shared" si="53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>
        <f t="shared" si="61"/>
        <v>3</v>
      </c>
      <c r="BB231" s="5">
        <f t="shared" si="63"/>
        <v>1520642</v>
      </c>
      <c r="BC231" s="5">
        <f t="shared" si="56"/>
        <v>499215</v>
      </c>
      <c r="BD231" s="5">
        <f t="shared" si="57"/>
        <v>2019857</v>
      </c>
      <c r="BE231" s="12"/>
      <c r="BF231" s="12">
        <f t="shared" si="62"/>
        <v>8</v>
      </c>
      <c r="BG231" s="12">
        <f t="shared" si="58"/>
        <v>2021</v>
      </c>
      <c r="BH231" s="12"/>
      <c r="BI231" s="5">
        <f t="shared" si="59"/>
        <v>116257</v>
      </c>
      <c r="BJ231" s="12">
        <f t="shared" si="60"/>
        <v>21</v>
      </c>
    </row>
    <row r="232" spans="1:62" ht="15.75" x14ac:dyDescent="0.25">
      <c r="A232" s="33">
        <v>44419</v>
      </c>
      <c r="B232" s="20">
        <v>64068</v>
      </c>
      <c r="C232" s="20">
        <v>62007</v>
      </c>
      <c r="D232" s="20">
        <v>57246</v>
      </c>
      <c r="E232" s="20">
        <v>57246</v>
      </c>
      <c r="F232" s="20">
        <v>58954</v>
      </c>
      <c r="G232" s="20">
        <v>63459</v>
      </c>
      <c r="H232" s="20">
        <v>74532</v>
      </c>
      <c r="I232" s="20">
        <v>81610</v>
      </c>
      <c r="J232" s="20">
        <v>86408</v>
      </c>
      <c r="K232" s="20">
        <v>99040</v>
      </c>
      <c r="L232" s="20">
        <v>95736</v>
      </c>
      <c r="M232" s="20">
        <v>91897</v>
      </c>
      <c r="N232" s="20">
        <v>88596</v>
      </c>
      <c r="O232" s="20">
        <v>82010</v>
      </c>
      <c r="P232" s="20">
        <v>81147</v>
      </c>
      <c r="Q232" s="20">
        <v>83571</v>
      </c>
      <c r="R232" s="20">
        <v>93531</v>
      </c>
      <c r="S232" s="20">
        <v>102233</v>
      </c>
      <c r="T232" s="20">
        <v>106008</v>
      </c>
      <c r="U232" s="20">
        <v>113899</v>
      </c>
      <c r="V232" s="20">
        <v>117081</v>
      </c>
      <c r="W232" s="20">
        <v>105616</v>
      </c>
      <c r="X232" s="20">
        <v>87922</v>
      </c>
      <c r="Y232" s="20">
        <v>73866</v>
      </c>
      <c r="AA232" s="13">
        <f t="shared" si="64"/>
        <v>3</v>
      </c>
      <c r="AB232" s="5">
        <f t="shared" si="54"/>
        <v>1516305</v>
      </c>
      <c r="AC232" s="5">
        <f t="shared" si="49"/>
        <v>511378</v>
      </c>
      <c r="AD232" s="5">
        <f t="shared" si="55"/>
        <v>2027683</v>
      </c>
      <c r="AE232" s="12"/>
      <c r="AF232" s="12">
        <f t="shared" si="50"/>
        <v>8</v>
      </c>
      <c r="AG232" s="12">
        <f t="shared" si="51"/>
        <v>2021</v>
      </c>
      <c r="AH232" s="12"/>
      <c r="AI232" s="5">
        <f t="shared" si="52"/>
        <v>117081</v>
      </c>
      <c r="AJ232" s="12">
        <f t="shared" si="53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>
        <f t="shared" si="61"/>
        <v>4</v>
      </c>
      <c r="BB232" s="5">
        <f t="shared" si="63"/>
        <v>1516305</v>
      </c>
      <c r="BC232" s="5">
        <f t="shared" si="56"/>
        <v>511378</v>
      </c>
      <c r="BD232" s="5">
        <f t="shared" si="57"/>
        <v>2027683</v>
      </c>
      <c r="BE232" s="12"/>
      <c r="BF232" s="12">
        <f t="shared" si="62"/>
        <v>8</v>
      </c>
      <c r="BG232" s="12">
        <f t="shared" si="58"/>
        <v>2021</v>
      </c>
      <c r="BH232" s="12"/>
      <c r="BI232" s="5">
        <f t="shared" si="59"/>
        <v>117081</v>
      </c>
      <c r="BJ232" s="12">
        <f t="shared" si="60"/>
        <v>21</v>
      </c>
    </row>
    <row r="233" spans="1:62" ht="15.75" x14ac:dyDescent="0.25">
      <c r="A233" s="33">
        <v>44420</v>
      </c>
      <c r="B233" s="20">
        <v>65580</v>
      </c>
      <c r="C233" s="20">
        <v>62264</v>
      </c>
      <c r="D233" s="20">
        <v>58606</v>
      </c>
      <c r="E233" s="20">
        <v>58587</v>
      </c>
      <c r="F233" s="20">
        <v>59694</v>
      </c>
      <c r="G233" s="20">
        <v>64780</v>
      </c>
      <c r="H233" s="20">
        <v>74868</v>
      </c>
      <c r="I233" s="20">
        <v>85182</v>
      </c>
      <c r="J233" s="20">
        <v>89650</v>
      </c>
      <c r="K233" s="20">
        <v>99124</v>
      </c>
      <c r="L233" s="20">
        <v>98146</v>
      </c>
      <c r="M233" s="20">
        <v>101556</v>
      </c>
      <c r="N233" s="20">
        <v>101973</v>
      </c>
      <c r="O233" s="20">
        <v>99105</v>
      </c>
      <c r="P233" s="20">
        <v>99446</v>
      </c>
      <c r="Q233" s="20">
        <v>105014</v>
      </c>
      <c r="R233" s="20">
        <v>114748</v>
      </c>
      <c r="S233" s="20">
        <v>125352</v>
      </c>
      <c r="T233" s="20">
        <v>130227</v>
      </c>
      <c r="U233" s="20">
        <v>131978</v>
      </c>
      <c r="V233" s="20">
        <v>133918</v>
      </c>
      <c r="W233" s="20">
        <v>117897</v>
      </c>
      <c r="X233" s="20">
        <v>103816</v>
      </c>
      <c r="Y233" s="20">
        <v>87056</v>
      </c>
      <c r="AA233" s="13">
        <f t="shared" si="64"/>
        <v>4</v>
      </c>
      <c r="AB233" s="5">
        <f t="shared" si="54"/>
        <v>1737132</v>
      </c>
      <c r="AC233" s="5">
        <f t="shared" si="49"/>
        <v>531435</v>
      </c>
      <c r="AD233" s="5">
        <f t="shared" si="55"/>
        <v>2268567</v>
      </c>
      <c r="AE233" s="12"/>
      <c r="AF233" s="12">
        <f t="shared" si="50"/>
        <v>8</v>
      </c>
      <c r="AG233" s="12">
        <f t="shared" si="51"/>
        <v>2021</v>
      </c>
      <c r="AH233" s="12"/>
      <c r="AI233" s="5">
        <f t="shared" si="52"/>
        <v>133918</v>
      </c>
      <c r="AJ233" s="12">
        <f t="shared" si="53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>
        <f t="shared" si="61"/>
        <v>5</v>
      </c>
      <c r="BB233" s="5">
        <f t="shared" si="63"/>
        <v>1737132</v>
      </c>
      <c r="BC233" s="5">
        <f t="shared" si="56"/>
        <v>531435</v>
      </c>
      <c r="BD233" s="5">
        <f t="shared" si="57"/>
        <v>2268567</v>
      </c>
      <c r="BE233" s="12"/>
      <c r="BF233" s="12">
        <f t="shared" si="62"/>
        <v>8</v>
      </c>
      <c r="BG233" s="12">
        <f t="shared" si="58"/>
        <v>2021</v>
      </c>
      <c r="BH233" s="12"/>
      <c r="BI233" s="5">
        <f t="shared" si="59"/>
        <v>133918</v>
      </c>
      <c r="BJ233" s="12">
        <f t="shared" si="60"/>
        <v>21</v>
      </c>
    </row>
    <row r="234" spans="1:62" ht="15.75" x14ac:dyDescent="0.25">
      <c r="A234" s="33">
        <v>44421</v>
      </c>
      <c r="B234" s="20">
        <v>73793</v>
      </c>
      <c r="C234" s="20">
        <v>70906</v>
      </c>
      <c r="D234" s="20">
        <v>65924</v>
      </c>
      <c r="E234" s="20">
        <v>64896</v>
      </c>
      <c r="F234" s="20">
        <v>65793</v>
      </c>
      <c r="G234" s="20">
        <v>69606</v>
      </c>
      <c r="H234" s="20">
        <v>80057</v>
      </c>
      <c r="I234" s="20">
        <v>91518</v>
      </c>
      <c r="J234" s="20">
        <v>96530</v>
      </c>
      <c r="K234" s="20">
        <v>111581</v>
      </c>
      <c r="L234" s="20">
        <v>111177</v>
      </c>
      <c r="M234" s="20">
        <v>109681</v>
      </c>
      <c r="N234" s="20">
        <v>108191</v>
      </c>
      <c r="O234" s="20">
        <v>105184</v>
      </c>
      <c r="P234" s="20">
        <v>103005</v>
      </c>
      <c r="Q234" s="20">
        <v>108069</v>
      </c>
      <c r="R234" s="20">
        <v>119235</v>
      </c>
      <c r="S234" s="20">
        <v>129234</v>
      </c>
      <c r="T234" s="20">
        <v>134268</v>
      </c>
      <c r="U234" s="20">
        <v>134058</v>
      </c>
      <c r="V234" s="20">
        <v>132408</v>
      </c>
      <c r="W234" s="20">
        <v>121217</v>
      </c>
      <c r="X234" s="20">
        <v>106076</v>
      </c>
      <c r="Y234" s="20">
        <v>88405</v>
      </c>
      <c r="AA234" s="13">
        <f t="shared" si="64"/>
        <v>5</v>
      </c>
      <c r="AB234" s="5">
        <f t="shared" si="54"/>
        <v>1821432</v>
      </c>
      <c r="AC234" s="5">
        <f t="shared" si="49"/>
        <v>579380</v>
      </c>
      <c r="AD234" s="5">
        <f t="shared" si="55"/>
        <v>2400812</v>
      </c>
      <c r="AE234" s="12"/>
      <c r="AF234" s="12">
        <f t="shared" si="50"/>
        <v>8</v>
      </c>
      <c r="AG234" s="12">
        <f t="shared" si="51"/>
        <v>2021</v>
      </c>
      <c r="AH234" s="12"/>
      <c r="AI234" s="5">
        <f t="shared" si="52"/>
        <v>134268</v>
      </c>
      <c r="AJ234" s="12">
        <f t="shared" si="53"/>
        <v>19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>
        <f t="shared" si="61"/>
        <v>6</v>
      </c>
      <c r="BB234" s="5">
        <f t="shared" si="63"/>
        <v>1821432</v>
      </c>
      <c r="BC234" s="5">
        <f t="shared" si="56"/>
        <v>579380</v>
      </c>
      <c r="BD234" s="5">
        <f t="shared" si="57"/>
        <v>2400812</v>
      </c>
      <c r="BE234" s="12"/>
      <c r="BF234" s="12">
        <f t="shared" si="62"/>
        <v>8</v>
      </c>
      <c r="BG234" s="12">
        <f t="shared" si="58"/>
        <v>2021</v>
      </c>
      <c r="BH234" s="12"/>
      <c r="BI234" s="5">
        <f t="shared" si="59"/>
        <v>134268</v>
      </c>
      <c r="BJ234" s="12">
        <f t="shared" si="60"/>
        <v>19</v>
      </c>
    </row>
    <row r="235" spans="1:62" ht="15.75" x14ac:dyDescent="0.25">
      <c r="A235" s="33">
        <v>44422</v>
      </c>
      <c r="B235" s="20">
        <v>79374</v>
      </c>
      <c r="C235" s="20">
        <v>72115</v>
      </c>
      <c r="D235" s="20">
        <v>67141</v>
      </c>
      <c r="E235" s="20">
        <v>65503</v>
      </c>
      <c r="F235" s="20">
        <v>64388</v>
      </c>
      <c r="G235" s="20">
        <v>66625</v>
      </c>
      <c r="H235" s="20">
        <v>72954</v>
      </c>
      <c r="I235" s="20">
        <v>83765</v>
      </c>
      <c r="J235" s="20">
        <v>93533</v>
      </c>
      <c r="K235" s="20">
        <v>103880</v>
      </c>
      <c r="L235" s="20">
        <v>106214</v>
      </c>
      <c r="M235" s="20">
        <v>104662</v>
      </c>
      <c r="N235" s="20">
        <v>104881</v>
      </c>
      <c r="O235" s="20">
        <v>100902</v>
      </c>
      <c r="P235" s="20">
        <v>99837</v>
      </c>
      <c r="Q235" s="20">
        <v>100779</v>
      </c>
      <c r="R235" s="20">
        <v>105086</v>
      </c>
      <c r="S235" s="20">
        <v>112553</v>
      </c>
      <c r="T235" s="20">
        <v>118319</v>
      </c>
      <c r="U235" s="20">
        <v>120885</v>
      </c>
      <c r="V235" s="20">
        <v>120604</v>
      </c>
      <c r="W235" s="20">
        <v>104362</v>
      </c>
      <c r="X235" s="20">
        <v>91529</v>
      </c>
      <c r="Y235" s="20">
        <v>79167</v>
      </c>
      <c r="AA235" s="13">
        <f t="shared" si="64"/>
        <v>6</v>
      </c>
      <c r="AB235" s="5">
        <f t="shared" si="54"/>
        <v>1671791</v>
      </c>
      <c r="AC235" s="5">
        <f t="shared" si="49"/>
        <v>567267</v>
      </c>
      <c r="AD235" s="5">
        <f t="shared" si="55"/>
        <v>2239058</v>
      </c>
      <c r="AE235" s="12"/>
      <c r="AF235" s="12">
        <f t="shared" si="50"/>
        <v>8</v>
      </c>
      <c r="AG235" s="12">
        <f t="shared" si="51"/>
        <v>2021</v>
      </c>
      <c r="AH235" s="12"/>
      <c r="AI235" s="5">
        <f t="shared" si="52"/>
        <v>120885</v>
      </c>
      <c r="AJ235" s="12">
        <f t="shared" si="53"/>
        <v>20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>
        <f t="shared" si="61"/>
        <v>7</v>
      </c>
      <c r="BB235" s="5">
        <f t="shared" si="63"/>
        <v>0</v>
      </c>
      <c r="BC235" s="5">
        <f t="shared" si="56"/>
        <v>2239058</v>
      </c>
      <c r="BD235" s="5">
        <f t="shared" si="57"/>
        <v>2239058</v>
      </c>
      <c r="BE235" s="12"/>
      <c r="BF235" s="12">
        <f t="shared" si="62"/>
        <v>8</v>
      </c>
      <c r="BG235" s="12">
        <f t="shared" si="58"/>
        <v>2021</v>
      </c>
      <c r="BH235" s="12"/>
      <c r="BI235" s="5">
        <f t="shared" si="59"/>
        <v>120885</v>
      </c>
      <c r="BJ235" s="12">
        <f t="shared" si="60"/>
        <v>20</v>
      </c>
    </row>
    <row r="236" spans="1:62" ht="15.75" x14ac:dyDescent="0.25">
      <c r="A236" s="33">
        <v>44423</v>
      </c>
      <c r="B236" s="20">
        <v>67847</v>
      </c>
      <c r="C236" s="20">
        <v>62101</v>
      </c>
      <c r="D236" s="20">
        <v>57727</v>
      </c>
      <c r="E236" s="20">
        <v>54962</v>
      </c>
      <c r="F236" s="20">
        <v>54754</v>
      </c>
      <c r="G236" s="20">
        <v>56324</v>
      </c>
      <c r="H236" s="20">
        <v>65979</v>
      </c>
      <c r="I236" s="20">
        <v>79162</v>
      </c>
      <c r="J236" s="20">
        <v>88847</v>
      </c>
      <c r="K236" s="20">
        <v>101603</v>
      </c>
      <c r="L236" s="20">
        <v>100597</v>
      </c>
      <c r="M236" s="20">
        <v>94551</v>
      </c>
      <c r="N236" s="20">
        <v>91060</v>
      </c>
      <c r="O236" s="20">
        <v>83932</v>
      </c>
      <c r="P236" s="20">
        <v>80463</v>
      </c>
      <c r="Q236" s="20">
        <v>84077</v>
      </c>
      <c r="R236" s="20">
        <v>92515</v>
      </c>
      <c r="S236" s="20">
        <v>99116</v>
      </c>
      <c r="T236" s="20">
        <v>103610</v>
      </c>
      <c r="U236" s="20">
        <v>115022</v>
      </c>
      <c r="V236" s="20">
        <v>115435</v>
      </c>
      <c r="W236" s="20">
        <v>103967</v>
      </c>
      <c r="X236" s="20">
        <v>84727</v>
      </c>
      <c r="Y236" s="20">
        <v>68927</v>
      </c>
      <c r="AA236" s="13">
        <f t="shared" si="64"/>
        <v>7</v>
      </c>
      <c r="AB236" s="5">
        <f t="shared" si="54"/>
        <v>0</v>
      </c>
      <c r="AC236" s="5">
        <f t="shared" si="49"/>
        <v>2007305</v>
      </c>
      <c r="AD236" s="5">
        <f t="shared" si="55"/>
        <v>2007305</v>
      </c>
      <c r="AE236" s="12"/>
      <c r="AF236" s="12">
        <f t="shared" si="50"/>
        <v>8</v>
      </c>
      <c r="AG236" s="12">
        <f t="shared" si="51"/>
        <v>2021</v>
      </c>
      <c r="AH236" s="12"/>
      <c r="AI236" s="5">
        <f t="shared" si="52"/>
        <v>115435</v>
      </c>
      <c r="AJ236" s="12">
        <f t="shared" si="53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>
        <f t="shared" si="61"/>
        <v>1</v>
      </c>
      <c r="BB236" s="5">
        <f t="shared" si="63"/>
        <v>0</v>
      </c>
      <c r="BC236" s="5">
        <f t="shared" si="56"/>
        <v>2007305</v>
      </c>
      <c r="BD236" s="5">
        <f t="shared" si="57"/>
        <v>2007305</v>
      </c>
      <c r="BE236" s="12"/>
      <c r="BF236" s="12">
        <f t="shared" si="62"/>
        <v>8</v>
      </c>
      <c r="BG236" s="12">
        <f t="shared" si="58"/>
        <v>2021</v>
      </c>
      <c r="BH236" s="12"/>
      <c r="BI236" s="5">
        <f t="shared" si="59"/>
        <v>115435</v>
      </c>
      <c r="BJ236" s="12">
        <f t="shared" si="60"/>
        <v>21</v>
      </c>
    </row>
    <row r="237" spans="1:62" ht="15.75" x14ac:dyDescent="0.25">
      <c r="A237" s="33">
        <v>44424</v>
      </c>
      <c r="B237" s="20">
        <v>57311</v>
      </c>
      <c r="C237" s="20">
        <v>53574</v>
      </c>
      <c r="D237" s="20">
        <v>50340</v>
      </c>
      <c r="E237" s="20">
        <v>49000</v>
      </c>
      <c r="F237" s="20">
        <v>51031</v>
      </c>
      <c r="G237" s="20">
        <v>58012</v>
      </c>
      <c r="H237" s="20">
        <v>70000</v>
      </c>
      <c r="I237" s="20">
        <v>81056</v>
      </c>
      <c r="J237" s="20">
        <v>86084</v>
      </c>
      <c r="K237" s="20">
        <v>98669</v>
      </c>
      <c r="L237" s="20">
        <v>95384</v>
      </c>
      <c r="M237" s="20">
        <v>91575</v>
      </c>
      <c r="N237" s="20">
        <v>88323</v>
      </c>
      <c r="O237" s="20">
        <v>80728</v>
      </c>
      <c r="P237" s="20">
        <v>77987</v>
      </c>
      <c r="Q237" s="20">
        <v>82269</v>
      </c>
      <c r="R237" s="20">
        <v>93233</v>
      </c>
      <c r="S237" s="20">
        <v>100658</v>
      </c>
      <c r="T237" s="20">
        <v>105261</v>
      </c>
      <c r="U237" s="20">
        <v>112503</v>
      </c>
      <c r="V237" s="20">
        <v>116724</v>
      </c>
      <c r="W237" s="20">
        <v>105265</v>
      </c>
      <c r="X237" s="20">
        <v>86315</v>
      </c>
      <c r="Y237" s="20">
        <v>68540</v>
      </c>
      <c r="AA237" s="13">
        <f t="shared" si="64"/>
        <v>1</v>
      </c>
      <c r="AB237" s="5">
        <f t="shared" si="54"/>
        <v>0</v>
      </c>
      <c r="AC237" s="5">
        <f t="shared" si="49"/>
        <v>1959842</v>
      </c>
      <c r="AD237" s="5">
        <f t="shared" si="55"/>
        <v>1959842</v>
      </c>
      <c r="AE237" s="12"/>
      <c r="AF237" s="12">
        <f t="shared" si="50"/>
        <v>8</v>
      </c>
      <c r="AG237" s="12">
        <f t="shared" si="51"/>
        <v>2021</v>
      </c>
      <c r="AH237" s="12"/>
      <c r="AI237" s="5">
        <f t="shared" si="52"/>
        <v>116724</v>
      </c>
      <c r="AJ237" s="12">
        <f t="shared" si="53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>
        <f t="shared" si="61"/>
        <v>2</v>
      </c>
      <c r="BB237" s="5">
        <f t="shared" si="63"/>
        <v>1502034</v>
      </c>
      <c r="BC237" s="5">
        <f t="shared" si="56"/>
        <v>457808</v>
      </c>
      <c r="BD237" s="5">
        <f t="shared" si="57"/>
        <v>1959842</v>
      </c>
      <c r="BE237" s="12"/>
      <c r="BF237" s="12">
        <f t="shared" si="62"/>
        <v>8</v>
      </c>
      <c r="BG237" s="12">
        <f t="shared" si="58"/>
        <v>2021</v>
      </c>
      <c r="BH237" s="12"/>
      <c r="BI237" s="5">
        <f t="shared" si="59"/>
        <v>116724</v>
      </c>
      <c r="BJ237" s="12">
        <f t="shared" si="60"/>
        <v>21</v>
      </c>
    </row>
    <row r="238" spans="1:62" ht="15.75" x14ac:dyDescent="0.25">
      <c r="A238" s="33">
        <v>44425</v>
      </c>
      <c r="B238" s="20">
        <v>60036</v>
      </c>
      <c r="C238" s="20">
        <v>55560</v>
      </c>
      <c r="D238" s="20">
        <v>52507</v>
      </c>
      <c r="E238" s="20">
        <v>50859</v>
      </c>
      <c r="F238" s="20">
        <v>52442</v>
      </c>
      <c r="G238" s="20">
        <v>58028</v>
      </c>
      <c r="H238" s="20">
        <v>70027</v>
      </c>
      <c r="I238" s="20">
        <v>81083</v>
      </c>
      <c r="J238" s="20">
        <v>86104</v>
      </c>
      <c r="K238" s="20">
        <v>98696</v>
      </c>
      <c r="L238" s="20">
        <v>95411</v>
      </c>
      <c r="M238" s="20">
        <v>91612</v>
      </c>
      <c r="N238" s="20">
        <v>90815</v>
      </c>
      <c r="O238" s="20">
        <v>175499</v>
      </c>
      <c r="P238" s="20">
        <v>122854</v>
      </c>
      <c r="Q238" s="20">
        <v>88897</v>
      </c>
      <c r="R238" s="20">
        <v>94830</v>
      </c>
      <c r="S238" s="20">
        <v>99908</v>
      </c>
      <c r="T238" s="20">
        <v>108893</v>
      </c>
      <c r="U238" s="20">
        <v>113729</v>
      </c>
      <c r="V238" s="20">
        <v>123362</v>
      </c>
      <c r="W238" s="20">
        <v>105179</v>
      </c>
      <c r="X238" s="20">
        <v>86300</v>
      </c>
      <c r="Y238" s="20">
        <v>68545</v>
      </c>
      <c r="AA238" s="13">
        <f t="shared" si="64"/>
        <v>2</v>
      </c>
      <c r="AB238" s="5">
        <f t="shared" si="54"/>
        <v>1663172</v>
      </c>
      <c r="AC238" s="5">
        <f t="shared" si="49"/>
        <v>468004</v>
      </c>
      <c r="AD238" s="5">
        <f t="shared" si="55"/>
        <v>2131176</v>
      </c>
      <c r="AE238" s="12"/>
      <c r="AF238" s="12">
        <f t="shared" si="50"/>
        <v>8</v>
      </c>
      <c r="AG238" s="12">
        <f t="shared" si="51"/>
        <v>2021</v>
      </c>
      <c r="AH238" s="12"/>
      <c r="AI238" s="5">
        <f t="shared" si="52"/>
        <v>175499</v>
      </c>
      <c r="AJ238" s="12">
        <f t="shared" si="53"/>
        <v>14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>
        <f t="shared" si="61"/>
        <v>3</v>
      </c>
      <c r="BB238" s="5">
        <f t="shared" si="63"/>
        <v>1663172</v>
      </c>
      <c r="BC238" s="5">
        <f t="shared" si="56"/>
        <v>468004</v>
      </c>
      <c r="BD238" s="5">
        <f t="shared" si="57"/>
        <v>2131176</v>
      </c>
      <c r="BE238" s="12"/>
      <c r="BF238" s="12">
        <f t="shared" si="62"/>
        <v>8</v>
      </c>
      <c r="BG238" s="12">
        <f t="shared" si="58"/>
        <v>2021</v>
      </c>
      <c r="BH238" s="12"/>
      <c r="BI238" s="5">
        <f t="shared" si="59"/>
        <v>175499</v>
      </c>
      <c r="BJ238" s="12">
        <f t="shared" si="60"/>
        <v>14</v>
      </c>
    </row>
    <row r="239" spans="1:62" ht="15.75" x14ac:dyDescent="0.25">
      <c r="A239" s="33">
        <v>44426</v>
      </c>
      <c r="B239" s="20">
        <v>62756</v>
      </c>
      <c r="C239" s="20">
        <v>59149</v>
      </c>
      <c r="D239" s="20">
        <v>56666</v>
      </c>
      <c r="E239" s="20">
        <v>55926</v>
      </c>
      <c r="F239" s="20">
        <v>57742</v>
      </c>
      <c r="G239" s="20">
        <v>62348</v>
      </c>
      <c r="H239" s="20">
        <v>71699</v>
      </c>
      <c r="I239" s="20">
        <v>81231</v>
      </c>
      <c r="J239" s="20">
        <v>86182</v>
      </c>
      <c r="K239" s="20">
        <v>98788</v>
      </c>
      <c r="L239" s="20">
        <v>95474</v>
      </c>
      <c r="M239" s="20">
        <v>92541</v>
      </c>
      <c r="N239" s="20">
        <v>91948</v>
      </c>
      <c r="O239" s="20">
        <v>88982</v>
      </c>
      <c r="P239" s="20">
        <v>87943</v>
      </c>
      <c r="Q239" s="20">
        <v>91787</v>
      </c>
      <c r="R239" s="20">
        <v>101213</v>
      </c>
      <c r="S239" s="20">
        <v>109074</v>
      </c>
      <c r="T239" s="20">
        <v>114185</v>
      </c>
      <c r="U239" s="20">
        <v>117180</v>
      </c>
      <c r="V239" s="20">
        <v>116646</v>
      </c>
      <c r="W239" s="20">
        <v>129865</v>
      </c>
      <c r="X239" s="20">
        <v>88433</v>
      </c>
      <c r="Y239" s="20">
        <v>74908</v>
      </c>
      <c r="AA239" s="13">
        <f t="shared" si="64"/>
        <v>3</v>
      </c>
      <c r="AB239" s="5">
        <f t="shared" si="54"/>
        <v>1591472</v>
      </c>
      <c r="AC239" s="5">
        <f t="shared" si="49"/>
        <v>501194</v>
      </c>
      <c r="AD239" s="5">
        <f t="shared" si="55"/>
        <v>2092666</v>
      </c>
      <c r="AE239" s="12"/>
      <c r="AF239" s="12">
        <f t="shared" si="50"/>
        <v>8</v>
      </c>
      <c r="AG239" s="12">
        <f t="shared" si="51"/>
        <v>2021</v>
      </c>
      <c r="AH239" s="12"/>
      <c r="AI239" s="5">
        <f t="shared" si="52"/>
        <v>129865</v>
      </c>
      <c r="AJ239" s="12">
        <f t="shared" si="53"/>
        <v>22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>
        <f t="shared" si="61"/>
        <v>4</v>
      </c>
      <c r="BB239" s="5">
        <f t="shared" si="63"/>
        <v>1591472</v>
      </c>
      <c r="BC239" s="5">
        <f t="shared" si="56"/>
        <v>501194</v>
      </c>
      <c r="BD239" s="5">
        <f t="shared" si="57"/>
        <v>2092666</v>
      </c>
      <c r="BE239" s="12"/>
      <c r="BF239" s="12">
        <f t="shared" si="62"/>
        <v>8</v>
      </c>
      <c r="BG239" s="12">
        <f t="shared" si="58"/>
        <v>2021</v>
      </c>
      <c r="BH239" s="12"/>
      <c r="BI239" s="5">
        <f t="shared" si="59"/>
        <v>129865</v>
      </c>
      <c r="BJ239" s="12">
        <f t="shared" si="60"/>
        <v>22</v>
      </c>
    </row>
    <row r="240" spans="1:62" ht="15.75" x14ac:dyDescent="0.25">
      <c r="A240" s="33">
        <v>44427</v>
      </c>
      <c r="B240" s="20">
        <v>69449</v>
      </c>
      <c r="C240" s="20">
        <v>62585</v>
      </c>
      <c r="D240" s="20">
        <v>60191</v>
      </c>
      <c r="E240" s="20">
        <v>60778</v>
      </c>
      <c r="F240" s="20">
        <v>62079</v>
      </c>
      <c r="G240" s="20">
        <v>64908</v>
      </c>
      <c r="H240" s="20">
        <v>77702</v>
      </c>
      <c r="I240" s="20">
        <v>86601</v>
      </c>
      <c r="J240" s="20">
        <v>89851</v>
      </c>
      <c r="K240" s="20">
        <v>101756</v>
      </c>
      <c r="L240" s="20">
        <v>102342</v>
      </c>
      <c r="M240" s="20">
        <v>101819</v>
      </c>
      <c r="N240" s="20">
        <v>101412</v>
      </c>
      <c r="O240" s="20">
        <v>96649</v>
      </c>
      <c r="P240" s="20">
        <v>94365</v>
      </c>
      <c r="Q240" s="20">
        <v>95478</v>
      </c>
      <c r="R240" s="20">
        <v>105038</v>
      </c>
      <c r="S240" s="20">
        <v>113228</v>
      </c>
      <c r="T240" s="20">
        <v>119661</v>
      </c>
      <c r="U240" s="20">
        <v>122742</v>
      </c>
      <c r="V240" s="20">
        <v>116661</v>
      </c>
      <c r="W240" s="20">
        <v>110865</v>
      </c>
      <c r="X240" s="20">
        <v>96006</v>
      </c>
      <c r="Y240" s="20">
        <v>80659</v>
      </c>
      <c r="AA240" s="13">
        <f t="shared" si="64"/>
        <v>4</v>
      </c>
      <c r="AB240" s="5">
        <f t="shared" si="54"/>
        <v>1654474</v>
      </c>
      <c r="AC240" s="5">
        <f t="shared" si="49"/>
        <v>538351</v>
      </c>
      <c r="AD240" s="5">
        <f t="shared" si="55"/>
        <v>2192825</v>
      </c>
      <c r="AE240" s="12"/>
      <c r="AF240" s="12">
        <f t="shared" si="50"/>
        <v>8</v>
      </c>
      <c r="AG240" s="12">
        <f t="shared" si="51"/>
        <v>2021</v>
      </c>
      <c r="AH240" s="12"/>
      <c r="AI240" s="5">
        <f t="shared" si="52"/>
        <v>122742</v>
      </c>
      <c r="AJ240" s="12">
        <f t="shared" si="53"/>
        <v>20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>
        <f t="shared" si="61"/>
        <v>5</v>
      </c>
      <c r="BB240" s="5">
        <f t="shared" si="63"/>
        <v>1654474</v>
      </c>
      <c r="BC240" s="5">
        <f t="shared" si="56"/>
        <v>538351</v>
      </c>
      <c r="BD240" s="5">
        <f t="shared" si="57"/>
        <v>2192825</v>
      </c>
      <c r="BE240" s="12"/>
      <c r="BF240" s="12">
        <f t="shared" si="62"/>
        <v>8</v>
      </c>
      <c r="BG240" s="12">
        <f t="shared" si="58"/>
        <v>2021</v>
      </c>
      <c r="BH240" s="12"/>
      <c r="BI240" s="5">
        <f t="shared" si="59"/>
        <v>122742</v>
      </c>
      <c r="BJ240" s="12">
        <f t="shared" si="60"/>
        <v>20</v>
      </c>
    </row>
    <row r="241" spans="1:62" ht="15.75" x14ac:dyDescent="0.25">
      <c r="A241" s="33">
        <v>44428</v>
      </c>
      <c r="B241" s="20">
        <v>70377</v>
      </c>
      <c r="C241" s="20">
        <v>65581</v>
      </c>
      <c r="D241" s="20">
        <v>62338</v>
      </c>
      <c r="E241" s="20">
        <v>61096</v>
      </c>
      <c r="F241" s="20">
        <v>61987</v>
      </c>
      <c r="G241" s="20">
        <v>67479</v>
      </c>
      <c r="H241" s="20">
        <v>77279</v>
      </c>
      <c r="I241" s="20">
        <v>88053</v>
      </c>
      <c r="J241" s="20">
        <v>94168</v>
      </c>
      <c r="K241" s="20">
        <v>105045</v>
      </c>
      <c r="L241" s="20">
        <v>105750</v>
      </c>
      <c r="M241" s="20">
        <v>106449</v>
      </c>
      <c r="N241" s="20">
        <v>106465</v>
      </c>
      <c r="O241" s="20">
        <v>102503</v>
      </c>
      <c r="P241" s="20">
        <v>101872</v>
      </c>
      <c r="Q241" s="20">
        <v>106463</v>
      </c>
      <c r="R241" s="20">
        <v>117274</v>
      </c>
      <c r="S241" s="20">
        <v>127013</v>
      </c>
      <c r="T241" s="20">
        <v>131731</v>
      </c>
      <c r="U241" s="20">
        <v>134900</v>
      </c>
      <c r="V241" s="20">
        <v>133252</v>
      </c>
      <c r="W241" s="20">
        <v>123013</v>
      </c>
      <c r="X241" s="20">
        <v>108530</v>
      </c>
      <c r="Y241" s="20">
        <v>90477</v>
      </c>
      <c r="AA241" s="13">
        <f t="shared" si="64"/>
        <v>5</v>
      </c>
      <c r="AB241" s="5">
        <f t="shared" si="54"/>
        <v>1792481</v>
      </c>
      <c r="AC241" s="5">
        <f t="shared" si="49"/>
        <v>556614</v>
      </c>
      <c r="AD241" s="5">
        <f t="shared" si="55"/>
        <v>2349095</v>
      </c>
      <c r="AE241" s="12"/>
      <c r="AF241" s="12">
        <f t="shared" si="50"/>
        <v>8</v>
      </c>
      <c r="AG241" s="12">
        <f t="shared" si="51"/>
        <v>2021</v>
      </c>
      <c r="AH241" s="12"/>
      <c r="AI241" s="5">
        <f t="shared" si="52"/>
        <v>134900</v>
      </c>
      <c r="AJ241" s="12">
        <f t="shared" si="53"/>
        <v>20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>
        <f t="shared" si="61"/>
        <v>6</v>
      </c>
      <c r="BB241" s="5">
        <f t="shared" si="63"/>
        <v>1792481</v>
      </c>
      <c r="BC241" s="5">
        <f t="shared" si="56"/>
        <v>556614</v>
      </c>
      <c r="BD241" s="5">
        <f t="shared" si="57"/>
        <v>2349095</v>
      </c>
      <c r="BE241" s="12"/>
      <c r="BF241" s="12">
        <f t="shared" si="62"/>
        <v>8</v>
      </c>
      <c r="BG241" s="12">
        <f t="shared" si="58"/>
        <v>2021</v>
      </c>
      <c r="BH241" s="12"/>
      <c r="BI241" s="5">
        <f t="shared" si="59"/>
        <v>134900</v>
      </c>
      <c r="BJ241" s="12">
        <f t="shared" si="60"/>
        <v>20</v>
      </c>
    </row>
    <row r="242" spans="1:62" ht="15.75" x14ac:dyDescent="0.25">
      <c r="A242" s="33">
        <v>44429</v>
      </c>
      <c r="B242" s="20">
        <v>79909</v>
      </c>
      <c r="C242" s="20">
        <v>74154</v>
      </c>
      <c r="D242" s="20">
        <v>69753</v>
      </c>
      <c r="E242" s="20">
        <v>67819</v>
      </c>
      <c r="F242" s="20">
        <v>68461</v>
      </c>
      <c r="G242" s="20">
        <v>71346</v>
      </c>
      <c r="H242" s="20">
        <v>78149</v>
      </c>
      <c r="I242" s="20">
        <v>88155</v>
      </c>
      <c r="J242" s="20">
        <v>94729</v>
      </c>
      <c r="K242" s="20">
        <v>102487</v>
      </c>
      <c r="L242" s="20">
        <v>100898</v>
      </c>
      <c r="M242" s="20">
        <v>96783</v>
      </c>
      <c r="N242" s="20">
        <v>94275</v>
      </c>
      <c r="O242" s="20">
        <v>87673</v>
      </c>
      <c r="P242" s="20">
        <v>83741</v>
      </c>
      <c r="Q242" s="20">
        <v>84619</v>
      </c>
      <c r="R242" s="20">
        <v>92276</v>
      </c>
      <c r="S242" s="20">
        <v>100650</v>
      </c>
      <c r="T242" s="20">
        <v>103987</v>
      </c>
      <c r="U242" s="20">
        <v>114822</v>
      </c>
      <c r="V242" s="20">
        <v>115231</v>
      </c>
      <c r="W242" s="20">
        <v>103764</v>
      </c>
      <c r="X242" s="20">
        <v>84577</v>
      </c>
      <c r="Y242" s="20">
        <v>71397</v>
      </c>
      <c r="AA242" s="13">
        <f t="shared" si="64"/>
        <v>6</v>
      </c>
      <c r="AB242" s="5">
        <f t="shared" si="54"/>
        <v>1548667</v>
      </c>
      <c r="AC242" s="5">
        <f t="shared" si="49"/>
        <v>580988</v>
      </c>
      <c r="AD242" s="5">
        <f t="shared" si="55"/>
        <v>2129655</v>
      </c>
      <c r="AE242" s="12"/>
      <c r="AF242" s="12">
        <f t="shared" si="50"/>
        <v>8</v>
      </c>
      <c r="AG242" s="12">
        <f t="shared" si="51"/>
        <v>2021</v>
      </c>
      <c r="AH242" s="12"/>
      <c r="AI242" s="5">
        <f t="shared" si="52"/>
        <v>115231</v>
      </c>
      <c r="AJ242" s="12">
        <f t="shared" si="53"/>
        <v>21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>
        <f t="shared" si="61"/>
        <v>7</v>
      </c>
      <c r="BB242" s="5">
        <f t="shared" si="63"/>
        <v>0</v>
      </c>
      <c r="BC242" s="5">
        <f t="shared" si="56"/>
        <v>2129655</v>
      </c>
      <c r="BD242" s="5">
        <f t="shared" si="57"/>
        <v>2129655</v>
      </c>
      <c r="BE242" s="12"/>
      <c r="BF242" s="12">
        <f t="shared" si="62"/>
        <v>8</v>
      </c>
      <c r="BG242" s="12">
        <f t="shared" si="58"/>
        <v>2021</v>
      </c>
      <c r="BH242" s="12"/>
      <c r="BI242" s="5">
        <f t="shared" si="59"/>
        <v>115231</v>
      </c>
      <c r="BJ242" s="12">
        <f t="shared" si="60"/>
        <v>21</v>
      </c>
    </row>
    <row r="243" spans="1:62" ht="15.75" x14ac:dyDescent="0.25">
      <c r="A243" s="33">
        <v>44430</v>
      </c>
      <c r="B243" s="20">
        <v>58660</v>
      </c>
      <c r="C243" s="20">
        <v>54065</v>
      </c>
      <c r="D243" s="20">
        <v>50426</v>
      </c>
      <c r="E243" s="20">
        <v>48819</v>
      </c>
      <c r="F243" s="20">
        <v>50565</v>
      </c>
      <c r="G243" s="20">
        <v>55843</v>
      </c>
      <c r="H243" s="20">
        <v>65799</v>
      </c>
      <c r="I243" s="20">
        <v>78889</v>
      </c>
      <c r="J243" s="20">
        <v>88556</v>
      </c>
      <c r="K243" s="20">
        <v>101274</v>
      </c>
      <c r="L243" s="20">
        <v>100286</v>
      </c>
      <c r="M243" s="20">
        <v>94279</v>
      </c>
      <c r="N243" s="20">
        <v>98971</v>
      </c>
      <c r="O243" s="20">
        <v>174138</v>
      </c>
      <c r="P243" s="20">
        <v>173366</v>
      </c>
      <c r="Q243" s="20">
        <v>180274</v>
      </c>
      <c r="R243" s="20">
        <v>190432</v>
      </c>
      <c r="S243" s="20">
        <v>200623</v>
      </c>
      <c r="T243" s="20">
        <v>218800</v>
      </c>
      <c r="U243" s="20">
        <v>242520</v>
      </c>
      <c r="V243" s="20">
        <v>200694</v>
      </c>
      <c r="W243" s="20">
        <v>180875</v>
      </c>
      <c r="X243" s="20">
        <v>126394</v>
      </c>
      <c r="Y243" s="20">
        <v>68775</v>
      </c>
      <c r="AA243" s="13">
        <f t="shared" si="64"/>
        <v>7</v>
      </c>
      <c r="AB243" s="5">
        <f t="shared" si="54"/>
        <v>0</v>
      </c>
      <c r="AC243" s="5">
        <f t="shared" si="49"/>
        <v>2903323</v>
      </c>
      <c r="AD243" s="5">
        <f t="shared" si="55"/>
        <v>2903323</v>
      </c>
      <c r="AE243" s="12"/>
      <c r="AF243" s="12">
        <f t="shared" si="50"/>
        <v>8</v>
      </c>
      <c r="AG243" s="12">
        <f t="shared" si="51"/>
        <v>2021</v>
      </c>
      <c r="AH243" s="12"/>
      <c r="AI243" s="5">
        <f t="shared" si="52"/>
        <v>242520</v>
      </c>
      <c r="AJ243" s="12">
        <f t="shared" si="53"/>
        <v>20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>
        <f t="shared" si="61"/>
        <v>1</v>
      </c>
      <c r="BB243" s="5">
        <f t="shared" si="63"/>
        <v>0</v>
      </c>
      <c r="BC243" s="5">
        <f t="shared" si="56"/>
        <v>2903323</v>
      </c>
      <c r="BD243" s="5">
        <f t="shared" si="57"/>
        <v>2903323</v>
      </c>
      <c r="BE243" s="12"/>
      <c r="BF243" s="12">
        <f t="shared" si="62"/>
        <v>8</v>
      </c>
      <c r="BG243" s="12">
        <f t="shared" si="58"/>
        <v>2021</v>
      </c>
      <c r="BH243" s="12"/>
      <c r="BI243" s="5">
        <f t="shared" si="59"/>
        <v>242520</v>
      </c>
      <c r="BJ243" s="12">
        <f t="shared" si="60"/>
        <v>20</v>
      </c>
    </row>
    <row r="244" spans="1:62" ht="15.75" x14ac:dyDescent="0.25">
      <c r="A244" s="33">
        <v>44431</v>
      </c>
      <c r="B244" s="20">
        <v>63627</v>
      </c>
      <c r="C244" s="20">
        <v>59488</v>
      </c>
      <c r="D244" s="20">
        <v>56751</v>
      </c>
      <c r="E244" s="20">
        <v>57167</v>
      </c>
      <c r="F244" s="20">
        <v>58119</v>
      </c>
      <c r="G244" s="20">
        <v>63461</v>
      </c>
      <c r="H244" s="20">
        <v>73089</v>
      </c>
      <c r="I244" s="20">
        <v>81494</v>
      </c>
      <c r="J244" s="20">
        <v>85999</v>
      </c>
      <c r="K244" s="20">
        <v>98566</v>
      </c>
      <c r="L244" s="20">
        <v>95296</v>
      </c>
      <c r="M244" s="20">
        <v>91501</v>
      </c>
      <c r="N244" s="20">
        <v>92873</v>
      </c>
      <c r="O244" s="20">
        <v>89027</v>
      </c>
      <c r="P244" s="20">
        <v>86613</v>
      </c>
      <c r="Q244" s="20">
        <v>88621</v>
      </c>
      <c r="R244" s="20">
        <v>96501</v>
      </c>
      <c r="S244" s="20">
        <v>107232</v>
      </c>
      <c r="T244" s="20">
        <v>113368</v>
      </c>
      <c r="U244" s="20">
        <v>115729</v>
      </c>
      <c r="V244" s="20">
        <v>116440</v>
      </c>
      <c r="W244" s="20">
        <v>105040</v>
      </c>
      <c r="X244" s="20">
        <v>89242</v>
      </c>
      <c r="Y244" s="20">
        <v>74906</v>
      </c>
      <c r="AA244" s="13">
        <f t="shared" si="64"/>
        <v>1</v>
      </c>
      <c r="AB244" s="5">
        <f t="shared" si="54"/>
        <v>0</v>
      </c>
      <c r="AC244" s="5">
        <f t="shared" si="49"/>
        <v>2060150</v>
      </c>
      <c r="AD244" s="5">
        <f t="shared" si="55"/>
        <v>2060150</v>
      </c>
      <c r="AE244" s="12"/>
      <c r="AF244" s="12">
        <f t="shared" si="50"/>
        <v>8</v>
      </c>
      <c r="AG244" s="12">
        <f t="shared" si="51"/>
        <v>2021</v>
      </c>
      <c r="AH244" s="12"/>
      <c r="AI244" s="5">
        <f t="shared" si="52"/>
        <v>116440</v>
      </c>
      <c r="AJ244" s="12">
        <f t="shared" si="53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>
        <f t="shared" si="61"/>
        <v>2</v>
      </c>
      <c r="BB244" s="5">
        <f t="shared" si="63"/>
        <v>1553542</v>
      </c>
      <c r="BC244" s="5">
        <f t="shared" si="56"/>
        <v>506608</v>
      </c>
      <c r="BD244" s="5">
        <f t="shared" si="57"/>
        <v>2060150</v>
      </c>
      <c r="BE244" s="12"/>
      <c r="BF244" s="12">
        <f t="shared" si="62"/>
        <v>8</v>
      </c>
      <c r="BG244" s="12">
        <f t="shared" si="58"/>
        <v>2021</v>
      </c>
      <c r="BH244" s="12"/>
      <c r="BI244" s="5">
        <f t="shared" si="59"/>
        <v>116440</v>
      </c>
      <c r="BJ244" s="12">
        <f t="shared" si="60"/>
        <v>21</v>
      </c>
    </row>
    <row r="245" spans="1:62" ht="15.75" x14ac:dyDescent="0.25">
      <c r="A245" s="33">
        <v>44432</v>
      </c>
      <c r="B245" s="20">
        <v>66357</v>
      </c>
      <c r="C245" s="20">
        <v>62267</v>
      </c>
      <c r="D245" s="20">
        <v>59637</v>
      </c>
      <c r="E245" s="20">
        <v>58784</v>
      </c>
      <c r="F245" s="20">
        <v>60505</v>
      </c>
      <c r="G245" s="20">
        <v>65150</v>
      </c>
      <c r="H245" s="20">
        <v>74968</v>
      </c>
      <c r="I245" s="20">
        <v>84057</v>
      </c>
      <c r="J245" s="20">
        <v>88262</v>
      </c>
      <c r="K245" s="20">
        <v>98580</v>
      </c>
      <c r="L245" s="20">
        <v>95905</v>
      </c>
      <c r="M245" s="20">
        <v>91531</v>
      </c>
      <c r="N245" s="20">
        <v>97922</v>
      </c>
      <c r="O245" s="20">
        <v>95079</v>
      </c>
      <c r="P245" s="20">
        <v>94681</v>
      </c>
      <c r="Q245" s="20">
        <v>100414</v>
      </c>
      <c r="R245" s="20">
        <v>109088</v>
      </c>
      <c r="S245" s="20">
        <v>120654</v>
      </c>
      <c r="T245" s="20">
        <v>125476</v>
      </c>
      <c r="U245" s="20">
        <v>130886</v>
      </c>
      <c r="V245" s="20">
        <v>125984</v>
      </c>
      <c r="W245" s="20">
        <v>114852</v>
      </c>
      <c r="X245" s="20">
        <v>99566</v>
      </c>
      <c r="Y245" s="20">
        <v>83405</v>
      </c>
      <c r="AA245" s="13">
        <f t="shared" si="64"/>
        <v>2</v>
      </c>
      <c r="AB245" s="5">
        <f t="shared" si="54"/>
        <v>1672937</v>
      </c>
      <c r="AC245" s="5">
        <f t="shared" si="49"/>
        <v>531073</v>
      </c>
      <c r="AD245" s="5">
        <f t="shared" si="55"/>
        <v>2204010</v>
      </c>
      <c r="AE245" s="12"/>
      <c r="AF245" s="12">
        <f t="shared" si="50"/>
        <v>8</v>
      </c>
      <c r="AG245" s="12">
        <f t="shared" si="51"/>
        <v>2021</v>
      </c>
      <c r="AH245" s="12"/>
      <c r="AI245" s="5">
        <f t="shared" si="52"/>
        <v>130886</v>
      </c>
      <c r="AJ245" s="12">
        <f t="shared" si="53"/>
        <v>20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>
        <f t="shared" si="61"/>
        <v>3</v>
      </c>
      <c r="BB245" s="5">
        <f t="shared" si="63"/>
        <v>1672937</v>
      </c>
      <c r="BC245" s="5">
        <f t="shared" si="56"/>
        <v>531073</v>
      </c>
      <c r="BD245" s="5">
        <f t="shared" si="57"/>
        <v>2204010</v>
      </c>
      <c r="BE245" s="12"/>
      <c r="BF245" s="12">
        <f t="shared" si="62"/>
        <v>8</v>
      </c>
      <c r="BG245" s="12">
        <f t="shared" si="58"/>
        <v>2021</v>
      </c>
      <c r="BH245" s="12"/>
      <c r="BI245" s="5">
        <f t="shared" si="59"/>
        <v>130886</v>
      </c>
      <c r="BJ245" s="12">
        <f t="shared" si="60"/>
        <v>20</v>
      </c>
    </row>
    <row r="246" spans="1:62" ht="15.75" x14ac:dyDescent="0.25">
      <c r="A246" s="33">
        <v>44433</v>
      </c>
      <c r="B246" s="20">
        <v>73265</v>
      </c>
      <c r="C246" s="20">
        <v>68302</v>
      </c>
      <c r="D246" s="20">
        <v>58294</v>
      </c>
      <c r="E246" s="20">
        <v>63009</v>
      </c>
      <c r="F246" s="20">
        <v>64125</v>
      </c>
      <c r="G246" s="20">
        <v>68013</v>
      </c>
      <c r="H246" s="20">
        <v>77705</v>
      </c>
      <c r="I246" s="20">
        <v>88671</v>
      </c>
      <c r="J246" s="20">
        <v>93967</v>
      </c>
      <c r="K246" s="20">
        <v>105410</v>
      </c>
      <c r="L246" s="20">
        <v>105686</v>
      </c>
      <c r="M246" s="20">
        <v>106749</v>
      </c>
      <c r="N246" s="20">
        <v>105869</v>
      </c>
      <c r="O246" s="20">
        <v>102543</v>
      </c>
      <c r="P246" s="20">
        <v>101230</v>
      </c>
      <c r="Q246" s="20">
        <v>104771</v>
      </c>
      <c r="R246" s="20">
        <v>115616</v>
      </c>
      <c r="S246" s="20">
        <v>125545</v>
      </c>
      <c r="T246" s="20">
        <v>130433</v>
      </c>
      <c r="U246" s="20">
        <v>133354</v>
      </c>
      <c r="V246" s="20">
        <v>131187</v>
      </c>
      <c r="W246" s="20">
        <v>119268</v>
      </c>
      <c r="X246" s="20">
        <v>102621</v>
      </c>
      <c r="Y246" s="20">
        <v>84649</v>
      </c>
      <c r="AA246" s="13">
        <f t="shared" si="64"/>
        <v>3</v>
      </c>
      <c r="AB246" s="5">
        <f t="shared" si="54"/>
        <v>1772920</v>
      </c>
      <c r="AC246" s="5">
        <f t="shared" si="49"/>
        <v>557362</v>
      </c>
      <c r="AD246" s="5">
        <f t="shared" si="55"/>
        <v>2330282</v>
      </c>
      <c r="AE246" s="12"/>
      <c r="AF246" s="12">
        <f t="shared" si="50"/>
        <v>8</v>
      </c>
      <c r="AG246" s="12">
        <f t="shared" si="51"/>
        <v>2021</v>
      </c>
      <c r="AH246" s="12"/>
      <c r="AI246" s="5">
        <f t="shared" si="52"/>
        <v>133354</v>
      </c>
      <c r="AJ246" s="12">
        <f t="shared" si="53"/>
        <v>20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>
        <f t="shared" si="61"/>
        <v>4</v>
      </c>
      <c r="BB246" s="5">
        <f t="shared" si="63"/>
        <v>1772920</v>
      </c>
      <c r="BC246" s="5">
        <f t="shared" si="56"/>
        <v>557362</v>
      </c>
      <c r="BD246" s="5">
        <f t="shared" si="57"/>
        <v>2330282</v>
      </c>
      <c r="BE246" s="12"/>
      <c r="BF246" s="12">
        <f t="shared" si="62"/>
        <v>8</v>
      </c>
      <c r="BG246" s="12">
        <f t="shared" si="58"/>
        <v>2021</v>
      </c>
      <c r="BH246" s="12"/>
      <c r="BI246" s="5">
        <f t="shared" si="59"/>
        <v>133354</v>
      </c>
      <c r="BJ246" s="12">
        <f t="shared" si="60"/>
        <v>20</v>
      </c>
    </row>
    <row r="247" spans="1:62" ht="15.75" x14ac:dyDescent="0.25">
      <c r="A247" s="33">
        <v>44434</v>
      </c>
      <c r="B247" s="20">
        <v>57936</v>
      </c>
      <c r="C247" s="20">
        <v>54166</v>
      </c>
      <c r="D247" s="20">
        <v>50963</v>
      </c>
      <c r="E247" s="20">
        <v>49600</v>
      </c>
      <c r="F247" s="20">
        <v>51619</v>
      </c>
      <c r="G247" s="20">
        <v>58552</v>
      </c>
      <c r="H247" s="20">
        <v>70625</v>
      </c>
      <c r="I247" s="20">
        <v>81683</v>
      </c>
      <c r="J247" s="20">
        <v>86745</v>
      </c>
      <c r="K247" s="20">
        <v>99339</v>
      </c>
      <c r="L247" s="20">
        <v>96200</v>
      </c>
      <c r="M247" s="20">
        <v>92589</v>
      </c>
      <c r="N247" s="20">
        <v>89366</v>
      </c>
      <c r="O247" s="20">
        <v>85722</v>
      </c>
      <c r="P247" s="20">
        <v>84983</v>
      </c>
      <c r="Q247" s="20">
        <v>88329</v>
      </c>
      <c r="R247" s="20">
        <v>100178</v>
      </c>
      <c r="S247" s="20">
        <v>108539</v>
      </c>
      <c r="T247" s="20">
        <v>112532</v>
      </c>
      <c r="U247" s="20">
        <v>116232</v>
      </c>
      <c r="V247" s="20">
        <v>117711</v>
      </c>
      <c r="W247" s="20">
        <v>106046</v>
      </c>
      <c r="X247" s="20">
        <v>86997</v>
      </c>
      <c r="Y247" s="20">
        <v>69229</v>
      </c>
      <c r="AA247" s="13">
        <f t="shared" si="64"/>
        <v>4</v>
      </c>
      <c r="AB247" s="5">
        <f t="shared" si="54"/>
        <v>1553191</v>
      </c>
      <c r="AC247" s="5">
        <f t="shared" si="49"/>
        <v>462690</v>
      </c>
      <c r="AD247" s="5">
        <f t="shared" si="55"/>
        <v>2015881</v>
      </c>
      <c r="AE247" s="12"/>
      <c r="AF247" s="12">
        <f t="shared" si="50"/>
        <v>8</v>
      </c>
      <c r="AG247" s="12">
        <f t="shared" si="51"/>
        <v>2021</v>
      </c>
      <c r="AH247" s="12"/>
      <c r="AI247" s="5">
        <f t="shared" si="52"/>
        <v>117711</v>
      </c>
      <c r="AJ247" s="12">
        <f t="shared" si="53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>
        <f t="shared" si="61"/>
        <v>5</v>
      </c>
      <c r="BB247" s="5">
        <f t="shared" si="63"/>
        <v>1553191</v>
      </c>
      <c r="BC247" s="5">
        <f t="shared" si="56"/>
        <v>462690</v>
      </c>
      <c r="BD247" s="5">
        <f t="shared" si="57"/>
        <v>2015881</v>
      </c>
      <c r="BE247" s="12"/>
      <c r="BF247" s="12">
        <f t="shared" si="62"/>
        <v>8</v>
      </c>
      <c r="BG247" s="12">
        <f t="shared" si="58"/>
        <v>2021</v>
      </c>
      <c r="BH247" s="12"/>
      <c r="BI247" s="5">
        <f t="shared" si="59"/>
        <v>117711</v>
      </c>
      <c r="BJ247" s="12">
        <f t="shared" si="60"/>
        <v>21</v>
      </c>
    </row>
    <row r="248" spans="1:62" ht="15.75" x14ac:dyDescent="0.25">
      <c r="A248" s="33">
        <v>44435</v>
      </c>
      <c r="B248" s="20">
        <v>77084</v>
      </c>
      <c r="C248" s="20">
        <v>71899</v>
      </c>
      <c r="D248" s="20">
        <v>67273</v>
      </c>
      <c r="E248" s="20">
        <v>65449</v>
      </c>
      <c r="F248" s="20">
        <v>65684</v>
      </c>
      <c r="G248" s="20">
        <v>68906</v>
      </c>
      <c r="H248" s="20">
        <v>78582</v>
      </c>
      <c r="I248" s="20">
        <v>87480</v>
      </c>
      <c r="J248" s="20">
        <v>91393</v>
      </c>
      <c r="K248" s="20">
        <v>99265</v>
      </c>
      <c r="L248" s="20">
        <v>97815</v>
      </c>
      <c r="M248" s="20">
        <v>97317</v>
      </c>
      <c r="N248" s="20">
        <v>96107</v>
      </c>
      <c r="O248" s="20">
        <v>89910</v>
      </c>
      <c r="P248" s="20">
        <v>88250</v>
      </c>
      <c r="Q248" s="20">
        <v>90110</v>
      </c>
      <c r="R248" s="20">
        <v>97128</v>
      </c>
      <c r="S248" s="20">
        <v>102585</v>
      </c>
      <c r="T248" s="20">
        <v>102936</v>
      </c>
      <c r="U248" s="20">
        <v>112087</v>
      </c>
      <c r="V248" s="20">
        <v>116189</v>
      </c>
      <c r="W248" s="20">
        <v>104737</v>
      </c>
      <c r="X248" s="20">
        <v>85944</v>
      </c>
      <c r="Y248" s="20">
        <v>68244</v>
      </c>
      <c r="AA248" s="13">
        <f t="shared" si="64"/>
        <v>5</v>
      </c>
      <c r="AB248" s="5">
        <f t="shared" si="54"/>
        <v>1559253</v>
      </c>
      <c r="AC248" s="5">
        <f t="shared" si="49"/>
        <v>563121</v>
      </c>
      <c r="AD248" s="5">
        <f t="shared" si="55"/>
        <v>2122374</v>
      </c>
      <c r="AE248" s="12"/>
      <c r="AF248" s="12">
        <f t="shared" si="50"/>
        <v>8</v>
      </c>
      <c r="AG248" s="12">
        <f t="shared" si="51"/>
        <v>2021</v>
      </c>
      <c r="AH248" s="12"/>
      <c r="AI248" s="5">
        <f t="shared" si="52"/>
        <v>116189</v>
      </c>
      <c r="AJ248" s="12">
        <f t="shared" si="53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>
        <f t="shared" si="61"/>
        <v>6</v>
      </c>
      <c r="BB248" s="5">
        <f t="shared" si="63"/>
        <v>1559253</v>
      </c>
      <c r="BC248" s="5">
        <f t="shared" si="56"/>
        <v>563121</v>
      </c>
      <c r="BD248" s="5">
        <f t="shared" si="57"/>
        <v>2122374</v>
      </c>
      <c r="BE248" s="12"/>
      <c r="BF248" s="12">
        <f t="shared" si="62"/>
        <v>8</v>
      </c>
      <c r="BG248" s="12">
        <f t="shared" si="58"/>
        <v>2021</v>
      </c>
      <c r="BH248" s="12"/>
      <c r="BI248" s="5">
        <f t="shared" si="59"/>
        <v>116189</v>
      </c>
      <c r="BJ248" s="12">
        <f t="shared" si="60"/>
        <v>21</v>
      </c>
    </row>
    <row r="249" spans="1:62" ht="15.75" x14ac:dyDescent="0.25">
      <c r="A249" s="33">
        <v>44436</v>
      </c>
      <c r="B249" s="20">
        <v>59049</v>
      </c>
      <c r="C249" s="20">
        <v>54076</v>
      </c>
      <c r="D249" s="20">
        <v>50304</v>
      </c>
      <c r="E249" s="20">
        <v>49388</v>
      </c>
      <c r="F249" s="20">
        <v>50333</v>
      </c>
      <c r="G249" s="20">
        <v>55599</v>
      </c>
      <c r="H249" s="20">
        <v>65510</v>
      </c>
      <c r="I249" s="20">
        <v>78589</v>
      </c>
      <c r="J249" s="20">
        <v>88232</v>
      </c>
      <c r="K249" s="20">
        <v>100922</v>
      </c>
      <c r="L249" s="20">
        <v>99924</v>
      </c>
      <c r="M249" s="20">
        <v>93925</v>
      </c>
      <c r="N249" s="20">
        <v>90462</v>
      </c>
      <c r="O249" s="20">
        <v>83380</v>
      </c>
      <c r="P249" s="20">
        <v>79928</v>
      </c>
      <c r="Q249" s="20">
        <v>83490</v>
      </c>
      <c r="R249" s="20">
        <v>91837</v>
      </c>
      <c r="S249" s="20">
        <v>98200</v>
      </c>
      <c r="T249" s="20">
        <v>102879</v>
      </c>
      <c r="U249" s="20">
        <v>114254</v>
      </c>
      <c r="V249" s="20">
        <v>114705</v>
      </c>
      <c r="W249" s="20">
        <v>103327</v>
      </c>
      <c r="X249" s="20">
        <v>84216</v>
      </c>
      <c r="Y249" s="20">
        <v>68511</v>
      </c>
      <c r="AA249" s="13">
        <f t="shared" si="64"/>
        <v>6</v>
      </c>
      <c r="AB249" s="5">
        <f t="shared" si="54"/>
        <v>1508270</v>
      </c>
      <c r="AC249" s="5">
        <f t="shared" si="49"/>
        <v>452770</v>
      </c>
      <c r="AD249" s="5">
        <f t="shared" si="55"/>
        <v>1961040</v>
      </c>
      <c r="AE249" s="12"/>
      <c r="AF249" s="12">
        <f t="shared" si="50"/>
        <v>8</v>
      </c>
      <c r="AG249" s="12">
        <f t="shared" si="51"/>
        <v>2021</v>
      </c>
      <c r="AH249" s="12"/>
      <c r="AI249" s="5">
        <f t="shared" si="52"/>
        <v>114705</v>
      </c>
      <c r="AJ249" s="12">
        <f t="shared" si="53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>
        <f t="shared" si="61"/>
        <v>7</v>
      </c>
      <c r="BB249" s="5">
        <f t="shared" si="63"/>
        <v>0</v>
      </c>
      <c r="BC249" s="5">
        <f t="shared" si="56"/>
        <v>1961040</v>
      </c>
      <c r="BD249" s="5">
        <f t="shared" si="57"/>
        <v>1961040</v>
      </c>
      <c r="BE249" s="12"/>
      <c r="BF249" s="12">
        <f t="shared" si="62"/>
        <v>8</v>
      </c>
      <c r="BG249" s="12">
        <f t="shared" si="58"/>
        <v>2021</v>
      </c>
      <c r="BH249" s="12"/>
      <c r="BI249" s="5">
        <f t="shared" si="59"/>
        <v>114705</v>
      </c>
      <c r="BJ249" s="12">
        <f t="shared" si="60"/>
        <v>21</v>
      </c>
    </row>
    <row r="250" spans="1:62" ht="15.75" x14ac:dyDescent="0.25">
      <c r="A250" s="33">
        <v>44437</v>
      </c>
      <c r="B250" s="20">
        <v>58393</v>
      </c>
      <c r="C250" s="20">
        <v>53821</v>
      </c>
      <c r="D250" s="20">
        <v>50192</v>
      </c>
      <c r="E250" s="20">
        <v>48597</v>
      </c>
      <c r="F250" s="20">
        <v>50337</v>
      </c>
      <c r="G250" s="20">
        <v>55592</v>
      </c>
      <c r="H250" s="20">
        <v>65488</v>
      </c>
      <c r="I250" s="20">
        <v>78542</v>
      </c>
      <c r="J250" s="20">
        <v>88172</v>
      </c>
      <c r="K250" s="20">
        <v>100871</v>
      </c>
      <c r="L250" s="20">
        <v>99873</v>
      </c>
      <c r="M250" s="20">
        <v>93879</v>
      </c>
      <c r="N250" s="20">
        <v>90400</v>
      </c>
      <c r="O250" s="20">
        <v>83309</v>
      </c>
      <c r="P250" s="20">
        <v>79858</v>
      </c>
      <c r="Q250" s="20">
        <v>83453</v>
      </c>
      <c r="R250" s="20">
        <v>91908</v>
      </c>
      <c r="S250" s="20">
        <v>98268</v>
      </c>
      <c r="T250" s="20">
        <v>102892</v>
      </c>
      <c r="U250" s="20">
        <v>114349</v>
      </c>
      <c r="V250" s="20">
        <v>114698</v>
      </c>
      <c r="W250" s="20">
        <v>103312</v>
      </c>
      <c r="X250" s="20">
        <v>84217</v>
      </c>
      <c r="Y250" s="20">
        <v>68525</v>
      </c>
      <c r="AA250" s="13">
        <f t="shared" si="64"/>
        <v>7</v>
      </c>
      <c r="AB250" s="5">
        <f t="shared" si="54"/>
        <v>0</v>
      </c>
      <c r="AC250" s="5">
        <f t="shared" si="49"/>
        <v>1958946</v>
      </c>
      <c r="AD250" s="5">
        <f t="shared" si="55"/>
        <v>1958946</v>
      </c>
      <c r="AE250" s="12"/>
      <c r="AF250" s="12">
        <f t="shared" si="50"/>
        <v>8</v>
      </c>
      <c r="AG250" s="12">
        <f t="shared" si="51"/>
        <v>2021</v>
      </c>
      <c r="AH250" s="12"/>
      <c r="AI250" s="5">
        <f t="shared" si="52"/>
        <v>114698</v>
      </c>
      <c r="AJ250" s="12">
        <f t="shared" si="53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>
        <f t="shared" si="61"/>
        <v>1</v>
      </c>
      <c r="BB250" s="5">
        <f t="shared" si="63"/>
        <v>0</v>
      </c>
      <c r="BC250" s="5">
        <f t="shared" si="56"/>
        <v>1958946</v>
      </c>
      <c r="BD250" s="5">
        <f t="shared" si="57"/>
        <v>1958946</v>
      </c>
      <c r="BE250" s="12"/>
      <c r="BF250" s="12">
        <f t="shared" si="62"/>
        <v>8</v>
      </c>
      <c r="BG250" s="12">
        <f t="shared" si="58"/>
        <v>2021</v>
      </c>
      <c r="BH250" s="12"/>
      <c r="BI250" s="5">
        <f t="shared" si="59"/>
        <v>114698</v>
      </c>
      <c r="BJ250" s="12">
        <f t="shared" si="60"/>
        <v>21</v>
      </c>
    </row>
    <row r="251" spans="1:62" ht="15.75" x14ac:dyDescent="0.25">
      <c r="A251" s="33">
        <v>44438</v>
      </c>
      <c r="B251" s="20">
        <v>57796</v>
      </c>
      <c r="C251" s="20">
        <v>54043</v>
      </c>
      <c r="D251" s="20">
        <v>50822</v>
      </c>
      <c r="E251" s="20">
        <v>49487</v>
      </c>
      <c r="F251" s="20">
        <v>51506</v>
      </c>
      <c r="G251" s="20">
        <v>58499</v>
      </c>
      <c r="H251" s="20">
        <v>70557</v>
      </c>
      <c r="I251" s="20">
        <v>81687</v>
      </c>
      <c r="J251" s="20">
        <v>86803</v>
      </c>
      <c r="K251" s="20">
        <v>99487</v>
      </c>
      <c r="L251" s="20">
        <v>96204</v>
      </c>
      <c r="M251" s="20">
        <v>92456</v>
      </c>
      <c r="N251" s="20">
        <v>89177</v>
      </c>
      <c r="O251" s="20">
        <v>81677</v>
      </c>
      <c r="P251" s="20">
        <v>78910</v>
      </c>
      <c r="Q251" s="20">
        <v>83151</v>
      </c>
      <c r="R251" s="20">
        <v>94044</v>
      </c>
      <c r="S251" s="20">
        <v>100195</v>
      </c>
      <c r="T251" s="20">
        <v>103883</v>
      </c>
      <c r="U251" s="20">
        <v>113318</v>
      </c>
      <c r="V251" s="20">
        <v>117659</v>
      </c>
      <c r="W251" s="20">
        <v>105879</v>
      </c>
      <c r="X251" s="20">
        <v>86942</v>
      </c>
      <c r="Y251" s="20">
        <v>69214</v>
      </c>
      <c r="AA251" s="13">
        <f t="shared" si="64"/>
        <v>1</v>
      </c>
      <c r="AB251" s="5">
        <f t="shared" si="54"/>
        <v>0</v>
      </c>
      <c r="AC251" s="5">
        <f t="shared" si="49"/>
        <v>1973396</v>
      </c>
      <c r="AD251" s="5">
        <f t="shared" si="55"/>
        <v>1973396</v>
      </c>
      <c r="AE251" s="12"/>
      <c r="AF251" s="12">
        <f t="shared" si="50"/>
        <v>8</v>
      </c>
      <c r="AG251" s="12">
        <f t="shared" si="51"/>
        <v>2021</v>
      </c>
      <c r="AH251" s="12"/>
      <c r="AI251" s="5">
        <f t="shared" si="52"/>
        <v>117659</v>
      </c>
      <c r="AJ251" s="12">
        <f t="shared" si="53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>
        <f t="shared" si="61"/>
        <v>2</v>
      </c>
      <c r="BB251" s="5">
        <f t="shared" si="63"/>
        <v>1511472</v>
      </c>
      <c r="BC251" s="5">
        <f t="shared" si="56"/>
        <v>461924</v>
      </c>
      <c r="BD251" s="5">
        <f t="shared" si="57"/>
        <v>1973396</v>
      </c>
      <c r="BE251" s="12"/>
      <c r="BF251" s="12">
        <f t="shared" si="62"/>
        <v>8</v>
      </c>
      <c r="BG251" s="12">
        <f t="shared" si="58"/>
        <v>2021</v>
      </c>
      <c r="BH251" s="12"/>
      <c r="BI251" s="5">
        <f t="shared" si="59"/>
        <v>117659</v>
      </c>
      <c r="BJ251" s="12">
        <f t="shared" si="60"/>
        <v>21</v>
      </c>
    </row>
    <row r="252" spans="1:62" ht="15.75" x14ac:dyDescent="0.25">
      <c r="A252" s="33">
        <v>44439</v>
      </c>
      <c r="B252" s="20">
        <v>62305</v>
      </c>
      <c r="C252" s="20">
        <v>57916</v>
      </c>
      <c r="D252" s="20">
        <v>54564</v>
      </c>
      <c r="E252" s="20">
        <v>53537</v>
      </c>
      <c r="F252" s="20">
        <v>54817</v>
      </c>
      <c r="G252" s="20">
        <v>59608</v>
      </c>
      <c r="H252" s="20">
        <v>69997</v>
      </c>
      <c r="I252" s="20">
        <v>81050</v>
      </c>
      <c r="J252" s="20">
        <v>86096</v>
      </c>
      <c r="K252" s="20">
        <v>98709</v>
      </c>
      <c r="L252" s="20">
        <v>95441</v>
      </c>
      <c r="M252" s="20">
        <v>91642</v>
      </c>
      <c r="N252" s="20">
        <v>88401</v>
      </c>
      <c r="O252" s="20">
        <v>85422</v>
      </c>
      <c r="P252" s="20">
        <v>84094</v>
      </c>
      <c r="Q252" s="20">
        <v>88653</v>
      </c>
      <c r="R252" s="20">
        <v>96866</v>
      </c>
      <c r="S252" s="20">
        <v>106515</v>
      </c>
      <c r="T252" s="20">
        <v>111335</v>
      </c>
      <c r="U252" s="20">
        <v>114649</v>
      </c>
      <c r="V252" s="20">
        <v>116705</v>
      </c>
      <c r="W252" s="20">
        <v>105156</v>
      </c>
      <c r="X252" s="20">
        <v>86234</v>
      </c>
      <c r="Y252" s="20">
        <v>71466</v>
      </c>
      <c r="AA252" s="13">
        <f t="shared" si="64"/>
        <v>2</v>
      </c>
      <c r="AB252" s="5">
        <f t="shared" si="54"/>
        <v>1536968</v>
      </c>
      <c r="AC252" s="5">
        <f t="shared" si="49"/>
        <v>484210</v>
      </c>
      <c r="AD252" s="5">
        <f t="shared" si="55"/>
        <v>2021178</v>
      </c>
      <c r="AE252" s="12"/>
      <c r="AF252" s="12">
        <f t="shared" si="50"/>
        <v>8</v>
      </c>
      <c r="AG252" s="12">
        <f t="shared" si="51"/>
        <v>2021</v>
      </c>
      <c r="AH252" s="12"/>
      <c r="AI252" s="5">
        <f t="shared" si="52"/>
        <v>116705</v>
      </c>
      <c r="AJ252" s="12">
        <f t="shared" si="53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>
        <f t="shared" si="61"/>
        <v>3</v>
      </c>
      <c r="BB252" s="5">
        <f t="shared" si="63"/>
        <v>1536968</v>
      </c>
      <c r="BC252" s="5">
        <f t="shared" si="56"/>
        <v>484210</v>
      </c>
      <c r="BD252" s="5">
        <f t="shared" si="57"/>
        <v>2021178</v>
      </c>
      <c r="BE252" s="12"/>
      <c r="BF252" s="12">
        <f t="shared" si="62"/>
        <v>8</v>
      </c>
      <c r="BG252" s="12">
        <f t="shared" si="58"/>
        <v>2021</v>
      </c>
      <c r="BH252" s="12"/>
      <c r="BI252" s="5">
        <f t="shared" si="59"/>
        <v>116705</v>
      </c>
      <c r="BJ252" s="12">
        <f t="shared" si="60"/>
        <v>21</v>
      </c>
    </row>
    <row r="253" spans="1:62" ht="15.75" x14ac:dyDescent="0.25">
      <c r="A253" s="33">
        <v>44440</v>
      </c>
      <c r="B253" s="20">
        <v>61279</v>
      </c>
      <c r="C253" s="20">
        <v>56004</v>
      </c>
      <c r="D253" s="20">
        <v>53017</v>
      </c>
      <c r="E253" s="20">
        <v>52401</v>
      </c>
      <c r="F253" s="20">
        <v>53832</v>
      </c>
      <c r="G253" s="20">
        <v>59984</v>
      </c>
      <c r="H253" s="20">
        <v>79064</v>
      </c>
      <c r="I253" s="20">
        <v>87359</v>
      </c>
      <c r="J253" s="20">
        <v>82612</v>
      </c>
      <c r="K253" s="20">
        <v>82035</v>
      </c>
      <c r="L253" s="20">
        <v>81821</v>
      </c>
      <c r="M253" s="20">
        <v>79642</v>
      </c>
      <c r="N253" s="20">
        <v>76877</v>
      </c>
      <c r="O253" s="20">
        <v>74039</v>
      </c>
      <c r="P253" s="20">
        <v>72821</v>
      </c>
      <c r="Q253" s="20">
        <v>77518</v>
      </c>
      <c r="R253" s="20">
        <v>86626</v>
      </c>
      <c r="S253" s="20">
        <v>97381</v>
      </c>
      <c r="T253" s="20">
        <v>102431</v>
      </c>
      <c r="U253" s="20">
        <v>112146</v>
      </c>
      <c r="V253" s="20">
        <v>105075</v>
      </c>
      <c r="W253" s="20">
        <v>88433</v>
      </c>
      <c r="X253" s="20">
        <v>77143</v>
      </c>
      <c r="Y253" s="20">
        <v>64090</v>
      </c>
      <c r="AA253" s="13">
        <f t="shared" si="64"/>
        <v>3</v>
      </c>
      <c r="AB253" s="5">
        <f t="shared" si="54"/>
        <v>1383959</v>
      </c>
      <c r="AC253" s="5">
        <f t="shared" si="49"/>
        <v>479671</v>
      </c>
      <c r="AD253" s="5">
        <f t="shared" si="55"/>
        <v>1863630</v>
      </c>
      <c r="AE253" s="12"/>
      <c r="AF253" s="12">
        <f t="shared" si="50"/>
        <v>9</v>
      </c>
      <c r="AG253" s="12">
        <f t="shared" si="51"/>
        <v>2021</v>
      </c>
      <c r="AH253" s="12"/>
      <c r="AI253" s="5">
        <f t="shared" si="52"/>
        <v>112146</v>
      </c>
      <c r="AJ253" s="12">
        <f t="shared" si="53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>
        <f t="shared" si="61"/>
        <v>4</v>
      </c>
      <c r="BB253" s="5">
        <f t="shared" si="63"/>
        <v>1383959</v>
      </c>
      <c r="BC253" s="5">
        <f t="shared" si="56"/>
        <v>479671</v>
      </c>
      <c r="BD253" s="5">
        <f t="shared" si="57"/>
        <v>1863630</v>
      </c>
      <c r="BE253" s="12"/>
      <c r="BF253" s="12">
        <f t="shared" si="62"/>
        <v>9</v>
      </c>
      <c r="BG253" s="12">
        <f t="shared" si="58"/>
        <v>2021</v>
      </c>
      <c r="BH253" s="12"/>
      <c r="BI253" s="5">
        <f t="shared" si="59"/>
        <v>112146</v>
      </c>
      <c r="BJ253" s="12">
        <f t="shared" si="60"/>
        <v>20</v>
      </c>
    </row>
    <row r="254" spans="1:62" ht="15.75" x14ac:dyDescent="0.25">
      <c r="A254" s="33">
        <v>44441</v>
      </c>
      <c r="B254" s="20">
        <v>57074</v>
      </c>
      <c r="C254" s="20">
        <v>53123</v>
      </c>
      <c r="D254" s="20">
        <v>51002</v>
      </c>
      <c r="E254" s="20">
        <v>50893</v>
      </c>
      <c r="F254" s="20">
        <v>52560</v>
      </c>
      <c r="G254" s="20">
        <v>58618</v>
      </c>
      <c r="H254" s="20">
        <v>79286</v>
      </c>
      <c r="I254" s="20">
        <v>87517</v>
      </c>
      <c r="J254" s="20">
        <v>82608</v>
      </c>
      <c r="K254" s="20">
        <v>82593</v>
      </c>
      <c r="L254" s="20">
        <v>81332</v>
      </c>
      <c r="M254" s="20">
        <v>78496</v>
      </c>
      <c r="N254" s="20">
        <v>75748</v>
      </c>
      <c r="O254" s="20">
        <v>70821</v>
      </c>
      <c r="P254" s="20">
        <v>68984</v>
      </c>
      <c r="Q254" s="20">
        <v>72213</v>
      </c>
      <c r="R254" s="20">
        <v>83683</v>
      </c>
      <c r="S254" s="20">
        <v>95472</v>
      </c>
      <c r="T254" s="20">
        <v>102473</v>
      </c>
      <c r="U254" s="20">
        <v>112144</v>
      </c>
      <c r="V254" s="20">
        <v>104937</v>
      </c>
      <c r="W254" s="20">
        <v>86857</v>
      </c>
      <c r="X254" s="20">
        <v>71618</v>
      </c>
      <c r="Y254" s="20">
        <v>58314</v>
      </c>
      <c r="AA254" s="13">
        <f t="shared" si="64"/>
        <v>4</v>
      </c>
      <c r="AB254" s="5">
        <f t="shared" si="54"/>
        <v>1357496</v>
      </c>
      <c r="AC254" s="5">
        <f t="shared" si="49"/>
        <v>460870</v>
      </c>
      <c r="AD254" s="5">
        <f t="shared" si="55"/>
        <v>1818366</v>
      </c>
      <c r="AE254" s="12"/>
      <c r="AF254" s="12">
        <f t="shared" si="50"/>
        <v>9</v>
      </c>
      <c r="AG254" s="12">
        <f t="shared" si="51"/>
        <v>2021</v>
      </c>
      <c r="AH254" s="12"/>
      <c r="AI254" s="5">
        <f t="shared" si="52"/>
        <v>112144</v>
      </c>
      <c r="AJ254" s="12">
        <f t="shared" si="53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>
        <f t="shared" si="61"/>
        <v>5</v>
      </c>
      <c r="BB254" s="5">
        <f t="shared" si="63"/>
        <v>1357496</v>
      </c>
      <c r="BC254" s="5">
        <f t="shared" si="56"/>
        <v>460870</v>
      </c>
      <c r="BD254" s="5">
        <f t="shared" si="57"/>
        <v>1818366</v>
      </c>
      <c r="BE254" s="12"/>
      <c r="BF254" s="12">
        <f t="shared" si="62"/>
        <v>9</v>
      </c>
      <c r="BG254" s="12">
        <f t="shared" si="58"/>
        <v>2021</v>
      </c>
      <c r="BH254" s="12"/>
      <c r="BI254" s="5">
        <f t="shared" si="59"/>
        <v>112144</v>
      </c>
      <c r="BJ254" s="12">
        <f t="shared" si="60"/>
        <v>20</v>
      </c>
    </row>
    <row r="255" spans="1:62" ht="15.75" x14ac:dyDescent="0.25">
      <c r="A255" s="33">
        <v>44442</v>
      </c>
      <c r="B255" s="20">
        <v>62758</v>
      </c>
      <c r="C255" s="20">
        <v>58104</v>
      </c>
      <c r="D255" s="20">
        <v>56463</v>
      </c>
      <c r="E255" s="20">
        <v>58396</v>
      </c>
      <c r="F255" s="20">
        <v>61400</v>
      </c>
      <c r="G255" s="20">
        <v>68222</v>
      </c>
      <c r="H255" s="20">
        <v>86799</v>
      </c>
      <c r="I255" s="20">
        <v>93385</v>
      </c>
      <c r="J255" s="20">
        <v>91684</v>
      </c>
      <c r="K255" s="20">
        <v>91663</v>
      </c>
      <c r="L255" s="20">
        <v>88223</v>
      </c>
      <c r="M255" s="20">
        <v>84931</v>
      </c>
      <c r="N255" s="20">
        <v>82045</v>
      </c>
      <c r="O255" s="20">
        <v>77268</v>
      </c>
      <c r="P255" s="20">
        <v>76086</v>
      </c>
      <c r="Q255" s="20">
        <v>77597</v>
      </c>
      <c r="R255" s="20">
        <v>85840</v>
      </c>
      <c r="S255" s="20">
        <v>100269</v>
      </c>
      <c r="T255" s="20">
        <v>107413</v>
      </c>
      <c r="U255" s="20">
        <v>112377</v>
      </c>
      <c r="V255" s="20">
        <v>105525</v>
      </c>
      <c r="W255" s="20">
        <v>95298</v>
      </c>
      <c r="X255" s="20">
        <v>85789</v>
      </c>
      <c r="Y255" s="20">
        <v>73213</v>
      </c>
      <c r="AA255" s="13">
        <v>8</v>
      </c>
      <c r="AB255" s="5">
        <f t="shared" si="54"/>
        <v>0</v>
      </c>
      <c r="AC255" s="5">
        <f t="shared" si="49"/>
        <v>1980748</v>
      </c>
      <c r="AD255" s="5">
        <f t="shared" si="55"/>
        <v>1980748</v>
      </c>
      <c r="AE255" s="12"/>
      <c r="AF255" s="12">
        <f t="shared" si="50"/>
        <v>9</v>
      </c>
      <c r="AG255" s="12">
        <f t="shared" si="51"/>
        <v>2021</v>
      </c>
      <c r="AH255" s="12"/>
      <c r="AI255" s="5">
        <f t="shared" si="52"/>
        <v>112377</v>
      </c>
      <c r="AJ255" s="12">
        <f t="shared" si="53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>
        <f t="shared" si="61"/>
        <v>6</v>
      </c>
      <c r="BB255" s="5">
        <f t="shared" si="63"/>
        <v>1455393</v>
      </c>
      <c r="BC255" s="5">
        <f t="shared" si="56"/>
        <v>525355</v>
      </c>
      <c r="BD255" s="5">
        <f t="shared" si="57"/>
        <v>1980748</v>
      </c>
      <c r="BE255" s="12"/>
      <c r="BF255" s="12">
        <f t="shared" si="62"/>
        <v>9</v>
      </c>
      <c r="BG255" s="12">
        <f t="shared" si="58"/>
        <v>2021</v>
      </c>
      <c r="BH255" s="12"/>
      <c r="BI255" s="5">
        <f t="shared" si="59"/>
        <v>112377</v>
      </c>
      <c r="BJ255" s="12">
        <f t="shared" si="60"/>
        <v>20</v>
      </c>
    </row>
    <row r="256" spans="1:62" ht="15.75" x14ac:dyDescent="0.25">
      <c r="A256" s="33">
        <v>44443</v>
      </c>
      <c r="B256" s="20">
        <v>65266</v>
      </c>
      <c r="C256" s="20">
        <v>61537</v>
      </c>
      <c r="D256" s="20">
        <v>58144</v>
      </c>
      <c r="E256" s="20">
        <v>56356</v>
      </c>
      <c r="F256" s="20">
        <v>57575</v>
      </c>
      <c r="G256" s="20">
        <v>57334</v>
      </c>
      <c r="H256" s="20">
        <v>73521</v>
      </c>
      <c r="I256" s="20">
        <v>83803</v>
      </c>
      <c r="J256" s="20">
        <v>86093</v>
      </c>
      <c r="K256" s="20">
        <v>88024</v>
      </c>
      <c r="L256" s="20">
        <v>88620</v>
      </c>
      <c r="M256" s="20">
        <v>85831</v>
      </c>
      <c r="N256" s="20">
        <v>81651</v>
      </c>
      <c r="O256" s="20">
        <v>75950</v>
      </c>
      <c r="P256" s="20">
        <v>74164</v>
      </c>
      <c r="Q256" s="20">
        <v>77162</v>
      </c>
      <c r="R256" s="20">
        <v>85885</v>
      </c>
      <c r="S256" s="20">
        <v>95851</v>
      </c>
      <c r="T256" s="20">
        <v>105849</v>
      </c>
      <c r="U256" s="20">
        <v>114356</v>
      </c>
      <c r="V256" s="20">
        <v>106459</v>
      </c>
      <c r="W256" s="20">
        <v>86716</v>
      </c>
      <c r="X256" s="20">
        <v>71228</v>
      </c>
      <c r="Y256" s="20">
        <v>58390</v>
      </c>
      <c r="AA256" s="13">
        <f t="shared" si="64"/>
        <v>6</v>
      </c>
      <c r="AB256" s="5">
        <f t="shared" si="54"/>
        <v>1407642</v>
      </c>
      <c r="AC256" s="5">
        <f t="shared" si="49"/>
        <v>488123</v>
      </c>
      <c r="AD256" s="5">
        <f t="shared" si="55"/>
        <v>1895765</v>
      </c>
      <c r="AE256" s="12"/>
      <c r="AF256" s="12">
        <f t="shared" si="50"/>
        <v>9</v>
      </c>
      <c r="AG256" s="12">
        <f t="shared" si="51"/>
        <v>2021</v>
      </c>
      <c r="AH256" s="12"/>
      <c r="AI256" s="5">
        <f t="shared" si="52"/>
        <v>114356</v>
      </c>
      <c r="AJ256" s="12">
        <f t="shared" si="53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>
        <f t="shared" si="61"/>
        <v>7</v>
      </c>
      <c r="BB256" s="5">
        <f t="shared" si="63"/>
        <v>0</v>
      </c>
      <c r="BC256" s="5">
        <f t="shared" si="56"/>
        <v>1895765</v>
      </c>
      <c r="BD256" s="5">
        <f t="shared" si="57"/>
        <v>1895765</v>
      </c>
      <c r="BE256" s="12"/>
      <c r="BF256" s="12">
        <f t="shared" si="62"/>
        <v>9</v>
      </c>
      <c r="BG256" s="12">
        <f t="shared" si="58"/>
        <v>2021</v>
      </c>
      <c r="BH256" s="12"/>
      <c r="BI256" s="5">
        <f t="shared" si="59"/>
        <v>114356</v>
      </c>
      <c r="BJ256" s="12">
        <f t="shared" si="60"/>
        <v>20</v>
      </c>
    </row>
    <row r="257" spans="1:62" ht="15.75" x14ac:dyDescent="0.25">
      <c r="A257" s="33">
        <v>44444</v>
      </c>
      <c r="B257" s="20">
        <v>51441</v>
      </c>
      <c r="C257" s="20">
        <v>47991</v>
      </c>
      <c r="D257" s="20">
        <v>46131</v>
      </c>
      <c r="E257" s="20">
        <v>45360</v>
      </c>
      <c r="F257" s="20">
        <v>46209</v>
      </c>
      <c r="G257" s="20">
        <v>52506</v>
      </c>
      <c r="H257" s="20">
        <v>73482</v>
      </c>
      <c r="I257" s="20">
        <v>83752</v>
      </c>
      <c r="J257" s="20">
        <v>86029</v>
      </c>
      <c r="K257" s="20">
        <v>87956</v>
      </c>
      <c r="L257" s="20">
        <v>88094</v>
      </c>
      <c r="M257" s="20">
        <v>83114</v>
      </c>
      <c r="N257" s="20">
        <v>77888</v>
      </c>
      <c r="O257" s="20">
        <v>71330</v>
      </c>
      <c r="P257" s="20">
        <v>73478</v>
      </c>
      <c r="Q257" s="20">
        <v>79830</v>
      </c>
      <c r="R257" s="20">
        <v>87265</v>
      </c>
      <c r="S257" s="20">
        <v>102273</v>
      </c>
      <c r="T257" s="20">
        <v>109168</v>
      </c>
      <c r="U257" s="20">
        <v>114380</v>
      </c>
      <c r="V257" s="20">
        <v>107916</v>
      </c>
      <c r="W257" s="20">
        <v>95885</v>
      </c>
      <c r="X257" s="20">
        <v>86199</v>
      </c>
      <c r="Y257" s="20">
        <v>72707</v>
      </c>
      <c r="AA257" s="13">
        <f t="shared" si="64"/>
        <v>7</v>
      </c>
      <c r="AB257" s="5">
        <f t="shared" si="54"/>
        <v>0</v>
      </c>
      <c r="AC257" s="5">
        <f t="shared" si="49"/>
        <v>1870384</v>
      </c>
      <c r="AD257" s="5">
        <f t="shared" si="55"/>
        <v>1870384</v>
      </c>
      <c r="AE257" s="12"/>
      <c r="AF257" s="12">
        <f t="shared" si="50"/>
        <v>9</v>
      </c>
      <c r="AG257" s="12">
        <f t="shared" si="51"/>
        <v>2021</v>
      </c>
      <c r="AH257" s="12"/>
      <c r="AI257" s="5">
        <f t="shared" si="52"/>
        <v>114380</v>
      </c>
      <c r="AJ257" s="12">
        <f t="shared" si="53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>
        <f t="shared" si="61"/>
        <v>1</v>
      </c>
      <c r="BB257" s="5">
        <f t="shared" si="63"/>
        <v>0</v>
      </c>
      <c r="BC257" s="5">
        <f t="shared" si="56"/>
        <v>1870384</v>
      </c>
      <c r="BD257" s="5">
        <f t="shared" si="57"/>
        <v>1870384</v>
      </c>
      <c r="BE257" s="12"/>
      <c r="BF257" s="12">
        <f t="shared" si="62"/>
        <v>9</v>
      </c>
      <c r="BG257" s="12">
        <f t="shared" si="58"/>
        <v>2021</v>
      </c>
      <c r="BH257" s="12"/>
      <c r="BI257" s="5">
        <f t="shared" si="59"/>
        <v>114380</v>
      </c>
      <c r="BJ257" s="12">
        <f t="shared" si="60"/>
        <v>20</v>
      </c>
    </row>
    <row r="258" spans="1:62" ht="15.75" x14ac:dyDescent="0.25">
      <c r="A258" s="33">
        <v>44445</v>
      </c>
      <c r="B258" s="20">
        <v>66749</v>
      </c>
      <c r="C258" s="20">
        <v>62394</v>
      </c>
      <c r="D258" s="20">
        <v>60896</v>
      </c>
      <c r="E258" s="20">
        <v>59192</v>
      </c>
      <c r="F258" s="20">
        <v>58184</v>
      </c>
      <c r="G258" s="20">
        <v>58281</v>
      </c>
      <c r="H258" s="20">
        <v>73615</v>
      </c>
      <c r="I258" s="20">
        <v>83885</v>
      </c>
      <c r="J258" s="20">
        <v>86142</v>
      </c>
      <c r="K258" s="20">
        <v>88073</v>
      </c>
      <c r="L258" s="20">
        <v>88247</v>
      </c>
      <c r="M258" s="20">
        <v>83240</v>
      </c>
      <c r="N258" s="20">
        <v>79413</v>
      </c>
      <c r="O258" s="20">
        <v>73920</v>
      </c>
      <c r="P258" s="20">
        <v>75161</v>
      </c>
      <c r="Q258" s="20">
        <v>82455</v>
      </c>
      <c r="R258" s="20">
        <v>97741</v>
      </c>
      <c r="S258" s="20">
        <v>105885</v>
      </c>
      <c r="T258" s="20">
        <v>112333</v>
      </c>
      <c r="U258" s="20">
        <v>121674</v>
      </c>
      <c r="V258" s="20">
        <v>111667</v>
      </c>
      <c r="W258" s="20">
        <v>97160</v>
      </c>
      <c r="X258" s="20">
        <v>85374</v>
      </c>
      <c r="Y258" s="20">
        <v>70980</v>
      </c>
      <c r="AA258" s="13">
        <f t="shared" si="64"/>
        <v>1</v>
      </c>
      <c r="AB258" s="5">
        <f t="shared" si="54"/>
        <v>0</v>
      </c>
      <c r="AC258" s="5">
        <f t="shared" si="49"/>
        <v>1982661</v>
      </c>
      <c r="AD258" s="5">
        <f t="shared" si="55"/>
        <v>1982661</v>
      </c>
      <c r="AE258" s="12"/>
      <c r="AF258" s="12">
        <f t="shared" si="50"/>
        <v>9</v>
      </c>
      <c r="AG258" s="12">
        <f t="shared" si="51"/>
        <v>2021</v>
      </c>
      <c r="AH258" s="12"/>
      <c r="AI258" s="5">
        <f t="shared" si="52"/>
        <v>121674</v>
      </c>
      <c r="AJ258" s="12">
        <f t="shared" si="53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>
        <f t="shared" si="61"/>
        <v>2</v>
      </c>
      <c r="BB258" s="5">
        <f t="shared" si="63"/>
        <v>1472370</v>
      </c>
      <c r="BC258" s="5">
        <f t="shared" si="56"/>
        <v>510291</v>
      </c>
      <c r="BD258" s="5">
        <f t="shared" si="57"/>
        <v>1982661</v>
      </c>
      <c r="BE258" s="12"/>
      <c r="BF258" s="12">
        <f t="shared" si="62"/>
        <v>9</v>
      </c>
      <c r="BG258" s="12">
        <f t="shared" si="58"/>
        <v>2021</v>
      </c>
      <c r="BH258" s="12"/>
      <c r="BI258" s="5">
        <f t="shared" si="59"/>
        <v>121674</v>
      </c>
      <c r="BJ258" s="12">
        <f t="shared" si="60"/>
        <v>20</v>
      </c>
    </row>
    <row r="259" spans="1:62" ht="15.75" x14ac:dyDescent="0.25">
      <c r="A259" s="33">
        <v>44446</v>
      </c>
      <c r="B259" s="20">
        <v>64381</v>
      </c>
      <c r="C259" s="20">
        <v>61038</v>
      </c>
      <c r="D259" s="20">
        <v>57548</v>
      </c>
      <c r="E259" s="20">
        <v>59319</v>
      </c>
      <c r="F259" s="20">
        <v>61678</v>
      </c>
      <c r="G259" s="20">
        <v>65958</v>
      </c>
      <c r="H259" s="20">
        <v>90522</v>
      </c>
      <c r="I259" s="20">
        <v>94923</v>
      </c>
      <c r="J259" s="20">
        <v>89060</v>
      </c>
      <c r="K259" s="20">
        <v>88235</v>
      </c>
      <c r="L259" s="20">
        <v>89342</v>
      </c>
      <c r="M259" s="20">
        <v>82632</v>
      </c>
      <c r="N259" s="20">
        <v>82783</v>
      </c>
      <c r="O259" s="20">
        <v>80695</v>
      </c>
      <c r="P259" s="20">
        <v>79882</v>
      </c>
      <c r="Q259" s="20">
        <v>83123</v>
      </c>
      <c r="R259" s="20">
        <v>90557</v>
      </c>
      <c r="S259" s="20">
        <v>102757</v>
      </c>
      <c r="T259" s="20">
        <v>109320</v>
      </c>
      <c r="U259" s="20">
        <v>113234</v>
      </c>
      <c r="V259" s="20">
        <v>110304</v>
      </c>
      <c r="W259" s="20">
        <v>96449</v>
      </c>
      <c r="X259" s="20">
        <v>76791</v>
      </c>
      <c r="Y259" s="20">
        <v>65219</v>
      </c>
      <c r="AA259" s="13">
        <f t="shared" si="64"/>
        <v>2</v>
      </c>
      <c r="AB259" s="5">
        <f t="shared" si="54"/>
        <v>1470087</v>
      </c>
      <c r="AC259" s="5">
        <f t="shared" si="49"/>
        <v>525663</v>
      </c>
      <c r="AD259" s="5">
        <f t="shared" si="55"/>
        <v>1995750</v>
      </c>
      <c r="AE259" s="12"/>
      <c r="AF259" s="12">
        <f t="shared" si="50"/>
        <v>9</v>
      </c>
      <c r="AG259" s="12">
        <f t="shared" si="51"/>
        <v>2021</v>
      </c>
      <c r="AH259" s="12"/>
      <c r="AI259" s="5">
        <f t="shared" si="52"/>
        <v>113234</v>
      </c>
      <c r="AJ259" s="12">
        <f t="shared" si="53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>
        <v>8</v>
      </c>
      <c r="BB259" s="5">
        <f t="shared" si="63"/>
        <v>0</v>
      </c>
      <c r="BC259" s="5">
        <f t="shared" si="56"/>
        <v>1995750</v>
      </c>
      <c r="BD259" s="5">
        <f t="shared" si="57"/>
        <v>1995750</v>
      </c>
      <c r="BE259" s="12"/>
      <c r="BF259" s="12">
        <f t="shared" si="62"/>
        <v>9</v>
      </c>
      <c r="BG259" s="12">
        <f t="shared" si="58"/>
        <v>2021</v>
      </c>
      <c r="BH259" s="12"/>
      <c r="BI259" s="5">
        <f t="shared" si="59"/>
        <v>113234</v>
      </c>
      <c r="BJ259" s="12">
        <f t="shared" si="60"/>
        <v>20</v>
      </c>
    </row>
    <row r="260" spans="1:62" ht="15.75" x14ac:dyDescent="0.25">
      <c r="A260" s="33">
        <v>44447</v>
      </c>
      <c r="B260" s="20">
        <v>52779</v>
      </c>
      <c r="C260" s="20">
        <v>49080</v>
      </c>
      <c r="D260" s="20">
        <v>46311</v>
      </c>
      <c r="E260" s="20">
        <v>47840</v>
      </c>
      <c r="F260" s="20">
        <v>54687</v>
      </c>
      <c r="G260" s="20">
        <v>66574</v>
      </c>
      <c r="H260" s="20">
        <v>91035</v>
      </c>
      <c r="I260" s="20">
        <v>97608</v>
      </c>
      <c r="J260" s="20">
        <v>95303</v>
      </c>
      <c r="K260" s="20">
        <v>83119</v>
      </c>
      <c r="L260" s="20">
        <v>82032</v>
      </c>
      <c r="M260" s="20">
        <v>77229</v>
      </c>
      <c r="N260" s="20">
        <v>73720</v>
      </c>
      <c r="O260" s="20">
        <v>70865</v>
      </c>
      <c r="P260" s="20">
        <v>70548</v>
      </c>
      <c r="Q260" s="20">
        <v>74769</v>
      </c>
      <c r="R260" s="20">
        <v>84984</v>
      </c>
      <c r="S260" s="20">
        <v>96936</v>
      </c>
      <c r="T260" s="20">
        <v>103871</v>
      </c>
      <c r="U260" s="20">
        <v>113680</v>
      </c>
      <c r="V260" s="20">
        <v>106357</v>
      </c>
      <c r="W260" s="20">
        <v>88007</v>
      </c>
      <c r="X260" s="20">
        <v>73858</v>
      </c>
      <c r="Y260" s="20">
        <v>61833</v>
      </c>
      <c r="AA260" s="13">
        <f t="shared" si="64"/>
        <v>3</v>
      </c>
      <c r="AB260" s="5">
        <f t="shared" si="54"/>
        <v>1392886</v>
      </c>
      <c r="AC260" s="5">
        <f t="shared" si="49"/>
        <v>470139</v>
      </c>
      <c r="AD260" s="5">
        <f t="shared" si="55"/>
        <v>1863025</v>
      </c>
      <c r="AE260" s="12"/>
      <c r="AF260" s="12">
        <f t="shared" si="50"/>
        <v>9</v>
      </c>
      <c r="AG260" s="12">
        <f t="shared" si="51"/>
        <v>2021</v>
      </c>
      <c r="AH260" s="12"/>
      <c r="AI260" s="5">
        <f t="shared" si="52"/>
        <v>113680</v>
      </c>
      <c r="AJ260" s="12">
        <f t="shared" si="53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>
        <f t="shared" si="61"/>
        <v>4</v>
      </c>
      <c r="BB260" s="5">
        <f t="shared" si="63"/>
        <v>1392886</v>
      </c>
      <c r="BC260" s="5">
        <f t="shared" si="56"/>
        <v>470139</v>
      </c>
      <c r="BD260" s="5">
        <f t="shared" si="57"/>
        <v>1863025</v>
      </c>
      <c r="BE260" s="12"/>
      <c r="BF260" s="12">
        <f t="shared" si="62"/>
        <v>9</v>
      </c>
      <c r="BG260" s="12">
        <f t="shared" si="58"/>
        <v>2021</v>
      </c>
      <c r="BH260" s="12"/>
      <c r="BI260" s="5">
        <f t="shared" si="59"/>
        <v>113680</v>
      </c>
      <c r="BJ260" s="12">
        <f t="shared" si="60"/>
        <v>20</v>
      </c>
    </row>
    <row r="261" spans="1:62" ht="15.75" x14ac:dyDescent="0.25">
      <c r="A261" s="33">
        <v>44448</v>
      </c>
      <c r="B261" s="20">
        <v>54348</v>
      </c>
      <c r="C261" s="20">
        <v>50635</v>
      </c>
      <c r="D261" s="20">
        <v>48719</v>
      </c>
      <c r="E261" s="20">
        <v>48580</v>
      </c>
      <c r="F261" s="20">
        <v>51048</v>
      </c>
      <c r="G261" s="20">
        <v>57420</v>
      </c>
      <c r="H261" s="20">
        <v>80616</v>
      </c>
      <c r="I261" s="20">
        <v>89034</v>
      </c>
      <c r="J261" s="20">
        <v>84184</v>
      </c>
      <c r="K261" s="20">
        <v>83596</v>
      </c>
      <c r="L261" s="20">
        <v>82459</v>
      </c>
      <c r="M261" s="20">
        <v>79260</v>
      </c>
      <c r="N261" s="20">
        <v>76172</v>
      </c>
      <c r="O261" s="20">
        <v>72617</v>
      </c>
      <c r="P261" s="20">
        <v>70870</v>
      </c>
      <c r="Q261" s="20">
        <v>75606</v>
      </c>
      <c r="R261" s="20">
        <v>85561</v>
      </c>
      <c r="S261" s="20">
        <v>97555</v>
      </c>
      <c r="T261" s="20">
        <v>104502</v>
      </c>
      <c r="U261" s="20">
        <v>114242</v>
      </c>
      <c r="V261" s="20">
        <v>106771</v>
      </c>
      <c r="W261" s="20">
        <v>88403</v>
      </c>
      <c r="X261" s="20">
        <v>74274</v>
      </c>
      <c r="Y261" s="20">
        <v>61718</v>
      </c>
      <c r="AA261" s="13">
        <f t="shared" si="64"/>
        <v>4</v>
      </c>
      <c r="AB261" s="5">
        <f t="shared" si="54"/>
        <v>1385106</v>
      </c>
      <c r="AC261" s="5">
        <f t="shared" si="49"/>
        <v>453084</v>
      </c>
      <c r="AD261" s="5">
        <f t="shared" si="55"/>
        <v>1838190</v>
      </c>
      <c r="AE261" s="12"/>
      <c r="AF261" s="12">
        <f t="shared" si="50"/>
        <v>9</v>
      </c>
      <c r="AG261" s="12">
        <f t="shared" si="51"/>
        <v>2021</v>
      </c>
      <c r="AH261" s="12"/>
      <c r="AI261" s="5">
        <f t="shared" si="52"/>
        <v>114242</v>
      </c>
      <c r="AJ261" s="12">
        <f t="shared" si="53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>
        <f t="shared" si="61"/>
        <v>5</v>
      </c>
      <c r="BB261" s="5">
        <f t="shared" si="63"/>
        <v>1385106</v>
      </c>
      <c r="BC261" s="5">
        <f t="shared" si="56"/>
        <v>453084</v>
      </c>
      <c r="BD261" s="5">
        <f t="shared" si="57"/>
        <v>1838190</v>
      </c>
      <c r="BE261" s="12"/>
      <c r="BF261" s="12">
        <f t="shared" si="62"/>
        <v>9</v>
      </c>
      <c r="BG261" s="12">
        <f t="shared" si="58"/>
        <v>2021</v>
      </c>
      <c r="BH261" s="12"/>
      <c r="BI261" s="5">
        <f t="shared" si="59"/>
        <v>114242</v>
      </c>
      <c r="BJ261" s="12">
        <f t="shared" si="60"/>
        <v>20</v>
      </c>
    </row>
    <row r="262" spans="1:62" ht="15.75" x14ac:dyDescent="0.25">
      <c r="A262" s="33">
        <v>44449</v>
      </c>
      <c r="B262" s="20">
        <v>59026</v>
      </c>
      <c r="C262" s="20">
        <v>54995</v>
      </c>
      <c r="D262" s="20">
        <v>53808</v>
      </c>
      <c r="E262" s="20">
        <v>53338</v>
      </c>
      <c r="F262" s="20">
        <v>54698</v>
      </c>
      <c r="G262" s="20">
        <v>61509</v>
      </c>
      <c r="H262" s="20">
        <v>80572</v>
      </c>
      <c r="I262" s="20">
        <v>88966</v>
      </c>
      <c r="J262" s="20">
        <v>84677</v>
      </c>
      <c r="K262" s="20">
        <v>84164</v>
      </c>
      <c r="L262" s="20">
        <v>82799</v>
      </c>
      <c r="M262" s="20">
        <v>80006</v>
      </c>
      <c r="N262" s="20">
        <v>76155</v>
      </c>
      <c r="O262" s="20">
        <v>72969</v>
      </c>
      <c r="P262" s="20">
        <v>71557</v>
      </c>
      <c r="Q262" s="20">
        <v>75020</v>
      </c>
      <c r="R262" s="20">
        <v>85332</v>
      </c>
      <c r="S262" s="20">
        <v>97327</v>
      </c>
      <c r="T262" s="20">
        <v>104244</v>
      </c>
      <c r="U262" s="20">
        <v>114147</v>
      </c>
      <c r="V262" s="20">
        <v>106722</v>
      </c>
      <c r="W262" s="20">
        <v>88331</v>
      </c>
      <c r="X262" s="20">
        <v>72955</v>
      </c>
      <c r="Y262" s="20">
        <v>58454</v>
      </c>
      <c r="AA262" s="13">
        <f t="shared" si="64"/>
        <v>5</v>
      </c>
      <c r="AB262" s="5">
        <f t="shared" si="54"/>
        <v>1385371</v>
      </c>
      <c r="AC262" s="5">
        <f t="shared" si="49"/>
        <v>476400</v>
      </c>
      <c r="AD262" s="5">
        <f t="shared" si="55"/>
        <v>1861771</v>
      </c>
      <c r="AE262" s="12"/>
      <c r="AF262" s="12">
        <f t="shared" si="50"/>
        <v>9</v>
      </c>
      <c r="AG262" s="12">
        <f t="shared" si="51"/>
        <v>2021</v>
      </c>
      <c r="AH262" s="12"/>
      <c r="AI262" s="5">
        <f t="shared" si="52"/>
        <v>114147</v>
      </c>
      <c r="AJ262" s="12">
        <f t="shared" si="53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>
        <f t="shared" si="61"/>
        <v>6</v>
      </c>
      <c r="BB262" s="5">
        <f t="shared" si="63"/>
        <v>1385371</v>
      </c>
      <c r="BC262" s="5">
        <f t="shared" si="56"/>
        <v>476400</v>
      </c>
      <c r="BD262" s="5">
        <f t="shared" si="57"/>
        <v>1861771</v>
      </c>
      <c r="BE262" s="12"/>
      <c r="BF262" s="12">
        <f t="shared" si="62"/>
        <v>9</v>
      </c>
      <c r="BG262" s="12">
        <f t="shared" si="58"/>
        <v>2021</v>
      </c>
      <c r="BH262" s="12"/>
      <c r="BI262" s="5">
        <f t="shared" si="59"/>
        <v>114147</v>
      </c>
      <c r="BJ262" s="12">
        <f t="shared" si="60"/>
        <v>20</v>
      </c>
    </row>
    <row r="263" spans="1:62" ht="15.75" x14ac:dyDescent="0.25">
      <c r="A263" s="33">
        <v>44450</v>
      </c>
      <c r="B263" s="20">
        <v>53969</v>
      </c>
      <c r="C263" s="20">
        <v>49244</v>
      </c>
      <c r="D263" s="20">
        <v>47307</v>
      </c>
      <c r="E263" s="20">
        <v>46394</v>
      </c>
      <c r="F263" s="20">
        <v>47096</v>
      </c>
      <c r="G263" s="20">
        <v>53348</v>
      </c>
      <c r="H263" s="20">
        <v>74656</v>
      </c>
      <c r="I263" s="20">
        <v>85106</v>
      </c>
      <c r="J263" s="20">
        <v>87445</v>
      </c>
      <c r="K263" s="20">
        <v>89417</v>
      </c>
      <c r="L263" s="20">
        <v>89557</v>
      </c>
      <c r="M263" s="20">
        <v>84490</v>
      </c>
      <c r="N263" s="20">
        <v>79205</v>
      </c>
      <c r="O263" s="20">
        <v>72546</v>
      </c>
      <c r="P263" s="20">
        <v>72657</v>
      </c>
      <c r="Q263" s="20">
        <v>78423</v>
      </c>
      <c r="R263" s="20">
        <v>87253</v>
      </c>
      <c r="S263" s="20">
        <v>97371</v>
      </c>
      <c r="T263" s="20">
        <v>107518</v>
      </c>
      <c r="U263" s="20">
        <v>116170</v>
      </c>
      <c r="V263" s="20">
        <v>108129</v>
      </c>
      <c r="W263" s="20">
        <v>88017</v>
      </c>
      <c r="X263" s="20">
        <v>72264</v>
      </c>
      <c r="Y263" s="20">
        <v>59879</v>
      </c>
      <c r="AA263" s="13">
        <f t="shared" si="64"/>
        <v>6</v>
      </c>
      <c r="AB263" s="5">
        <f t="shared" si="54"/>
        <v>1415568</v>
      </c>
      <c r="AC263" s="5">
        <f t="shared" si="49"/>
        <v>431893</v>
      </c>
      <c r="AD263" s="5">
        <f t="shared" si="55"/>
        <v>1847461</v>
      </c>
      <c r="AE263" s="12"/>
      <c r="AF263" s="12">
        <f t="shared" si="50"/>
        <v>9</v>
      </c>
      <c r="AG263" s="12">
        <f t="shared" si="51"/>
        <v>2021</v>
      </c>
      <c r="AH263" s="12"/>
      <c r="AI263" s="5">
        <f t="shared" si="52"/>
        <v>116170</v>
      </c>
      <c r="AJ263" s="12">
        <f t="shared" si="53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>
        <f t="shared" si="61"/>
        <v>7</v>
      </c>
      <c r="BB263" s="5">
        <f t="shared" si="63"/>
        <v>0</v>
      </c>
      <c r="BC263" s="5">
        <f t="shared" si="56"/>
        <v>1847461</v>
      </c>
      <c r="BD263" s="5">
        <f t="shared" si="57"/>
        <v>1847461</v>
      </c>
      <c r="BE263" s="12"/>
      <c r="BF263" s="12">
        <f t="shared" si="62"/>
        <v>9</v>
      </c>
      <c r="BG263" s="12">
        <f t="shared" si="58"/>
        <v>2021</v>
      </c>
      <c r="BH263" s="12"/>
      <c r="BI263" s="5">
        <f t="shared" si="59"/>
        <v>116170</v>
      </c>
      <c r="BJ263" s="12">
        <f t="shared" si="60"/>
        <v>20</v>
      </c>
    </row>
    <row r="264" spans="1:62" ht="15.75" x14ac:dyDescent="0.25">
      <c r="A264" s="33">
        <v>44451</v>
      </c>
      <c r="B264" s="20">
        <v>54844</v>
      </c>
      <c r="C264" s="20">
        <v>53669</v>
      </c>
      <c r="D264" s="20">
        <v>51494</v>
      </c>
      <c r="E264" s="20">
        <v>51176</v>
      </c>
      <c r="F264" s="20">
        <v>52373</v>
      </c>
      <c r="G264" s="20">
        <v>55853</v>
      </c>
      <c r="H264" s="20">
        <v>74963</v>
      </c>
      <c r="I264" s="20">
        <v>85428</v>
      </c>
      <c r="J264" s="20">
        <v>87736</v>
      </c>
      <c r="K264" s="20">
        <v>89744</v>
      </c>
      <c r="L264" s="20">
        <v>89874</v>
      </c>
      <c r="M264" s="20">
        <v>84798</v>
      </c>
      <c r="N264" s="20">
        <v>79495</v>
      </c>
      <c r="O264" s="20">
        <v>72850</v>
      </c>
      <c r="P264" s="20">
        <v>72964</v>
      </c>
      <c r="Q264" s="20">
        <v>78745</v>
      </c>
      <c r="R264" s="20">
        <v>87577</v>
      </c>
      <c r="S264" s="20">
        <v>97766</v>
      </c>
      <c r="T264" s="20">
        <v>107977</v>
      </c>
      <c r="U264" s="20">
        <v>116687</v>
      </c>
      <c r="V264" s="20">
        <v>108608</v>
      </c>
      <c r="W264" s="20">
        <v>88432</v>
      </c>
      <c r="X264" s="20">
        <v>72621</v>
      </c>
      <c r="Y264" s="20">
        <v>57879</v>
      </c>
      <c r="AA264" s="13">
        <f t="shared" si="64"/>
        <v>7</v>
      </c>
      <c r="AB264" s="5">
        <f t="shared" si="54"/>
        <v>0</v>
      </c>
      <c r="AC264" s="5">
        <f t="shared" si="49"/>
        <v>1873553</v>
      </c>
      <c r="AD264" s="5">
        <f t="shared" si="55"/>
        <v>1873553</v>
      </c>
      <c r="AE264" s="12"/>
      <c r="AF264" s="12">
        <f t="shared" si="50"/>
        <v>9</v>
      </c>
      <c r="AG264" s="12">
        <f t="shared" si="51"/>
        <v>2021</v>
      </c>
      <c r="AH264" s="12"/>
      <c r="AI264" s="5">
        <f t="shared" si="52"/>
        <v>116687</v>
      </c>
      <c r="AJ264" s="12">
        <f t="shared" si="53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>
        <f t="shared" si="61"/>
        <v>1</v>
      </c>
      <c r="BB264" s="5">
        <f t="shared" si="63"/>
        <v>0</v>
      </c>
      <c r="BC264" s="5">
        <f t="shared" si="56"/>
        <v>1873553</v>
      </c>
      <c r="BD264" s="5">
        <f t="shared" si="57"/>
        <v>1873553</v>
      </c>
      <c r="BE264" s="12"/>
      <c r="BF264" s="12">
        <f t="shared" si="62"/>
        <v>9</v>
      </c>
      <c r="BG264" s="12">
        <f t="shared" si="58"/>
        <v>2021</v>
      </c>
      <c r="BH264" s="12"/>
      <c r="BI264" s="5">
        <f t="shared" si="59"/>
        <v>116687</v>
      </c>
      <c r="BJ264" s="12">
        <f t="shared" si="60"/>
        <v>20</v>
      </c>
    </row>
    <row r="265" spans="1:62" ht="15.75" x14ac:dyDescent="0.25">
      <c r="A265" s="33">
        <v>44452</v>
      </c>
      <c r="B265" s="20">
        <v>59949</v>
      </c>
      <c r="C265" s="20">
        <v>46998</v>
      </c>
      <c r="D265" s="20">
        <v>46341</v>
      </c>
      <c r="E265" s="20">
        <v>47045</v>
      </c>
      <c r="F265" s="20">
        <v>52173</v>
      </c>
      <c r="G265" s="20">
        <v>62455</v>
      </c>
      <c r="H265" s="20">
        <v>87618</v>
      </c>
      <c r="I265" s="20">
        <v>95192</v>
      </c>
      <c r="J265" s="20">
        <v>91089</v>
      </c>
      <c r="K265" s="20">
        <v>90147</v>
      </c>
      <c r="L265" s="20">
        <v>89417</v>
      </c>
      <c r="M265" s="20">
        <v>84875</v>
      </c>
      <c r="N265" s="20">
        <v>82196</v>
      </c>
      <c r="O265" s="20">
        <v>78014</v>
      </c>
      <c r="P265" s="20">
        <v>76531</v>
      </c>
      <c r="Q265" s="20">
        <v>80447</v>
      </c>
      <c r="R265" s="20">
        <v>89244</v>
      </c>
      <c r="S265" s="20">
        <v>102586</v>
      </c>
      <c r="T265" s="20">
        <v>105954</v>
      </c>
      <c r="U265" s="20">
        <v>115199</v>
      </c>
      <c r="V265" s="20">
        <v>107696</v>
      </c>
      <c r="W265" s="20">
        <v>89269</v>
      </c>
      <c r="X265" s="20">
        <v>79886</v>
      </c>
      <c r="Y265" s="20">
        <v>69551</v>
      </c>
      <c r="AA265" s="13">
        <f t="shared" si="64"/>
        <v>1</v>
      </c>
      <c r="AB265" s="5">
        <f t="shared" si="54"/>
        <v>0</v>
      </c>
      <c r="AC265" s="5">
        <f t="shared" si="49"/>
        <v>1929872</v>
      </c>
      <c r="AD265" s="5">
        <f t="shared" si="55"/>
        <v>1929872</v>
      </c>
      <c r="AE265" s="12"/>
      <c r="AF265" s="12">
        <f t="shared" si="50"/>
        <v>9</v>
      </c>
      <c r="AG265" s="12">
        <f t="shared" si="51"/>
        <v>2021</v>
      </c>
      <c r="AH265" s="12"/>
      <c r="AI265" s="5">
        <f t="shared" si="52"/>
        <v>115199</v>
      </c>
      <c r="AJ265" s="12">
        <f t="shared" si="53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>
        <f t="shared" si="61"/>
        <v>2</v>
      </c>
      <c r="BB265" s="5">
        <f t="shared" si="63"/>
        <v>1457742</v>
      </c>
      <c r="BC265" s="5">
        <f t="shared" si="56"/>
        <v>472130</v>
      </c>
      <c r="BD265" s="5">
        <f t="shared" si="57"/>
        <v>1929872</v>
      </c>
      <c r="BE265" s="12"/>
      <c r="BF265" s="12">
        <f t="shared" si="62"/>
        <v>9</v>
      </c>
      <c r="BG265" s="12">
        <f t="shared" si="58"/>
        <v>2021</v>
      </c>
      <c r="BH265" s="12"/>
      <c r="BI265" s="5">
        <f t="shared" si="59"/>
        <v>115199</v>
      </c>
      <c r="BJ265" s="12">
        <f t="shared" si="60"/>
        <v>20</v>
      </c>
    </row>
    <row r="266" spans="1:62" ht="15.75" x14ac:dyDescent="0.25">
      <c r="A266" s="33">
        <v>44453</v>
      </c>
      <c r="B266" s="20">
        <v>63953</v>
      </c>
      <c r="C266" s="20">
        <v>57659</v>
      </c>
      <c r="D266" s="20">
        <v>55639</v>
      </c>
      <c r="E266" s="20">
        <v>55795</v>
      </c>
      <c r="F266" s="20">
        <v>56476</v>
      </c>
      <c r="G266" s="20">
        <v>65141</v>
      </c>
      <c r="H266" s="20">
        <v>85764</v>
      </c>
      <c r="I266" s="20">
        <v>90494</v>
      </c>
      <c r="J266" s="20">
        <v>85008</v>
      </c>
      <c r="K266" s="20">
        <v>84421</v>
      </c>
      <c r="L266" s="20">
        <v>83267</v>
      </c>
      <c r="M266" s="20">
        <v>78405</v>
      </c>
      <c r="N266" s="20">
        <v>73885</v>
      </c>
      <c r="O266" s="20">
        <v>69530</v>
      </c>
      <c r="P266" s="20">
        <v>68215</v>
      </c>
      <c r="Q266" s="20">
        <v>74453</v>
      </c>
      <c r="R266" s="20">
        <v>86289</v>
      </c>
      <c r="S266" s="20">
        <v>98432</v>
      </c>
      <c r="T266" s="20">
        <v>105584</v>
      </c>
      <c r="U266" s="20">
        <v>115603</v>
      </c>
      <c r="V266" s="20">
        <v>108029</v>
      </c>
      <c r="W266" s="20">
        <v>92888</v>
      </c>
      <c r="X266" s="20">
        <v>79407</v>
      </c>
      <c r="Y266" s="20">
        <v>64748</v>
      </c>
      <c r="AA266" s="13">
        <f t="shared" si="64"/>
        <v>2</v>
      </c>
      <c r="AB266" s="5">
        <f t="shared" si="54"/>
        <v>1393910</v>
      </c>
      <c r="AC266" s="5">
        <f t="shared" ref="AC266:AC329" si="65">SUM(B266:Y266)-AB266</f>
        <v>505175</v>
      </c>
      <c r="AD266" s="5">
        <f t="shared" si="55"/>
        <v>1899085</v>
      </c>
      <c r="AE266" s="12"/>
      <c r="AF266" s="12">
        <f t="shared" ref="AF266:AF329" si="66">MONTH(A266)</f>
        <v>9</v>
      </c>
      <c r="AG266" s="12">
        <f t="shared" ref="AG266:AG329" si="67">YEAR(A266)</f>
        <v>2021</v>
      </c>
      <c r="AH266" s="12"/>
      <c r="AI266" s="5">
        <f t="shared" ref="AI266:AI329" si="68">MAX(B266:Y266)</f>
        <v>115603</v>
      </c>
      <c r="AJ266" s="12">
        <f t="shared" ref="AJ266:AJ329" si="69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>
        <f t="shared" si="61"/>
        <v>3</v>
      </c>
      <c r="BB266" s="5">
        <f t="shared" si="63"/>
        <v>1393910</v>
      </c>
      <c r="BC266" s="5">
        <f t="shared" si="56"/>
        <v>505175</v>
      </c>
      <c r="BD266" s="5">
        <f t="shared" si="57"/>
        <v>1899085</v>
      </c>
      <c r="BE266" s="12"/>
      <c r="BF266" s="12">
        <f t="shared" si="62"/>
        <v>9</v>
      </c>
      <c r="BG266" s="12">
        <f t="shared" si="58"/>
        <v>2021</v>
      </c>
      <c r="BH266" s="12"/>
      <c r="BI266" s="5">
        <f t="shared" si="59"/>
        <v>115603</v>
      </c>
      <c r="BJ266" s="12">
        <f t="shared" si="60"/>
        <v>20</v>
      </c>
    </row>
    <row r="267" spans="1:62" ht="15.75" x14ac:dyDescent="0.25">
      <c r="A267" s="33">
        <v>44454</v>
      </c>
      <c r="B267" s="20">
        <v>51449</v>
      </c>
      <c r="C267" s="20">
        <v>47278</v>
      </c>
      <c r="D267" s="20">
        <v>44943</v>
      </c>
      <c r="E267" s="20">
        <v>45324</v>
      </c>
      <c r="F267" s="20">
        <v>47578</v>
      </c>
      <c r="G267" s="20">
        <v>55634</v>
      </c>
      <c r="H267" s="20">
        <v>81922</v>
      </c>
      <c r="I267" s="20">
        <v>90281</v>
      </c>
      <c r="J267" s="20">
        <v>85319</v>
      </c>
      <c r="K267" s="20">
        <v>84701</v>
      </c>
      <c r="L267" s="20">
        <v>83526</v>
      </c>
      <c r="M267" s="20">
        <v>78658</v>
      </c>
      <c r="N267" s="20">
        <v>74113</v>
      </c>
      <c r="O267" s="20">
        <v>69759</v>
      </c>
      <c r="P267" s="20">
        <v>68426</v>
      </c>
      <c r="Q267" s="20">
        <v>74772</v>
      </c>
      <c r="R267" s="20">
        <v>86796</v>
      </c>
      <c r="S267" s="20">
        <v>99085</v>
      </c>
      <c r="T267" s="20">
        <v>106021</v>
      </c>
      <c r="U267" s="20">
        <v>115823</v>
      </c>
      <c r="V267" s="20">
        <v>108332</v>
      </c>
      <c r="W267" s="20">
        <v>89683</v>
      </c>
      <c r="X267" s="20">
        <v>74092</v>
      </c>
      <c r="Y267" s="20">
        <v>59375</v>
      </c>
      <c r="AA267" s="13">
        <f t="shared" si="64"/>
        <v>3</v>
      </c>
      <c r="AB267" s="5">
        <f t="shared" ref="AB267:AB330" si="70">IF(AND(AA267&gt;1,AA267&lt;7),SUM(I267:X267),0)</f>
        <v>1389387</v>
      </c>
      <c r="AC267" s="5">
        <f t="shared" si="65"/>
        <v>433503</v>
      </c>
      <c r="AD267" s="5">
        <f t="shared" ref="AD267:AD330" si="71">SUM(AB267:AC267)</f>
        <v>1822890</v>
      </c>
      <c r="AE267" s="12"/>
      <c r="AF267" s="12">
        <f t="shared" si="66"/>
        <v>9</v>
      </c>
      <c r="AG267" s="12">
        <f t="shared" si="67"/>
        <v>2021</v>
      </c>
      <c r="AH267" s="12"/>
      <c r="AI267" s="5">
        <f t="shared" si="68"/>
        <v>115823</v>
      </c>
      <c r="AJ267" s="12">
        <f t="shared" si="69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>
        <f t="shared" si="61"/>
        <v>4</v>
      </c>
      <c r="BB267" s="5">
        <f t="shared" si="63"/>
        <v>1389387</v>
      </c>
      <c r="BC267" s="5">
        <f t="shared" ref="BC267:BC330" si="72">SUM(B267:Y267)-BB267</f>
        <v>433503</v>
      </c>
      <c r="BD267" s="5">
        <f t="shared" ref="BD267:BD330" si="73">SUM(B267:Y267)</f>
        <v>1822890</v>
      </c>
      <c r="BE267" s="12"/>
      <c r="BF267" s="12">
        <f t="shared" si="62"/>
        <v>9</v>
      </c>
      <c r="BG267" s="12">
        <f t="shared" ref="BG267:BG330" si="74">YEAR(A267)</f>
        <v>2021</v>
      </c>
      <c r="BH267" s="12"/>
      <c r="BI267" s="5">
        <f t="shared" ref="BI267:BI330" si="75">MAX(B267:Y267)</f>
        <v>115823</v>
      </c>
      <c r="BJ267" s="12">
        <f t="shared" ref="BJ267:BJ330" si="76">INDEX($B$8:$Y$8,MATCH(BI267,B267:Y267,0))</f>
        <v>20</v>
      </c>
    </row>
    <row r="268" spans="1:62" ht="15.75" x14ac:dyDescent="0.25">
      <c r="A268" s="33">
        <v>44455</v>
      </c>
      <c r="B268" s="20">
        <v>51532</v>
      </c>
      <c r="C268" s="20">
        <v>47352</v>
      </c>
      <c r="D268" s="20">
        <v>45001</v>
      </c>
      <c r="E268" s="20">
        <v>45360</v>
      </c>
      <c r="F268" s="20">
        <v>47623</v>
      </c>
      <c r="G268" s="20">
        <v>55611</v>
      </c>
      <c r="H268" s="20">
        <v>81860</v>
      </c>
      <c r="I268" s="20">
        <v>90377</v>
      </c>
      <c r="J268" s="20">
        <v>85390</v>
      </c>
      <c r="K268" s="20">
        <v>84741</v>
      </c>
      <c r="L268" s="20">
        <v>83622</v>
      </c>
      <c r="M268" s="20">
        <v>78739</v>
      </c>
      <c r="N268" s="20">
        <v>74192</v>
      </c>
      <c r="O268" s="20">
        <v>69844</v>
      </c>
      <c r="P268" s="20">
        <v>68508</v>
      </c>
      <c r="Q268" s="20">
        <v>74767</v>
      </c>
      <c r="R268" s="20">
        <v>86631</v>
      </c>
      <c r="S268" s="20">
        <v>98839</v>
      </c>
      <c r="T268" s="20">
        <v>105954</v>
      </c>
      <c r="U268" s="20">
        <v>116127</v>
      </c>
      <c r="V268" s="20">
        <v>108552</v>
      </c>
      <c r="W268" s="20">
        <v>89705</v>
      </c>
      <c r="X268" s="20">
        <v>74084</v>
      </c>
      <c r="Y268" s="20">
        <v>59346</v>
      </c>
      <c r="AA268" s="13">
        <f t="shared" si="64"/>
        <v>4</v>
      </c>
      <c r="AB268" s="5">
        <f t="shared" si="70"/>
        <v>1390072</v>
      </c>
      <c r="AC268" s="5">
        <f t="shared" si="65"/>
        <v>433685</v>
      </c>
      <c r="AD268" s="5">
        <f t="shared" si="71"/>
        <v>1823757</v>
      </c>
      <c r="AE268" s="12"/>
      <c r="AF268" s="12">
        <f t="shared" si="66"/>
        <v>9</v>
      </c>
      <c r="AG268" s="12">
        <f t="shared" si="67"/>
        <v>2021</v>
      </c>
      <c r="AH268" s="12"/>
      <c r="AI268" s="5">
        <f t="shared" si="68"/>
        <v>116127</v>
      </c>
      <c r="AJ268" s="12">
        <f t="shared" si="69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>
        <f t="shared" ref="BA268:BA331" si="77">WEEKDAY(A268)</f>
        <v>5</v>
      </c>
      <c r="BB268" s="5">
        <f t="shared" si="63"/>
        <v>1390072</v>
      </c>
      <c r="BC268" s="5">
        <f t="shared" si="72"/>
        <v>433685</v>
      </c>
      <c r="BD268" s="5">
        <f t="shared" si="73"/>
        <v>1823757</v>
      </c>
      <c r="BE268" s="12"/>
      <c r="BF268" s="12">
        <f t="shared" si="62"/>
        <v>9</v>
      </c>
      <c r="BG268" s="12">
        <f t="shared" si="74"/>
        <v>2021</v>
      </c>
      <c r="BH268" s="12"/>
      <c r="BI268" s="5">
        <f t="shared" si="75"/>
        <v>116127</v>
      </c>
      <c r="BJ268" s="12">
        <f t="shared" si="76"/>
        <v>20</v>
      </c>
    </row>
    <row r="269" spans="1:62" ht="15.75" x14ac:dyDescent="0.25">
      <c r="A269" s="33">
        <v>44456</v>
      </c>
      <c r="B269" s="20">
        <v>51511</v>
      </c>
      <c r="C269" s="20">
        <v>47653</v>
      </c>
      <c r="D269" s="20">
        <v>45191</v>
      </c>
      <c r="E269" s="20">
        <v>45355</v>
      </c>
      <c r="F269" s="20">
        <v>47597</v>
      </c>
      <c r="G269" s="20">
        <v>55581</v>
      </c>
      <c r="H269" s="20">
        <v>81728</v>
      </c>
      <c r="I269" s="20">
        <v>90275</v>
      </c>
      <c r="J269" s="20">
        <v>85344</v>
      </c>
      <c r="K269" s="20">
        <v>84794</v>
      </c>
      <c r="L269" s="20">
        <v>83626</v>
      </c>
      <c r="M269" s="20">
        <v>78782</v>
      </c>
      <c r="N269" s="20">
        <v>74263</v>
      </c>
      <c r="O269" s="20">
        <v>69929</v>
      </c>
      <c r="P269" s="20">
        <v>68571</v>
      </c>
      <c r="Q269" s="20">
        <v>74834</v>
      </c>
      <c r="R269" s="20">
        <v>86715</v>
      </c>
      <c r="S269" s="20">
        <v>99034</v>
      </c>
      <c r="T269" s="20">
        <v>106155</v>
      </c>
      <c r="U269" s="20">
        <v>116126</v>
      </c>
      <c r="V269" s="20">
        <v>108664</v>
      </c>
      <c r="W269" s="20">
        <v>90018</v>
      </c>
      <c r="X269" s="20">
        <v>74241</v>
      </c>
      <c r="Y269" s="20">
        <v>59394</v>
      </c>
      <c r="AA269" s="13">
        <f t="shared" si="64"/>
        <v>5</v>
      </c>
      <c r="AB269" s="5">
        <f t="shared" si="70"/>
        <v>1391371</v>
      </c>
      <c r="AC269" s="5">
        <f t="shared" si="65"/>
        <v>434010</v>
      </c>
      <c r="AD269" s="5">
        <f t="shared" si="71"/>
        <v>1825381</v>
      </c>
      <c r="AE269" s="12"/>
      <c r="AF269" s="12">
        <f t="shared" si="66"/>
        <v>9</v>
      </c>
      <c r="AG269" s="12">
        <f t="shared" si="67"/>
        <v>2021</v>
      </c>
      <c r="AH269" s="12"/>
      <c r="AI269" s="5">
        <f t="shared" si="68"/>
        <v>116126</v>
      </c>
      <c r="AJ269" s="12">
        <f t="shared" si="69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>
        <f t="shared" si="77"/>
        <v>6</v>
      </c>
      <c r="BB269" s="5">
        <f t="shared" si="63"/>
        <v>1391371</v>
      </c>
      <c r="BC269" s="5">
        <f t="shared" si="72"/>
        <v>434010</v>
      </c>
      <c r="BD269" s="5">
        <f t="shared" si="73"/>
        <v>1825381</v>
      </c>
      <c r="BE269" s="12"/>
      <c r="BF269" s="12">
        <f t="shared" si="62"/>
        <v>9</v>
      </c>
      <c r="BG269" s="12">
        <f t="shared" si="74"/>
        <v>2021</v>
      </c>
      <c r="BH269" s="12"/>
      <c r="BI269" s="5">
        <f t="shared" si="75"/>
        <v>116126</v>
      </c>
      <c r="BJ269" s="12">
        <f t="shared" si="76"/>
        <v>20</v>
      </c>
    </row>
    <row r="270" spans="1:62" ht="15.75" x14ac:dyDescent="0.25">
      <c r="A270" s="33">
        <v>44457</v>
      </c>
      <c r="B270" s="20">
        <v>52198</v>
      </c>
      <c r="C270" s="20">
        <v>47918</v>
      </c>
      <c r="D270" s="20">
        <v>45716</v>
      </c>
      <c r="E270" s="20">
        <v>45383</v>
      </c>
      <c r="F270" s="20">
        <v>47199</v>
      </c>
      <c r="G270" s="20">
        <v>54231</v>
      </c>
      <c r="H270" s="20">
        <v>75883</v>
      </c>
      <c r="I270" s="20">
        <v>86468</v>
      </c>
      <c r="J270" s="20">
        <v>88820</v>
      </c>
      <c r="K270" s="20">
        <v>90827</v>
      </c>
      <c r="L270" s="20">
        <v>90979</v>
      </c>
      <c r="M270" s="20">
        <v>85850</v>
      </c>
      <c r="N270" s="20">
        <v>80484</v>
      </c>
      <c r="O270" s="20">
        <v>73740</v>
      </c>
      <c r="P270" s="20">
        <v>73852</v>
      </c>
      <c r="Q270" s="20">
        <v>79710</v>
      </c>
      <c r="R270" s="20">
        <v>88639</v>
      </c>
      <c r="S270" s="20">
        <v>98922</v>
      </c>
      <c r="T270" s="20">
        <v>109248</v>
      </c>
      <c r="U270" s="20">
        <v>118041</v>
      </c>
      <c r="V270" s="20">
        <v>109746</v>
      </c>
      <c r="W270" s="20">
        <v>89355</v>
      </c>
      <c r="X270" s="20">
        <v>73406</v>
      </c>
      <c r="Y270" s="20">
        <v>58579</v>
      </c>
      <c r="AA270" s="13">
        <f t="shared" si="64"/>
        <v>6</v>
      </c>
      <c r="AB270" s="5">
        <f t="shared" si="70"/>
        <v>1438087</v>
      </c>
      <c r="AC270" s="5">
        <f t="shared" si="65"/>
        <v>427107</v>
      </c>
      <c r="AD270" s="5">
        <f t="shared" si="71"/>
        <v>1865194</v>
      </c>
      <c r="AE270" s="12"/>
      <c r="AF270" s="12">
        <f t="shared" si="66"/>
        <v>9</v>
      </c>
      <c r="AG270" s="12">
        <f t="shared" si="67"/>
        <v>2021</v>
      </c>
      <c r="AH270" s="12"/>
      <c r="AI270" s="5">
        <f t="shared" si="68"/>
        <v>118041</v>
      </c>
      <c r="AJ270" s="12">
        <f t="shared" si="69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>
        <f t="shared" si="77"/>
        <v>7</v>
      </c>
      <c r="BB270" s="5">
        <f t="shared" si="63"/>
        <v>0</v>
      </c>
      <c r="BC270" s="5">
        <f t="shared" si="72"/>
        <v>1865194</v>
      </c>
      <c r="BD270" s="5">
        <f t="shared" si="73"/>
        <v>1865194</v>
      </c>
      <c r="BE270" s="12"/>
      <c r="BF270" s="12">
        <f t="shared" ref="BF270:BF333" si="78">MONTH(A270)</f>
        <v>9</v>
      </c>
      <c r="BG270" s="12">
        <f t="shared" si="74"/>
        <v>2021</v>
      </c>
      <c r="BH270" s="12"/>
      <c r="BI270" s="5">
        <f t="shared" si="75"/>
        <v>118041</v>
      </c>
      <c r="BJ270" s="12">
        <f t="shared" si="76"/>
        <v>20</v>
      </c>
    </row>
    <row r="271" spans="1:62" ht="15.75" x14ac:dyDescent="0.25">
      <c r="A271" s="33">
        <v>44458</v>
      </c>
      <c r="B271" s="20">
        <v>52750</v>
      </c>
      <c r="C271" s="20">
        <v>47903</v>
      </c>
      <c r="D271" s="20">
        <v>45688</v>
      </c>
      <c r="E271" s="20">
        <v>45354</v>
      </c>
      <c r="F271" s="20">
        <v>47160</v>
      </c>
      <c r="G271" s="20">
        <v>54184</v>
      </c>
      <c r="H271" s="20">
        <v>75813</v>
      </c>
      <c r="I271" s="20">
        <v>86400</v>
      </c>
      <c r="J271" s="20">
        <v>88748</v>
      </c>
      <c r="K271" s="20">
        <v>90747</v>
      </c>
      <c r="L271" s="20">
        <v>90891</v>
      </c>
      <c r="M271" s="20">
        <v>85749</v>
      </c>
      <c r="N271" s="20">
        <v>80373</v>
      </c>
      <c r="O271" s="20">
        <v>73653</v>
      </c>
      <c r="P271" s="20">
        <v>73737</v>
      </c>
      <c r="Q271" s="20">
        <v>79568</v>
      </c>
      <c r="R271" s="20">
        <v>88555</v>
      </c>
      <c r="S271" s="20">
        <v>98878</v>
      </c>
      <c r="T271" s="20">
        <v>109160</v>
      </c>
      <c r="U271" s="20">
        <v>118024</v>
      </c>
      <c r="V271" s="20">
        <v>109783</v>
      </c>
      <c r="W271" s="20">
        <v>89302</v>
      </c>
      <c r="X271" s="20">
        <v>73361</v>
      </c>
      <c r="Y271" s="20">
        <v>58543</v>
      </c>
      <c r="AA271" s="13">
        <f t="shared" si="64"/>
        <v>7</v>
      </c>
      <c r="AB271" s="5">
        <f t="shared" si="70"/>
        <v>0</v>
      </c>
      <c r="AC271" s="5">
        <f t="shared" si="65"/>
        <v>1864324</v>
      </c>
      <c r="AD271" s="5">
        <f t="shared" si="71"/>
        <v>1864324</v>
      </c>
      <c r="AE271" s="12"/>
      <c r="AF271" s="12">
        <f t="shared" si="66"/>
        <v>9</v>
      </c>
      <c r="AG271" s="12">
        <f t="shared" si="67"/>
        <v>2021</v>
      </c>
      <c r="AH271" s="12"/>
      <c r="AI271" s="5">
        <f t="shared" si="68"/>
        <v>118024</v>
      </c>
      <c r="AJ271" s="12">
        <f t="shared" si="69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>
        <f t="shared" si="77"/>
        <v>1</v>
      </c>
      <c r="BB271" s="5">
        <f t="shared" ref="BB271:BB334" si="79">IF(AND(BA271&gt;1,BA271&lt;7),SUM(I271:X271),0)</f>
        <v>0</v>
      </c>
      <c r="BC271" s="5">
        <f t="shared" si="72"/>
        <v>1864324</v>
      </c>
      <c r="BD271" s="5">
        <f t="shared" si="73"/>
        <v>1864324</v>
      </c>
      <c r="BE271" s="12"/>
      <c r="BF271" s="12">
        <f t="shared" si="78"/>
        <v>9</v>
      </c>
      <c r="BG271" s="12">
        <f t="shared" si="74"/>
        <v>2021</v>
      </c>
      <c r="BH271" s="12"/>
      <c r="BI271" s="5">
        <f t="shared" si="75"/>
        <v>118024</v>
      </c>
      <c r="BJ271" s="12">
        <f t="shared" si="76"/>
        <v>20</v>
      </c>
    </row>
    <row r="272" spans="1:62" ht="15.75" x14ac:dyDescent="0.25">
      <c r="A272" s="33">
        <v>44459</v>
      </c>
      <c r="B272" s="20">
        <v>51514</v>
      </c>
      <c r="C272" s="20">
        <v>47338</v>
      </c>
      <c r="D272" s="20">
        <v>44996</v>
      </c>
      <c r="E272" s="20">
        <v>45355</v>
      </c>
      <c r="F272" s="20">
        <v>47614</v>
      </c>
      <c r="G272" s="20">
        <v>55578</v>
      </c>
      <c r="H272" s="20">
        <v>81761</v>
      </c>
      <c r="I272" s="20">
        <v>90316</v>
      </c>
      <c r="J272" s="20">
        <v>85434</v>
      </c>
      <c r="K272" s="20">
        <v>84864</v>
      </c>
      <c r="L272" s="20">
        <v>83682</v>
      </c>
      <c r="M272" s="20">
        <v>78799</v>
      </c>
      <c r="N272" s="20">
        <v>74242</v>
      </c>
      <c r="O272" s="20">
        <v>69877</v>
      </c>
      <c r="P272" s="20">
        <v>68566</v>
      </c>
      <c r="Q272" s="20">
        <v>74820</v>
      </c>
      <c r="R272" s="20">
        <v>86718</v>
      </c>
      <c r="S272" s="20">
        <v>98933</v>
      </c>
      <c r="T272" s="20">
        <v>106109</v>
      </c>
      <c r="U272" s="20">
        <v>116205</v>
      </c>
      <c r="V272" s="20">
        <v>108489</v>
      </c>
      <c r="W272" s="20">
        <v>89803</v>
      </c>
      <c r="X272" s="20">
        <v>74166</v>
      </c>
      <c r="Y272" s="20">
        <v>59420</v>
      </c>
      <c r="AA272" s="13">
        <f t="shared" si="64"/>
        <v>1</v>
      </c>
      <c r="AB272" s="5">
        <f t="shared" si="70"/>
        <v>0</v>
      </c>
      <c r="AC272" s="5">
        <f t="shared" si="65"/>
        <v>1824599</v>
      </c>
      <c r="AD272" s="5">
        <f t="shared" si="71"/>
        <v>1824599</v>
      </c>
      <c r="AE272" s="12"/>
      <c r="AF272" s="12">
        <f t="shared" si="66"/>
        <v>9</v>
      </c>
      <c r="AG272" s="12">
        <f t="shared" si="67"/>
        <v>2021</v>
      </c>
      <c r="AH272" s="12"/>
      <c r="AI272" s="5">
        <f t="shared" si="68"/>
        <v>116205</v>
      </c>
      <c r="AJ272" s="12">
        <f t="shared" si="69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>
        <f t="shared" si="77"/>
        <v>2</v>
      </c>
      <c r="BB272" s="5">
        <f t="shared" si="79"/>
        <v>1391023</v>
      </c>
      <c r="BC272" s="5">
        <f t="shared" si="72"/>
        <v>433576</v>
      </c>
      <c r="BD272" s="5">
        <f t="shared" si="73"/>
        <v>1824599</v>
      </c>
      <c r="BE272" s="12"/>
      <c r="BF272" s="12">
        <f t="shared" si="78"/>
        <v>9</v>
      </c>
      <c r="BG272" s="12">
        <f t="shared" si="74"/>
        <v>2021</v>
      </c>
      <c r="BH272" s="12"/>
      <c r="BI272" s="5">
        <f t="shared" si="75"/>
        <v>116205</v>
      </c>
      <c r="BJ272" s="12">
        <f t="shared" si="76"/>
        <v>20</v>
      </c>
    </row>
    <row r="273" spans="1:62" ht="15.75" x14ac:dyDescent="0.25">
      <c r="A273" s="33">
        <v>44460</v>
      </c>
      <c r="B273" s="20">
        <v>51550</v>
      </c>
      <c r="C273" s="20">
        <v>47383</v>
      </c>
      <c r="D273" s="20">
        <v>45040</v>
      </c>
      <c r="E273" s="20">
        <v>45420</v>
      </c>
      <c r="F273" s="20">
        <v>47675</v>
      </c>
      <c r="G273" s="20">
        <v>55712</v>
      </c>
      <c r="H273" s="20">
        <v>82086</v>
      </c>
      <c r="I273" s="20">
        <v>90421</v>
      </c>
      <c r="J273" s="20">
        <v>85499</v>
      </c>
      <c r="K273" s="20">
        <v>84909</v>
      </c>
      <c r="L273" s="20">
        <v>83745</v>
      </c>
      <c r="M273" s="20">
        <v>78883</v>
      </c>
      <c r="N273" s="20">
        <v>74334</v>
      </c>
      <c r="O273" s="20">
        <v>69954</v>
      </c>
      <c r="P273" s="20">
        <v>68648</v>
      </c>
      <c r="Q273" s="20">
        <v>74906</v>
      </c>
      <c r="R273" s="20">
        <v>86794</v>
      </c>
      <c r="S273" s="20">
        <v>99014</v>
      </c>
      <c r="T273" s="20">
        <v>106301</v>
      </c>
      <c r="U273" s="20">
        <v>116311</v>
      </c>
      <c r="V273" s="20">
        <v>108897</v>
      </c>
      <c r="W273" s="20">
        <v>90081</v>
      </c>
      <c r="X273" s="20">
        <v>74424</v>
      </c>
      <c r="Y273" s="20">
        <v>59462</v>
      </c>
      <c r="AA273" s="13">
        <f t="shared" si="64"/>
        <v>2</v>
      </c>
      <c r="AB273" s="5">
        <f t="shared" si="70"/>
        <v>1393121</v>
      </c>
      <c r="AC273" s="5">
        <f t="shared" si="65"/>
        <v>434328</v>
      </c>
      <c r="AD273" s="5">
        <f t="shared" si="71"/>
        <v>1827449</v>
      </c>
      <c r="AE273" s="12"/>
      <c r="AF273" s="12">
        <f t="shared" si="66"/>
        <v>9</v>
      </c>
      <c r="AG273" s="12">
        <f t="shared" si="67"/>
        <v>2021</v>
      </c>
      <c r="AH273" s="12"/>
      <c r="AI273" s="5">
        <f t="shared" si="68"/>
        <v>116311</v>
      </c>
      <c r="AJ273" s="12">
        <f t="shared" si="69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>
        <f t="shared" si="77"/>
        <v>3</v>
      </c>
      <c r="BB273" s="5">
        <f t="shared" si="79"/>
        <v>1393121</v>
      </c>
      <c r="BC273" s="5">
        <f t="shared" si="72"/>
        <v>434328</v>
      </c>
      <c r="BD273" s="5">
        <f t="shared" si="73"/>
        <v>1827449</v>
      </c>
      <c r="BE273" s="12"/>
      <c r="BF273" s="12">
        <f t="shared" si="78"/>
        <v>9</v>
      </c>
      <c r="BG273" s="12">
        <f t="shared" si="74"/>
        <v>2021</v>
      </c>
      <c r="BH273" s="12"/>
      <c r="BI273" s="5">
        <f t="shared" si="75"/>
        <v>116311</v>
      </c>
      <c r="BJ273" s="12">
        <f t="shared" si="76"/>
        <v>20</v>
      </c>
    </row>
    <row r="274" spans="1:62" ht="15.75" x14ac:dyDescent="0.25">
      <c r="A274" s="33">
        <v>44461</v>
      </c>
      <c r="B274" s="20">
        <v>51651</v>
      </c>
      <c r="C274" s="20">
        <v>47451</v>
      </c>
      <c r="D274" s="20">
        <v>45113</v>
      </c>
      <c r="E274" s="20">
        <v>45489</v>
      </c>
      <c r="F274" s="20">
        <v>47755</v>
      </c>
      <c r="G274" s="20">
        <v>55748</v>
      </c>
      <c r="H274" s="20">
        <v>82023</v>
      </c>
      <c r="I274" s="20">
        <v>90587</v>
      </c>
      <c r="J274" s="20">
        <v>85660</v>
      </c>
      <c r="K274" s="20">
        <v>85066</v>
      </c>
      <c r="L274" s="20">
        <v>83912</v>
      </c>
      <c r="M274" s="20">
        <v>79032</v>
      </c>
      <c r="N274" s="20">
        <v>74488</v>
      </c>
      <c r="O274" s="20">
        <v>70092</v>
      </c>
      <c r="P274" s="20">
        <v>68771</v>
      </c>
      <c r="Q274" s="20">
        <v>75023</v>
      </c>
      <c r="R274" s="20">
        <v>86931</v>
      </c>
      <c r="S274" s="20">
        <v>99176</v>
      </c>
      <c r="T274" s="20">
        <v>106408</v>
      </c>
      <c r="U274" s="20">
        <v>116519</v>
      </c>
      <c r="V274" s="20">
        <v>108992</v>
      </c>
      <c r="W274" s="20">
        <v>90208</v>
      </c>
      <c r="X274" s="20">
        <v>74354</v>
      </c>
      <c r="Y274" s="20">
        <v>59584</v>
      </c>
      <c r="AA274" s="13">
        <f t="shared" si="64"/>
        <v>3</v>
      </c>
      <c r="AB274" s="5">
        <f t="shared" si="70"/>
        <v>1395219</v>
      </c>
      <c r="AC274" s="5">
        <f t="shared" si="65"/>
        <v>434814</v>
      </c>
      <c r="AD274" s="5">
        <f t="shared" si="71"/>
        <v>1830033</v>
      </c>
      <c r="AE274" s="12"/>
      <c r="AF274" s="12">
        <f t="shared" si="66"/>
        <v>9</v>
      </c>
      <c r="AG274" s="12">
        <f t="shared" si="67"/>
        <v>2021</v>
      </c>
      <c r="AH274" s="12"/>
      <c r="AI274" s="5">
        <f t="shared" si="68"/>
        <v>116519</v>
      </c>
      <c r="AJ274" s="12">
        <f t="shared" si="69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>
        <f t="shared" si="77"/>
        <v>4</v>
      </c>
      <c r="BB274" s="5">
        <f t="shared" si="79"/>
        <v>1395219</v>
      </c>
      <c r="BC274" s="5">
        <f t="shared" si="72"/>
        <v>434814</v>
      </c>
      <c r="BD274" s="5">
        <f t="shared" si="73"/>
        <v>1830033</v>
      </c>
      <c r="BE274" s="12"/>
      <c r="BF274" s="12">
        <f t="shared" si="78"/>
        <v>9</v>
      </c>
      <c r="BG274" s="12">
        <f t="shared" si="74"/>
        <v>2021</v>
      </c>
      <c r="BH274" s="12"/>
      <c r="BI274" s="5">
        <f t="shared" si="75"/>
        <v>116519</v>
      </c>
      <c r="BJ274" s="12">
        <f t="shared" si="76"/>
        <v>20</v>
      </c>
    </row>
    <row r="275" spans="1:62" ht="15.75" x14ac:dyDescent="0.25">
      <c r="A275" s="33">
        <v>44462</v>
      </c>
      <c r="B275" s="20">
        <v>51659</v>
      </c>
      <c r="C275" s="20">
        <v>47463</v>
      </c>
      <c r="D275" s="20">
        <v>45109</v>
      </c>
      <c r="E275" s="20">
        <v>45482</v>
      </c>
      <c r="F275" s="20">
        <v>47744</v>
      </c>
      <c r="G275" s="20">
        <v>55784</v>
      </c>
      <c r="H275" s="20">
        <v>82181</v>
      </c>
      <c r="I275" s="20">
        <v>90568</v>
      </c>
      <c r="J275" s="20">
        <v>85624</v>
      </c>
      <c r="K275" s="20">
        <v>85064</v>
      </c>
      <c r="L275" s="20">
        <v>83903</v>
      </c>
      <c r="M275" s="20">
        <v>79071</v>
      </c>
      <c r="N275" s="20">
        <v>75254</v>
      </c>
      <c r="O275" s="20">
        <v>71673</v>
      </c>
      <c r="P275" s="20">
        <v>70679</v>
      </c>
      <c r="Q275" s="20">
        <v>75082</v>
      </c>
      <c r="R275" s="20">
        <v>86953</v>
      </c>
      <c r="S275" s="20">
        <v>99157</v>
      </c>
      <c r="T275" s="20">
        <v>106355</v>
      </c>
      <c r="U275" s="20">
        <v>116416</v>
      </c>
      <c r="V275" s="20">
        <v>108782</v>
      </c>
      <c r="W275" s="20">
        <v>90038</v>
      </c>
      <c r="X275" s="20">
        <v>74344</v>
      </c>
      <c r="Y275" s="20">
        <v>60079</v>
      </c>
      <c r="AA275" s="13">
        <f t="shared" si="64"/>
        <v>4</v>
      </c>
      <c r="AB275" s="5">
        <f t="shared" si="70"/>
        <v>1398963</v>
      </c>
      <c r="AC275" s="5">
        <f t="shared" si="65"/>
        <v>435501</v>
      </c>
      <c r="AD275" s="5">
        <f t="shared" si="71"/>
        <v>1834464</v>
      </c>
      <c r="AE275" s="12"/>
      <c r="AF275" s="12">
        <f t="shared" si="66"/>
        <v>9</v>
      </c>
      <c r="AG275" s="12">
        <f t="shared" si="67"/>
        <v>2021</v>
      </c>
      <c r="AH275" s="12"/>
      <c r="AI275" s="5">
        <f t="shared" si="68"/>
        <v>116416</v>
      </c>
      <c r="AJ275" s="12">
        <f t="shared" si="69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>
        <f t="shared" si="77"/>
        <v>5</v>
      </c>
      <c r="BB275" s="5">
        <f t="shared" si="79"/>
        <v>1398963</v>
      </c>
      <c r="BC275" s="5">
        <f t="shared" si="72"/>
        <v>435501</v>
      </c>
      <c r="BD275" s="5">
        <f t="shared" si="73"/>
        <v>1834464</v>
      </c>
      <c r="BE275" s="12"/>
      <c r="BF275" s="12">
        <f t="shared" si="78"/>
        <v>9</v>
      </c>
      <c r="BG275" s="12">
        <f t="shared" si="74"/>
        <v>2021</v>
      </c>
      <c r="BH275" s="12"/>
      <c r="BI275" s="5">
        <f t="shared" si="75"/>
        <v>116416</v>
      </c>
      <c r="BJ275" s="12">
        <f t="shared" si="76"/>
        <v>20</v>
      </c>
    </row>
    <row r="276" spans="1:62" ht="15.75" x14ac:dyDescent="0.25">
      <c r="A276" s="33">
        <v>44463</v>
      </c>
      <c r="B276" s="20">
        <v>54452</v>
      </c>
      <c r="C276" s="20">
        <v>49111</v>
      </c>
      <c r="D276" s="20">
        <v>46887</v>
      </c>
      <c r="E276" s="20">
        <v>47140</v>
      </c>
      <c r="F276" s="20">
        <v>49339</v>
      </c>
      <c r="G276" s="20">
        <v>56173</v>
      </c>
      <c r="H276" s="20">
        <v>81857</v>
      </c>
      <c r="I276" s="20">
        <v>90381</v>
      </c>
      <c r="J276" s="20">
        <v>85468</v>
      </c>
      <c r="K276" s="20">
        <v>84879</v>
      </c>
      <c r="L276" s="20">
        <v>83731</v>
      </c>
      <c r="M276" s="20">
        <v>78892</v>
      </c>
      <c r="N276" s="20">
        <v>74315</v>
      </c>
      <c r="O276" s="20">
        <v>71184</v>
      </c>
      <c r="P276" s="20">
        <v>69611</v>
      </c>
      <c r="Q276" s="20">
        <v>74812</v>
      </c>
      <c r="R276" s="20">
        <v>86648</v>
      </c>
      <c r="S276" s="20">
        <v>98850</v>
      </c>
      <c r="T276" s="20">
        <v>106086</v>
      </c>
      <c r="U276" s="20">
        <v>115996</v>
      </c>
      <c r="V276" s="20">
        <v>108425</v>
      </c>
      <c r="W276" s="20">
        <v>89778</v>
      </c>
      <c r="X276" s="20">
        <v>74159</v>
      </c>
      <c r="Y276" s="20">
        <v>59533</v>
      </c>
      <c r="AA276" s="13">
        <f t="shared" si="64"/>
        <v>5</v>
      </c>
      <c r="AB276" s="5">
        <f t="shared" si="70"/>
        <v>1393215</v>
      </c>
      <c r="AC276" s="5">
        <f t="shared" si="65"/>
        <v>444492</v>
      </c>
      <c r="AD276" s="5">
        <f t="shared" si="71"/>
        <v>1837707</v>
      </c>
      <c r="AE276" s="12"/>
      <c r="AF276" s="12">
        <f t="shared" si="66"/>
        <v>9</v>
      </c>
      <c r="AG276" s="12">
        <f t="shared" si="67"/>
        <v>2021</v>
      </c>
      <c r="AH276" s="12"/>
      <c r="AI276" s="5">
        <f t="shared" si="68"/>
        <v>115996</v>
      </c>
      <c r="AJ276" s="12">
        <f t="shared" si="69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>
        <f t="shared" si="77"/>
        <v>6</v>
      </c>
      <c r="BB276" s="5">
        <f t="shared" si="79"/>
        <v>1393215</v>
      </c>
      <c r="BC276" s="5">
        <f t="shared" si="72"/>
        <v>444492</v>
      </c>
      <c r="BD276" s="5">
        <f t="shared" si="73"/>
        <v>1837707</v>
      </c>
      <c r="BE276" s="12"/>
      <c r="BF276" s="12">
        <f t="shared" si="78"/>
        <v>9</v>
      </c>
      <c r="BG276" s="12">
        <f t="shared" si="74"/>
        <v>2021</v>
      </c>
      <c r="BH276" s="12"/>
      <c r="BI276" s="5">
        <f t="shared" si="75"/>
        <v>115996</v>
      </c>
      <c r="BJ276" s="12">
        <f t="shared" si="76"/>
        <v>20</v>
      </c>
    </row>
    <row r="277" spans="1:62" ht="15.75" x14ac:dyDescent="0.25">
      <c r="A277" s="33">
        <v>44464</v>
      </c>
      <c r="B277" s="20">
        <v>55121</v>
      </c>
      <c r="C277" s="20">
        <v>48811</v>
      </c>
      <c r="D277" s="20">
        <v>46770</v>
      </c>
      <c r="E277" s="20">
        <v>46065</v>
      </c>
      <c r="F277" s="20">
        <v>47173</v>
      </c>
      <c r="G277" s="20">
        <v>54203</v>
      </c>
      <c r="H277" s="20">
        <v>75852</v>
      </c>
      <c r="I277" s="20">
        <v>86439</v>
      </c>
      <c r="J277" s="20">
        <v>88773</v>
      </c>
      <c r="K277" s="20">
        <v>90789</v>
      </c>
      <c r="L277" s="20">
        <v>90926</v>
      </c>
      <c r="M277" s="20">
        <v>85761</v>
      </c>
      <c r="N277" s="20">
        <v>80385</v>
      </c>
      <c r="O277" s="20">
        <v>73610</v>
      </c>
      <c r="P277" s="20">
        <v>73713</v>
      </c>
      <c r="Q277" s="20">
        <v>79533</v>
      </c>
      <c r="R277" s="20">
        <v>88690</v>
      </c>
      <c r="S277" s="20">
        <v>99020</v>
      </c>
      <c r="T277" s="20">
        <v>109338</v>
      </c>
      <c r="U277" s="20">
        <v>118119</v>
      </c>
      <c r="V277" s="20">
        <v>109763</v>
      </c>
      <c r="W277" s="20">
        <v>89297</v>
      </c>
      <c r="X277" s="20">
        <v>73387</v>
      </c>
      <c r="Y277" s="20">
        <v>58564</v>
      </c>
      <c r="AA277" s="13">
        <f t="shared" si="64"/>
        <v>6</v>
      </c>
      <c r="AB277" s="5">
        <f t="shared" si="70"/>
        <v>1437543</v>
      </c>
      <c r="AC277" s="5">
        <f t="shared" si="65"/>
        <v>432559</v>
      </c>
      <c r="AD277" s="5">
        <f t="shared" si="71"/>
        <v>1870102</v>
      </c>
      <c r="AE277" s="12"/>
      <c r="AF277" s="12">
        <f t="shared" si="66"/>
        <v>9</v>
      </c>
      <c r="AG277" s="12">
        <f t="shared" si="67"/>
        <v>2021</v>
      </c>
      <c r="AH277" s="12"/>
      <c r="AI277" s="5">
        <f t="shared" si="68"/>
        <v>118119</v>
      </c>
      <c r="AJ277" s="12">
        <f t="shared" si="69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>
        <f t="shared" si="77"/>
        <v>7</v>
      </c>
      <c r="BB277" s="5">
        <f t="shared" si="79"/>
        <v>0</v>
      </c>
      <c r="BC277" s="5">
        <f t="shared" si="72"/>
        <v>1870102</v>
      </c>
      <c r="BD277" s="5">
        <f t="shared" si="73"/>
        <v>1870102</v>
      </c>
      <c r="BE277" s="12"/>
      <c r="BF277" s="12">
        <f t="shared" si="78"/>
        <v>9</v>
      </c>
      <c r="BG277" s="12">
        <f t="shared" si="74"/>
        <v>2021</v>
      </c>
      <c r="BH277" s="12"/>
      <c r="BI277" s="5">
        <f t="shared" si="75"/>
        <v>118119</v>
      </c>
      <c r="BJ277" s="12">
        <f t="shared" si="76"/>
        <v>20</v>
      </c>
    </row>
    <row r="278" spans="1:62" ht="15.75" x14ac:dyDescent="0.25">
      <c r="A278" s="33">
        <v>44465</v>
      </c>
      <c r="B278" s="20">
        <v>54528</v>
      </c>
      <c r="C278" s="20">
        <v>48481</v>
      </c>
      <c r="D278" s="20">
        <v>46459</v>
      </c>
      <c r="E278" s="20">
        <v>45970</v>
      </c>
      <c r="F278" s="20">
        <v>47189</v>
      </c>
      <c r="G278" s="20">
        <v>54218</v>
      </c>
      <c r="H278" s="20">
        <v>75868</v>
      </c>
      <c r="I278" s="20">
        <v>86432</v>
      </c>
      <c r="J278" s="20">
        <v>88750</v>
      </c>
      <c r="K278" s="20">
        <v>90760</v>
      </c>
      <c r="L278" s="20">
        <v>90848</v>
      </c>
      <c r="M278" s="20">
        <v>85702</v>
      </c>
      <c r="N278" s="20">
        <v>80335</v>
      </c>
      <c r="O278" s="20">
        <v>73587</v>
      </c>
      <c r="P278" s="20">
        <v>73713</v>
      </c>
      <c r="Q278" s="20">
        <v>79551</v>
      </c>
      <c r="R278" s="20">
        <v>88501</v>
      </c>
      <c r="S278" s="20">
        <v>98771</v>
      </c>
      <c r="T278" s="20">
        <v>109107</v>
      </c>
      <c r="U278" s="20">
        <v>117938</v>
      </c>
      <c r="V278" s="20">
        <v>109742</v>
      </c>
      <c r="W278" s="20">
        <v>89372</v>
      </c>
      <c r="X278" s="20">
        <v>73339</v>
      </c>
      <c r="Y278" s="20">
        <v>58517</v>
      </c>
      <c r="AA278" s="13">
        <f t="shared" si="64"/>
        <v>7</v>
      </c>
      <c r="AB278" s="5">
        <f t="shared" si="70"/>
        <v>0</v>
      </c>
      <c r="AC278" s="5">
        <f t="shared" si="65"/>
        <v>1867678</v>
      </c>
      <c r="AD278" s="5">
        <f t="shared" si="71"/>
        <v>1867678</v>
      </c>
      <c r="AE278" s="12"/>
      <c r="AF278" s="12">
        <f t="shared" si="66"/>
        <v>9</v>
      </c>
      <c r="AG278" s="12">
        <f t="shared" si="67"/>
        <v>2021</v>
      </c>
      <c r="AH278" s="12"/>
      <c r="AI278" s="5">
        <f t="shared" si="68"/>
        <v>117938</v>
      </c>
      <c r="AJ278" s="12">
        <f t="shared" si="69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>
        <f t="shared" si="77"/>
        <v>1</v>
      </c>
      <c r="BB278" s="5">
        <f t="shared" si="79"/>
        <v>0</v>
      </c>
      <c r="BC278" s="5">
        <f t="shared" si="72"/>
        <v>1867678</v>
      </c>
      <c r="BD278" s="5">
        <f t="shared" si="73"/>
        <v>1867678</v>
      </c>
      <c r="BE278" s="12"/>
      <c r="BF278" s="12">
        <f t="shared" si="78"/>
        <v>9</v>
      </c>
      <c r="BG278" s="12">
        <f t="shared" si="74"/>
        <v>2021</v>
      </c>
      <c r="BH278" s="12"/>
      <c r="BI278" s="5">
        <f t="shared" si="75"/>
        <v>117938</v>
      </c>
      <c r="BJ278" s="12">
        <f t="shared" si="76"/>
        <v>20</v>
      </c>
    </row>
    <row r="279" spans="1:62" ht="15.75" x14ac:dyDescent="0.25">
      <c r="A279" s="33">
        <v>44466</v>
      </c>
      <c r="B279" s="20">
        <v>51313</v>
      </c>
      <c r="C279" s="20">
        <v>47146</v>
      </c>
      <c r="D279" s="20">
        <v>44833</v>
      </c>
      <c r="E279" s="20">
        <v>45195</v>
      </c>
      <c r="F279" s="20">
        <v>47440</v>
      </c>
      <c r="G279" s="20">
        <v>55389</v>
      </c>
      <c r="H279" s="20">
        <v>81488</v>
      </c>
      <c r="I279" s="20">
        <v>90009</v>
      </c>
      <c r="J279" s="20">
        <v>85113</v>
      </c>
      <c r="K279" s="20">
        <v>84515</v>
      </c>
      <c r="L279" s="20">
        <v>83360</v>
      </c>
      <c r="M279" s="20">
        <v>78498</v>
      </c>
      <c r="N279" s="20">
        <v>73956</v>
      </c>
      <c r="O279" s="20">
        <v>69621</v>
      </c>
      <c r="P279" s="20">
        <v>68308</v>
      </c>
      <c r="Q279" s="20">
        <v>74499</v>
      </c>
      <c r="R279" s="20">
        <v>86332</v>
      </c>
      <c r="S279" s="20">
        <v>98510</v>
      </c>
      <c r="T279" s="20">
        <v>105605</v>
      </c>
      <c r="U279" s="20">
        <v>115690</v>
      </c>
      <c r="V279" s="20">
        <v>108411</v>
      </c>
      <c r="W279" s="20">
        <v>89710</v>
      </c>
      <c r="X279" s="20">
        <v>73946</v>
      </c>
      <c r="Y279" s="20">
        <v>59193</v>
      </c>
      <c r="AA279" s="13">
        <f t="shared" si="64"/>
        <v>1</v>
      </c>
      <c r="AB279" s="5">
        <f t="shared" si="70"/>
        <v>0</v>
      </c>
      <c r="AC279" s="5">
        <f t="shared" si="65"/>
        <v>1818080</v>
      </c>
      <c r="AD279" s="5">
        <f t="shared" si="71"/>
        <v>1818080</v>
      </c>
      <c r="AE279" s="12"/>
      <c r="AF279" s="12">
        <f t="shared" si="66"/>
        <v>9</v>
      </c>
      <c r="AG279" s="12">
        <f t="shared" si="67"/>
        <v>2021</v>
      </c>
      <c r="AH279" s="12"/>
      <c r="AI279" s="5">
        <f t="shared" si="68"/>
        <v>115690</v>
      </c>
      <c r="AJ279" s="12">
        <f t="shared" si="69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>
        <f t="shared" si="77"/>
        <v>2</v>
      </c>
      <c r="BB279" s="5">
        <f t="shared" si="79"/>
        <v>1386083</v>
      </c>
      <c r="BC279" s="5">
        <f t="shared" si="72"/>
        <v>431997</v>
      </c>
      <c r="BD279" s="5">
        <f t="shared" si="73"/>
        <v>1818080</v>
      </c>
      <c r="BE279" s="12"/>
      <c r="BF279" s="12">
        <f t="shared" si="78"/>
        <v>9</v>
      </c>
      <c r="BG279" s="12">
        <f t="shared" si="74"/>
        <v>2021</v>
      </c>
      <c r="BH279" s="12"/>
      <c r="BI279" s="5">
        <f t="shared" si="75"/>
        <v>115690</v>
      </c>
      <c r="BJ279" s="12">
        <f t="shared" si="76"/>
        <v>20</v>
      </c>
    </row>
    <row r="280" spans="1:62" ht="15.75" x14ac:dyDescent="0.25">
      <c r="A280" s="33">
        <v>44467</v>
      </c>
      <c r="B280" s="20">
        <v>51182</v>
      </c>
      <c r="C280" s="20">
        <v>47031</v>
      </c>
      <c r="D280" s="20">
        <v>44696</v>
      </c>
      <c r="E280" s="20">
        <v>45077</v>
      </c>
      <c r="F280" s="20">
        <v>47314</v>
      </c>
      <c r="G280" s="20">
        <v>55315</v>
      </c>
      <c r="H280" s="20">
        <v>81467</v>
      </c>
      <c r="I280" s="20">
        <v>89761</v>
      </c>
      <c r="J280" s="20">
        <v>84854</v>
      </c>
      <c r="K280" s="20">
        <v>84257</v>
      </c>
      <c r="L280" s="20">
        <v>83103</v>
      </c>
      <c r="M280" s="20">
        <v>78260</v>
      </c>
      <c r="N280" s="20">
        <v>73743</v>
      </c>
      <c r="O280" s="20">
        <v>69374</v>
      </c>
      <c r="P280" s="20">
        <v>68051</v>
      </c>
      <c r="Q280" s="20">
        <v>74269</v>
      </c>
      <c r="R280" s="20">
        <v>86105</v>
      </c>
      <c r="S280" s="20">
        <v>98331</v>
      </c>
      <c r="T280" s="20">
        <v>105518</v>
      </c>
      <c r="U280" s="20">
        <v>115471</v>
      </c>
      <c r="V280" s="20">
        <v>108025</v>
      </c>
      <c r="W280" s="20">
        <v>89304</v>
      </c>
      <c r="X280" s="20">
        <v>73643</v>
      </c>
      <c r="Y280" s="20">
        <v>58973</v>
      </c>
      <c r="AA280" s="13">
        <f t="shared" si="64"/>
        <v>2</v>
      </c>
      <c r="AB280" s="5">
        <f t="shared" si="70"/>
        <v>1382069</v>
      </c>
      <c r="AC280" s="5">
        <f t="shared" si="65"/>
        <v>431055</v>
      </c>
      <c r="AD280" s="5">
        <f t="shared" si="71"/>
        <v>1813124</v>
      </c>
      <c r="AE280" s="12"/>
      <c r="AF280" s="12">
        <f t="shared" si="66"/>
        <v>9</v>
      </c>
      <c r="AG280" s="12">
        <f t="shared" si="67"/>
        <v>2021</v>
      </c>
      <c r="AH280" s="12"/>
      <c r="AI280" s="5">
        <f t="shared" si="68"/>
        <v>115471</v>
      </c>
      <c r="AJ280" s="12">
        <f t="shared" si="69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>
        <f t="shared" si="77"/>
        <v>3</v>
      </c>
      <c r="BB280" s="5">
        <f t="shared" si="79"/>
        <v>1382069</v>
      </c>
      <c r="BC280" s="5">
        <f t="shared" si="72"/>
        <v>431055</v>
      </c>
      <c r="BD280" s="5">
        <f t="shared" si="73"/>
        <v>1813124</v>
      </c>
      <c r="BE280" s="12"/>
      <c r="BF280" s="12">
        <f t="shared" si="78"/>
        <v>9</v>
      </c>
      <c r="BG280" s="12">
        <f t="shared" si="74"/>
        <v>2021</v>
      </c>
      <c r="BH280" s="12"/>
      <c r="BI280" s="5">
        <f t="shared" si="75"/>
        <v>115471</v>
      </c>
      <c r="BJ280" s="12">
        <f t="shared" si="76"/>
        <v>20</v>
      </c>
    </row>
    <row r="281" spans="1:62" ht="15.75" x14ac:dyDescent="0.25">
      <c r="A281" s="33">
        <v>44468</v>
      </c>
      <c r="B281" s="20">
        <v>50909</v>
      </c>
      <c r="C281" s="20">
        <v>46775</v>
      </c>
      <c r="D281" s="20">
        <v>44463</v>
      </c>
      <c r="E281" s="20">
        <v>44828</v>
      </c>
      <c r="F281" s="20">
        <v>47051</v>
      </c>
      <c r="G281" s="20">
        <v>54945</v>
      </c>
      <c r="H281" s="20">
        <v>80824</v>
      </c>
      <c r="I281" s="20">
        <v>89276</v>
      </c>
      <c r="J281" s="20">
        <v>84418</v>
      </c>
      <c r="K281" s="20">
        <v>83810</v>
      </c>
      <c r="L281" s="20">
        <v>82682</v>
      </c>
      <c r="M281" s="20">
        <v>77850</v>
      </c>
      <c r="N281" s="20">
        <v>73363</v>
      </c>
      <c r="O281" s="20">
        <v>69010</v>
      </c>
      <c r="P281" s="20">
        <v>67738</v>
      </c>
      <c r="Q281" s="20">
        <v>73925</v>
      </c>
      <c r="R281" s="20">
        <v>85690</v>
      </c>
      <c r="S281" s="20">
        <v>97764</v>
      </c>
      <c r="T281" s="20">
        <v>104990</v>
      </c>
      <c r="U281" s="20">
        <v>114858</v>
      </c>
      <c r="V281" s="20">
        <v>107438</v>
      </c>
      <c r="W281" s="20">
        <v>88876</v>
      </c>
      <c r="X281" s="20">
        <v>73276</v>
      </c>
      <c r="Y281" s="20">
        <v>58703</v>
      </c>
      <c r="AA281" s="13">
        <f t="shared" si="64"/>
        <v>3</v>
      </c>
      <c r="AB281" s="5">
        <f t="shared" si="70"/>
        <v>1374964</v>
      </c>
      <c r="AC281" s="5">
        <f t="shared" si="65"/>
        <v>428498</v>
      </c>
      <c r="AD281" s="5">
        <f t="shared" si="71"/>
        <v>1803462</v>
      </c>
      <c r="AE281" s="12"/>
      <c r="AF281" s="12">
        <f t="shared" si="66"/>
        <v>9</v>
      </c>
      <c r="AG281" s="12">
        <f t="shared" si="67"/>
        <v>2021</v>
      </c>
      <c r="AH281" s="12"/>
      <c r="AI281" s="5">
        <f t="shared" si="68"/>
        <v>114858</v>
      </c>
      <c r="AJ281" s="12">
        <f t="shared" si="69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>
        <f t="shared" si="77"/>
        <v>4</v>
      </c>
      <c r="BB281" s="5">
        <f t="shared" si="79"/>
        <v>1374964</v>
      </c>
      <c r="BC281" s="5">
        <f t="shared" si="72"/>
        <v>428498</v>
      </c>
      <c r="BD281" s="5">
        <f t="shared" si="73"/>
        <v>1803462</v>
      </c>
      <c r="BE281" s="12"/>
      <c r="BF281" s="12">
        <f t="shared" si="78"/>
        <v>9</v>
      </c>
      <c r="BG281" s="12">
        <f t="shared" si="74"/>
        <v>2021</v>
      </c>
      <c r="BH281" s="12"/>
      <c r="BI281" s="5">
        <f t="shared" si="75"/>
        <v>114858</v>
      </c>
      <c r="BJ281" s="12">
        <f t="shared" si="76"/>
        <v>20</v>
      </c>
    </row>
    <row r="282" spans="1:62" ht="15.75" x14ac:dyDescent="0.25">
      <c r="A282" s="33">
        <v>44469</v>
      </c>
      <c r="B282" s="20">
        <v>50723</v>
      </c>
      <c r="C282" s="20">
        <v>46593</v>
      </c>
      <c r="D282" s="20">
        <v>44286</v>
      </c>
      <c r="E282" s="20">
        <v>44666</v>
      </c>
      <c r="F282" s="20">
        <v>46892</v>
      </c>
      <c r="G282" s="20">
        <v>54770</v>
      </c>
      <c r="H282" s="20">
        <v>80730</v>
      </c>
      <c r="I282" s="20">
        <v>88950</v>
      </c>
      <c r="J282" s="20">
        <v>84087</v>
      </c>
      <c r="K282" s="20">
        <v>83472</v>
      </c>
      <c r="L282" s="20">
        <v>82330</v>
      </c>
      <c r="M282" s="20">
        <v>77558</v>
      </c>
      <c r="N282" s="20">
        <v>73055</v>
      </c>
      <c r="O282" s="20">
        <v>68753</v>
      </c>
      <c r="P282" s="20">
        <v>67414</v>
      </c>
      <c r="Q282" s="20">
        <v>73561</v>
      </c>
      <c r="R282" s="20">
        <v>85311</v>
      </c>
      <c r="S282" s="20">
        <v>97472</v>
      </c>
      <c r="T282" s="20">
        <v>104553</v>
      </c>
      <c r="U282" s="20">
        <v>114327</v>
      </c>
      <c r="V282" s="20">
        <v>106964</v>
      </c>
      <c r="W282" s="20">
        <v>88582</v>
      </c>
      <c r="X282" s="20">
        <v>73187</v>
      </c>
      <c r="Y282" s="20">
        <v>58551</v>
      </c>
      <c r="AA282" s="13">
        <f t="shared" si="64"/>
        <v>4</v>
      </c>
      <c r="AB282" s="5">
        <f t="shared" si="70"/>
        <v>1369576</v>
      </c>
      <c r="AC282" s="5">
        <f t="shared" si="65"/>
        <v>427211</v>
      </c>
      <c r="AD282" s="5">
        <f t="shared" si="71"/>
        <v>1796787</v>
      </c>
      <c r="AE282" s="12"/>
      <c r="AF282" s="12">
        <f t="shared" si="66"/>
        <v>9</v>
      </c>
      <c r="AG282" s="12">
        <f t="shared" si="67"/>
        <v>2021</v>
      </c>
      <c r="AH282" s="12"/>
      <c r="AI282" s="5">
        <f t="shared" si="68"/>
        <v>114327</v>
      </c>
      <c r="AJ282" s="12">
        <f t="shared" si="69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>
        <f t="shared" si="77"/>
        <v>5</v>
      </c>
      <c r="BB282" s="5">
        <f t="shared" si="79"/>
        <v>1369576</v>
      </c>
      <c r="BC282" s="5">
        <f t="shared" si="72"/>
        <v>427211</v>
      </c>
      <c r="BD282" s="5">
        <f t="shared" si="73"/>
        <v>1796787</v>
      </c>
      <c r="BE282" s="12"/>
      <c r="BF282" s="12">
        <f t="shared" si="78"/>
        <v>9</v>
      </c>
      <c r="BG282" s="12">
        <f t="shared" si="74"/>
        <v>2021</v>
      </c>
      <c r="BH282" s="12"/>
      <c r="BI282" s="5">
        <f t="shared" si="75"/>
        <v>114327</v>
      </c>
      <c r="BJ282" s="12">
        <f t="shared" si="76"/>
        <v>20</v>
      </c>
    </row>
    <row r="283" spans="1:62" ht="15.75" x14ac:dyDescent="0.25">
      <c r="A283" s="33">
        <v>44470</v>
      </c>
      <c r="B283" s="20">
        <v>49010</v>
      </c>
      <c r="C283" s="20">
        <v>46211</v>
      </c>
      <c r="D283" s="20">
        <v>43794</v>
      </c>
      <c r="E283" s="20">
        <v>44814</v>
      </c>
      <c r="F283" s="20">
        <v>47614</v>
      </c>
      <c r="G283" s="20">
        <v>57040</v>
      </c>
      <c r="H283" s="20">
        <v>79087</v>
      </c>
      <c r="I283" s="20">
        <v>85847</v>
      </c>
      <c r="J283" s="20">
        <v>82005</v>
      </c>
      <c r="K283" s="20">
        <v>82649</v>
      </c>
      <c r="L283" s="20">
        <v>80225</v>
      </c>
      <c r="M283" s="20">
        <v>76979</v>
      </c>
      <c r="N283" s="20">
        <v>74978</v>
      </c>
      <c r="O283" s="20">
        <v>72303</v>
      </c>
      <c r="P283" s="20">
        <v>65454</v>
      </c>
      <c r="Q283" s="20">
        <v>70030</v>
      </c>
      <c r="R283" s="20">
        <v>77259</v>
      </c>
      <c r="S283" s="20">
        <v>94516</v>
      </c>
      <c r="T283" s="20">
        <v>104088</v>
      </c>
      <c r="U283" s="20">
        <v>109307</v>
      </c>
      <c r="V283" s="20">
        <v>98329</v>
      </c>
      <c r="W283" s="20">
        <v>84834</v>
      </c>
      <c r="X283" s="20">
        <v>65312</v>
      </c>
      <c r="Y283" s="20">
        <v>55307</v>
      </c>
      <c r="AA283" s="13">
        <f t="shared" ref="AA283:AA346" si="80">WEEKDAY(A283,2)</f>
        <v>5</v>
      </c>
      <c r="AB283" s="5">
        <f t="shared" si="70"/>
        <v>1324115</v>
      </c>
      <c r="AC283" s="5">
        <f t="shared" si="65"/>
        <v>422877</v>
      </c>
      <c r="AD283" s="5">
        <f t="shared" si="71"/>
        <v>1746992</v>
      </c>
      <c r="AE283" s="12"/>
      <c r="AF283" s="12">
        <f t="shared" si="66"/>
        <v>10</v>
      </c>
      <c r="AG283" s="12">
        <f t="shared" si="67"/>
        <v>2021</v>
      </c>
      <c r="AH283" s="12"/>
      <c r="AI283" s="5">
        <f t="shared" si="68"/>
        <v>109307</v>
      </c>
      <c r="AJ283" s="12">
        <f t="shared" si="69"/>
        <v>20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BA283" s="12">
        <f t="shared" si="77"/>
        <v>6</v>
      </c>
      <c r="BB283" s="5">
        <f t="shared" si="79"/>
        <v>1324115</v>
      </c>
      <c r="BC283" s="5">
        <f t="shared" si="72"/>
        <v>422877</v>
      </c>
      <c r="BD283" s="5">
        <f t="shared" si="73"/>
        <v>1746992</v>
      </c>
      <c r="BE283" s="12"/>
      <c r="BF283" s="12">
        <f t="shared" si="78"/>
        <v>10</v>
      </c>
      <c r="BG283" s="12">
        <f t="shared" si="74"/>
        <v>2021</v>
      </c>
      <c r="BH283" s="12"/>
      <c r="BI283" s="5">
        <f t="shared" si="75"/>
        <v>109307</v>
      </c>
      <c r="BJ283" s="12">
        <f t="shared" si="76"/>
        <v>20</v>
      </c>
    </row>
    <row r="284" spans="1:62" ht="15.75" x14ac:dyDescent="0.25">
      <c r="A284" s="33">
        <v>44471</v>
      </c>
      <c r="B284" s="20">
        <v>49666</v>
      </c>
      <c r="C284" s="20">
        <v>50307</v>
      </c>
      <c r="D284" s="20">
        <v>42799</v>
      </c>
      <c r="E284" s="20">
        <v>43882</v>
      </c>
      <c r="F284" s="20">
        <v>47239</v>
      </c>
      <c r="G284" s="20">
        <v>54328</v>
      </c>
      <c r="H284" s="20">
        <v>72588</v>
      </c>
      <c r="I284" s="20">
        <v>81290</v>
      </c>
      <c r="J284" s="20">
        <v>83563</v>
      </c>
      <c r="K284" s="20">
        <v>87920</v>
      </c>
      <c r="L284" s="20">
        <v>84901</v>
      </c>
      <c r="M284" s="20">
        <v>81963</v>
      </c>
      <c r="N284" s="20">
        <v>79686</v>
      </c>
      <c r="O284" s="20">
        <v>75607</v>
      </c>
      <c r="P284" s="20">
        <v>68678</v>
      </c>
      <c r="Q284" s="20">
        <v>73645</v>
      </c>
      <c r="R284" s="20">
        <v>79533</v>
      </c>
      <c r="S284" s="20">
        <v>96768</v>
      </c>
      <c r="T284" s="20">
        <v>104560</v>
      </c>
      <c r="U284" s="20">
        <v>109800</v>
      </c>
      <c r="V284" s="20">
        <v>97832</v>
      </c>
      <c r="W284" s="20">
        <v>83069</v>
      </c>
      <c r="X284" s="20">
        <v>65585</v>
      </c>
      <c r="Y284" s="20">
        <v>54812</v>
      </c>
      <c r="AA284" s="13">
        <f t="shared" si="80"/>
        <v>6</v>
      </c>
      <c r="AB284" s="5">
        <f t="shared" si="70"/>
        <v>1354400</v>
      </c>
      <c r="AC284" s="5">
        <f t="shared" si="65"/>
        <v>415621</v>
      </c>
      <c r="AD284" s="5">
        <f t="shared" si="71"/>
        <v>1770021</v>
      </c>
      <c r="AE284" s="12"/>
      <c r="AF284" s="12">
        <f t="shared" si="66"/>
        <v>10</v>
      </c>
      <c r="AG284" s="12">
        <f t="shared" si="67"/>
        <v>2021</v>
      </c>
      <c r="AH284" s="12"/>
      <c r="AI284" s="5">
        <f t="shared" si="68"/>
        <v>109800</v>
      </c>
      <c r="AJ284" s="12">
        <f t="shared" si="69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>
        <f t="shared" si="77"/>
        <v>7</v>
      </c>
      <c r="BB284" s="5">
        <f t="shared" si="79"/>
        <v>0</v>
      </c>
      <c r="BC284" s="5">
        <f t="shared" si="72"/>
        <v>1770021</v>
      </c>
      <c r="BD284" s="5">
        <f t="shared" si="73"/>
        <v>1770021</v>
      </c>
      <c r="BE284" s="12"/>
      <c r="BF284" s="12">
        <f t="shared" si="78"/>
        <v>10</v>
      </c>
      <c r="BG284" s="12">
        <f t="shared" si="74"/>
        <v>2021</v>
      </c>
      <c r="BH284" s="12"/>
      <c r="BI284" s="5">
        <f t="shared" si="75"/>
        <v>109800</v>
      </c>
      <c r="BJ284" s="12">
        <f t="shared" si="76"/>
        <v>20</v>
      </c>
    </row>
    <row r="285" spans="1:62" ht="15.75" x14ac:dyDescent="0.25">
      <c r="A285" s="33">
        <v>44472</v>
      </c>
      <c r="B285" s="20">
        <v>50424</v>
      </c>
      <c r="C285" s="20">
        <v>50293</v>
      </c>
      <c r="D285" s="20">
        <v>44799</v>
      </c>
      <c r="E285" s="20">
        <v>44548</v>
      </c>
      <c r="F285" s="20">
        <v>46532</v>
      </c>
      <c r="G285" s="20">
        <v>54306</v>
      </c>
      <c r="H285" s="20">
        <v>72564</v>
      </c>
      <c r="I285" s="20">
        <v>81266</v>
      </c>
      <c r="J285" s="20">
        <v>83548</v>
      </c>
      <c r="K285" s="20">
        <v>87916</v>
      </c>
      <c r="L285" s="20">
        <v>84894</v>
      </c>
      <c r="M285" s="20">
        <v>81968</v>
      </c>
      <c r="N285" s="20">
        <v>79640</v>
      </c>
      <c r="O285" s="20">
        <v>74854</v>
      </c>
      <c r="P285" s="20">
        <v>68649</v>
      </c>
      <c r="Q285" s="20">
        <v>73670</v>
      </c>
      <c r="R285" s="20">
        <v>79536</v>
      </c>
      <c r="S285" s="20">
        <v>96757</v>
      </c>
      <c r="T285" s="20">
        <v>104538</v>
      </c>
      <c r="U285" s="20">
        <v>109822</v>
      </c>
      <c r="V285" s="20">
        <v>97850</v>
      </c>
      <c r="W285" s="20">
        <v>83171</v>
      </c>
      <c r="X285" s="20">
        <v>65693</v>
      </c>
      <c r="Y285" s="20">
        <v>54492</v>
      </c>
      <c r="AA285" s="13">
        <f t="shared" si="80"/>
        <v>7</v>
      </c>
      <c r="AB285" s="5">
        <f t="shared" si="70"/>
        <v>0</v>
      </c>
      <c r="AC285" s="5">
        <f t="shared" si="65"/>
        <v>1771730</v>
      </c>
      <c r="AD285" s="5">
        <f t="shared" si="71"/>
        <v>1771730</v>
      </c>
      <c r="AE285" s="12"/>
      <c r="AF285" s="12">
        <f t="shared" si="66"/>
        <v>10</v>
      </c>
      <c r="AG285" s="12">
        <f t="shared" si="67"/>
        <v>2021</v>
      </c>
      <c r="AH285" s="12"/>
      <c r="AI285" s="5">
        <f t="shared" si="68"/>
        <v>109822</v>
      </c>
      <c r="AJ285" s="12">
        <f t="shared" si="69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>
        <f t="shared" si="77"/>
        <v>1</v>
      </c>
      <c r="BB285" s="5">
        <f t="shared" si="79"/>
        <v>0</v>
      </c>
      <c r="BC285" s="5">
        <f t="shared" si="72"/>
        <v>1771730</v>
      </c>
      <c r="BD285" s="5">
        <f t="shared" si="73"/>
        <v>1771730</v>
      </c>
      <c r="BE285" s="12"/>
      <c r="BF285" s="12">
        <f t="shared" si="78"/>
        <v>10</v>
      </c>
      <c r="BG285" s="12">
        <f t="shared" si="74"/>
        <v>2021</v>
      </c>
      <c r="BH285" s="12"/>
      <c r="BI285" s="5">
        <f t="shared" si="75"/>
        <v>109822</v>
      </c>
      <c r="BJ285" s="12">
        <f t="shared" si="76"/>
        <v>20</v>
      </c>
    </row>
    <row r="286" spans="1:62" ht="15.75" x14ac:dyDescent="0.25">
      <c r="A286" s="33">
        <v>44473</v>
      </c>
      <c r="B286" s="20">
        <v>48964</v>
      </c>
      <c r="C286" s="20">
        <v>45383</v>
      </c>
      <c r="D286" s="20">
        <v>43608</v>
      </c>
      <c r="E286" s="20">
        <v>44361</v>
      </c>
      <c r="F286" s="20">
        <v>47561</v>
      </c>
      <c r="G286" s="20">
        <v>57784</v>
      </c>
      <c r="H286" s="20">
        <v>78334</v>
      </c>
      <c r="I286" s="20">
        <v>85078</v>
      </c>
      <c r="J286" s="20">
        <v>81337</v>
      </c>
      <c r="K286" s="20">
        <v>82002</v>
      </c>
      <c r="L286" s="20">
        <v>79590</v>
      </c>
      <c r="M286" s="20">
        <v>76393</v>
      </c>
      <c r="N286" s="20">
        <v>74371</v>
      </c>
      <c r="O286" s="20">
        <v>71737</v>
      </c>
      <c r="P286" s="20">
        <v>64799</v>
      </c>
      <c r="Q286" s="20">
        <v>69470</v>
      </c>
      <c r="R286" s="20">
        <v>76477</v>
      </c>
      <c r="S286" s="20">
        <v>93580</v>
      </c>
      <c r="T286" s="20">
        <v>103116</v>
      </c>
      <c r="U286" s="20">
        <v>108491</v>
      </c>
      <c r="V286" s="20">
        <v>97795</v>
      </c>
      <c r="W286" s="20">
        <v>84290</v>
      </c>
      <c r="X286" s="20">
        <v>65257</v>
      </c>
      <c r="Y286" s="20">
        <v>55642</v>
      </c>
      <c r="AA286" s="13">
        <f t="shared" si="80"/>
        <v>1</v>
      </c>
      <c r="AB286" s="5">
        <f t="shared" si="70"/>
        <v>0</v>
      </c>
      <c r="AC286" s="5">
        <f t="shared" si="65"/>
        <v>1735420</v>
      </c>
      <c r="AD286" s="5">
        <f t="shared" si="71"/>
        <v>1735420</v>
      </c>
      <c r="AE286" s="12"/>
      <c r="AF286" s="12">
        <f t="shared" si="66"/>
        <v>10</v>
      </c>
      <c r="AG286" s="12">
        <f t="shared" si="67"/>
        <v>2021</v>
      </c>
      <c r="AH286" s="12"/>
      <c r="AI286" s="5">
        <f t="shared" si="68"/>
        <v>108491</v>
      </c>
      <c r="AJ286" s="12">
        <f t="shared" si="69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>
        <f t="shared" si="77"/>
        <v>2</v>
      </c>
      <c r="BB286" s="5">
        <f t="shared" si="79"/>
        <v>1313783</v>
      </c>
      <c r="BC286" s="5">
        <f t="shared" si="72"/>
        <v>421637</v>
      </c>
      <c r="BD286" s="5">
        <f t="shared" si="73"/>
        <v>1735420</v>
      </c>
      <c r="BE286" s="12"/>
      <c r="BF286" s="12">
        <f t="shared" si="78"/>
        <v>10</v>
      </c>
      <c r="BG286" s="12">
        <f t="shared" si="74"/>
        <v>2021</v>
      </c>
      <c r="BH286" s="12"/>
      <c r="BI286" s="5">
        <f t="shared" si="75"/>
        <v>108491</v>
      </c>
      <c r="BJ286" s="12">
        <f t="shared" si="76"/>
        <v>20</v>
      </c>
    </row>
    <row r="287" spans="1:62" ht="15.75" x14ac:dyDescent="0.25">
      <c r="A287" s="33">
        <v>44474</v>
      </c>
      <c r="B287" s="20">
        <v>50986</v>
      </c>
      <c r="C287" s="20">
        <v>48255</v>
      </c>
      <c r="D287" s="20">
        <v>46518</v>
      </c>
      <c r="E287" s="20">
        <v>47296</v>
      </c>
      <c r="F287" s="20">
        <v>50373</v>
      </c>
      <c r="G287" s="20">
        <v>59129</v>
      </c>
      <c r="H287" s="20">
        <v>78160</v>
      </c>
      <c r="I287" s="20">
        <v>84800</v>
      </c>
      <c r="J287" s="20">
        <v>81043</v>
      </c>
      <c r="K287" s="20">
        <v>81690</v>
      </c>
      <c r="L287" s="20">
        <v>79310</v>
      </c>
      <c r="M287" s="20">
        <v>76123</v>
      </c>
      <c r="N287" s="20">
        <v>74140</v>
      </c>
      <c r="O287" s="20">
        <v>71500</v>
      </c>
      <c r="P287" s="20">
        <v>65053</v>
      </c>
      <c r="Q287" s="20">
        <v>69228</v>
      </c>
      <c r="R287" s="20">
        <v>76211</v>
      </c>
      <c r="S287" s="20">
        <v>93241</v>
      </c>
      <c r="T287" s="20">
        <v>102776</v>
      </c>
      <c r="U287" s="20">
        <v>108151</v>
      </c>
      <c r="V287" s="20">
        <v>97450</v>
      </c>
      <c r="W287" s="20">
        <v>84049</v>
      </c>
      <c r="X287" s="20">
        <v>64643</v>
      </c>
      <c r="Y287" s="20">
        <v>53921</v>
      </c>
      <c r="AA287" s="13">
        <f t="shared" si="80"/>
        <v>2</v>
      </c>
      <c r="AB287" s="5">
        <f t="shared" si="70"/>
        <v>1309408</v>
      </c>
      <c r="AC287" s="5">
        <f t="shared" si="65"/>
        <v>434638</v>
      </c>
      <c r="AD287" s="5">
        <f t="shared" si="71"/>
        <v>1744046</v>
      </c>
      <c r="AE287" s="12"/>
      <c r="AF287" s="12">
        <f t="shared" si="66"/>
        <v>10</v>
      </c>
      <c r="AG287" s="12">
        <f t="shared" si="67"/>
        <v>2021</v>
      </c>
      <c r="AH287" s="12"/>
      <c r="AI287" s="5">
        <f t="shared" si="68"/>
        <v>108151</v>
      </c>
      <c r="AJ287" s="12">
        <f t="shared" si="69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>
        <f t="shared" si="77"/>
        <v>3</v>
      </c>
      <c r="BB287" s="5">
        <f t="shared" si="79"/>
        <v>1309408</v>
      </c>
      <c r="BC287" s="5">
        <f t="shared" si="72"/>
        <v>434638</v>
      </c>
      <c r="BD287" s="5">
        <f t="shared" si="73"/>
        <v>1744046</v>
      </c>
      <c r="BE287" s="12"/>
      <c r="BF287" s="12">
        <f t="shared" si="78"/>
        <v>10</v>
      </c>
      <c r="BG287" s="12">
        <f t="shared" si="74"/>
        <v>2021</v>
      </c>
      <c r="BH287" s="12"/>
      <c r="BI287" s="5">
        <f t="shared" si="75"/>
        <v>108151</v>
      </c>
      <c r="BJ287" s="12">
        <f t="shared" si="76"/>
        <v>20</v>
      </c>
    </row>
    <row r="288" spans="1:62" ht="15.75" x14ac:dyDescent="0.25">
      <c r="A288" s="33">
        <v>44475</v>
      </c>
      <c r="B288" s="20">
        <v>49102</v>
      </c>
      <c r="C288" s="20">
        <v>46113</v>
      </c>
      <c r="D288" s="20">
        <v>44325</v>
      </c>
      <c r="E288" s="20">
        <v>45064</v>
      </c>
      <c r="F288" s="20">
        <v>47982</v>
      </c>
      <c r="G288" s="20">
        <v>57953</v>
      </c>
      <c r="H288" s="20">
        <v>77769</v>
      </c>
      <c r="I288" s="20">
        <v>84475</v>
      </c>
      <c r="J288" s="20">
        <v>80740</v>
      </c>
      <c r="K288" s="20">
        <v>81407</v>
      </c>
      <c r="L288" s="20">
        <v>79046</v>
      </c>
      <c r="M288" s="20">
        <v>75843</v>
      </c>
      <c r="N288" s="20">
        <v>73884</v>
      </c>
      <c r="O288" s="20">
        <v>71254</v>
      </c>
      <c r="P288" s="20">
        <v>65390</v>
      </c>
      <c r="Q288" s="20">
        <v>69075</v>
      </c>
      <c r="R288" s="20">
        <v>76048</v>
      </c>
      <c r="S288" s="20">
        <v>93002</v>
      </c>
      <c r="T288" s="20">
        <v>102443</v>
      </c>
      <c r="U288" s="20">
        <v>107789</v>
      </c>
      <c r="V288" s="20">
        <v>97115</v>
      </c>
      <c r="W288" s="20">
        <v>83782</v>
      </c>
      <c r="X288" s="20">
        <v>64330</v>
      </c>
      <c r="Y288" s="20">
        <v>53226</v>
      </c>
      <c r="AA288" s="13">
        <f t="shared" si="80"/>
        <v>3</v>
      </c>
      <c r="AB288" s="5">
        <f t="shared" si="70"/>
        <v>1305623</v>
      </c>
      <c r="AC288" s="5">
        <f t="shared" si="65"/>
        <v>421534</v>
      </c>
      <c r="AD288" s="5">
        <f t="shared" si="71"/>
        <v>1727157</v>
      </c>
      <c r="AE288" s="12"/>
      <c r="AF288" s="12">
        <f t="shared" si="66"/>
        <v>10</v>
      </c>
      <c r="AG288" s="12">
        <f t="shared" si="67"/>
        <v>2021</v>
      </c>
      <c r="AH288" s="12"/>
      <c r="AI288" s="5">
        <f t="shared" si="68"/>
        <v>107789</v>
      </c>
      <c r="AJ288" s="12">
        <f t="shared" si="69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>
        <f t="shared" si="77"/>
        <v>4</v>
      </c>
      <c r="BB288" s="5">
        <f t="shared" si="79"/>
        <v>1305623</v>
      </c>
      <c r="BC288" s="5">
        <f t="shared" si="72"/>
        <v>421534</v>
      </c>
      <c r="BD288" s="5">
        <f t="shared" si="73"/>
        <v>1727157</v>
      </c>
      <c r="BE288" s="12"/>
      <c r="BF288" s="12">
        <f t="shared" si="78"/>
        <v>10</v>
      </c>
      <c r="BG288" s="12">
        <f t="shared" si="74"/>
        <v>2021</v>
      </c>
      <c r="BH288" s="12"/>
      <c r="BI288" s="5">
        <f t="shared" si="75"/>
        <v>107789</v>
      </c>
      <c r="BJ288" s="12">
        <f t="shared" si="76"/>
        <v>20</v>
      </c>
    </row>
    <row r="289" spans="1:62" ht="15.75" x14ac:dyDescent="0.25">
      <c r="A289" s="33">
        <v>44476</v>
      </c>
      <c r="B289" s="20">
        <v>48362</v>
      </c>
      <c r="C289" s="20">
        <v>45347</v>
      </c>
      <c r="D289" s="20">
        <v>43740</v>
      </c>
      <c r="E289" s="20">
        <v>44322</v>
      </c>
      <c r="F289" s="20">
        <v>46994</v>
      </c>
      <c r="G289" s="20">
        <v>56831</v>
      </c>
      <c r="H289" s="20">
        <v>77897</v>
      </c>
      <c r="I289" s="20">
        <v>84369</v>
      </c>
      <c r="J289" s="20">
        <v>80553</v>
      </c>
      <c r="K289" s="20">
        <v>81226</v>
      </c>
      <c r="L289" s="20">
        <v>78882</v>
      </c>
      <c r="M289" s="20">
        <v>75690</v>
      </c>
      <c r="N289" s="20">
        <v>73747</v>
      </c>
      <c r="O289" s="20">
        <v>71136</v>
      </c>
      <c r="P289" s="20">
        <v>64265</v>
      </c>
      <c r="Q289" s="20">
        <v>68911</v>
      </c>
      <c r="R289" s="20">
        <v>75860</v>
      </c>
      <c r="S289" s="20">
        <v>92797</v>
      </c>
      <c r="T289" s="20">
        <v>102352</v>
      </c>
      <c r="U289" s="20">
        <v>107535</v>
      </c>
      <c r="V289" s="20">
        <v>96814</v>
      </c>
      <c r="W289" s="20">
        <v>83498</v>
      </c>
      <c r="X289" s="20">
        <v>64203</v>
      </c>
      <c r="Y289" s="20">
        <v>53100</v>
      </c>
      <c r="AA289" s="13">
        <f t="shared" si="80"/>
        <v>4</v>
      </c>
      <c r="AB289" s="5">
        <f t="shared" si="70"/>
        <v>1301838</v>
      </c>
      <c r="AC289" s="5">
        <f t="shared" si="65"/>
        <v>416593</v>
      </c>
      <c r="AD289" s="5">
        <f t="shared" si="71"/>
        <v>1718431</v>
      </c>
      <c r="AE289" s="12"/>
      <c r="AF289" s="12">
        <f t="shared" si="66"/>
        <v>10</v>
      </c>
      <c r="AG289" s="12">
        <f t="shared" si="67"/>
        <v>2021</v>
      </c>
      <c r="AH289" s="12"/>
      <c r="AI289" s="5">
        <f t="shared" si="68"/>
        <v>107535</v>
      </c>
      <c r="AJ289" s="12">
        <f t="shared" si="69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>
        <f t="shared" si="77"/>
        <v>5</v>
      </c>
      <c r="BB289" s="5">
        <f t="shared" si="79"/>
        <v>1301838</v>
      </c>
      <c r="BC289" s="5">
        <f t="shared" si="72"/>
        <v>416593</v>
      </c>
      <c r="BD289" s="5">
        <f t="shared" si="73"/>
        <v>1718431</v>
      </c>
      <c r="BE289" s="12"/>
      <c r="BF289" s="12">
        <f t="shared" si="78"/>
        <v>10</v>
      </c>
      <c r="BG289" s="12">
        <f t="shared" si="74"/>
        <v>2021</v>
      </c>
      <c r="BH289" s="12"/>
      <c r="BI289" s="5">
        <f t="shared" si="75"/>
        <v>107535</v>
      </c>
      <c r="BJ289" s="12">
        <f t="shared" si="76"/>
        <v>20</v>
      </c>
    </row>
    <row r="290" spans="1:62" ht="15.75" x14ac:dyDescent="0.25">
      <c r="A290" s="33">
        <v>44477</v>
      </c>
      <c r="B290" s="20">
        <v>24028.5</v>
      </c>
      <c r="C290" s="20">
        <v>22172.5</v>
      </c>
      <c r="D290" s="20">
        <v>20893.5</v>
      </c>
      <c r="E290" s="20">
        <v>21492</v>
      </c>
      <c r="F290" s="20">
        <v>22791.5</v>
      </c>
      <c r="G290" s="20">
        <v>27951.5</v>
      </c>
      <c r="H290" s="20">
        <v>38829.5</v>
      </c>
      <c r="I290" s="20">
        <v>42063.5</v>
      </c>
      <c r="J290" s="20">
        <v>40189.5</v>
      </c>
      <c r="K290" s="20">
        <v>40542.5</v>
      </c>
      <c r="L290" s="20">
        <v>39347</v>
      </c>
      <c r="M290" s="20">
        <v>37745.5</v>
      </c>
      <c r="N290" s="20">
        <v>36755</v>
      </c>
      <c r="O290" s="20">
        <v>35455</v>
      </c>
      <c r="P290" s="20">
        <v>32031.5</v>
      </c>
      <c r="Q290" s="20">
        <v>34322</v>
      </c>
      <c r="R290" s="20">
        <v>37788</v>
      </c>
      <c r="S290" s="20">
        <v>46237.5</v>
      </c>
      <c r="T290" s="20">
        <v>50925</v>
      </c>
      <c r="U290" s="20">
        <v>53548.5</v>
      </c>
      <c r="V290" s="20">
        <v>48197.5</v>
      </c>
      <c r="W290" s="20">
        <v>41567.5</v>
      </c>
      <c r="X290" s="20">
        <v>31995</v>
      </c>
      <c r="Y290" s="20">
        <v>26597</v>
      </c>
      <c r="AA290" s="13">
        <v>8</v>
      </c>
      <c r="AB290" s="5">
        <f t="shared" si="70"/>
        <v>0</v>
      </c>
      <c r="AC290" s="5">
        <f t="shared" si="65"/>
        <v>853466.5</v>
      </c>
      <c r="AD290" s="5">
        <f t="shared" si="71"/>
        <v>853466.5</v>
      </c>
      <c r="AE290" s="12"/>
      <c r="AF290" s="12">
        <f t="shared" si="66"/>
        <v>10</v>
      </c>
      <c r="AG290" s="12">
        <f t="shared" si="67"/>
        <v>2021</v>
      </c>
      <c r="AH290" s="12"/>
      <c r="AI290" s="5">
        <f t="shared" si="68"/>
        <v>53548.5</v>
      </c>
      <c r="AJ290" s="12">
        <f t="shared" si="69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>
        <f t="shared" si="77"/>
        <v>6</v>
      </c>
      <c r="BB290" s="5">
        <f t="shared" si="79"/>
        <v>648710.5</v>
      </c>
      <c r="BC290" s="5">
        <f t="shared" si="72"/>
        <v>204756</v>
      </c>
      <c r="BD290" s="5">
        <f t="shared" si="73"/>
        <v>853466.5</v>
      </c>
      <c r="BE290" s="12"/>
      <c r="BF290" s="12">
        <f t="shared" si="78"/>
        <v>10</v>
      </c>
      <c r="BG290" s="12">
        <f t="shared" si="74"/>
        <v>2021</v>
      </c>
      <c r="BH290" s="12"/>
      <c r="BI290" s="5">
        <f t="shared" si="75"/>
        <v>53548.5</v>
      </c>
      <c r="BJ290" s="12">
        <f t="shared" si="76"/>
        <v>20</v>
      </c>
    </row>
    <row r="291" spans="1:62" ht="15.75" x14ac:dyDescent="0.25">
      <c r="A291" s="33">
        <v>44478</v>
      </c>
      <c r="B291" s="20">
        <v>24492</v>
      </c>
      <c r="C291" s="20">
        <v>24659</v>
      </c>
      <c r="D291" s="20">
        <v>21889.5</v>
      </c>
      <c r="E291" s="20">
        <v>21708.5</v>
      </c>
      <c r="F291" s="20">
        <v>22808.5</v>
      </c>
      <c r="G291" s="20">
        <v>26619</v>
      </c>
      <c r="H291" s="20">
        <v>35565.5</v>
      </c>
      <c r="I291" s="20">
        <v>39826.5</v>
      </c>
      <c r="J291" s="20">
        <v>40943</v>
      </c>
      <c r="K291" s="20">
        <v>43079</v>
      </c>
      <c r="L291" s="20">
        <v>41591</v>
      </c>
      <c r="M291" s="20">
        <v>40157.5</v>
      </c>
      <c r="N291" s="20">
        <v>39032.5</v>
      </c>
      <c r="O291" s="20">
        <v>37032</v>
      </c>
      <c r="P291" s="20">
        <v>33633.5</v>
      </c>
      <c r="Q291" s="20">
        <v>36068.5</v>
      </c>
      <c r="R291" s="20">
        <v>38980</v>
      </c>
      <c r="S291" s="20">
        <v>47451.5</v>
      </c>
      <c r="T291" s="20">
        <v>51257.5</v>
      </c>
      <c r="U291" s="20">
        <v>53801.5</v>
      </c>
      <c r="V291" s="20">
        <v>47921.5</v>
      </c>
      <c r="W291" s="20">
        <v>40713.5</v>
      </c>
      <c r="X291" s="20">
        <v>32789</v>
      </c>
      <c r="Y291" s="20">
        <v>27966.5</v>
      </c>
      <c r="AA291" s="13">
        <f t="shared" si="80"/>
        <v>6</v>
      </c>
      <c r="AB291" s="5">
        <f t="shared" si="70"/>
        <v>664278</v>
      </c>
      <c r="AC291" s="5">
        <f t="shared" si="65"/>
        <v>205708.5</v>
      </c>
      <c r="AD291" s="5">
        <f t="shared" si="71"/>
        <v>869986.5</v>
      </c>
      <c r="AE291" s="12"/>
      <c r="AF291" s="12">
        <f t="shared" si="66"/>
        <v>10</v>
      </c>
      <c r="AG291" s="12">
        <f t="shared" si="67"/>
        <v>2021</v>
      </c>
      <c r="AH291" s="12"/>
      <c r="AI291" s="5">
        <f t="shared" si="68"/>
        <v>53801.5</v>
      </c>
      <c r="AJ291" s="12">
        <f t="shared" si="69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>
        <f t="shared" si="77"/>
        <v>7</v>
      </c>
      <c r="BB291" s="5">
        <f t="shared" si="79"/>
        <v>0</v>
      </c>
      <c r="BC291" s="5">
        <f t="shared" si="72"/>
        <v>869986.5</v>
      </c>
      <c r="BD291" s="5">
        <f t="shared" si="73"/>
        <v>869986.5</v>
      </c>
      <c r="BE291" s="12"/>
      <c r="BF291" s="12">
        <f t="shared" si="78"/>
        <v>10</v>
      </c>
      <c r="BG291" s="12">
        <f t="shared" si="74"/>
        <v>2021</v>
      </c>
      <c r="BH291" s="12"/>
      <c r="BI291" s="5">
        <f t="shared" si="75"/>
        <v>53801.5</v>
      </c>
      <c r="BJ291" s="12">
        <f t="shared" si="76"/>
        <v>20</v>
      </c>
    </row>
    <row r="292" spans="1:62" ht="15.75" x14ac:dyDescent="0.25">
      <c r="A292" s="33">
        <v>44479</v>
      </c>
      <c r="B292" s="20">
        <v>25835</v>
      </c>
      <c r="C292" s="20">
        <v>24642.5</v>
      </c>
      <c r="D292" s="20">
        <v>23087</v>
      </c>
      <c r="E292" s="20">
        <v>23205.5</v>
      </c>
      <c r="F292" s="20">
        <v>24101</v>
      </c>
      <c r="G292" s="20">
        <v>26618.5</v>
      </c>
      <c r="H292" s="20">
        <v>35561.5</v>
      </c>
      <c r="I292" s="20">
        <v>39811</v>
      </c>
      <c r="J292" s="20">
        <v>40921.5</v>
      </c>
      <c r="K292" s="20">
        <v>43059</v>
      </c>
      <c r="L292" s="20">
        <v>41595</v>
      </c>
      <c r="M292" s="20">
        <v>40149.5</v>
      </c>
      <c r="N292" s="20">
        <v>39028.5</v>
      </c>
      <c r="O292" s="20">
        <v>37029.5</v>
      </c>
      <c r="P292" s="20">
        <v>33634.5</v>
      </c>
      <c r="Q292" s="20">
        <v>36068</v>
      </c>
      <c r="R292" s="20">
        <v>38961.5</v>
      </c>
      <c r="S292" s="20">
        <v>47443.5</v>
      </c>
      <c r="T292" s="20">
        <v>51253.5</v>
      </c>
      <c r="U292" s="20">
        <v>53771.5</v>
      </c>
      <c r="V292" s="20">
        <v>47914</v>
      </c>
      <c r="W292" s="20">
        <v>40680</v>
      </c>
      <c r="X292" s="20">
        <v>32117</v>
      </c>
      <c r="Y292" s="20">
        <v>26935</v>
      </c>
      <c r="AA292" s="13">
        <f t="shared" si="80"/>
        <v>7</v>
      </c>
      <c r="AB292" s="5">
        <f t="shared" si="70"/>
        <v>0</v>
      </c>
      <c r="AC292" s="5">
        <f t="shared" si="65"/>
        <v>873423.5</v>
      </c>
      <c r="AD292" s="5">
        <f t="shared" si="71"/>
        <v>873423.5</v>
      </c>
      <c r="AE292" s="12"/>
      <c r="AF292" s="12">
        <f t="shared" si="66"/>
        <v>10</v>
      </c>
      <c r="AG292" s="12">
        <f t="shared" si="67"/>
        <v>2021</v>
      </c>
      <c r="AH292" s="12"/>
      <c r="AI292" s="5">
        <f t="shared" si="68"/>
        <v>53771.5</v>
      </c>
      <c r="AJ292" s="12">
        <f t="shared" si="69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>
        <f t="shared" si="77"/>
        <v>1</v>
      </c>
      <c r="BB292" s="5">
        <f t="shared" si="79"/>
        <v>0</v>
      </c>
      <c r="BC292" s="5">
        <f t="shared" si="72"/>
        <v>873423.5</v>
      </c>
      <c r="BD292" s="5">
        <f t="shared" si="73"/>
        <v>873423.5</v>
      </c>
      <c r="BE292" s="12"/>
      <c r="BF292" s="12">
        <f t="shared" si="78"/>
        <v>10</v>
      </c>
      <c r="BG292" s="12">
        <f t="shared" si="74"/>
        <v>2021</v>
      </c>
      <c r="BH292" s="12"/>
      <c r="BI292" s="5">
        <f t="shared" si="75"/>
        <v>53771.5</v>
      </c>
      <c r="BJ292" s="12">
        <f t="shared" si="76"/>
        <v>20</v>
      </c>
    </row>
    <row r="293" spans="1:62" ht="15.75" x14ac:dyDescent="0.25">
      <c r="A293" s="33">
        <v>44480</v>
      </c>
      <c r="B293" s="20">
        <v>24448.5</v>
      </c>
      <c r="C293" s="20">
        <v>24628.5</v>
      </c>
      <c r="D293" s="20">
        <v>22065</v>
      </c>
      <c r="E293" s="20">
        <v>22286.5</v>
      </c>
      <c r="F293" s="20">
        <v>23590</v>
      </c>
      <c r="G293" s="20">
        <v>26976</v>
      </c>
      <c r="H293" s="20">
        <v>35279.5</v>
      </c>
      <c r="I293" s="20">
        <v>39733.5</v>
      </c>
      <c r="J293" s="20">
        <v>40916</v>
      </c>
      <c r="K293" s="20">
        <v>43047.5</v>
      </c>
      <c r="L293" s="20">
        <v>41569.5</v>
      </c>
      <c r="M293" s="20">
        <v>40149</v>
      </c>
      <c r="N293" s="20">
        <v>39034.5</v>
      </c>
      <c r="O293" s="20">
        <v>37053</v>
      </c>
      <c r="P293" s="20">
        <v>34911</v>
      </c>
      <c r="Q293" s="20">
        <v>36243</v>
      </c>
      <c r="R293" s="20">
        <v>39111.5</v>
      </c>
      <c r="S293" s="20">
        <v>47404</v>
      </c>
      <c r="T293" s="20">
        <v>51212</v>
      </c>
      <c r="U293" s="20">
        <v>53781.5</v>
      </c>
      <c r="V293" s="20">
        <v>47917.5</v>
      </c>
      <c r="W293" s="20">
        <v>40675</v>
      </c>
      <c r="X293" s="20">
        <v>32112.5</v>
      </c>
      <c r="Y293" s="20">
        <v>26545</v>
      </c>
      <c r="AA293" s="13">
        <f t="shared" si="80"/>
        <v>1</v>
      </c>
      <c r="AB293" s="5">
        <f t="shared" si="70"/>
        <v>0</v>
      </c>
      <c r="AC293" s="5">
        <f t="shared" si="65"/>
        <v>870690</v>
      </c>
      <c r="AD293" s="5">
        <f t="shared" si="71"/>
        <v>870690</v>
      </c>
      <c r="AE293" s="12"/>
      <c r="AF293" s="12">
        <f t="shared" si="66"/>
        <v>10</v>
      </c>
      <c r="AG293" s="12">
        <f t="shared" si="67"/>
        <v>2021</v>
      </c>
      <c r="AH293" s="12"/>
      <c r="AI293" s="5">
        <f t="shared" si="68"/>
        <v>53781.5</v>
      </c>
      <c r="AJ293" s="12">
        <f t="shared" si="69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>
        <f t="shared" si="77"/>
        <v>2</v>
      </c>
      <c r="BB293" s="5">
        <f t="shared" si="79"/>
        <v>664871</v>
      </c>
      <c r="BC293" s="5">
        <f t="shared" si="72"/>
        <v>205819</v>
      </c>
      <c r="BD293" s="5">
        <f t="shared" si="73"/>
        <v>870690</v>
      </c>
      <c r="BE293" s="12"/>
      <c r="BF293" s="12">
        <f t="shared" si="78"/>
        <v>10</v>
      </c>
      <c r="BG293" s="12">
        <f t="shared" si="74"/>
        <v>2021</v>
      </c>
      <c r="BH293" s="12"/>
      <c r="BI293" s="5">
        <f t="shared" si="75"/>
        <v>53781.5</v>
      </c>
      <c r="BJ293" s="12">
        <f t="shared" si="76"/>
        <v>20</v>
      </c>
    </row>
    <row r="294" spans="1:62" ht="15.75" x14ac:dyDescent="0.25">
      <c r="A294" s="33">
        <v>44481</v>
      </c>
      <c r="B294" s="20">
        <v>24973.5</v>
      </c>
      <c r="C294" s="20">
        <v>23467.5</v>
      </c>
      <c r="D294" s="20">
        <v>22848</v>
      </c>
      <c r="E294" s="20">
        <v>23086</v>
      </c>
      <c r="F294" s="20">
        <v>24202.5</v>
      </c>
      <c r="G294" s="20">
        <v>29120</v>
      </c>
      <c r="H294" s="20">
        <v>38616.5</v>
      </c>
      <c r="I294" s="20">
        <v>41932.5</v>
      </c>
      <c r="J294" s="20">
        <v>40081</v>
      </c>
      <c r="K294" s="20">
        <v>40419</v>
      </c>
      <c r="L294" s="20">
        <v>39247.5</v>
      </c>
      <c r="M294" s="20">
        <v>37649.5</v>
      </c>
      <c r="N294" s="20">
        <v>36689</v>
      </c>
      <c r="O294" s="20">
        <v>35467</v>
      </c>
      <c r="P294" s="20">
        <v>33506</v>
      </c>
      <c r="Q294" s="20">
        <v>35610.5</v>
      </c>
      <c r="R294" s="20">
        <v>38351.5</v>
      </c>
      <c r="S294" s="20">
        <v>46320</v>
      </c>
      <c r="T294" s="20">
        <v>50962</v>
      </c>
      <c r="U294" s="20">
        <v>53564</v>
      </c>
      <c r="V294" s="20">
        <v>48273.5</v>
      </c>
      <c r="W294" s="20">
        <v>41565.5</v>
      </c>
      <c r="X294" s="20">
        <v>32807</v>
      </c>
      <c r="Y294" s="20">
        <v>27881</v>
      </c>
      <c r="AA294" s="13">
        <f t="shared" si="80"/>
        <v>2</v>
      </c>
      <c r="AB294" s="5">
        <f t="shared" si="70"/>
        <v>652445.5</v>
      </c>
      <c r="AC294" s="5">
        <f t="shared" si="65"/>
        <v>214195</v>
      </c>
      <c r="AD294" s="5">
        <f t="shared" si="71"/>
        <v>866640.5</v>
      </c>
      <c r="AE294" s="12"/>
      <c r="AF294" s="12">
        <f t="shared" si="66"/>
        <v>10</v>
      </c>
      <c r="AG294" s="12">
        <f t="shared" si="67"/>
        <v>2021</v>
      </c>
      <c r="AH294" s="12"/>
      <c r="AI294" s="5">
        <f t="shared" si="68"/>
        <v>53564</v>
      </c>
      <c r="AJ294" s="12">
        <f t="shared" si="69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>
        <v>8</v>
      </c>
      <c r="BB294" s="5">
        <f t="shared" si="79"/>
        <v>0</v>
      </c>
      <c r="BC294" s="5">
        <f t="shared" si="72"/>
        <v>866640.5</v>
      </c>
      <c r="BD294" s="5">
        <f t="shared" si="73"/>
        <v>866640.5</v>
      </c>
      <c r="BE294" s="12"/>
      <c r="BF294" s="12">
        <f t="shared" si="78"/>
        <v>10</v>
      </c>
      <c r="BG294" s="12">
        <f t="shared" si="74"/>
        <v>2021</v>
      </c>
      <c r="BH294" s="12"/>
      <c r="BI294" s="5">
        <f t="shared" si="75"/>
        <v>53564</v>
      </c>
      <c r="BJ294" s="12">
        <f t="shared" si="76"/>
        <v>20</v>
      </c>
    </row>
    <row r="295" spans="1:62" ht="15.75" x14ac:dyDescent="0.25">
      <c r="A295" s="33">
        <v>44482</v>
      </c>
      <c r="B295" s="20">
        <v>24560</v>
      </c>
      <c r="C295" s="20">
        <v>22889.5</v>
      </c>
      <c r="D295" s="20">
        <v>21911.5</v>
      </c>
      <c r="E295" s="20">
        <v>22074</v>
      </c>
      <c r="F295" s="20">
        <v>23506</v>
      </c>
      <c r="G295" s="20">
        <v>28149</v>
      </c>
      <c r="H295" s="20">
        <v>38594</v>
      </c>
      <c r="I295" s="20">
        <v>41918.5</v>
      </c>
      <c r="J295" s="20">
        <v>40077</v>
      </c>
      <c r="K295" s="20">
        <v>40403.5</v>
      </c>
      <c r="L295" s="20">
        <v>39235.5</v>
      </c>
      <c r="M295" s="20">
        <v>37666</v>
      </c>
      <c r="N295" s="20">
        <v>36699.5</v>
      </c>
      <c r="O295" s="20">
        <v>35533</v>
      </c>
      <c r="P295" s="20">
        <v>33504.5</v>
      </c>
      <c r="Q295" s="20">
        <v>35213.5</v>
      </c>
      <c r="R295" s="20">
        <v>37734</v>
      </c>
      <c r="S295" s="20">
        <v>46228.5</v>
      </c>
      <c r="T295" s="20">
        <v>50866.5</v>
      </c>
      <c r="U295" s="20">
        <v>53454.5</v>
      </c>
      <c r="V295" s="20">
        <v>48171</v>
      </c>
      <c r="W295" s="20">
        <v>41481.5</v>
      </c>
      <c r="X295" s="20">
        <v>31935</v>
      </c>
      <c r="Y295" s="20">
        <v>26444.5</v>
      </c>
      <c r="AA295" s="13">
        <f t="shared" si="80"/>
        <v>3</v>
      </c>
      <c r="AB295" s="5">
        <f t="shared" si="70"/>
        <v>650122</v>
      </c>
      <c r="AC295" s="5">
        <f t="shared" si="65"/>
        <v>208128.5</v>
      </c>
      <c r="AD295" s="5">
        <f t="shared" si="71"/>
        <v>858250.5</v>
      </c>
      <c r="AE295" s="12"/>
      <c r="AF295" s="12">
        <f t="shared" si="66"/>
        <v>10</v>
      </c>
      <c r="AG295" s="12">
        <f t="shared" si="67"/>
        <v>2021</v>
      </c>
      <c r="AH295" s="12"/>
      <c r="AI295" s="5">
        <f t="shared" si="68"/>
        <v>53454.5</v>
      </c>
      <c r="AJ295" s="12">
        <f t="shared" si="69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>
        <f t="shared" si="77"/>
        <v>4</v>
      </c>
      <c r="BB295" s="5">
        <f t="shared" si="79"/>
        <v>650122</v>
      </c>
      <c r="BC295" s="5">
        <f t="shared" si="72"/>
        <v>208128.5</v>
      </c>
      <c r="BD295" s="5">
        <f t="shared" si="73"/>
        <v>858250.5</v>
      </c>
      <c r="BE295" s="12"/>
      <c r="BF295" s="12">
        <f t="shared" si="78"/>
        <v>10</v>
      </c>
      <c r="BG295" s="12">
        <f t="shared" si="74"/>
        <v>2021</v>
      </c>
      <c r="BH295" s="12"/>
      <c r="BI295" s="5">
        <f t="shared" si="75"/>
        <v>53454.5</v>
      </c>
      <c r="BJ295" s="12">
        <f t="shared" si="76"/>
        <v>20</v>
      </c>
    </row>
    <row r="296" spans="1:62" ht="15.75" x14ac:dyDescent="0.25">
      <c r="A296" s="33">
        <v>44483</v>
      </c>
      <c r="B296" s="20">
        <v>24481</v>
      </c>
      <c r="C296" s="20">
        <v>23270</v>
      </c>
      <c r="D296" s="20">
        <v>22160.5</v>
      </c>
      <c r="E296" s="20">
        <v>22216</v>
      </c>
      <c r="F296" s="20">
        <v>23611.5</v>
      </c>
      <c r="G296" s="20">
        <v>28353</v>
      </c>
      <c r="H296" s="20">
        <v>38725</v>
      </c>
      <c r="I296" s="20">
        <v>41953</v>
      </c>
      <c r="J296" s="20">
        <v>40060.5</v>
      </c>
      <c r="K296" s="20">
        <v>40382.5</v>
      </c>
      <c r="L296" s="20">
        <v>39217</v>
      </c>
      <c r="M296" s="20">
        <v>37628</v>
      </c>
      <c r="N296" s="20">
        <v>36655.5</v>
      </c>
      <c r="O296" s="20">
        <v>35459</v>
      </c>
      <c r="P296" s="20">
        <v>33278.5</v>
      </c>
      <c r="Q296" s="20">
        <v>34783.5</v>
      </c>
      <c r="R296" s="20">
        <v>37689.5</v>
      </c>
      <c r="S296" s="20">
        <v>46174.5</v>
      </c>
      <c r="T296" s="20">
        <v>50864</v>
      </c>
      <c r="U296" s="20">
        <v>53471</v>
      </c>
      <c r="V296" s="20">
        <v>48171.5</v>
      </c>
      <c r="W296" s="20">
        <v>41493.5</v>
      </c>
      <c r="X296" s="20">
        <v>31916.5</v>
      </c>
      <c r="Y296" s="20">
        <v>26889</v>
      </c>
      <c r="AA296" s="13">
        <f t="shared" si="80"/>
        <v>4</v>
      </c>
      <c r="AB296" s="5">
        <f t="shared" si="70"/>
        <v>649198</v>
      </c>
      <c r="AC296" s="5">
        <f t="shared" si="65"/>
        <v>209706</v>
      </c>
      <c r="AD296" s="5">
        <f t="shared" si="71"/>
        <v>858904</v>
      </c>
      <c r="AE296" s="12"/>
      <c r="AF296" s="12">
        <f t="shared" si="66"/>
        <v>10</v>
      </c>
      <c r="AG296" s="12">
        <f t="shared" si="67"/>
        <v>2021</v>
      </c>
      <c r="AH296" s="12"/>
      <c r="AI296" s="5">
        <f t="shared" si="68"/>
        <v>53471</v>
      </c>
      <c r="AJ296" s="12">
        <f t="shared" si="69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>
        <f t="shared" si="77"/>
        <v>5</v>
      </c>
      <c r="BB296" s="5">
        <f t="shared" si="79"/>
        <v>649198</v>
      </c>
      <c r="BC296" s="5">
        <f t="shared" si="72"/>
        <v>209706</v>
      </c>
      <c r="BD296" s="5">
        <f t="shared" si="73"/>
        <v>858904</v>
      </c>
      <c r="BE296" s="12"/>
      <c r="BF296" s="12">
        <f t="shared" si="78"/>
        <v>10</v>
      </c>
      <c r="BG296" s="12">
        <f t="shared" si="74"/>
        <v>2021</v>
      </c>
      <c r="BH296" s="12"/>
      <c r="BI296" s="5">
        <f t="shared" si="75"/>
        <v>53471</v>
      </c>
      <c r="BJ296" s="12">
        <f t="shared" si="76"/>
        <v>20</v>
      </c>
    </row>
    <row r="297" spans="1:62" ht="15.75" x14ac:dyDescent="0.25">
      <c r="A297" s="33">
        <v>44484</v>
      </c>
      <c r="B297" s="20">
        <v>24599.5</v>
      </c>
      <c r="C297" s="20">
        <v>23101.5</v>
      </c>
      <c r="D297" s="20">
        <v>22258.5</v>
      </c>
      <c r="E297" s="20">
        <v>22356</v>
      </c>
      <c r="F297" s="20">
        <v>23611.5</v>
      </c>
      <c r="G297" s="20">
        <v>27987</v>
      </c>
      <c r="H297" s="20">
        <v>38629.5</v>
      </c>
      <c r="I297" s="20">
        <v>41921</v>
      </c>
      <c r="J297" s="20">
        <v>40036.5</v>
      </c>
      <c r="K297" s="20">
        <v>40352</v>
      </c>
      <c r="L297" s="20">
        <v>39178</v>
      </c>
      <c r="M297" s="20">
        <v>37588</v>
      </c>
      <c r="N297" s="20">
        <v>36601</v>
      </c>
      <c r="O297" s="20">
        <v>35297.5</v>
      </c>
      <c r="P297" s="20">
        <v>32988</v>
      </c>
      <c r="Q297" s="20">
        <v>34337</v>
      </c>
      <c r="R297" s="20">
        <v>37627</v>
      </c>
      <c r="S297" s="20">
        <v>46079.5</v>
      </c>
      <c r="T297" s="20">
        <v>50728</v>
      </c>
      <c r="U297" s="20">
        <v>53327.5</v>
      </c>
      <c r="V297" s="20">
        <v>48005</v>
      </c>
      <c r="W297" s="20">
        <v>41410.5</v>
      </c>
      <c r="X297" s="20">
        <v>31927.5</v>
      </c>
      <c r="Y297" s="20">
        <v>27369</v>
      </c>
      <c r="AA297" s="13">
        <f t="shared" si="80"/>
        <v>5</v>
      </c>
      <c r="AB297" s="5">
        <f t="shared" si="70"/>
        <v>647404</v>
      </c>
      <c r="AC297" s="5">
        <f t="shared" si="65"/>
        <v>209912.5</v>
      </c>
      <c r="AD297" s="5">
        <f t="shared" si="71"/>
        <v>857316.5</v>
      </c>
      <c r="AE297" s="12"/>
      <c r="AF297" s="12">
        <f t="shared" si="66"/>
        <v>10</v>
      </c>
      <c r="AG297" s="12">
        <f t="shared" si="67"/>
        <v>2021</v>
      </c>
      <c r="AH297" s="12"/>
      <c r="AI297" s="5">
        <f t="shared" si="68"/>
        <v>53327.5</v>
      </c>
      <c r="AJ297" s="12">
        <f t="shared" si="69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>
        <f t="shared" si="77"/>
        <v>6</v>
      </c>
      <c r="BB297" s="5">
        <f t="shared" si="79"/>
        <v>647404</v>
      </c>
      <c r="BC297" s="5">
        <f t="shared" si="72"/>
        <v>209912.5</v>
      </c>
      <c r="BD297" s="5">
        <f t="shared" si="73"/>
        <v>857316.5</v>
      </c>
      <c r="BE297" s="12"/>
      <c r="BF297" s="12">
        <f t="shared" si="78"/>
        <v>10</v>
      </c>
      <c r="BG297" s="12">
        <f t="shared" si="74"/>
        <v>2021</v>
      </c>
      <c r="BH297" s="12"/>
      <c r="BI297" s="5">
        <f t="shared" si="75"/>
        <v>53327.5</v>
      </c>
      <c r="BJ297" s="12">
        <f t="shared" si="76"/>
        <v>20</v>
      </c>
    </row>
    <row r="298" spans="1:62" ht="15.75" x14ac:dyDescent="0.25">
      <c r="A298" s="33">
        <v>44485</v>
      </c>
      <c r="B298" s="20">
        <v>25221.5</v>
      </c>
      <c r="C298" s="20">
        <v>24561.5</v>
      </c>
      <c r="D298" s="20">
        <v>22295</v>
      </c>
      <c r="E298" s="20">
        <v>22394.5</v>
      </c>
      <c r="F298" s="20">
        <v>23190.5</v>
      </c>
      <c r="G298" s="20">
        <v>26522</v>
      </c>
      <c r="H298" s="20">
        <v>35437</v>
      </c>
      <c r="I298" s="20">
        <v>39688</v>
      </c>
      <c r="J298" s="20">
        <v>40782</v>
      </c>
      <c r="K298" s="20">
        <v>42900.5</v>
      </c>
      <c r="L298" s="20">
        <v>41430.5</v>
      </c>
      <c r="M298" s="20">
        <v>40000</v>
      </c>
      <c r="N298" s="20">
        <v>39023.5</v>
      </c>
      <c r="O298" s="20">
        <v>37042.5</v>
      </c>
      <c r="P298" s="20">
        <v>34859</v>
      </c>
      <c r="Q298" s="20">
        <v>36221</v>
      </c>
      <c r="R298" s="20">
        <v>38962</v>
      </c>
      <c r="S298" s="20">
        <v>47267.5</v>
      </c>
      <c r="T298" s="20">
        <v>51062.5</v>
      </c>
      <c r="U298" s="20">
        <v>53578</v>
      </c>
      <c r="V298" s="20">
        <v>47738</v>
      </c>
      <c r="W298" s="20">
        <v>40530</v>
      </c>
      <c r="X298" s="20">
        <v>32014.5</v>
      </c>
      <c r="Y298" s="20">
        <v>27471.5</v>
      </c>
      <c r="AA298" s="13">
        <f t="shared" si="80"/>
        <v>6</v>
      </c>
      <c r="AB298" s="5">
        <f t="shared" si="70"/>
        <v>663099.5</v>
      </c>
      <c r="AC298" s="5">
        <f t="shared" si="65"/>
        <v>207093.5</v>
      </c>
      <c r="AD298" s="5">
        <f t="shared" si="71"/>
        <v>870193</v>
      </c>
      <c r="AE298" s="12"/>
      <c r="AF298" s="12">
        <f t="shared" si="66"/>
        <v>10</v>
      </c>
      <c r="AG298" s="12">
        <f t="shared" si="67"/>
        <v>2021</v>
      </c>
      <c r="AH298" s="12"/>
      <c r="AI298" s="5">
        <f t="shared" si="68"/>
        <v>53578</v>
      </c>
      <c r="AJ298" s="12">
        <f t="shared" si="69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>
        <f t="shared" si="77"/>
        <v>7</v>
      </c>
      <c r="BB298" s="5">
        <f t="shared" si="79"/>
        <v>0</v>
      </c>
      <c r="BC298" s="5">
        <f t="shared" si="72"/>
        <v>870193</v>
      </c>
      <c r="BD298" s="5">
        <f t="shared" si="73"/>
        <v>870193</v>
      </c>
      <c r="BE298" s="12"/>
      <c r="BF298" s="12">
        <f t="shared" si="78"/>
        <v>10</v>
      </c>
      <c r="BG298" s="12">
        <f t="shared" si="74"/>
        <v>2021</v>
      </c>
      <c r="BH298" s="12"/>
      <c r="BI298" s="5">
        <f t="shared" si="75"/>
        <v>53578</v>
      </c>
      <c r="BJ298" s="12">
        <f t="shared" si="76"/>
        <v>20</v>
      </c>
    </row>
    <row r="299" spans="1:62" ht="15.75" x14ac:dyDescent="0.25">
      <c r="A299" s="33">
        <v>44486</v>
      </c>
      <c r="B299" s="20">
        <v>25447.5</v>
      </c>
      <c r="C299" s="20">
        <v>24560.5</v>
      </c>
      <c r="D299" s="20">
        <v>22548</v>
      </c>
      <c r="E299" s="20">
        <v>22518.5</v>
      </c>
      <c r="F299" s="20">
        <v>22718.5</v>
      </c>
      <c r="G299" s="20">
        <v>26516</v>
      </c>
      <c r="H299" s="20">
        <v>35424.5</v>
      </c>
      <c r="I299" s="20">
        <v>39661</v>
      </c>
      <c r="J299" s="20">
        <v>40756.5</v>
      </c>
      <c r="K299" s="20">
        <v>42885.5</v>
      </c>
      <c r="L299" s="20">
        <v>41406.5</v>
      </c>
      <c r="M299" s="20">
        <v>39985</v>
      </c>
      <c r="N299" s="20">
        <v>38878</v>
      </c>
      <c r="O299" s="20">
        <v>36892</v>
      </c>
      <c r="P299" s="20">
        <v>33965.5</v>
      </c>
      <c r="Q299" s="20">
        <v>35938</v>
      </c>
      <c r="R299" s="20">
        <v>38798</v>
      </c>
      <c r="S299" s="20">
        <v>47261.5</v>
      </c>
      <c r="T299" s="20">
        <v>51063</v>
      </c>
      <c r="U299" s="20">
        <v>53596</v>
      </c>
      <c r="V299" s="20">
        <v>47737</v>
      </c>
      <c r="W299" s="20">
        <v>40528</v>
      </c>
      <c r="X299" s="20">
        <v>32136</v>
      </c>
      <c r="Y299" s="20">
        <v>27390.5</v>
      </c>
      <c r="AA299" s="13">
        <f t="shared" si="80"/>
        <v>7</v>
      </c>
      <c r="AB299" s="5">
        <f t="shared" si="70"/>
        <v>0</v>
      </c>
      <c r="AC299" s="5">
        <f t="shared" si="65"/>
        <v>868611.5</v>
      </c>
      <c r="AD299" s="5">
        <f t="shared" si="71"/>
        <v>868611.5</v>
      </c>
      <c r="AE299" s="12"/>
      <c r="AF299" s="12">
        <f t="shared" si="66"/>
        <v>10</v>
      </c>
      <c r="AG299" s="12">
        <f t="shared" si="67"/>
        <v>2021</v>
      </c>
      <c r="AH299" s="12"/>
      <c r="AI299" s="5">
        <f t="shared" si="68"/>
        <v>53596</v>
      </c>
      <c r="AJ299" s="12">
        <f t="shared" si="69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>
        <f t="shared" si="77"/>
        <v>1</v>
      </c>
      <c r="BB299" s="5">
        <f t="shared" si="79"/>
        <v>0</v>
      </c>
      <c r="BC299" s="5">
        <f t="shared" si="72"/>
        <v>868611.5</v>
      </c>
      <c r="BD299" s="5">
        <f t="shared" si="73"/>
        <v>868611.5</v>
      </c>
      <c r="BE299" s="12"/>
      <c r="BF299" s="12">
        <f t="shared" si="78"/>
        <v>10</v>
      </c>
      <c r="BG299" s="12">
        <f t="shared" si="74"/>
        <v>2021</v>
      </c>
      <c r="BH299" s="12"/>
      <c r="BI299" s="5">
        <f t="shared" si="75"/>
        <v>53596</v>
      </c>
      <c r="BJ299" s="12">
        <f t="shared" si="76"/>
        <v>20</v>
      </c>
    </row>
    <row r="300" spans="1:62" ht="15.75" x14ac:dyDescent="0.25">
      <c r="A300" s="33">
        <v>44487</v>
      </c>
      <c r="B300" s="20">
        <v>24813</v>
      </c>
      <c r="C300" s="20">
        <v>23218</v>
      </c>
      <c r="D300" s="20">
        <v>22397.5</v>
      </c>
      <c r="E300" s="20">
        <v>22800</v>
      </c>
      <c r="F300" s="20">
        <v>24251.5</v>
      </c>
      <c r="G300" s="20">
        <v>29100</v>
      </c>
      <c r="H300" s="20">
        <v>38617</v>
      </c>
      <c r="I300" s="20">
        <v>41950.5</v>
      </c>
      <c r="J300" s="20">
        <v>40103</v>
      </c>
      <c r="K300" s="20">
        <v>40417</v>
      </c>
      <c r="L300" s="20">
        <v>39225.5</v>
      </c>
      <c r="M300" s="20">
        <v>37646.5</v>
      </c>
      <c r="N300" s="20">
        <v>36652</v>
      </c>
      <c r="O300" s="20">
        <v>35343</v>
      </c>
      <c r="P300" s="20">
        <v>31926</v>
      </c>
      <c r="Q300" s="20">
        <v>34232</v>
      </c>
      <c r="R300" s="20">
        <v>37749.5</v>
      </c>
      <c r="S300" s="20">
        <v>46262.5</v>
      </c>
      <c r="T300" s="20">
        <v>50904</v>
      </c>
      <c r="U300" s="20">
        <v>53511.5</v>
      </c>
      <c r="V300" s="20">
        <v>48185</v>
      </c>
      <c r="W300" s="20">
        <v>41552</v>
      </c>
      <c r="X300" s="20">
        <v>32617</v>
      </c>
      <c r="Y300" s="20">
        <v>27784.5</v>
      </c>
      <c r="AA300" s="13">
        <f t="shared" si="80"/>
        <v>1</v>
      </c>
      <c r="AB300" s="5">
        <f t="shared" si="70"/>
        <v>0</v>
      </c>
      <c r="AC300" s="5">
        <f t="shared" si="65"/>
        <v>861258.5</v>
      </c>
      <c r="AD300" s="5">
        <f t="shared" si="71"/>
        <v>861258.5</v>
      </c>
      <c r="AE300" s="12"/>
      <c r="AF300" s="12">
        <f t="shared" si="66"/>
        <v>10</v>
      </c>
      <c r="AG300" s="12">
        <f t="shared" si="67"/>
        <v>2021</v>
      </c>
      <c r="AH300" s="12"/>
      <c r="AI300" s="5">
        <f t="shared" si="68"/>
        <v>53511.5</v>
      </c>
      <c r="AJ300" s="12">
        <f t="shared" si="69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>
        <f t="shared" si="77"/>
        <v>2</v>
      </c>
      <c r="BB300" s="5">
        <f t="shared" si="79"/>
        <v>648277</v>
      </c>
      <c r="BC300" s="5">
        <f t="shared" si="72"/>
        <v>212981.5</v>
      </c>
      <c r="BD300" s="5">
        <f t="shared" si="73"/>
        <v>861258.5</v>
      </c>
      <c r="BE300" s="12"/>
      <c r="BF300" s="12">
        <f t="shared" si="78"/>
        <v>10</v>
      </c>
      <c r="BG300" s="12">
        <f t="shared" si="74"/>
        <v>2021</v>
      </c>
      <c r="BH300" s="12"/>
      <c r="BI300" s="5">
        <f t="shared" si="75"/>
        <v>53511.5</v>
      </c>
      <c r="BJ300" s="12">
        <f t="shared" si="76"/>
        <v>20</v>
      </c>
    </row>
    <row r="301" spans="1:62" ht="15.75" x14ac:dyDescent="0.25">
      <c r="A301" s="33">
        <v>44488</v>
      </c>
      <c r="B301" s="20">
        <v>25230</v>
      </c>
      <c r="C301" s="20">
        <v>23814.5</v>
      </c>
      <c r="D301" s="20">
        <v>23075</v>
      </c>
      <c r="E301" s="20">
        <v>23360</v>
      </c>
      <c r="F301" s="20">
        <v>25011</v>
      </c>
      <c r="G301" s="20">
        <v>29918.5</v>
      </c>
      <c r="H301" s="20">
        <v>38778</v>
      </c>
      <c r="I301" s="20">
        <v>42052.5</v>
      </c>
      <c r="J301" s="20">
        <v>40160.5</v>
      </c>
      <c r="K301" s="20">
        <v>40477</v>
      </c>
      <c r="L301" s="20">
        <v>39286</v>
      </c>
      <c r="M301" s="20">
        <v>37685.5</v>
      </c>
      <c r="N301" s="20">
        <v>36703.5</v>
      </c>
      <c r="O301" s="20">
        <v>35402</v>
      </c>
      <c r="P301" s="20">
        <v>32729.5</v>
      </c>
      <c r="Q301" s="20">
        <v>34837.5</v>
      </c>
      <c r="R301" s="20">
        <v>38282</v>
      </c>
      <c r="S301" s="20">
        <v>46816.5</v>
      </c>
      <c r="T301" s="20">
        <v>50989.5</v>
      </c>
      <c r="U301" s="20">
        <v>53615</v>
      </c>
      <c r="V301" s="20">
        <v>48313</v>
      </c>
      <c r="W301" s="20">
        <v>41616</v>
      </c>
      <c r="X301" s="20">
        <v>33658</v>
      </c>
      <c r="Y301" s="20">
        <v>28568</v>
      </c>
      <c r="AA301" s="13">
        <f t="shared" si="80"/>
        <v>2</v>
      </c>
      <c r="AB301" s="5">
        <f t="shared" si="70"/>
        <v>652624</v>
      </c>
      <c r="AC301" s="5">
        <f t="shared" si="65"/>
        <v>217755</v>
      </c>
      <c r="AD301" s="5">
        <f t="shared" si="71"/>
        <v>870379</v>
      </c>
      <c r="AE301" s="12"/>
      <c r="AF301" s="12">
        <f t="shared" si="66"/>
        <v>10</v>
      </c>
      <c r="AG301" s="12">
        <f t="shared" si="67"/>
        <v>2021</v>
      </c>
      <c r="AH301" s="12"/>
      <c r="AI301" s="5">
        <f t="shared" si="68"/>
        <v>53615</v>
      </c>
      <c r="AJ301" s="12">
        <f t="shared" si="69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>
        <f t="shared" si="77"/>
        <v>3</v>
      </c>
      <c r="BB301" s="5">
        <f t="shared" si="79"/>
        <v>652624</v>
      </c>
      <c r="BC301" s="5">
        <f t="shared" si="72"/>
        <v>217755</v>
      </c>
      <c r="BD301" s="5">
        <f t="shared" si="73"/>
        <v>870379</v>
      </c>
      <c r="BE301" s="12"/>
      <c r="BF301" s="12">
        <f t="shared" si="78"/>
        <v>10</v>
      </c>
      <c r="BG301" s="12">
        <f t="shared" si="74"/>
        <v>2021</v>
      </c>
      <c r="BH301" s="12"/>
      <c r="BI301" s="5">
        <f t="shared" si="75"/>
        <v>53615</v>
      </c>
      <c r="BJ301" s="12">
        <f t="shared" si="76"/>
        <v>20</v>
      </c>
    </row>
    <row r="302" spans="1:62" ht="15.75" x14ac:dyDescent="0.25">
      <c r="A302" s="33">
        <v>44489</v>
      </c>
      <c r="B302" s="20">
        <v>26214</v>
      </c>
      <c r="C302" s="20">
        <v>24502</v>
      </c>
      <c r="D302" s="20">
        <v>23742</v>
      </c>
      <c r="E302" s="20">
        <v>23824.5</v>
      </c>
      <c r="F302" s="20">
        <v>25282</v>
      </c>
      <c r="G302" s="20">
        <v>29843</v>
      </c>
      <c r="H302" s="20">
        <v>38772</v>
      </c>
      <c r="I302" s="20">
        <v>42118.5</v>
      </c>
      <c r="J302" s="20">
        <v>40256</v>
      </c>
      <c r="K302" s="20">
        <v>40581</v>
      </c>
      <c r="L302" s="20">
        <v>39387.5</v>
      </c>
      <c r="M302" s="20">
        <v>37781.5</v>
      </c>
      <c r="N302" s="20">
        <v>36792</v>
      </c>
      <c r="O302" s="20">
        <v>35506</v>
      </c>
      <c r="P302" s="20">
        <v>32099</v>
      </c>
      <c r="Q302" s="20">
        <v>34472</v>
      </c>
      <c r="R302" s="20">
        <v>37987.5</v>
      </c>
      <c r="S302" s="20">
        <v>46471.5</v>
      </c>
      <c r="T302" s="20">
        <v>51121.5</v>
      </c>
      <c r="U302" s="20">
        <v>53733</v>
      </c>
      <c r="V302" s="20">
        <v>48407.5</v>
      </c>
      <c r="W302" s="20">
        <v>41741.5</v>
      </c>
      <c r="X302" s="20">
        <v>33189.5</v>
      </c>
      <c r="Y302" s="20">
        <v>28264.5</v>
      </c>
      <c r="AA302" s="13">
        <f t="shared" si="80"/>
        <v>3</v>
      </c>
      <c r="AB302" s="5">
        <f t="shared" si="70"/>
        <v>651645.5</v>
      </c>
      <c r="AC302" s="5">
        <f t="shared" si="65"/>
        <v>220444</v>
      </c>
      <c r="AD302" s="5">
        <f t="shared" si="71"/>
        <v>872089.5</v>
      </c>
      <c r="AE302" s="12"/>
      <c r="AF302" s="12">
        <f t="shared" si="66"/>
        <v>10</v>
      </c>
      <c r="AG302" s="12">
        <f t="shared" si="67"/>
        <v>2021</v>
      </c>
      <c r="AH302" s="12"/>
      <c r="AI302" s="5">
        <f t="shared" si="68"/>
        <v>53733</v>
      </c>
      <c r="AJ302" s="12">
        <f t="shared" si="69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>
        <f t="shared" si="77"/>
        <v>4</v>
      </c>
      <c r="BB302" s="5">
        <f t="shared" si="79"/>
        <v>651645.5</v>
      </c>
      <c r="BC302" s="5">
        <f t="shared" si="72"/>
        <v>220444</v>
      </c>
      <c r="BD302" s="5">
        <f t="shared" si="73"/>
        <v>872089.5</v>
      </c>
      <c r="BE302" s="12"/>
      <c r="BF302" s="12">
        <f t="shared" si="78"/>
        <v>10</v>
      </c>
      <c r="BG302" s="12">
        <f t="shared" si="74"/>
        <v>2021</v>
      </c>
      <c r="BH302" s="12"/>
      <c r="BI302" s="5">
        <f t="shared" si="75"/>
        <v>53733</v>
      </c>
      <c r="BJ302" s="12">
        <f t="shared" si="76"/>
        <v>20</v>
      </c>
    </row>
    <row r="303" spans="1:62" ht="15.75" x14ac:dyDescent="0.25">
      <c r="A303" s="33">
        <v>44490</v>
      </c>
      <c r="B303" s="20">
        <v>25978</v>
      </c>
      <c r="C303" s="20">
        <v>24564.5</v>
      </c>
      <c r="D303" s="20">
        <v>23618.5</v>
      </c>
      <c r="E303" s="20">
        <v>23827.5</v>
      </c>
      <c r="F303" s="20">
        <v>25328</v>
      </c>
      <c r="G303" s="20">
        <v>30023</v>
      </c>
      <c r="H303" s="20">
        <v>38964</v>
      </c>
      <c r="I303" s="20">
        <v>42208.5</v>
      </c>
      <c r="J303" s="20">
        <v>40349.5</v>
      </c>
      <c r="K303" s="20">
        <v>40677.5</v>
      </c>
      <c r="L303" s="20">
        <v>39496.5</v>
      </c>
      <c r="M303" s="20">
        <v>37893.5</v>
      </c>
      <c r="N303" s="20">
        <v>36904</v>
      </c>
      <c r="O303" s="20">
        <v>35595</v>
      </c>
      <c r="P303" s="20">
        <v>32666.5</v>
      </c>
      <c r="Q303" s="20">
        <v>34709</v>
      </c>
      <c r="R303" s="20">
        <v>38024</v>
      </c>
      <c r="S303" s="20">
        <v>46553</v>
      </c>
      <c r="T303" s="20">
        <v>51234.5</v>
      </c>
      <c r="U303" s="20">
        <v>53862</v>
      </c>
      <c r="V303" s="20">
        <v>48532.5</v>
      </c>
      <c r="W303" s="20">
        <v>41839.5</v>
      </c>
      <c r="X303" s="20">
        <v>32144.5</v>
      </c>
      <c r="Y303" s="20">
        <v>27064.5</v>
      </c>
      <c r="AA303" s="13">
        <f t="shared" si="80"/>
        <v>4</v>
      </c>
      <c r="AB303" s="5">
        <f t="shared" si="70"/>
        <v>652690</v>
      </c>
      <c r="AC303" s="5">
        <f t="shared" si="65"/>
        <v>219368</v>
      </c>
      <c r="AD303" s="5">
        <f t="shared" si="71"/>
        <v>872058</v>
      </c>
      <c r="AE303" s="12"/>
      <c r="AF303" s="12">
        <f t="shared" si="66"/>
        <v>10</v>
      </c>
      <c r="AG303" s="12">
        <f t="shared" si="67"/>
        <v>2021</v>
      </c>
      <c r="AH303" s="12"/>
      <c r="AI303" s="5">
        <f t="shared" si="68"/>
        <v>53862</v>
      </c>
      <c r="AJ303" s="12">
        <f t="shared" si="69"/>
        <v>20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>
        <f t="shared" si="77"/>
        <v>5</v>
      </c>
      <c r="BB303" s="5">
        <f t="shared" si="79"/>
        <v>652690</v>
      </c>
      <c r="BC303" s="5">
        <f t="shared" si="72"/>
        <v>219368</v>
      </c>
      <c r="BD303" s="5">
        <f t="shared" si="73"/>
        <v>872058</v>
      </c>
      <c r="BE303" s="12"/>
      <c r="BF303" s="12">
        <f t="shared" si="78"/>
        <v>10</v>
      </c>
      <c r="BG303" s="12">
        <f t="shared" si="74"/>
        <v>2021</v>
      </c>
      <c r="BH303" s="12"/>
      <c r="BI303" s="5">
        <f t="shared" si="75"/>
        <v>53862</v>
      </c>
      <c r="BJ303" s="12">
        <f t="shared" si="76"/>
        <v>20</v>
      </c>
    </row>
    <row r="304" spans="1:62" ht="15.75" x14ac:dyDescent="0.25">
      <c r="A304" s="33">
        <v>44491</v>
      </c>
      <c r="B304" s="20">
        <v>25043.5</v>
      </c>
      <c r="C304" s="20">
        <v>23455.5</v>
      </c>
      <c r="D304" s="20">
        <v>22517.5</v>
      </c>
      <c r="E304" s="20">
        <v>22721</v>
      </c>
      <c r="F304" s="20">
        <v>24108</v>
      </c>
      <c r="G304" s="20">
        <v>28278</v>
      </c>
      <c r="H304" s="20">
        <v>38978.5</v>
      </c>
      <c r="I304" s="20">
        <v>42327.5</v>
      </c>
      <c r="J304" s="20">
        <v>40456</v>
      </c>
      <c r="K304" s="20">
        <v>40771</v>
      </c>
      <c r="L304" s="20">
        <v>39586</v>
      </c>
      <c r="M304" s="20">
        <v>37984.5</v>
      </c>
      <c r="N304" s="20">
        <v>36999.5</v>
      </c>
      <c r="O304" s="20">
        <v>35684.5</v>
      </c>
      <c r="P304" s="20">
        <v>32247</v>
      </c>
      <c r="Q304" s="20">
        <v>34548.5</v>
      </c>
      <c r="R304" s="20">
        <v>38039</v>
      </c>
      <c r="S304" s="20">
        <v>46570.5</v>
      </c>
      <c r="T304" s="20">
        <v>51339.5</v>
      </c>
      <c r="U304" s="20">
        <v>53915.5</v>
      </c>
      <c r="V304" s="20">
        <v>48527.5</v>
      </c>
      <c r="W304" s="20">
        <v>41857</v>
      </c>
      <c r="X304" s="20">
        <v>32205.5</v>
      </c>
      <c r="Y304" s="20">
        <v>26650.5</v>
      </c>
      <c r="AA304" s="13">
        <f t="shared" si="80"/>
        <v>5</v>
      </c>
      <c r="AB304" s="5">
        <f t="shared" si="70"/>
        <v>653059</v>
      </c>
      <c r="AC304" s="5">
        <f t="shared" si="65"/>
        <v>211752.5</v>
      </c>
      <c r="AD304" s="5">
        <f t="shared" si="71"/>
        <v>864811.5</v>
      </c>
      <c r="AE304" s="12"/>
      <c r="AF304" s="12">
        <f t="shared" si="66"/>
        <v>10</v>
      </c>
      <c r="AG304" s="12">
        <f t="shared" si="67"/>
        <v>2021</v>
      </c>
      <c r="AH304" s="12"/>
      <c r="AI304" s="5">
        <f t="shared" si="68"/>
        <v>53915.5</v>
      </c>
      <c r="AJ304" s="12">
        <f t="shared" si="69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>
        <f t="shared" si="77"/>
        <v>6</v>
      </c>
      <c r="BB304" s="5">
        <f t="shared" si="79"/>
        <v>653059</v>
      </c>
      <c r="BC304" s="5">
        <f t="shared" si="72"/>
        <v>211752.5</v>
      </c>
      <c r="BD304" s="5">
        <f t="shared" si="73"/>
        <v>864811.5</v>
      </c>
      <c r="BE304" s="12"/>
      <c r="BF304" s="12">
        <f t="shared" si="78"/>
        <v>10</v>
      </c>
      <c r="BG304" s="12">
        <f t="shared" si="74"/>
        <v>2021</v>
      </c>
      <c r="BH304" s="12"/>
      <c r="BI304" s="5">
        <f t="shared" si="75"/>
        <v>53915.5</v>
      </c>
      <c r="BJ304" s="12">
        <f t="shared" si="76"/>
        <v>20</v>
      </c>
    </row>
    <row r="305" spans="1:62" ht="15.75" x14ac:dyDescent="0.25">
      <c r="A305" s="33">
        <v>44492</v>
      </c>
      <c r="B305" s="20">
        <v>24538.5</v>
      </c>
      <c r="C305" s="20">
        <v>24798.5</v>
      </c>
      <c r="D305" s="20">
        <v>21864</v>
      </c>
      <c r="E305" s="20">
        <v>22146</v>
      </c>
      <c r="F305" s="20">
        <v>23301</v>
      </c>
      <c r="G305" s="20">
        <v>26794</v>
      </c>
      <c r="H305" s="20">
        <v>35806</v>
      </c>
      <c r="I305" s="20">
        <v>40092.5</v>
      </c>
      <c r="J305" s="20">
        <v>41236</v>
      </c>
      <c r="K305" s="20">
        <v>43376</v>
      </c>
      <c r="L305" s="20">
        <v>41876</v>
      </c>
      <c r="M305" s="20">
        <v>40422</v>
      </c>
      <c r="N305" s="20">
        <v>39293.5</v>
      </c>
      <c r="O305" s="20">
        <v>37257.5</v>
      </c>
      <c r="P305" s="20">
        <v>33831</v>
      </c>
      <c r="Q305" s="20">
        <v>36274</v>
      </c>
      <c r="R305" s="20">
        <v>39183</v>
      </c>
      <c r="S305" s="20">
        <v>47727</v>
      </c>
      <c r="T305" s="20">
        <v>51571</v>
      </c>
      <c r="U305" s="20">
        <v>54113.5</v>
      </c>
      <c r="V305" s="20">
        <v>48209.5</v>
      </c>
      <c r="W305" s="20">
        <v>40934.5</v>
      </c>
      <c r="X305" s="20">
        <v>32707</v>
      </c>
      <c r="Y305" s="20">
        <v>28276</v>
      </c>
      <c r="AA305" s="13">
        <f t="shared" si="80"/>
        <v>6</v>
      </c>
      <c r="AB305" s="5">
        <f t="shared" si="70"/>
        <v>668104</v>
      </c>
      <c r="AC305" s="5">
        <f t="shared" si="65"/>
        <v>207524</v>
      </c>
      <c r="AD305" s="5">
        <f t="shared" si="71"/>
        <v>875628</v>
      </c>
      <c r="AE305" s="12"/>
      <c r="AF305" s="12">
        <f t="shared" si="66"/>
        <v>10</v>
      </c>
      <c r="AG305" s="12">
        <f t="shared" si="67"/>
        <v>2021</v>
      </c>
      <c r="AH305" s="12"/>
      <c r="AI305" s="5">
        <f t="shared" si="68"/>
        <v>54113.5</v>
      </c>
      <c r="AJ305" s="12">
        <f t="shared" si="69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>
        <f t="shared" si="77"/>
        <v>7</v>
      </c>
      <c r="BB305" s="5">
        <f t="shared" si="79"/>
        <v>0</v>
      </c>
      <c r="BC305" s="5">
        <f t="shared" si="72"/>
        <v>875628</v>
      </c>
      <c r="BD305" s="5">
        <f t="shared" si="73"/>
        <v>875628</v>
      </c>
      <c r="BE305" s="12"/>
      <c r="BF305" s="12">
        <f t="shared" si="78"/>
        <v>10</v>
      </c>
      <c r="BG305" s="12">
        <f t="shared" si="74"/>
        <v>2021</v>
      </c>
      <c r="BH305" s="12"/>
      <c r="BI305" s="5">
        <f t="shared" si="75"/>
        <v>54113.5</v>
      </c>
      <c r="BJ305" s="12">
        <f t="shared" si="76"/>
        <v>20</v>
      </c>
    </row>
    <row r="306" spans="1:62" ht="15.75" x14ac:dyDescent="0.25">
      <c r="A306" s="33">
        <v>44493</v>
      </c>
      <c r="B306" s="20">
        <v>26025.5</v>
      </c>
      <c r="C306" s="20">
        <v>24816.5</v>
      </c>
      <c r="D306" s="20">
        <v>23413</v>
      </c>
      <c r="E306" s="20">
        <v>23671.5</v>
      </c>
      <c r="F306" s="20">
        <v>24525</v>
      </c>
      <c r="G306" s="20">
        <v>26800.5</v>
      </c>
      <c r="H306" s="20">
        <v>35797.5</v>
      </c>
      <c r="I306" s="20">
        <v>40071</v>
      </c>
      <c r="J306" s="20">
        <v>41197</v>
      </c>
      <c r="K306" s="20">
        <v>43341</v>
      </c>
      <c r="L306" s="20">
        <v>41842.5</v>
      </c>
      <c r="M306" s="20">
        <v>40407</v>
      </c>
      <c r="N306" s="20">
        <v>39268</v>
      </c>
      <c r="O306" s="20">
        <v>37255</v>
      </c>
      <c r="P306" s="20">
        <v>33848.5</v>
      </c>
      <c r="Q306" s="20">
        <v>36302.5</v>
      </c>
      <c r="R306" s="20">
        <v>39220.5</v>
      </c>
      <c r="S306" s="20">
        <v>47760.5</v>
      </c>
      <c r="T306" s="20">
        <v>51599</v>
      </c>
      <c r="U306" s="20">
        <v>54130.5</v>
      </c>
      <c r="V306" s="20">
        <v>48243.5</v>
      </c>
      <c r="W306" s="20">
        <v>40957</v>
      </c>
      <c r="X306" s="20">
        <v>32971.5</v>
      </c>
      <c r="Y306" s="20">
        <v>28260.5</v>
      </c>
      <c r="AA306" s="13">
        <f t="shared" si="80"/>
        <v>7</v>
      </c>
      <c r="AB306" s="5">
        <f t="shared" si="70"/>
        <v>0</v>
      </c>
      <c r="AC306" s="5">
        <f t="shared" si="65"/>
        <v>881725</v>
      </c>
      <c r="AD306" s="5">
        <f t="shared" si="71"/>
        <v>881725</v>
      </c>
      <c r="AE306" s="12"/>
      <c r="AF306" s="12">
        <f t="shared" si="66"/>
        <v>10</v>
      </c>
      <c r="AG306" s="12">
        <f t="shared" si="67"/>
        <v>2021</v>
      </c>
      <c r="AH306" s="12"/>
      <c r="AI306" s="5">
        <f t="shared" si="68"/>
        <v>54130.5</v>
      </c>
      <c r="AJ306" s="12">
        <f t="shared" si="69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>
        <f t="shared" si="77"/>
        <v>1</v>
      </c>
      <c r="BB306" s="5">
        <f t="shared" si="79"/>
        <v>0</v>
      </c>
      <c r="BC306" s="5">
        <f t="shared" si="72"/>
        <v>881725</v>
      </c>
      <c r="BD306" s="5">
        <f t="shared" si="73"/>
        <v>881725</v>
      </c>
      <c r="BE306" s="12"/>
      <c r="BF306" s="12">
        <f t="shared" si="78"/>
        <v>10</v>
      </c>
      <c r="BG306" s="12">
        <f t="shared" si="74"/>
        <v>2021</v>
      </c>
      <c r="BH306" s="12"/>
      <c r="BI306" s="5">
        <f t="shared" si="75"/>
        <v>54130.5</v>
      </c>
      <c r="BJ306" s="12">
        <f t="shared" si="76"/>
        <v>20</v>
      </c>
    </row>
    <row r="307" spans="1:62" ht="15.75" x14ac:dyDescent="0.25">
      <c r="A307" s="33">
        <v>44494</v>
      </c>
      <c r="B307" s="20">
        <v>25910</v>
      </c>
      <c r="C307" s="20">
        <v>24245</v>
      </c>
      <c r="D307" s="20">
        <v>23365</v>
      </c>
      <c r="E307" s="20">
        <v>23994.5</v>
      </c>
      <c r="F307" s="20">
        <v>25312.5</v>
      </c>
      <c r="G307" s="20">
        <v>30264.5</v>
      </c>
      <c r="H307" s="20">
        <v>39045</v>
      </c>
      <c r="I307" s="20">
        <v>42418</v>
      </c>
      <c r="J307" s="20">
        <v>40538.5</v>
      </c>
      <c r="K307" s="20">
        <v>40855.5</v>
      </c>
      <c r="L307" s="20">
        <v>39958.5</v>
      </c>
      <c r="M307" s="20">
        <v>39161.5</v>
      </c>
      <c r="N307" s="20">
        <v>39319.5</v>
      </c>
      <c r="O307" s="20">
        <v>38297.5</v>
      </c>
      <c r="P307" s="20">
        <v>36407.5</v>
      </c>
      <c r="Q307" s="20">
        <v>37990</v>
      </c>
      <c r="R307" s="20">
        <v>41488</v>
      </c>
      <c r="S307" s="20">
        <v>49671.5</v>
      </c>
      <c r="T307" s="20">
        <v>51734</v>
      </c>
      <c r="U307" s="20">
        <v>54010</v>
      </c>
      <c r="V307" s="20">
        <v>48611</v>
      </c>
      <c r="W307" s="20">
        <v>41928.5</v>
      </c>
      <c r="X307" s="20">
        <v>33590.5</v>
      </c>
      <c r="Y307" s="20">
        <v>28719.5</v>
      </c>
      <c r="AA307" s="13">
        <f t="shared" si="80"/>
        <v>1</v>
      </c>
      <c r="AB307" s="5">
        <f t="shared" si="70"/>
        <v>0</v>
      </c>
      <c r="AC307" s="5">
        <f t="shared" si="65"/>
        <v>896836</v>
      </c>
      <c r="AD307" s="5">
        <f t="shared" si="71"/>
        <v>896836</v>
      </c>
      <c r="AE307" s="12"/>
      <c r="AF307" s="12">
        <f t="shared" si="66"/>
        <v>10</v>
      </c>
      <c r="AG307" s="12">
        <f t="shared" si="67"/>
        <v>2021</v>
      </c>
      <c r="AH307" s="12"/>
      <c r="AI307" s="5">
        <f t="shared" si="68"/>
        <v>54010</v>
      </c>
      <c r="AJ307" s="12">
        <f t="shared" si="69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>
        <f t="shared" si="77"/>
        <v>2</v>
      </c>
      <c r="BB307" s="5">
        <f t="shared" si="79"/>
        <v>675980</v>
      </c>
      <c r="BC307" s="5">
        <f t="shared" si="72"/>
        <v>220856</v>
      </c>
      <c r="BD307" s="5">
        <f t="shared" si="73"/>
        <v>896836</v>
      </c>
      <c r="BE307" s="12"/>
      <c r="BF307" s="12">
        <f t="shared" si="78"/>
        <v>10</v>
      </c>
      <c r="BG307" s="12">
        <f t="shared" si="74"/>
        <v>2021</v>
      </c>
      <c r="BH307" s="12"/>
      <c r="BI307" s="5">
        <f t="shared" si="75"/>
        <v>54010</v>
      </c>
      <c r="BJ307" s="12">
        <f t="shared" si="76"/>
        <v>20</v>
      </c>
    </row>
    <row r="308" spans="1:62" ht="15.75" x14ac:dyDescent="0.25">
      <c r="A308" s="33">
        <v>44495</v>
      </c>
      <c r="B308" s="20">
        <v>26605</v>
      </c>
      <c r="C308" s="20">
        <v>25046.5</v>
      </c>
      <c r="D308" s="20">
        <v>23954</v>
      </c>
      <c r="E308" s="20">
        <v>24470.5</v>
      </c>
      <c r="F308" s="20">
        <v>25638</v>
      </c>
      <c r="G308" s="20">
        <v>30197</v>
      </c>
      <c r="H308" s="20">
        <v>39205</v>
      </c>
      <c r="I308" s="20">
        <v>42585</v>
      </c>
      <c r="J308" s="20">
        <v>40695.5</v>
      </c>
      <c r="K308" s="20">
        <v>41022.5</v>
      </c>
      <c r="L308" s="20">
        <v>39821</v>
      </c>
      <c r="M308" s="20">
        <v>38231</v>
      </c>
      <c r="N308" s="20">
        <v>37910.5</v>
      </c>
      <c r="O308" s="20">
        <v>36980.5</v>
      </c>
      <c r="P308" s="20">
        <v>34674</v>
      </c>
      <c r="Q308" s="20">
        <v>36564.5</v>
      </c>
      <c r="R308" s="20">
        <v>39730.5</v>
      </c>
      <c r="S308" s="20">
        <v>47638</v>
      </c>
      <c r="T308" s="20">
        <v>51661</v>
      </c>
      <c r="U308" s="20">
        <v>54319.5</v>
      </c>
      <c r="V308" s="20">
        <v>48941</v>
      </c>
      <c r="W308" s="20">
        <v>42150</v>
      </c>
      <c r="X308" s="20">
        <v>32684.5</v>
      </c>
      <c r="Y308" s="20">
        <v>28317</v>
      </c>
      <c r="AA308" s="13">
        <f t="shared" si="80"/>
        <v>2</v>
      </c>
      <c r="AB308" s="5">
        <f t="shared" si="70"/>
        <v>665609</v>
      </c>
      <c r="AC308" s="5">
        <f t="shared" si="65"/>
        <v>223433</v>
      </c>
      <c r="AD308" s="5">
        <f t="shared" si="71"/>
        <v>889042</v>
      </c>
      <c r="AE308" s="12"/>
      <c r="AF308" s="12">
        <f t="shared" si="66"/>
        <v>10</v>
      </c>
      <c r="AG308" s="12">
        <f t="shared" si="67"/>
        <v>2021</v>
      </c>
      <c r="AH308" s="12"/>
      <c r="AI308" s="5">
        <f t="shared" si="68"/>
        <v>54319.5</v>
      </c>
      <c r="AJ308" s="12">
        <f t="shared" si="69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>
        <f t="shared" si="77"/>
        <v>3</v>
      </c>
      <c r="BB308" s="5">
        <f t="shared" si="79"/>
        <v>665609</v>
      </c>
      <c r="BC308" s="5">
        <f t="shared" si="72"/>
        <v>223433</v>
      </c>
      <c r="BD308" s="5">
        <f t="shared" si="73"/>
        <v>889042</v>
      </c>
      <c r="BE308" s="12"/>
      <c r="BF308" s="12">
        <f t="shared" si="78"/>
        <v>10</v>
      </c>
      <c r="BG308" s="12">
        <f t="shared" si="74"/>
        <v>2021</v>
      </c>
      <c r="BH308" s="12"/>
      <c r="BI308" s="5">
        <f t="shared" si="75"/>
        <v>54319.5</v>
      </c>
      <c r="BJ308" s="12">
        <f t="shared" si="76"/>
        <v>20</v>
      </c>
    </row>
    <row r="309" spans="1:62" ht="15.75" x14ac:dyDescent="0.25">
      <c r="A309" s="33">
        <v>44496</v>
      </c>
      <c r="B309" s="20">
        <v>25996.5</v>
      </c>
      <c r="C309" s="20">
        <v>24787</v>
      </c>
      <c r="D309" s="20">
        <v>23631</v>
      </c>
      <c r="E309" s="20">
        <v>23974.5</v>
      </c>
      <c r="F309" s="20">
        <v>25474.5</v>
      </c>
      <c r="G309" s="20">
        <v>30063</v>
      </c>
      <c r="H309" s="20">
        <v>39508</v>
      </c>
      <c r="I309" s="20">
        <v>42818.5</v>
      </c>
      <c r="J309" s="20">
        <v>40918</v>
      </c>
      <c r="K309" s="20">
        <v>41245.5</v>
      </c>
      <c r="L309" s="20">
        <v>40026.5</v>
      </c>
      <c r="M309" s="20">
        <v>38699.5</v>
      </c>
      <c r="N309" s="20">
        <v>38061.5</v>
      </c>
      <c r="O309" s="20">
        <v>37478</v>
      </c>
      <c r="P309" s="20">
        <v>35333</v>
      </c>
      <c r="Q309" s="20">
        <v>36504.5</v>
      </c>
      <c r="R309" s="20">
        <v>40056.5</v>
      </c>
      <c r="S309" s="20">
        <v>48121.5</v>
      </c>
      <c r="T309" s="20">
        <v>51878</v>
      </c>
      <c r="U309" s="20">
        <v>54500.5</v>
      </c>
      <c r="V309" s="20">
        <v>49145</v>
      </c>
      <c r="W309" s="20">
        <v>42368.5</v>
      </c>
      <c r="X309" s="20">
        <v>33891.5</v>
      </c>
      <c r="Y309" s="20">
        <v>29026.5</v>
      </c>
      <c r="AA309" s="13">
        <f t="shared" si="80"/>
        <v>3</v>
      </c>
      <c r="AB309" s="5">
        <f t="shared" si="70"/>
        <v>671046.5</v>
      </c>
      <c r="AC309" s="5">
        <f t="shared" si="65"/>
        <v>222461</v>
      </c>
      <c r="AD309" s="5">
        <f t="shared" si="71"/>
        <v>893507.5</v>
      </c>
      <c r="AE309" s="12"/>
      <c r="AF309" s="12">
        <f t="shared" si="66"/>
        <v>10</v>
      </c>
      <c r="AG309" s="12">
        <f t="shared" si="67"/>
        <v>2021</v>
      </c>
      <c r="AH309" s="12"/>
      <c r="AI309" s="5">
        <f t="shared" si="68"/>
        <v>54500.5</v>
      </c>
      <c r="AJ309" s="12">
        <f t="shared" si="69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>
        <f t="shared" si="77"/>
        <v>4</v>
      </c>
      <c r="BB309" s="5">
        <f t="shared" si="79"/>
        <v>671046.5</v>
      </c>
      <c r="BC309" s="5">
        <f t="shared" si="72"/>
        <v>222461</v>
      </c>
      <c r="BD309" s="5">
        <f t="shared" si="73"/>
        <v>893507.5</v>
      </c>
      <c r="BE309" s="12"/>
      <c r="BF309" s="12">
        <f t="shared" si="78"/>
        <v>10</v>
      </c>
      <c r="BG309" s="12">
        <f t="shared" si="74"/>
        <v>2021</v>
      </c>
      <c r="BH309" s="12"/>
      <c r="BI309" s="5">
        <f t="shared" si="75"/>
        <v>54500.5</v>
      </c>
      <c r="BJ309" s="12">
        <f t="shared" si="76"/>
        <v>20</v>
      </c>
    </row>
    <row r="310" spans="1:62" ht="15.75" x14ac:dyDescent="0.25">
      <c r="A310" s="33">
        <v>44497</v>
      </c>
      <c r="B310" s="20">
        <v>26932.5</v>
      </c>
      <c r="C310" s="20">
        <v>25528</v>
      </c>
      <c r="D310" s="20">
        <v>24412</v>
      </c>
      <c r="E310" s="20">
        <v>24802.5</v>
      </c>
      <c r="F310" s="20">
        <v>26370</v>
      </c>
      <c r="G310" s="20">
        <v>31133.5</v>
      </c>
      <c r="H310" s="20">
        <v>39703</v>
      </c>
      <c r="I310" s="20">
        <v>43121.5</v>
      </c>
      <c r="J310" s="20">
        <v>41214.5</v>
      </c>
      <c r="K310" s="20">
        <v>41543</v>
      </c>
      <c r="L310" s="20">
        <v>40316.5</v>
      </c>
      <c r="M310" s="20">
        <v>38679</v>
      </c>
      <c r="N310" s="20">
        <v>37672.5</v>
      </c>
      <c r="O310" s="20">
        <v>36333.5</v>
      </c>
      <c r="P310" s="20">
        <v>32838</v>
      </c>
      <c r="Q310" s="20">
        <v>35236</v>
      </c>
      <c r="R310" s="20">
        <v>38847</v>
      </c>
      <c r="S310" s="20">
        <v>47555</v>
      </c>
      <c r="T310" s="20">
        <v>52326.5</v>
      </c>
      <c r="U310" s="20">
        <v>54974.5</v>
      </c>
      <c r="V310" s="20">
        <v>49575</v>
      </c>
      <c r="W310" s="20">
        <v>42673</v>
      </c>
      <c r="X310" s="20">
        <v>33352.5</v>
      </c>
      <c r="Y310" s="20">
        <v>28704</v>
      </c>
      <c r="AA310" s="13">
        <f t="shared" si="80"/>
        <v>4</v>
      </c>
      <c r="AB310" s="5">
        <f t="shared" si="70"/>
        <v>666258</v>
      </c>
      <c r="AC310" s="5">
        <f t="shared" si="65"/>
        <v>227585.5</v>
      </c>
      <c r="AD310" s="5">
        <f t="shared" si="71"/>
        <v>893843.5</v>
      </c>
      <c r="AE310" s="12"/>
      <c r="AF310" s="12">
        <f t="shared" si="66"/>
        <v>10</v>
      </c>
      <c r="AG310" s="12">
        <f t="shared" si="67"/>
        <v>2021</v>
      </c>
      <c r="AH310" s="12"/>
      <c r="AI310" s="5">
        <f t="shared" si="68"/>
        <v>54974.5</v>
      </c>
      <c r="AJ310" s="12">
        <f t="shared" si="69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>
        <f t="shared" si="77"/>
        <v>5</v>
      </c>
      <c r="BB310" s="5">
        <f t="shared" si="79"/>
        <v>666258</v>
      </c>
      <c r="BC310" s="5">
        <f t="shared" si="72"/>
        <v>227585.5</v>
      </c>
      <c r="BD310" s="5">
        <f t="shared" si="73"/>
        <v>893843.5</v>
      </c>
      <c r="BE310" s="12"/>
      <c r="BF310" s="12">
        <f t="shared" si="78"/>
        <v>10</v>
      </c>
      <c r="BG310" s="12">
        <f t="shared" si="74"/>
        <v>2021</v>
      </c>
      <c r="BH310" s="12"/>
      <c r="BI310" s="5">
        <f t="shared" si="75"/>
        <v>54974.5</v>
      </c>
      <c r="BJ310" s="12">
        <f t="shared" si="76"/>
        <v>20</v>
      </c>
    </row>
    <row r="311" spans="1:62" ht="15.75" x14ac:dyDescent="0.25">
      <c r="A311" s="33">
        <v>44498</v>
      </c>
      <c r="B311" s="20">
        <v>26387</v>
      </c>
      <c r="C311" s="20">
        <v>25046.5</v>
      </c>
      <c r="D311" s="20">
        <v>24230</v>
      </c>
      <c r="E311" s="20">
        <v>24745</v>
      </c>
      <c r="F311" s="20">
        <v>26441</v>
      </c>
      <c r="G311" s="20">
        <v>31364.5</v>
      </c>
      <c r="H311" s="20">
        <v>39950.5</v>
      </c>
      <c r="I311" s="20">
        <v>43353</v>
      </c>
      <c r="J311" s="20">
        <v>41426.5</v>
      </c>
      <c r="K311" s="20">
        <v>41753</v>
      </c>
      <c r="L311" s="20">
        <v>40519.5</v>
      </c>
      <c r="M311" s="20">
        <v>38881</v>
      </c>
      <c r="N311" s="20">
        <v>37864.5</v>
      </c>
      <c r="O311" s="20">
        <v>36507</v>
      </c>
      <c r="P311" s="20">
        <v>32993</v>
      </c>
      <c r="Q311" s="20">
        <v>35367</v>
      </c>
      <c r="R311" s="20">
        <v>38942</v>
      </c>
      <c r="S311" s="20">
        <v>47678</v>
      </c>
      <c r="T311" s="20">
        <v>52490.5</v>
      </c>
      <c r="U311" s="20">
        <v>55160</v>
      </c>
      <c r="V311" s="20">
        <v>49674.5</v>
      </c>
      <c r="W311" s="20">
        <v>42856</v>
      </c>
      <c r="X311" s="20">
        <v>33669.5</v>
      </c>
      <c r="Y311" s="20">
        <v>29043.5</v>
      </c>
      <c r="AA311" s="13">
        <f t="shared" si="80"/>
        <v>5</v>
      </c>
      <c r="AB311" s="5">
        <f t="shared" si="70"/>
        <v>669135</v>
      </c>
      <c r="AC311" s="5">
        <f t="shared" si="65"/>
        <v>227208</v>
      </c>
      <c r="AD311" s="5">
        <f t="shared" si="71"/>
        <v>896343</v>
      </c>
      <c r="AE311" s="12"/>
      <c r="AF311" s="12">
        <f t="shared" si="66"/>
        <v>10</v>
      </c>
      <c r="AG311" s="12">
        <f t="shared" si="67"/>
        <v>2021</v>
      </c>
      <c r="AH311" s="12"/>
      <c r="AI311" s="5">
        <f t="shared" si="68"/>
        <v>55160</v>
      </c>
      <c r="AJ311" s="12">
        <f t="shared" si="69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>
        <f t="shared" si="77"/>
        <v>6</v>
      </c>
      <c r="BB311" s="5">
        <f t="shared" si="79"/>
        <v>669135</v>
      </c>
      <c r="BC311" s="5">
        <f t="shared" si="72"/>
        <v>227208</v>
      </c>
      <c r="BD311" s="5">
        <f t="shared" si="73"/>
        <v>896343</v>
      </c>
      <c r="BE311" s="12"/>
      <c r="BF311" s="12">
        <f t="shared" si="78"/>
        <v>10</v>
      </c>
      <c r="BG311" s="12">
        <f t="shared" si="74"/>
        <v>2021</v>
      </c>
      <c r="BH311" s="12"/>
      <c r="BI311" s="5">
        <f t="shared" si="75"/>
        <v>55160</v>
      </c>
      <c r="BJ311" s="12">
        <f t="shared" si="76"/>
        <v>20</v>
      </c>
    </row>
    <row r="312" spans="1:62" ht="15.75" x14ac:dyDescent="0.25">
      <c r="A312" s="33">
        <v>44499</v>
      </c>
      <c r="B312" s="20">
        <v>27081.5</v>
      </c>
      <c r="C312" s="20">
        <v>25454</v>
      </c>
      <c r="D312" s="20">
        <v>24339.5</v>
      </c>
      <c r="E312" s="20">
        <v>24548</v>
      </c>
      <c r="F312" s="20">
        <v>25536.5</v>
      </c>
      <c r="G312" s="20">
        <v>27767.5</v>
      </c>
      <c r="H312" s="20">
        <v>36684.5</v>
      </c>
      <c r="I312" s="20">
        <v>41079</v>
      </c>
      <c r="J312" s="20">
        <v>42227</v>
      </c>
      <c r="K312" s="20">
        <v>44415.5</v>
      </c>
      <c r="L312" s="20">
        <v>42879.5</v>
      </c>
      <c r="M312" s="20">
        <v>41404</v>
      </c>
      <c r="N312" s="20">
        <v>40255.5</v>
      </c>
      <c r="O312" s="20">
        <v>38204.5</v>
      </c>
      <c r="P312" s="20">
        <v>34750.5</v>
      </c>
      <c r="Q312" s="20">
        <v>37265</v>
      </c>
      <c r="R312" s="20">
        <v>40218</v>
      </c>
      <c r="S312" s="20">
        <v>48962</v>
      </c>
      <c r="T312" s="20">
        <v>52884.5</v>
      </c>
      <c r="U312" s="20">
        <v>55512</v>
      </c>
      <c r="V312" s="20">
        <v>49434.5</v>
      </c>
      <c r="W312" s="20">
        <v>41975.5</v>
      </c>
      <c r="X312" s="20">
        <v>33153</v>
      </c>
      <c r="Y312" s="20">
        <v>28410.5</v>
      </c>
      <c r="AA312" s="13">
        <f t="shared" si="80"/>
        <v>6</v>
      </c>
      <c r="AB312" s="5">
        <f t="shared" si="70"/>
        <v>684620</v>
      </c>
      <c r="AC312" s="5">
        <f t="shared" si="65"/>
        <v>219822</v>
      </c>
      <c r="AD312" s="5">
        <f t="shared" si="71"/>
        <v>904442</v>
      </c>
      <c r="AE312" s="12"/>
      <c r="AF312" s="12">
        <f t="shared" si="66"/>
        <v>10</v>
      </c>
      <c r="AG312" s="12">
        <f t="shared" si="67"/>
        <v>2021</v>
      </c>
      <c r="AH312" s="12"/>
      <c r="AI312" s="5">
        <f t="shared" si="68"/>
        <v>55512</v>
      </c>
      <c r="AJ312" s="12">
        <f t="shared" si="69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>
        <f t="shared" si="77"/>
        <v>7</v>
      </c>
      <c r="BB312" s="5">
        <f t="shared" si="79"/>
        <v>0</v>
      </c>
      <c r="BC312" s="5">
        <f t="shared" si="72"/>
        <v>904442</v>
      </c>
      <c r="BD312" s="5">
        <f t="shared" si="73"/>
        <v>904442</v>
      </c>
      <c r="BE312" s="12"/>
      <c r="BF312" s="12">
        <f t="shared" si="78"/>
        <v>10</v>
      </c>
      <c r="BG312" s="12">
        <f t="shared" si="74"/>
        <v>2021</v>
      </c>
      <c r="BH312" s="12"/>
      <c r="BI312" s="5">
        <f t="shared" si="75"/>
        <v>55512</v>
      </c>
      <c r="BJ312" s="12">
        <f t="shared" si="76"/>
        <v>20</v>
      </c>
    </row>
    <row r="313" spans="1:62" ht="15.75" x14ac:dyDescent="0.25">
      <c r="A313" s="33">
        <v>44500</v>
      </c>
      <c r="B313" s="20">
        <v>26088.5</v>
      </c>
      <c r="C313" s="20">
        <v>25485</v>
      </c>
      <c r="D313" s="20">
        <v>23236.5</v>
      </c>
      <c r="E313" s="20">
        <v>23485</v>
      </c>
      <c r="F313" s="20">
        <v>24380.5</v>
      </c>
      <c r="G313" s="20">
        <v>27521</v>
      </c>
      <c r="H313" s="20">
        <v>36766.5</v>
      </c>
      <c r="I313" s="20">
        <v>41161</v>
      </c>
      <c r="J313" s="20">
        <v>42320</v>
      </c>
      <c r="K313" s="20">
        <v>44515.5</v>
      </c>
      <c r="L313" s="20">
        <v>42977</v>
      </c>
      <c r="M313" s="20">
        <v>41496.5</v>
      </c>
      <c r="N313" s="20">
        <v>40336.5</v>
      </c>
      <c r="O313" s="20">
        <v>38277.5</v>
      </c>
      <c r="P313" s="20">
        <v>34761</v>
      </c>
      <c r="Q313" s="20">
        <v>37284.5</v>
      </c>
      <c r="R313" s="20">
        <v>40276</v>
      </c>
      <c r="S313" s="20">
        <v>49046.5</v>
      </c>
      <c r="T313" s="20">
        <v>52989</v>
      </c>
      <c r="U313" s="20">
        <v>55588.5</v>
      </c>
      <c r="V313" s="20">
        <v>49547</v>
      </c>
      <c r="W313" s="20">
        <v>42074</v>
      </c>
      <c r="X313" s="20">
        <v>33235</v>
      </c>
      <c r="Y313" s="20">
        <v>27475.5</v>
      </c>
      <c r="AA313" s="13">
        <f t="shared" si="80"/>
        <v>7</v>
      </c>
      <c r="AB313" s="5">
        <f t="shared" si="70"/>
        <v>0</v>
      </c>
      <c r="AC313" s="5">
        <f t="shared" si="65"/>
        <v>900324</v>
      </c>
      <c r="AD313" s="5">
        <f t="shared" si="71"/>
        <v>900324</v>
      </c>
      <c r="AE313" s="12"/>
      <c r="AF313" s="12">
        <f t="shared" si="66"/>
        <v>10</v>
      </c>
      <c r="AG313" s="12">
        <f t="shared" si="67"/>
        <v>2021</v>
      </c>
      <c r="AH313" s="12"/>
      <c r="AI313" s="5">
        <f t="shared" si="68"/>
        <v>55588.5</v>
      </c>
      <c r="AJ313" s="12">
        <f t="shared" si="69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>
        <f t="shared" si="77"/>
        <v>1</v>
      </c>
      <c r="BB313" s="5">
        <f t="shared" si="79"/>
        <v>0</v>
      </c>
      <c r="BC313" s="5">
        <f t="shared" si="72"/>
        <v>900324</v>
      </c>
      <c r="BD313" s="5">
        <f t="shared" si="73"/>
        <v>900324</v>
      </c>
      <c r="BE313" s="12"/>
      <c r="BF313" s="12">
        <f t="shared" si="78"/>
        <v>10</v>
      </c>
      <c r="BG313" s="12">
        <f t="shared" si="74"/>
        <v>2021</v>
      </c>
      <c r="BH313" s="12"/>
      <c r="BI313" s="5">
        <f t="shared" si="75"/>
        <v>55588.5</v>
      </c>
      <c r="BJ313" s="12">
        <f t="shared" si="76"/>
        <v>20</v>
      </c>
    </row>
    <row r="314" spans="1:62" ht="15.75" x14ac:dyDescent="0.25">
      <c r="A314" s="33">
        <v>44501</v>
      </c>
      <c r="B314" s="20">
        <v>25577</v>
      </c>
      <c r="C314" s="20">
        <v>24341</v>
      </c>
      <c r="D314" s="20">
        <v>23269</v>
      </c>
      <c r="E314" s="20">
        <v>23705</v>
      </c>
      <c r="F314" s="20">
        <v>25795</v>
      </c>
      <c r="G314" s="20">
        <v>29235</v>
      </c>
      <c r="H314" s="20">
        <v>41186.5</v>
      </c>
      <c r="I314" s="20">
        <v>45177.5</v>
      </c>
      <c r="J314" s="20">
        <v>42256.5</v>
      </c>
      <c r="K314" s="20">
        <v>42028</v>
      </c>
      <c r="L314" s="20">
        <v>40920</v>
      </c>
      <c r="M314" s="20">
        <v>38948</v>
      </c>
      <c r="N314" s="20">
        <v>37435.5</v>
      </c>
      <c r="O314" s="20">
        <v>35709</v>
      </c>
      <c r="P314" s="20">
        <v>36308.5</v>
      </c>
      <c r="Q314" s="20">
        <v>39242.5</v>
      </c>
      <c r="R314" s="20">
        <v>47015.5</v>
      </c>
      <c r="S314" s="20">
        <v>54766</v>
      </c>
      <c r="T314" s="20">
        <v>55910.5</v>
      </c>
      <c r="U314" s="20">
        <v>51967.5</v>
      </c>
      <c r="V314" s="20">
        <v>49281</v>
      </c>
      <c r="W314" s="20">
        <v>41918</v>
      </c>
      <c r="X314" s="20">
        <v>32589.5</v>
      </c>
      <c r="Y314" s="20">
        <v>28948</v>
      </c>
      <c r="AA314" s="13">
        <f t="shared" si="80"/>
        <v>1</v>
      </c>
      <c r="AB314" s="5">
        <f t="shared" si="70"/>
        <v>0</v>
      </c>
      <c r="AC314" s="5">
        <f t="shared" si="65"/>
        <v>913530</v>
      </c>
      <c r="AD314" s="5">
        <f t="shared" si="71"/>
        <v>913530</v>
      </c>
      <c r="AE314" s="12"/>
      <c r="AF314" s="12">
        <f t="shared" si="66"/>
        <v>11</v>
      </c>
      <c r="AG314" s="12">
        <f t="shared" si="67"/>
        <v>2021</v>
      </c>
      <c r="AH314" s="12"/>
      <c r="AI314" s="5">
        <f t="shared" si="68"/>
        <v>55910.5</v>
      </c>
      <c r="AJ314" s="12">
        <f t="shared" si="69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>
        <f t="shared" si="77"/>
        <v>2</v>
      </c>
      <c r="BB314" s="5">
        <f t="shared" si="79"/>
        <v>691473.5</v>
      </c>
      <c r="BC314" s="5">
        <f t="shared" si="72"/>
        <v>222056.5</v>
      </c>
      <c r="BD314" s="5">
        <f t="shared" si="73"/>
        <v>913530</v>
      </c>
      <c r="BE314" s="12"/>
      <c r="BF314" s="12">
        <f t="shared" si="78"/>
        <v>11</v>
      </c>
      <c r="BG314" s="12">
        <f t="shared" si="74"/>
        <v>2021</v>
      </c>
      <c r="BH314" s="12"/>
      <c r="BI314" s="5">
        <f t="shared" si="75"/>
        <v>55910.5</v>
      </c>
      <c r="BJ314" s="12">
        <f t="shared" si="76"/>
        <v>19</v>
      </c>
    </row>
    <row r="315" spans="1:62" ht="15.75" x14ac:dyDescent="0.25">
      <c r="A315" s="33">
        <v>44502</v>
      </c>
      <c r="B315" s="20">
        <v>26847</v>
      </c>
      <c r="C315" s="20">
        <v>25482.5</v>
      </c>
      <c r="D315" s="20">
        <v>24841</v>
      </c>
      <c r="E315" s="20">
        <v>25113</v>
      </c>
      <c r="F315" s="20">
        <v>27127.5</v>
      </c>
      <c r="G315" s="20">
        <v>30794.5</v>
      </c>
      <c r="H315" s="20">
        <v>41327.5</v>
      </c>
      <c r="I315" s="20">
        <v>45333.5</v>
      </c>
      <c r="J315" s="20">
        <v>42390</v>
      </c>
      <c r="K315" s="20">
        <v>42153</v>
      </c>
      <c r="L315" s="20">
        <v>41044</v>
      </c>
      <c r="M315" s="20">
        <v>39078.5</v>
      </c>
      <c r="N315" s="20">
        <v>37567</v>
      </c>
      <c r="O315" s="20">
        <v>35835.5</v>
      </c>
      <c r="P315" s="20">
        <v>36426</v>
      </c>
      <c r="Q315" s="20">
        <v>39430.5</v>
      </c>
      <c r="R315" s="20">
        <v>47276</v>
      </c>
      <c r="S315" s="20">
        <v>55021.5</v>
      </c>
      <c r="T315" s="20">
        <v>56136.5</v>
      </c>
      <c r="U315" s="20">
        <v>52081.5</v>
      </c>
      <c r="V315" s="20">
        <v>49444.5</v>
      </c>
      <c r="W315" s="20">
        <v>42061.5</v>
      </c>
      <c r="X315" s="20">
        <v>33006.5</v>
      </c>
      <c r="Y315" s="20">
        <v>29206</v>
      </c>
      <c r="AA315" s="13">
        <f t="shared" si="80"/>
        <v>2</v>
      </c>
      <c r="AB315" s="5">
        <f t="shared" si="70"/>
        <v>694286</v>
      </c>
      <c r="AC315" s="5">
        <f t="shared" si="65"/>
        <v>230739</v>
      </c>
      <c r="AD315" s="5">
        <f t="shared" si="71"/>
        <v>925025</v>
      </c>
      <c r="AE315" s="12"/>
      <c r="AF315" s="12">
        <f t="shared" si="66"/>
        <v>11</v>
      </c>
      <c r="AG315" s="12">
        <f t="shared" si="67"/>
        <v>2021</v>
      </c>
      <c r="AH315" s="12"/>
      <c r="AI315" s="5">
        <f t="shared" si="68"/>
        <v>56136.5</v>
      </c>
      <c r="AJ315" s="12">
        <f t="shared" si="69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>
        <f t="shared" si="77"/>
        <v>3</v>
      </c>
      <c r="BB315" s="5">
        <f t="shared" si="79"/>
        <v>694286</v>
      </c>
      <c r="BC315" s="5">
        <f t="shared" si="72"/>
        <v>230739</v>
      </c>
      <c r="BD315" s="5">
        <f t="shared" si="73"/>
        <v>925025</v>
      </c>
      <c r="BE315" s="12"/>
      <c r="BF315" s="12">
        <f t="shared" si="78"/>
        <v>11</v>
      </c>
      <c r="BG315" s="12">
        <f t="shared" si="74"/>
        <v>2021</v>
      </c>
      <c r="BH315" s="12"/>
      <c r="BI315" s="5">
        <f t="shared" si="75"/>
        <v>56136.5</v>
      </c>
      <c r="BJ315" s="12">
        <f t="shared" si="76"/>
        <v>19</v>
      </c>
    </row>
    <row r="316" spans="1:62" ht="15.75" x14ac:dyDescent="0.25">
      <c r="A316" s="33">
        <v>44503</v>
      </c>
      <c r="B316" s="20">
        <v>26705</v>
      </c>
      <c r="C316" s="20">
        <v>25525.5</v>
      </c>
      <c r="D316" s="20">
        <v>24667</v>
      </c>
      <c r="E316" s="20">
        <v>25228</v>
      </c>
      <c r="F316" s="20">
        <v>27541</v>
      </c>
      <c r="G316" s="20">
        <v>30834</v>
      </c>
      <c r="H316" s="20">
        <v>41597.5</v>
      </c>
      <c r="I316" s="20">
        <v>45630.5</v>
      </c>
      <c r="J316" s="20">
        <v>42665.5</v>
      </c>
      <c r="K316" s="20">
        <v>42426.5</v>
      </c>
      <c r="L316" s="20">
        <v>41310.5</v>
      </c>
      <c r="M316" s="20">
        <v>39315.5</v>
      </c>
      <c r="N316" s="20">
        <v>37796</v>
      </c>
      <c r="O316" s="20">
        <v>36041.5</v>
      </c>
      <c r="P316" s="20">
        <v>36648.5</v>
      </c>
      <c r="Q316" s="20">
        <v>39652.5</v>
      </c>
      <c r="R316" s="20">
        <v>47553</v>
      </c>
      <c r="S316" s="20">
        <v>55350.5</v>
      </c>
      <c r="T316" s="20">
        <v>56521.5</v>
      </c>
      <c r="U316" s="20">
        <v>52469</v>
      </c>
      <c r="V316" s="20">
        <v>49757</v>
      </c>
      <c r="W316" s="20">
        <v>42294.5</v>
      </c>
      <c r="X316" s="20">
        <v>34356.5</v>
      </c>
      <c r="Y316" s="20">
        <v>30622.5</v>
      </c>
      <c r="AA316" s="13">
        <f t="shared" si="80"/>
        <v>3</v>
      </c>
      <c r="AB316" s="5">
        <f t="shared" si="70"/>
        <v>699789</v>
      </c>
      <c r="AC316" s="5">
        <f t="shared" si="65"/>
        <v>232720.5</v>
      </c>
      <c r="AD316" s="5">
        <f t="shared" si="71"/>
        <v>932509.5</v>
      </c>
      <c r="AE316" s="12"/>
      <c r="AF316" s="12">
        <f t="shared" si="66"/>
        <v>11</v>
      </c>
      <c r="AG316" s="12">
        <f t="shared" si="67"/>
        <v>2021</v>
      </c>
      <c r="AH316" s="12"/>
      <c r="AI316" s="5">
        <f t="shared" si="68"/>
        <v>56521.5</v>
      </c>
      <c r="AJ316" s="12">
        <f t="shared" si="69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>
        <f t="shared" si="77"/>
        <v>4</v>
      </c>
      <c r="BB316" s="5">
        <f t="shared" si="79"/>
        <v>699789</v>
      </c>
      <c r="BC316" s="5">
        <f t="shared" si="72"/>
        <v>232720.5</v>
      </c>
      <c r="BD316" s="5">
        <f t="shared" si="73"/>
        <v>932509.5</v>
      </c>
      <c r="BE316" s="12"/>
      <c r="BF316" s="12">
        <f t="shared" si="78"/>
        <v>11</v>
      </c>
      <c r="BG316" s="12">
        <f t="shared" si="74"/>
        <v>2021</v>
      </c>
      <c r="BH316" s="12"/>
      <c r="BI316" s="5">
        <f t="shared" si="75"/>
        <v>56521.5</v>
      </c>
      <c r="BJ316" s="12">
        <f t="shared" si="76"/>
        <v>19</v>
      </c>
    </row>
    <row r="317" spans="1:62" ht="15.75" x14ac:dyDescent="0.25">
      <c r="A317" s="33">
        <v>44504</v>
      </c>
      <c r="B317" s="20">
        <v>28739</v>
      </c>
      <c r="C317" s="20">
        <v>27613.5</v>
      </c>
      <c r="D317" s="20">
        <v>26736</v>
      </c>
      <c r="E317" s="20">
        <v>27278.5</v>
      </c>
      <c r="F317" s="20">
        <v>29406</v>
      </c>
      <c r="G317" s="20">
        <v>33279</v>
      </c>
      <c r="H317" s="20">
        <v>43914.5</v>
      </c>
      <c r="I317" s="20">
        <v>46242</v>
      </c>
      <c r="J317" s="20">
        <v>43427.5</v>
      </c>
      <c r="K317" s="20">
        <v>42671.5</v>
      </c>
      <c r="L317" s="20">
        <v>41543.5</v>
      </c>
      <c r="M317" s="20">
        <v>39535</v>
      </c>
      <c r="N317" s="20">
        <v>38006.5</v>
      </c>
      <c r="O317" s="20">
        <v>36249.5</v>
      </c>
      <c r="P317" s="20">
        <v>36858.5</v>
      </c>
      <c r="Q317" s="20">
        <v>39880.5</v>
      </c>
      <c r="R317" s="20">
        <v>47828.5</v>
      </c>
      <c r="S317" s="20">
        <v>55669</v>
      </c>
      <c r="T317" s="20">
        <v>56813</v>
      </c>
      <c r="U317" s="20">
        <v>52735</v>
      </c>
      <c r="V317" s="20">
        <v>50003</v>
      </c>
      <c r="W317" s="20">
        <v>42951.5</v>
      </c>
      <c r="X317" s="20">
        <v>36623.5</v>
      </c>
      <c r="Y317" s="20">
        <v>32872.5</v>
      </c>
      <c r="AA317" s="13">
        <f t="shared" si="80"/>
        <v>4</v>
      </c>
      <c r="AB317" s="5">
        <f t="shared" si="70"/>
        <v>707038</v>
      </c>
      <c r="AC317" s="5">
        <f t="shared" si="65"/>
        <v>249839</v>
      </c>
      <c r="AD317" s="5">
        <f t="shared" si="71"/>
        <v>956877</v>
      </c>
      <c r="AE317" s="12"/>
      <c r="AF317" s="12">
        <f t="shared" si="66"/>
        <v>11</v>
      </c>
      <c r="AG317" s="12">
        <f t="shared" si="67"/>
        <v>2021</v>
      </c>
      <c r="AH317" s="12"/>
      <c r="AI317" s="5">
        <f t="shared" si="68"/>
        <v>56813</v>
      </c>
      <c r="AJ317" s="12">
        <f t="shared" si="69"/>
        <v>19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>
        <f t="shared" si="77"/>
        <v>5</v>
      </c>
      <c r="BB317" s="5">
        <f t="shared" si="79"/>
        <v>707038</v>
      </c>
      <c r="BC317" s="5">
        <f t="shared" si="72"/>
        <v>249839</v>
      </c>
      <c r="BD317" s="5">
        <f t="shared" si="73"/>
        <v>956877</v>
      </c>
      <c r="BE317" s="12"/>
      <c r="BF317" s="12">
        <f t="shared" si="78"/>
        <v>11</v>
      </c>
      <c r="BG317" s="12">
        <f t="shared" si="74"/>
        <v>2021</v>
      </c>
      <c r="BH317" s="12"/>
      <c r="BI317" s="5">
        <f t="shared" si="75"/>
        <v>56813</v>
      </c>
      <c r="BJ317" s="12">
        <f t="shared" si="76"/>
        <v>19</v>
      </c>
    </row>
    <row r="318" spans="1:62" ht="15.75" x14ac:dyDescent="0.25">
      <c r="A318" s="33">
        <v>44505</v>
      </c>
      <c r="B318" s="20">
        <v>30457</v>
      </c>
      <c r="C318" s="20">
        <v>29259</v>
      </c>
      <c r="D318" s="20">
        <v>28205</v>
      </c>
      <c r="E318" s="20">
        <v>28694</v>
      </c>
      <c r="F318" s="20">
        <v>30629.5</v>
      </c>
      <c r="G318" s="20">
        <v>34194</v>
      </c>
      <c r="H318" s="20">
        <v>43792.5</v>
      </c>
      <c r="I318" s="20">
        <v>47234.5</v>
      </c>
      <c r="J318" s="20">
        <v>45753</v>
      </c>
      <c r="K318" s="20">
        <v>43996.5</v>
      </c>
      <c r="L318" s="20">
        <v>42196</v>
      </c>
      <c r="M318" s="20">
        <v>40161.5</v>
      </c>
      <c r="N318" s="20">
        <v>38588.5</v>
      </c>
      <c r="O318" s="20">
        <v>36808</v>
      </c>
      <c r="P318" s="20">
        <v>37420.5</v>
      </c>
      <c r="Q318" s="20">
        <v>40541.5</v>
      </c>
      <c r="R318" s="20">
        <v>48559</v>
      </c>
      <c r="S318" s="20">
        <v>56522.5</v>
      </c>
      <c r="T318" s="20">
        <v>57634.5</v>
      </c>
      <c r="U318" s="20">
        <v>53465</v>
      </c>
      <c r="V318" s="20">
        <v>50714.5</v>
      </c>
      <c r="W318" s="20">
        <v>43175</v>
      </c>
      <c r="X318" s="20">
        <v>37101.5</v>
      </c>
      <c r="Y318" s="20">
        <v>33667.5</v>
      </c>
      <c r="AA318" s="13">
        <f t="shared" si="80"/>
        <v>5</v>
      </c>
      <c r="AB318" s="5">
        <f t="shared" si="70"/>
        <v>719872</v>
      </c>
      <c r="AC318" s="5">
        <f t="shared" si="65"/>
        <v>258898.5</v>
      </c>
      <c r="AD318" s="5">
        <f t="shared" si="71"/>
        <v>978770.5</v>
      </c>
      <c r="AE318" s="12"/>
      <c r="AF318" s="12">
        <f t="shared" si="66"/>
        <v>11</v>
      </c>
      <c r="AG318" s="12">
        <f t="shared" si="67"/>
        <v>2021</v>
      </c>
      <c r="AH318" s="12"/>
      <c r="AI318" s="5">
        <f t="shared" si="68"/>
        <v>57634.5</v>
      </c>
      <c r="AJ318" s="12">
        <f t="shared" si="69"/>
        <v>19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>
        <f t="shared" si="77"/>
        <v>6</v>
      </c>
      <c r="BB318" s="5">
        <f t="shared" si="79"/>
        <v>719872</v>
      </c>
      <c r="BC318" s="5">
        <f t="shared" si="72"/>
        <v>258898.5</v>
      </c>
      <c r="BD318" s="5">
        <f t="shared" si="73"/>
        <v>978770.5</v>
      </c>
      <c r="BE318" s="12"/>
      <c r="BF318" s="12">
        <f t="shared" si="78"/>
        <v>11</v>
      </c>
      <c r="BG318" s="12">
        <f t="shared" si="74"/>
        <v>2021</v>
      </c>
      <c r="BH318" s="12"/>
      <c r="BI318" s="5">
        <f t="shared" si="75"/>
        <v>57634.5</v>
      </c>
      <c r="BJ318" s="12">
        <f t="shared" si="76"/>
        <v>19</v>
      </c>
    </row>
    <row r="319" spans="1:62" ht="15.75" x14ac:dyDescent="0.25">
      <c r="A319" s="33">
        <v>44506</v>
      </c>
      <c r="B319" s="20">
        <v>31248.5</v>
      </c>
      <c r="C319" s="20">
        <v>29374</v>
      </c>
      <c r="D319" s="20">
        <v>28672.5</v>
      </c>
      <c r="E319" s="20">
        <v>28826.5</v>
      </c>
      <c r="F319" s="20">
        <v>30148</v>
      </c>
      <c r="G319" s="20">
        <v>32522.5</v>
      </c>
      <c r="H319" s="20">
        <v>38288</v>
      </c>
      <c r="I319" s="20">
        <v>42108</v>
      </c>
      <c r="J319" s="20">
        <v>43616</v>
      </c>
      <c r="K319" s="20">
        <v>45845.5</v>
      </c>
      <c r="L319" s="20">
        <v>45253.5</v>
      </c>
      <c r="M319" s="20">
        <v>43189.5</v>
      </c>
      <c r="N319" s="20">
        <v>40899.5</v>
      </c>
      <c r="O319" s="20">
        <v>39444</v>
      </c>
      <c r="P319" s="20">
        <v>39545</v>
      </c>
      <c r="Q319" s="20">
        <v>42828.5</v>
      </c>
      <c r="R319" s="20">
        <v>50495</v>
      </c>
      <c r="S319" s="20">
        <v>57419.5</v>
      </c>
      <c r="T319" s="20">
        <v>57380</v>
      </c>
      <c r="U319" s="20">
        <v>54268.5</v>
      </c>
      <c r="V319" s="20">
        <v>50113</v>
      </c>
      <c r="W319" s="20">
        <v>41853.5</v>
      </c>
      <c r="X319" s="20">
        <v>36092.5</v>
      </c>
      <c r="Y319" s="20">
        <v>31258</v>
      </c>
      <c r="AA319" s="13">
        <f t="shared" si="80"/>
        <v>6</v>
      </c>
      <c r="AB319" s="5">
        <f t="shared" si="70"/>
        <v>730351.5</v>
      </c>
      <c r="AC319" s="5">
        <f t="shared" si="65"/>
        <v>250338</v>
      </c>
      <c r="AD319" s="5">
        <f t="shared" si="71"/>
        <v>980689.5</v>
      </c>
      <c r="AE319" s="12"/>
      <c r="AF319" s="12">
        <f t="shared" si="66"/>
        <v>11</v>
      </c>
      <c r="AG319" s="12">
        <f t="shared" si="67"/>
        <v>2021</v>
      </c>
      <c r="AH319" s="12"/>
      <c r="AI319" s="5">
        <f t="shared" si="68"/>
        <v>57419.5</v>
      </c>
      <c r="AJ319" s="12">
        <f t="shared" si="69"/>
        <v>18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>
        <f t="shared" si="77"/>
        <v>7</v>
      </c>
      <c r="BB319" s="5">
        <f t="shared" si="79"/>
        <v>0</v>
      </c>
      <c r="BC319" s="5">
        <f t="shared" si="72"/>
        <v>980689.5</v>
      </c>
      <c r="BD319" s="5">
        <f t="shared" si="73"/>
        <v>980689.5</v>
      </c>
      <c r="BE319" s="12"/>
      <c r="BF319" s="12">
        <f t="shared" si="78"/>
        <v>11</v>
      </c>
      <c r="BG319" s="12">
        <f t="shared" si="74"/>
        <v>2021</v>
      </c>
      <c r="BH319" s="12"/>
      <c r="BI319" s="5">
        <f t="shared" si="75"/>
        <v>57419.5</v>
      </c>
      <c r="BJ319" s="12">
        <f t="shared" si="76"/>
        <v>18</v>
      </c>
    </row>
    <row r="320" spans="1:62" ht="15.75" x14ac:dyDescent="0.25">
      <c r="A320" s="33">
        <v>44507</v>
      </c>
      <c r="B320" s="20">
        <v>30740</v>
      </c>
      <c r="C320" s="20">
        <v>32151.5</v>
      </c>
      <c r="D320" s="20">
        <v>31394</v>
      </c>
      <c r="E320" s="20">
        <v>31613.5</v>
      </c>
      <c r="F320" s="20">
        <v>32643.5</v>
      </c>
      <c r="G320" s="20">
        <v>34731.5</v>
      </c>
      <c r="H320" s="20">
        <v>41429</v>
      </c>
      <c r="I320" s="20">
        <v>42813.5</v>
      </c>
      <c r="J320" s="20">
        <v>43721.5</v>
      </c>
      <c r="K320" s="20">
        <v>45972</v>
      </c>
      <c r="L320" s="20">
        <v>45385.5</v>
      </c>
      <c r="M320" s="20">
        <v>43325</v>
      </c>
      <c r="N320" s="20">
        <v>41047.5</v>
      </c>
      <c r="O320" s="20">
        <v>39584</v>
      </c>
      <c r="P320" s="20">
        <v>39689</v>
      </c>
      <c r="Q320" s="20">
        <v>42951</v>
      </c>
      <c r="R320" s="20">
        <v>50646.5</v>
      </c>
      <c r="S320" s="20">
        <v>57596</v>
      </c>
      <c r="T320" s="20">
        <v>57536</v>
      </c>
      <c r="U320" s="20">
        <v>54420</v>
      </c>
      <c r="V320" s="20">
        <v>50248.5</v>
      </c>
      <c r="W320" s="20">
        <v>41942.5</v>
      </c>
      <c r="X320" s="20">
        <v>38741</v>
      </c>
      <c r="Y320" s="20">
        <v>33406.5</v>
      </c>
      <c r="AA320" s="13">
        <f t="shared" si="80"/>
        <v>7</v>
      </c>
      <c r="AB320" s="5">
        <f t="shared" si="70"/>
        <v>0</v>
      </c>
      <c r="AC320" s="5">
        <f t="shared" si="65"/>
        <v>1003729</v>
      </c>
      <c r="AD320" s="5">
        <f t="shared" si="71"/>
        <v>1003729</v>
      </c>
      <c r="AE320" s="12"/>
      <c r="AF320" s="12">
        <f t="shared" si="66"/>
        <v>11</v>
      </c>
      <c r="AG320" s="12">
        <f t="shared" si="67"/>
        <v>2021</v>
      </c>
      <c r="AH320" s="12"/>
      <c r="AI320" s="5">
        <f t="shared" si="68"/>
        <v>57596</v>
      </c>
      <c r="AJ320" s="12">
        <f t="shared" si="69"/>
        <v>18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>
        <f t="shared" si="77"/>
        <v>1</v>
      </c>
      <c r="BB320" s="5">
        <f t="shared" si="79"/>
        <v>0</v>
      </c>
      <c r="BC320" s="5">
        <f t="shared" si="72"/>
        <v>1003729</v>
      </c>
      <c r="BD320" s="5">
        <f t="shared" si="73"/>
        <v>1003729</v>
      </c>
      <c r="BE320" s="12"/>
      <c r="BF320" s="12">
        <f t="shared" si="78"/>
        <v>11</v>
      </c>
      <c r="BG320" s="12">
        <f t="shared" si="74"/>
        <v>2021</v>
      </c>
      <c r="BH320" s="12"/>
      <c r="BI320" s="5">
        <f t="shared" si="75"/>
        <v>57596</v>
      </c>
      <c r="BJ320" s="12">
        <f t="shared" si="76"/>
        <v>18</v>
      </c>
    </row>
    <row r="321" spans="1:62" ht="15.75" x14ac:dyDescent="0.25">
      <c r="A321" s="33">
        <v>44508</v>
      </c>
      <c r="B321" s="20">
        <v>28980.5</v>
      </c>
      <c r="C321" s="20">
        <v>27805</v>
      </c>
      <c r="D321" s="20">
        <v>27370</v>
      </c>
      <c r="E321" s="20">
        <v>27871</v>
      </c>
      <c r="F321" s="20">
        <v>29945.5</v>
      </c>
      <c r="G321" s="20">
        <v>34491.5</v>
      </c>
      <c r="H321" s="20">
        <v>44284</v>
      </c>
      <c r="I321" s="20">
        <v>46772</v>
      </c>
      <c r="J321" s="20">
        <v>43740</v>
      </c>
      <c r="K321" s="20">
        <v>43490.5</v>
      </c>
      <c r="L321" s="20">
        <v>42353.5</v>
      </c>
      <c r="M321" s="20">
        <v>40315.5</v>
      </c>
      <c r="N321" s="20">
        <v>38757.5</v>
      </c>
      <c r="O321" s="20">
        <v>36971</v>
      </c>
      <c r="P321" s="20">
        <v>37590.5</v>
      </c>
      <c r="Q321" s="20">
        <v>40617.5</v>
      </c>
      <c r="R321" s="20">
        <v>48763.5</v>
      </c>
      <c r="S321" s="20">
        <v>56751</v>
      </c>
      <c r="T321" s="20">
        <v>57907</v>
      </c>
      <c r="U321" s="20">
        <v>53761.5</v>
      </c>
      <c r="V321" s="20">
        <v>51014</v>
      </c>
      <c r="W321" s="20">
        <v>43441.5</v>
      </c>
      <c r="X321" s="20">
        <v>33870</v>
      </c>
      <c r="Y321" s="20">
        <v>30480</v>
      </c>
      <c r="AA321" s="13">
        <f t="shared" si="80"/>
        <v>1</v>
      </c>
      <c r="AB321" s="5">
        <f t="shared" si="70"/>
        <v>0</v>
      </c>
      <c r="AC321" s="5">
        <f t="shared" si="65"/>
        <v>967344</v>
      </c>
      <c r="AD321" s="5">
        <f t="shared" si="71"/>
        <v>967344</v>
      </c>
      <c r="AE321" s="12"/>
      <c r="AF321" s="12">
        <f t="shared" si="66"/>
        <v>11</v>
      </c>
      <c r="AG321" s="12">
        <f t="shared" si="67"/>
        <v>2021</v>
      </c>
      <c r="AH321" s="12"/>
      <c r="AI321" s="5">
        <f t="shared" si="68"/>
        <v>57907</v>
      </c>
      <c r="AJ321" s="12">
        <f t="shared" si="69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>
        <f t="shared" si="77"/>
        <v>2</v>
      </c>
      <c r="BB321" s="5">
        <f t="shared" si="79"/>
        <v>716116.5</v>
      </c>
      <c r="BC321" s="5">
        <f t="shared" si="72"/>
        <v>251227.5</v>
      </c>
      <c r="BD321" s="5">
        <f t="shared" si="73"/>
        <v>967344</v>
      </c>
      <c r="BE321" s="12"/>
      <c r="BF321" s="12">
        <f t="shared" si="78"/>
        <v>11</v>
      </c>
      <c r="BG321" s="12">
        <f t="shared" si="74"/>
        <v>2021</v>
      </c>
      <c r="BH321" s="12"/>
      <c r="BI321" s="5">
        <f t="shared" si="75"/>
        <v>57907</v>
      </c>
      <c r="BJ321" s="12">
        <f t="shared" si="76"/>
        <v>19</v>
      </c>
    </row>
    <row r="322" spans="1:62" ht="15.75" x14ac:dyDescent="0.25">
      <c r="A322" s="33">
        <v>44509</v>
      </c>
      <c r="B322" s="20">
        <v>29412</v>
      </c>
      <c r="C322" s="20">
        <v>28420</v>
      </c>
      <c r="D322" s="20">
        <v>27542</v>
      </c>
      <c r="E322" s="20">
        <v>28135.5</v>
      </c>
      <c r="F322" s="20">
        <v>30372.5</v>
      </c>
      <c r="G322" s="20">
        <v>34611</v>
      </c>
      <c r="H322" s="20">
        <v>44280.5</v>
      </c>
      <c r="I322" s="20">
        <v>46937</v>
      </c>
      <c r="J322" s="20">
        <v>43894.5</v>
      </c>
      <c r="K322" s="20">
        <v>43656.5</v>
      </c>
      <c r="L322" s="20">
        <v>42502.5</v>
      </c>
      <c r="M322" s="20">
        <v>40481.5</v>
      </c>
      <c r="N322" s="20">
        <v>38903.5</v>
      </c>
      <c r="O322" s="20">
        <v>37113.5</v>
      </c>
      <c r="P322" s="20">
        <v>37730.5</v>
      </c>
      <c r="Q322" s="20">
        <v>40827</v>
      </c>
      <c r="R322" s="20">
        <v>48965</v>
      </c>
      <c r="S322" s="20">
        <v>56987</v>
      </c>
      <c r="T322" s="20">
        <v>58146</v>
      </c>
      <c r="U322" s="20">
        <v>53979.5</v>
      </c>
      <c r="V322" s="20">
        <v>51202.5</v>
      </c>
      <c r="W322" s="20">
        <v>43588.5</v>
      </c>
      <c r="X322" s="20">
        <v>33858</v>
      </c>
      <c r="Y322" s="20">
        <v>29537.5</v>
      </c>
      <c r="AA322" s="13">
        <f t="shared" si="80"/>
        <v>2</v>
      </c>
      <c r="AB322" s="5">
        <f t="shared" si="70"/>
        <v>718773</v>
      </c>
      <c r="AC322" s="5">
        <f t="shared" si="65"/>
        <v>252311</v>
      </c>
      <c r="AD322" s="5">
        <f t="shared" si="71"/>
        <v>971084</v>
      </c>
      <c r="AE322" s="12"/>
      <c r="AF322" s="12">
        <f t="shared" si="66"/>
        <v>11</v>
      </c>
      <c r="AG322" s="12">
        <f t="shared" si="67"/>
        <v>2021</v>
      </c>
      <c r="AH322" s="12"/>
      <c r="AI322" s="5">
        <f t="shared" si="68"/>
        <v>58146</v>
      </c>
      <c r="AJ322" s="12">
        <f t="shared" si="69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>
        <f t="shared" si="77"/>
        <v>3</v>
      </c>
      <c r="BB322" s="5">
        <f t="shared" si="79"/>
        <v>718773</v>
      </c>
      <c r="BC322" s="5">
        <f t="shared" si="72"/>
        <v>252311</v>
      </c>
      <c r="BD322" s="5">
        <f t="shared" si="73"/>
        <v>971084</v>
      </c>
      <c r="BE322" s="12"/>
      <c r="BF322" s="12">
        <f t="shared" si="78"/>
        <v>11</v>
      </c>
      <c r="BG322" s="12">
        <f t="shared" si="74"/>
        <v>2021</v>
      </c>
      <c r="BH322" s="12"/>
      <c r="BI322" s="5">
        <f t="shared" si="75"/>
        <v>58146</v>
      </c>
      <c r="BJ322" s="12">
        <f t="shared" si="76"/>
        <v>19</v>
      </c>
    </row>
    <row r="323" spans="1:62" ht="15.75" x14ac:dyDescent="0.25">
      <c r="A323" s="33">
        <v>44510</v>
      </c>
      <c r="B323" s="20">
        <v>26574</v>
      </c>
      <c r="C323" s="20">
        <v>25282</v>
      </c>
      <c r="D323" s="20">
        <v>24249.5</v>
      </c>
      <c r="E323" s="20">
        <v>24670.5</v>
      </c>
      <c r="F323" s="20">
        <v>26792.5</v>
      </c>
      <c r="G323" s="20">
        <v>30479</v>
      </c>
      <c r="H323" s="20">
        <v>42810.5</v>
      </c>
      <c r="I323" s="20">
        <v>46970.5</v>
      </c>
      <c r="J323" s="20">
        <v>43917.5</v>
      </c>
      <c r="K323" s="20">
        <v>43663</v>
      </c>
      <c r="L323" s="20">
        <v>42513.5</v>
      </c>
      <c r="M323" s="20">
        <v>40457.5</v>
      </c>
      <c r="N323" s="20">
        <v>38898</v>
      </c>
      <c r="O323" s="20">
        <v>37118</v>
      </c>
      <c r="P323" s="20">
        <v>37743</v>
      </c>
      <c r="Q323" s="20">
        <v>40887</v>
      </c>
      <c r="R323" s="20">
        <v>48972</v>
      </c>
      <c r="S323" s="20">
        <v>56986.5</v>
      </c>
      <c r="T323" s="20">
        <v>58147</v>
      </c>
      <c r="U323" s="20">
        <v>54000.5</v>
      </c>
      <c r="V323" s="20">
        <v>51229.5</v>
      </c>
      <c r="W323" s="20">
        <v>43528.5</v>
      </c>
      <c r="X323" s="20">
        <v>35023.5</v>
      </c>
      <c r="Y323" s="20">
        <v>31340.5</v>
      </c>
      <c r="AA323" s="13">
        <f t="shared" si="80"/>
        <v>3</v>
      </c>
      <c r="AB323" s="5">
        <f t="shared" si="70"/>
        <v>720055.5</v>
      </c>
      <c r="AC323" s="5">
        <f t="shared" si="65"/>
        <v>232198.5</v>
      </c>
      <c r="AD323" s="5">
        <f t="shared" si="71"/>
        <v>952254</v>
      </c>
      <c r="AE323" s="12"/>
      <c r="AF323" s="12">
        <f t="shared" si="66"/>
        <v>11</v>
      </c>
      <c r="AG323" s="12">
        <f t="shared" si="67"/>
        <v>2021</v>
      </c>
      <c r="AH323" s="12"/>
      <c r="AI323" s="5">
        <f t="shared" si="68"/>
        <v>58147</v>
      </c>
      <c r="AJ323" s="12">
        <f t="shared" si="69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>
        <f t="shared" si="77"/>
        <v>4</v>
      </c>
      <c r="BB323" s="5">
        <f t="shared" si="79"/>
        <v>720055.5</v>
      </c>
      <c r="BC323" s="5">
        <f t="shared" si="72"/>
        <v>232198.5</v>
      </c>
      <c r="BD323" s="5">
        <f t="shared" si="73"/>
        <v>952254</v>
      </c>
      <c r="BE323" s="12"/>
      <c r="BF323" s="12">
        <f t="shared" si="78"/>
        <v>11</v>
      </c>
      <c r="BG323" s="12">
        <f t="shared" si="74"/>
        <v>2021</v>
      </c>
      <c r="BH323" s="12"/>
      <c r="BI323" s="5">
        <f t="shared" si="75"/>
        <v>58147</v>
      </c>
      <c r="BJ323" s="12">
        <f t="shared" si="76"/>
        <v>19</v>
      </c>
    </row>
    <row r="324" spans="1:62" ht="15.75" x14ac:dyDescent="0.25">
      <c r="A324" s="33">
        <v>44511</v>
      </c>
      <c r="B324" s="20">
        <v>29456</v>
      </c>
      <c r="C324" s="20">
        <v>27738.5</v>
      </c>
      <c r="D324" s="20">
        <v>27116.5</v>
      </c>
      <c r="E324" s="20">
        <v>27531</v>
      </c>
      <c r="F324" s="20">
        <v>29543.5</v>
      </c>
      <c r="G324" s="20">
        <v>33172</v>
      </c>
      <c r="H324" s="20">
        <v>40241</v>
      </c>
      <c r="I324" s="20">
        <v>42848</v>
      </c>
      <c r="J324" s="20">
        <v>44308</v>
      </c>
      <c r="K324" s="20">
        <v>46584</v>
      </c>
      <c r="L324" s="20">
        <v>45994</v>
      </c>
      <c r="M324" s="20">
        <v>43905</v>
      </c>
      <c r="N324" s="20">
        <v>41591</v>
      </c>
      <c r="O324" s="20">
        <v>40106</v>
      </c>
      <c r="P324" s="20">
        <v>40215</v>
      </c>
      <c r="Q324" s="20">
        <v>43592.5</v>
      </c>
      <c r="R324" s="20">
        <v>51382</v>
      </c>
      <c r="S324" s="20">
        <v>58412.5</v>
      </c>
      <c r="T324" s="20">
        <v>58393</v>
      </c>
      <c r="U324" s="20">
        <v>55144</v>
      </c>
      <c r="V324" s="20">
        <v>50856</v>
      </c>
      <c r="W324" s="20">
        <v>42457</v>
      </c>
      <c r="X324" s="20">
        <v>35851.5</v>
      </c>
      <c r="Y324" s="20">
        <v>30667</v>
      </c>
      <c r="AA324" s="13">
        <f t="shared" si="80"/>
        <v>4</v>
      </c>
      <c r="AB324" s="5">
        <f t="shared" si="70"/>
        <v>741639.5</v>
      </c>
      <c r="AC324" s="5">
        <f t="shared" si="65"/>
        <v>245465.5</v>
      </c>
      <c r="AD324" s="5">
        <f t="shared" si="71"/>
        <v>987105</v>
      </c>
      <c r="AE324" s="12"/>
      <c r="AF324" s="12">
        <f t="shared" si="66"/>
        <v>11</v>
      </c>
      <c r="AG324" s="12">
        <f t="shared" si="67"/>
        <v>2021</v>
      </c>
      <c r="AH324" s="12"/>
      <c r="AI324" s="5">
        <f t="shared" si="68"/>
        <v>58412.5</v>
      </c>
      <c r="AJ324" s="12">
        <f t="shared" si="69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>
        <v>8</v>
      </c>
      <c r="BB324" s="5">
        <f t="shared" si="79"/>
        <v>0</v>
      </c>
      <c r="BC324" s="5">
        <f t="shared" si="72"/>
        <v>987105</v>
      </c>
      <c r="BD324" s="5">
        <f t="shared" si="73"/>
        <v>987105</v>
      </c>
      <c r="BE324" s="12"/>
      <c r="BF324" s="12">
        <f t="shared" si="78"/>
        <v>11</v>
      </c>
      <c r="BG324" s="12">
        <f t="shared" si="74"/>
        <v>2021</v>
      </c>
      <c r="BH324" s="12"/>
      <c r="BI324" s="5">
        <f t="shared" si="75"/>
        <v>58412.5</v>
      </c>
      <c r="BJ324" s="12">
        <f t="shared" si="76"/>
        <v>18</v>
      </c>
    </row>
    <row r="325" spans="1:62" ht="15.75" x14ac:dyDescent="0.25">
      <c r="A325" s="33">
        <v>44512</v>
      </c>
      <c r="B325" s="20">
        <v>27695</v>
      </c>
      <c r="C325" s="20">
        <v>26608</v>
      </c>
      <c r="D325" s="20">
        <v>24789</v>
      </c>
      <c r="E325" s="20">
        <v>25877.5</v>
      </c>
      <c r="F325" s="20">
        <v>27088.5</v>
      </c>
      <c r="G325" s="20">
        <v>30598</v>
      </c>
      <c r="H325" s="20">
        <v>43097.5</v>
      </c>
      <c r="I325" s="20">
        <v>47278.5</v>
      </c>
      <c r="J325" s="20">
        <v>44196</v>
      </c>
      <c r="K325" s="20">
        <v>43950</v>
      </c>
      <c r="L325" s="20">
        <v>42798.5</v>
      </c>
      <c r="M325" s="20">
        <v>40730</v>
      </c>
      <c r="N325" s="20">
        <v>39896.5</v>
      </c>
      <c r="O325" s="20">
        <v>38929.5</v>
      </c>
      <c r="P325" s="20">
        <v>39181.5</v>
      </c>
      <c r="Q325" s="20">
        <v>41083.5</v>
      </c>
      <c r="R325" s="20">
        <v>49190</v>
      </c>
      <c r="S325" s="20">
        <v>57257</v>
      </c>
      <c r="T325" s="20">
        <v>58434.5</v>
      </c>
      <c r="U325" s="20">
        <v>54239</v>
      </c>
      <c r="V325" s="20">
        <v>51455.5</v>
      </c>
      <c r="W325" s="20">
        <v>43811</v>
      </c>
      <c r="X325" s="20">
        <v>34105</v>
      </c>
      <c r="Y325" s="20">
        <v>29755</v>
      </c>
      <c r="AA325" s="13">
        <v>8</v>
      </c>
      <c r="AB325" s="5">
        <f t="shared" si="70"/>
        <v>0</v>
      </c>
      <c r="AC325" s="5">
        <f t="shared" si="65"/>
        <v>962044.5</v>
      </c>
      <c r="AD325" s="5">
        <f t="shared" si="71"/>
        <v>962044.5</v>
      </c>
      <c r="AE325" s="12"/>
      <c r="AF325" s="12">
        <f t="shared" si="66"/>
        <v>11</v>
      </c>
      <c r="AG325" s="12">
        <f t="shared" si="67"/>
        <v>2021</v>
      </c>
      <c r="AH325" s="12"/>
      <c r="AI325" s="5">
        <f t="shared" si="68"/>
        <v>58434.5</v>
      </c>
      <c r="AJ325" s="12">
        <f t="shared" si="69"/>
        <v>19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>
        <f t="shared" si="77"/>
        <v>6</v>
      </c>
      <c r="BB325" s="5">
        <f t="shared" si="79"/>
        <v>726536</v>
      </c>
      <c r="BC325" s="5">
        <f t="shared" si="72"/>
        <v>235508.5</v>
      </c>
      <c r="BD325" s="5">
        <f t="shared" si="73"/>
        <v>962044.5</v>
      </c>
      <c r="BE325" s="12"/>
      <c r="BF325" s="12">
        <f t="shared" si="78"/>
        <v>11</v>
      </c>
      <c r="BG325" s="12">
        <f t="shared" si="74"/>
        <v>2021</v>
      </c>
      <c r="BH325" s="12"/>
      <c r="BI325" s="5">
        <f t="shared" si="75"/>
        <v>58434.5</v>
      </c>
      <c r="BJ325" s="12">
        <f t="shared" si="76"/>
        <v>19</v>
      </c>
    </row>
    <row r="326" spans="1:62" ht="15.75" x14ac:dyDescent="0.25">
      <c r="A326" s="33">
        <v>44513</v>
      </c>
      <c r="B326" s="20">
        <v>27594</v>
      </c>
      <c r="C326" s="20">
        <v>25195</v>
      </c>
      <c r="D326" s="20">
        <v>24526</v>
      </c>
      <c r="E326" s="20">
        <v>24783.5</v>
      </c>
      <c r="F326" s="20">
        <v>26832</v>
      </c>
      <c r="G326" s="20">
        <v>30476.5</v>
      </c>
      <c r="H326" s="20">
        <v>38960.5</v>
      </c>
      <c r="I326" s="20">
        <v>42831</v>
      </c>
      <c r="J326" s="20">
        <v>44376.5</v>
      </c>
      <c r="K326" s="20">
        <v>46679</v>
      </c>
      <c r="L326" s="20">
        <v>46085.5</v>
      </c>
      <c r="M326" s="20">
        <v>43980.5</v>
      </c>
      <c r="N326" s="20">
        <v>41666.5</v>
      </c>
      <c r="O326" s="20">
        <v>40180.5</v>
      </c>
      <c r="P326" s="20">
        <v>40290.5</v>
      </c>
      <c r="Q326" s="20">
        <v>43603</v>
      </c>
      <c r="R326" s="20">
        <v>51417.5</v>
      </c>
      <c r="S326" s="20">
        <v>58469</v>
      </c>
      <c r="T326" s="20">
        <v>58412.5</v>
      </c>
      <c r="U326" s="20">
        <v>55228</v>
      </c>
      <c r="V326" s="20">
        <v>51000</v>
      </c>
      <c r="W326" s="20">
        <v>42587</v>
      </c>
      <c r="X326" s="20">
        <v>35011.5</v>
      </c>
      <c r="Y326" s="20">
        <v>27805</v>
      </c>
      <c r="AA326" s="13">
        <f t="shared" si="80"/>
        <v>6</v>
      </c>
      <c r="AB326" s="5">
        <f t="shared" si="70"/>
        <v>741818.5</v>
      </c>
      <c r="AC326" s="5">
        <f t="shared" si="65"/>
        <v>226172.5</v>
      </c>
      <c r="AD326" s="5">
        <f t="shared" si="71"/>
        <v>967991</v>
      </c>
      <c r="AE326" s="12"/>
      <c r="AF326" s="12">
        <f t="shared" si="66"/>
        <v>11</v>
      </c>
      <c r="AG326" s="12">
        <f t="shared" si="67"/>
        <v>2021</v>
      </c>
      <c r="AH326" s="12"/>
      <c r="AI326" s="5">
        <f t="shared" si="68"/>
        <v>58469</v>
      </c>
      <c r="AJ326" s="12">
        <f t="shared" si="69"/>
        <v>18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>
        <f t="shared" si="77"/>
        <v>7</v>
      </c>
      <c r="BB326" s="5">
        <f t="shared" si="79"/>
        <v>0</v>
      </c>
      <c r="BC326" s="5">
        <f t="shared" si="72"/>
        <v>967991</v>
      </c>
      <c r="BD326" s="5">
        <f t="shared" si="73"/>
        <v>967991</v>
      </c>
      <c r="BE326" s="12"/>
      <c r="BF326" s="12">
        <f t="shared" si="78"/>
        <v>11</v>
      </c>
      <c r="BG326" s="12">
        <f t="shared" si="74"/>
        <v>2021</v>
      </c>
      <c r="BH326" s="12"/>
      <c r="BI326" s="5">
        <f t="shared" si="75"/>
        <v>58469</v>
      </c>
      <c r="BJ326" s="12">
        <f t="shared" si="76"/>
        <v>18</v>
      </c>
    </row>
    <row r="327" spans="1:62" ht="15.75" x14ac:dyDescent="0.25">
      <c r="A327" s="33">
        <v>44514</v>
      </c>
      <c r="B327" s="20">
        <v>27901.5</v>
      </c>
      <c r="C327" s="20">
        <v>26281.5</v>
      </c>
      <c r="D327" s="20">
        <v>25199.5</v>
      </c>
      <c r="E327" s="20">
        <v>25577</v>
      </c>
      <c r="F327" s="20">
        <v>26867</v>
      </c>
      <c r="G327" s="20">
        <v>30511.5</v>
      </c>
      <c r="H327" s="20">
        <v>38992</v>
      </c>
      <c r="I327" s="20">
        <v>42859.5</v>
      </c>
      <c r="J327" s="20">
        <v>44399.5</v>
      </c>
      <c r="K327" s="20">
        <v>46683.5</v>
      </c>
      <c r="L327" s="20">
        <v>46097</v>
      </c>
      <c r="M327" s="20">
        <v>44003.5</v>
      </c>
      <c r="N327" s="20">
        <v>41678.5</v>
      </c>
      <c r="O327" s="20">
        <v>40189.5</v>
      </c>
      <c r="P327" s="20">
        <v>40303</v>
      </c>
      <c r="Q327" s="20">
        <v>43612.5</v>
      </c>
      <c r="R327" s="20">
        <v>51460</v>
      </c>
      <c r="S327" s="20">
        <v>58518.5</v>
      </c>
      <c r="T327" s="20">
        <v>58472</v>
      </c>
      <c r="U327" s="20">
        <v>55301.5</v>
      </c>
      <c r="V327" s="20">
        <v>51063.5</v>
      </c>
      <c r="W327" s="20">
        <v>42642.5</v>
      </c>
      <c r="X327" s="20">
        <v>35852.5</v>
      </c>
      <c r="Y327" s="20">
        <v>30677.5</v>
      </c>
      <c r="AA327" s="13">
        <f t="shared" si="80"/>
        <v>7</v>
      </c>
      <c r="AB327" s="5">
        <f t="shared" si="70"/>
        <v>0</v>
      </c>
      <c r="AC327" s="5">
        <f t="shared" si="65"/>
        <v>975144.5</v>
      </c>
      <c r="AD327" s="5">
        <f t="shared" si="71"/>
        <v>975144.5</v>
      </c>
      <c r="AE327" s="12"/>
      <c r="AF327" s="12">
        <f t="shared" si="66"/>
        <v>11</v>
      </c>
      <c r="AG327" s="12">
        <f t="shared" si="67"/>
        <v>2021</v>
      </c>
      <c r="AH327" s="12"/>
      <c r="AI327" s="5">
        <f t="shared" si="68"/>
        <v>58518.5</v>
      </c>
      <c r="AJ327" s="12">
        <f t="shared" si="69"/>
        <v>18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>
        <f t="shared" si="77"/>
        <v>1</v>
      </c>
      <c r="BB327" s="5">
        <f t="shared" si="79"/>
        <v>0</v>
      </c>
      <c r="BC327" s="5">
        <f t="shared" si="72"/>
        <v>975144.5</v>
      </c>
      <c r="BD327" s="5">
        <f t="shared" si="73"/>
        <v>975144.5</v>
      </c>
      <c r="BE327" s="12"/>
      <c r="BF327" s="12">
        <f t="shared" si="78"/>
        <v>11</v>
      </c>
      <c r="BG327" s="12">
        <f t="shared" si="74"/>
        <v>2021</v>
      </c>
      <c r="BH327" s="12"/>
      <c r="BI327" s="5">
        <f t="shared" si="75"/>
        <v>58518.5</v>
      </c>
      <c r="BJ327" s="12">
        <f t="shared" si="76"/>
        <v>18</v>
      </c>
    </row>
    <row r="328" spans="1:62" ht="15.75" x14ac:dyDescent="0.25">
      <c r="A328" s="33">
        <v>44515</v>
      </c>
      <c r="B328" s="20">
        <v>28672.5</v>
      </c>
      <c r="C328" s="20">
        <v>26546.5</v>
      </c>
      <c r="D328" s="20">
        <v>25460</v>
      </c>
      <c r="E328" s="20">
        <v>25249</v>
      </c>
      <c r="F328" s="20">
        <v>27185.5</v>
      </c>
      <c r="G328" s="20">
        <v>30828</v>
      </c>
      <c r="H328" s="20">
        <v>43424</v>
      </c>
      <c r="I328" s="20">
        <v>47644.5</v>
      </c>
      <c r="J328" s="20">
        <v>44547.5</v>
      </c>
      <c r="K328" s="20">
        <v>44294</v>
      </c>
      <c r="L328" s="20">
        <v>43124.5</v>
      </c>
      <c r="M328" s="20">
        <v>41045.5</v>
      </c>
      <c r="N328" s="20">
        <v>39443.5</v>
      </c>
      <c r="O328" s="20">
        <v>37620.5</v>
      </c>
      <c r="P328" s="20">
        <v>38258</v>
      </c>
      <c r="Q328" s="20">
        <v>41352.5</v>
      </c>
      <c r="R328" s="20">
        <v>49561</v>
      </c>
      <c r="S328" s="20">
        <v>57699</v>
      </c>
      <c r="T328" s="20">
        <v>58884.5</v>
      </c>
      <c r="U328" s="20">
        <v>54667.5</v>
      </c>
      <c r="V328" s="20">
        <v>51850</v>
      </c>
      <c r="W328" s="20">
        <v>44140</v>
      </c>
      <c r="X328" s="20">
        <v>34497.5</v>
      </c>
      <c r="Y328" s="20">
        <v>31557</v>
      </c>
      <c r="AA328" s="13">
        <f t="shared" si="80"/>
        <v>1</v>
      </c>
      <c r="AB328" s="5">
        <f t="shared" si="70"/>
        <v>0</v>
      </c>
      <c r="AC328" s="5">
        <f t="shared" si="65"/>
        <v>967552.5</v>
      </c>
      <c r="AD328" s="5">
        <f t="shared" si="71"/>
        <v>967552.5</v>
      </c>
      <c r="AE328" s="12"/>
      <c r="AF328" s="12">
        <f t="shared" si="66"/>
        <v>11</v>
      </c>
      <c r="AG328" s="12">
        <f t="shared" si="67"/>
        <v>2021</v>
      </c>
      <c r="AH328" s="12"/>
      <c r="AI328" s="5">
        <f t="shared" si="68"/>
        <v>58884.5</v>
      </c>
      <c r="AJ328" s="12">
        <f t="shared" si="69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>
        <f t="shared" si="77"/>
        <v>2</v>
      </c>
      <c r="BB328" s="5">
        <f t="shared" si="79"/>
        <v>728630</v>
      </c>
      <c r="BC328" s="5">
        <f t="shared" si="72"/>
        <v>238922.5</v>
      </c>
      <c r="BD328" s="5">
        <f t="shared" si="73"/>
        <v>967552.5</v>
      </c>
      <c r="BE328" s="12"/>
      <c r="BF328" s="12">
        <f t="shared" si="78"/>
        <v>11</v>
      </c>
      <c r="BG328" s="12">
        <f t="shared" si="74"/>
        <v>2021</v>
      </c>
      <c r="BH328" s="12"/>
      <c r="BI328" s="5">
        <f t="shared" si="75"/>
        <v>58884.5</v>
      </c>
      <c r="BJ328" s="12">
        <f t="shared" si="76"/>
        <v>19</v>
      </c>
    </row>
    <row r="329" spans="1:62" ht="15.75" x14ac:dyDescent="0.25">
      <c r="A329" s="33">
        <v>44516</v>
      </c>
      <c r="B329" s="20">
        <v>29223.5</v>
      </c>
      <c r="C329" s="20">
        <v>28021.5</v>
      </c>
      <c r="D329" s="20">
        <v>27172.5</v>
      </c>
      <c r="E329" s="20">
        <v>27640</v>
      </c>
      <c r="F329" s="20">
        <v>29675.5</v>
      </c>
      <c r="G329" s="20">
        <v>33827.5</v>
      </c>
      <c r="H329" s="20">
        <v>43767</v>
      </c>
      <c r="I329" s="20">
        <v>48009.5</v>
      </c>
      <c r="J329" s="20">
        <v>44898.5</v>
      </c>
      <c r="K329" s="20">
        <v>44643</v>
      </c>
      <c r="L329" s="20">
        <v>43454</v>
      </c>
      <c r="M329" s="20">
        <v>41363</v>
      </c>
      <c r="N329" s="20">
        <v>39756.5</v>
      </c>
      <c r="O329" s="20">
        <v>37916.5</v>
      </c>
      <c r="P329" s="20">
        <v>38551.5</v>
      </c>
      <c r="Q329" s="20">
        <v>41676</v>
      </c>
      <c r="R329" s="20">
        <v>49962.5</v>
      </c>
      <c r="S329" s="20">
        <v>58157</v>
      </c>
      <c r="T329" s="20">
        <v>59347</v>
      </c>
      <c r="U329" s="20">
        <v>55092.5</v>
      </c>
      <c r="V329" s="20">
        <v>52252.5</v>
      </c>
      <c r="W329" s="20">
        <v>44486.5</v>
      </c>
      <c r="X329" s="20">
        <v>36611</v>
      </c>
      <c r="Y329" s="20">
        <v>32953.5</v>
      </c>
      <c r="AA329" s="13">
        <f t="shared" si="80"/>
        <v>2</v>
      </c>
      <c r="AB329" s="5">
        <f t="shared" si="70"/>
        <v>736177.5</v>
      </c>
      <c r="AC329" s="5">
        <f t="shared" si="65"/>
        <v>252281</v>
      </c>
      <c r="AD329" s="5">
        <f t="shared" si="71"/>
        <v>988458.5</v>
      </c>
      <c r="AE329" s="12"/>
      <c r="AF329" s="12">
        <f t="shared" si="66"/>
        <v>11</v>
      </c>
      <c r="AG329" s="12">
        <f t="shared" si="67"/>
        <v>2021</v>
      </c>
      <c r="AH329" s="12"/>
      <c r="AI329" s="5">
        <f t="shared" si="68"/>
        <v>59347</v>
      </c>
      <c r="AJ329" s="12">
        <f t="shared" si="69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>
        <f t="shared" si="77"/>
        <v>3</v>
      </c>
      <c r="BB329" s="5">
        <f t="shared" si="79"/>
        <v>736177.5</v>
      </c>
      <c r="BC329" s="5">
        <f t="shared" si="72"/>
        <v>252281</v>
      </c>
      <c r="BD329" s="5">
        <f t="shared" si="73"/>
        <v>988458.5</v>
      </c>
      <c r="BE329" s="12"/>
      <c r="BF329" s="12">
        <f t="shared" si="78"/>
        <v>11</v>
      </c>
      <c r="BG329" s="12">
        <f t="shared" si="74"/>
        <v>2021</v>
      </c>
      <c r="BH329" s="12"/>
      <c r="BI329" s="5">
        <f t="shared" si="75"/>
        <v>59347</v>
      </c>
      <c r="BJ329" s="12">
        <f t="shared" si="76"/>
        <v>19</v>
      </c>
    </row>
    <row r="330" spans="1:62" ht="15.75" x14ac:dyDescent="0.25">
      <c r="A330" s="33">
        <v>44517</v>
      </c>
      <c r="B330" s="20">
        <v>30510.5</v>
      </c>
      <c r="C330" s="20">
        <v>29431</v>
      </c>
      <c r="D330" s="20">
        <v>28613</v>
      </c>
      <c r="E330" s="20">
        <v>29001.5</v>
      </c>
      <c r="F330" s="20">
        <v>31277.5</v>
      </c>
      <c r="G330" s="20">
        <v>34947</v>
      </c>
      <c r="H330" s="20">
        <v>45241</v>
      </c>
      <c r="I330" s="20">
        <v>48313</v>
      </c>
      <c r="J330" s="20">
        <v>45177.5</v>
      </c>
      <c r="K330" s="20">
        <v>44921</v>
      </c>
      <c r="L330" s="20">
        <v>43729</v>
      </c>
      <c r="M330" s="20">
        <v>41623</v>
      </c>
      <c r="N330" s="20">
        <v>40009</v>
      </c>
      <c r="O330" s="20">
        <v>38153.5</v>
      </c>
      <c r="P330" s="20">
        <v>38799.5</v>
      </c>
      <c r="Q330" s="20">
        <v>41939.5</v>
      </c>
      <c r="R330" s="20">
        <v>50273.5</v>
      </c>
      <c r="S330" s="20">
        <v>58523.5</v>
      </c>
      <c r="T330" s="20">
        <v>59715</v>
      </c>
      <c r="U330" s="20">
        <v>55440</v>
      </c>
      <c r="V330" s="20">
        <v>52592.5</v>
      </c>
      <c r="W330" s="20">
        <v>44766.5</v>
      </c>
      <c r="X330" s="20">
        <v>36160</v>
      </c>
      <c r="Y330" s="20">
        <v>32261.5</v>
      </c>
      <c r="AA330" s="13">
        <f t="shared" si="80"/>
        <v>3</v>
      </c>
      <c r="AB330" s="5">
        <f t="shared" si="70"/>
        <v>740136</v>
      </c>
      <c r="AC330" s="5">
        <f t="shared" ref="AC330:AC393" si="81">SUM(B330:Y330)-AB330</f>
        <v>261283</v>
      </c>
      <c r="AD330" s="5">
        <f t="shared" si="71"/>
        <v>1001419</v>
      </c>
      <c r="AE330" s="12"/>
      <c r="AF330" s="12">
        <f t="shared" ref="AF330:AF393" si="82">MONTH(A330)</f>
        <v>11</v>
      </c>
      <c r="AG330" s="12">
        <f t="shared" ref="AG330:AG393" si="83">YEAR(A330)</f>
        <v>2021</v>
      </c>
      <c r="AH330" s="12"/>
      <c r="AI330" s="5">
        <f t="shared" ref="AI330:AI393" si="84">MAX(B330:Y330)</f>
        <v>59715</v>
      </c>
      <c r="AJ330" s="12">
        <f t="shared" ref="AJ330:AJ393" si="85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>
        <f t="shared" si="77"/>
        <v>4</v>
      </c>
      <c r="BB330" s="5">
        <f t="shared" si="79"/>
        <v>740136</v>
      </c>
      <c r="BC330" s="5">
        <f t="shared" si="72"/>
        <v>261283</v>
      </c>
      <c r="BD330" s="5">
        <f t="shared" si="73"/>
        <v>1001419</v>
      </c>
      <c r="BE330" s="12"/>
      <c r="BF330" s="12">
        <f t="shared" si="78"/>
        <v>11</v>
      </c>
      <c r="BG330" s="12">
        <f t="shared" si="74"/>
        <v>2021</v>
      </c>
      <c r="BH330" s="12"/>
      <c r="BI330" s="5">
        <f t="shared" si="75"/>
        <v>59715</v>
      </c>
      <c r="BJ330" s="12">
        <f t="shared" si="76"/>
        <v>19</v>
      </c>
    </row>
    <row r="331" spans="1:62" ht="15.75" x14ac:dyDescent="0.25">
      <c r="A331" s="33">
        <v>44518</v>
      </c>
      <c r="B331" s="20">
        <v>29576.5</v>
      </c>
      <c r="C331" s="20">
        <v>28301.5</v>
      </c>
      <c r="D331" s="20">
        <v>27035</v>
      </c>
      <c r="E331" s="20">
        <v>27163.5</v>
      </c>
      <c r="F331" s="20">
        <v>28839.5</v>
      </c>
      <c r="G331" s="20">
        <v>32246</v>
      </c>
      <c r="H331" s="20">
        <v>44422</v>
      </c>
      <c r="I331" s="20">
        <v>48731</v>
      </c>
      <c r="J331" s="20">
        <v>45563.5</v>
      </c>
      <c r="K331" s="20">
        <v>45317.5</v>
      </c>
      <c r="L331" s="20">
        <v>44122</v>
      </c>
      <c r="M331" s="20">
        <v>42002</v>
      </c>
      <c r="N331" s="20">
        <v>40390.5</v>
      </c>
      <c r="O331" s="20">
        <v>38520</v>
      </c>
      <c r="P331" s="20">
        <v>39155</v>
      </c>
      <c r="Q331" s="20">
        <v>42331</v>
      </c>
      <c r="R331" s="20">
        <v>50751</v>
      </c>
      <c r="S331" s="20">
        <v>59067.5</v>
      </c>
      <c r="T331" s="20">
        <v>60314</v>
      </c>
      <c r="U331" s="20">
        <v>55987.5</v>
      </c>
      <c r="V331" s="20">
        <v>53052.5</v>
      </c>
      <c r="W331" s="20">
        <v>45166</v>
      </c>
      <c r="X331" s="20">
        <v>35149</v>
      </c>
      <c r="Y331" s="20">
        <v>30659.5</v>
      </c>
      <c r="AA331" s="13">
        <f t="shared" si="80"/>
        <v>4</v>
      </c>
      <c r="AB331" s="5">
        <f t="shared" ref="AB331:AB394" si="86">IF(AND(AA331&gt;1,AA331&lt;7),SUM(I331:X331),0)</f>
        <v>745620</v>
      </c>
      <c r="AC331" s="5">
        <f t="shared" si="81"/>
        <v>248243.5</v>
      </c>
      <c r="AD331" s="5">
        <f t="shared" ref="AD331:AD394" si="87">SUM(AB331:AC331)</f>
        <v>993863.5</v>
      </c>
      <c r="AE331" s="12"/>
      <c r="AF331" s="12">
        <f t="shared" si="82"/>
        <v>11</v>
      </c>
      <c r="AG331" s="12">
        <f t="shared" si="83"/>
        <v>2021</v>
      </c>
      <c r="AH331" s="12"/>
      <c r="AI331" s="5">
        <f t="shared" si="84"/>
        <v>60314</v>
      </c>
      <c r="AJ331" s="12">
        <f t="shared" si="85"/>
        <v>19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>
        <f t="shared" si="77"/>
        <v>5</v>
      </c>
      <c r="BB331" s="5">
        <f t="shared" si="79"/>
        <v>745620</v>
      </c>
      <c r="BC331" s="5">
        <f t="shared" ref="BC331:BC394" si="88">SUM(B331:Y331)-BB331</f>
        <v>248243.5</v>
      </c>
      <c r="BD331" s="5">
        <f t="shared" ref="BD331:BD394" si="89">SUM(B331:Y331)</f>
        <v>993863.5</v>
      </c>
      <c r="BE331" s="12"/>
      <c r="BF331" s="12">
        <f t="shared" si="78"/>
        <v>11</v>
      </c>
      <c r="BG331" s="12">
        <f t="shared" ref="BG331:BG394" si="90">YEAR(A331)</f>
        <v>2021</v>
      </c>
      <c r="BH331" s="12"/>
      <c r="BI331" s="5">
        <f t="shared" ref="BI331:BI394" si="91">MAX(B331:Y331)</f>
        <v>60314</v>
      </c>
      <c r="BJ331" s="12">
        <f t="shared" ref="BJ331:BJ394" si="92">INDEX($B$8:$Y$8,MATCH(BI331,B331:Y331,0))</f>
        <v>19</v>
      </c>
    </row>
    <row r="332" spans="1:62" ht="15.75" x14ac:dyDescent="0.25">
      <c r="A332" s="33">
        <v>44519</v>
      </c>
      <c r="B332" s="20">
        <v>27794.5</v>
      </c>
      <c r="C332" s="20">
        <v>26445.5</v>
      </c>
      <c r="D332" s="20">
        <v>25279.5</v>
      </c>
      <c r="E332" s="20">
        <v>25753.5</v>
      </c>
      <c r="F332" s="20">
        <v>28037.5</v>
      </c>
      <c r="G332" s="20">
        <v>31789.5</v>
      </c>
      <c r="H332" s="20">
        <v>44783</v>
      </c>
      <c r="I332" s="20">
        <v>49120</v>
      </c>
      <c r="J332" s="20">
        <v>45920.5</v>
      </c>
      <c r="K332" s="20">
        <v>45662</v>
      </c>
      <c r="L332" s="20">
        <v>44460</v>
      </c>
      <c r="M332" s="20">
        <v>42308</v>
      </c>
      <c r="N332" s="20">
        <v>40668</v>
      </c>
      <c r="O332" s="20">
        <v>38780.5</v>
      </c>
      <c r="P332" s="20">
        <v>39432</v>
      </c>
      <c r="Q332" s="20">
        <v>42615.5</v>
      </c>
      <c r="R332" s="20">
        <v>51097.5</v>
      </c>
      <c r="S332" s="20">
        <v>59491.5</v>
      </c>
      <c r="T332" s="20">
        <v>60709</v>
      </c>
      <c r="U332" s="20">
        <v>56353</v>
      </c>
      <c r="V332" s="20">
        <v>53454.5</v>
      </c>
      <c r="W332" s="20">
        <v>45508</v>
      </c>
      <c r="X332" s="20">
        <v>36735</v>
      </c>
      <c r="Y332" s="20">
        <v>33001</v>
      </c>
      <c r="AA332" s="13">
        <f t="shared" si="80"/>
        <v>5</v>
      </c>
      <c r="AB332" s="5">
        <f t="shared" si="86"/>
        <v>752315</v>
      </c>
      <c r="AC332" s="5">
        <f t="shared" si="81"/>
        <v>242884</v>
      </c>
      <c r="AD332" s="5">
        <f t="shared" si="87"/>
        <v>995199</v>
      </c>
      <c r="AE332" s="12"/>
      <c r="AF332" s="12">
        <f t="shared" si="82"/>
        <v>11</v>
      </c>
      <c r="AG332" s="12">
        <f t="shared" si="83"/>
        <v>2021</v>
      </c>
      <c r="AH332" s="12"/>
      <c r="AI332" s="5">
        <f t="shared" si="84"/>
        <v>60709</v>
      </c>
      <c r="AJ332" s="12">
        <f t="shared" si="85"/>
        <v>19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>
        <f t="shared" ref="BA332:BA338" si="93">WEEKDAY(A332)</f>
        <v>6</v>
      </c>
      <c r="BB332" s="5">
        <f t="shared" si="79"/>
        <v>752315</v>
      </c>
      <c r="BC332" s="5">
        <f t="shared" si="88"/>
        <v>242884</v>
      </c>
      <c r="BD332" s="5">
        <f t="shared" si="89"/>
        <v>995199</v>
      </c>
      <c r="BE332" s="12"/>
      <c r="BF332" s="12">
        <f t="shared" si="78"/>
        <v>11</v>
      </c>
      <c r="BG332" s="12">
        <f t="shared" si="90"/>
        <v>2021</v>
      </c>
      <c r="BH332" s="12"/>
      <c r="BI332" s="5">
        <f t="shared" si="91"/>
        <v>60709</v>
      </c>
      <c r="BJ332" s="12">
        <f t="shared" si="92"/>
        <v>19</v>
      </c>
    </row>
    <row r="333" spans="1:62" ht="15.75" x14ac:dyDescent="0.25">
      <c r="A333" s="33">
        <v>44520</v>
      </c>
      <c r="B333" s="20">
        <v>30947.5</v>
      </c>
      <c r="C333" s="20">
        <v>29104</v>
      </c>
      <c r="D333" s="20">
        <v>28570.5</v>
      </c>
      <c r="E333" s="20">
        <v>28857.5</v>
      </c>
      <c r="F333" s="20">
        <v>30213</v>
      </c>
      <c r="G333" s="20">
        <v>32643.5</v>
      </c>
      <c r="H333" s="20">
        <v>40473</v>
      </c>
      <c r="I333" s="20">
        <v>44485.5</v>
      </c>
      <c r="J333" s="20">
        <v>46097.5</v>
      </c>
      <c r="K333" s="20">
        <v>48478.5</v>
      </c>
      <c r="L333" s="20">
        <v>47858</v>
      </c>
      <c r="M333" s="20">
        <v>45674.5</v>
      </c>
      <c r="N333" s="20">
        <v>43264</v>
      </c>
      <c r="O333" s="20">
        <v>41717</v>
      </c>
      <c r="P333" s="20">
        <v>41825</v>
      </c>
      <c r="Q333" s="20">
        <v>45269.5</v>
      </c>
      <c r="R333" s="20">
        <v>53407</v>
      </c>
      <c r="S333" s="20">
        <v>60736.5</v>
      </c>
      <c r="T333" s="20">
        <v>60680.5</v>
      </c>
      <c r="U333" s="20">
        <v>57372</v>
      </c>
      <c r="V333" s="20">
        <v>52986</v>
      </c>
      <c r="W333" s="20">
        <v>44241.5</v>
      </c>
      <c r="X333" s="20">
        <v>37873</v>
      </c>
      <c r="Y333" s="20">
        <v>32796.5</v>
      </c>
      <c r="AA333" s="13">
        <f t="shared" si="80"/>
        <v>6</v>
      </c>
      <c r="AB333" s="5">
        <f t="shared" si="86"/>
        <v>771966</v>
      </c>
      <c r="AC333" s="5">
        <f t="shared" si="81"/>
        <v>253605.5</v>
      </c>
      <c r="AD333" s="5">
        <f t="shared" si="87"/>
        <v>1025571.5</v>
      </c>
      <c r="AE333" s="12"/>
      <c r="AF333" s="12">
        <f t="shared" si="82"/>
        <v>11</v>
      </c>
      <c r="AG333" s="12">
        <f t="shared" si="83"/>
        <v>2021</v>
      </c>
      <c r="AH333" s="12"/>
      <c r="AI333" s="5">
        <f t="shared" si="84"/>
        <v>60736.5</v>
      </c>
      <c r="AJ333" s="12">
        <f t="shared" si="85"/>
        <v>18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>
        <f t="shared" si="93"/>
        <v>7</v>
      </c>
      <c r="BB333" s="5">
        <f t="shared" si="79"/>
        <v>0</v>
      </c>
      <c r="BC333" s="5">
        <f t="shared" si="88"/>
        <v>1025571.5</v>
      </c>
      <c r="BD333" s="5">
        <f t="shared" si="89"/>
        <v>1025571.5</v>
      </c>
      <c r="BE333" s="12"/>
      <c r="BF333" s="12">
        <f t="shared" si="78"/>
        <v>11</v>
      </c>
      <c r="BG333" s="12">
        <f t="shared" si="90"/>
        <v>2021</v>
      </c>
      <c r="BH333" s="12"/>
      <c r="BI333" s="5">
        <f t="shared" si="91"/>
        <v>60736.5</v>
      </c>
      <c r="BJ333" s="12">
        <f t="shared" si="92"/>
        <v>18</v>
      </c>
    </row>
    <row r="334" spans="1:62" ht="15.75" x14ac:dyDescent="0.25">
      <c r="A334" s="33">
        <v>44521</v>
      </c>
      <c r="B334" s="20">
        <v>31254</v>
      </c>
      <c r="C334" s="20">
        <v>29203.5</v>
      </c>
      <c r="D334" s="20">
        <v>28468</v>
      </c>
      <c r="E334" s="20">
        <v>28133</v>
      </c>
      <c r="F334" s="20">
        <v>29093.5</v>
      </c>
      <c r="G334" s="20">
        <v>31673.5</v>
      </c>
      <c r="H334" s="20">
        <v>40485</v>
      </c>
      <c r="I334" s="20">
        <v>44503</v>
      </c>
      <c r="J334" s="20">
        <v>46093.5</v>
      </c>
      <c r="K334" s="20">
        <v>48473</v>
      </c>
      <c r="L334" s="20">
        <v>47863.5</v>
      </c>
      <c r="M334" s="20">
        <v>45681</v>
      </c>
      <c r="N334" s="20">
        <v>43264.5</v>
      </c>
      <c r="O334" s="20">
        <v>41715</v>
      </c>
      <c r="P334" s="20">
        <v>41834.5</v>
      </c>
      <c r="Q334" s="20">
        <v>45284.5</v>
      </c>
      <c r="R334" s="20">
        <v>53429.5</v>
      </c>
      <c r="S334" s="20">
        <v>60759.5</v>
      </c>
      <c r="T334" s="20">
        <v>60701</v>
      </c>
      <c r="U334" s="20">
        <v>57413</v>
      </c>
      <c r="V334" s="20">
        <v>53007</v>
      </c>
      <c r="W334" s="20">
        <v>44260</v>
      </c>
      <c r="X334" s="20">
        <v>36383</v>
      </c>
      <c r="Y334" s="20">
        <v>30273</v>
      </c>
      <c r="AA334" s="13">
        <f t="shared" si="80"/>
        <v>7</v>
      </c>
      <c r="AB334" s="5">
        <f t="shared" si="86"/>
        <v>0</v>
      </c>
      <c r="AC334" s="5">
        <f t="shared" si="81"/>
        <v>1019249</v>
      </c>
      <c r="AD334" s="5">
        <f t="shared" si="87"/>
        <v>1019249</v>
      </c>
      <c r="AE334" s="12"/>
      <c r="AF334" s="12">
        <f t="shared" si="82"/>
        <v>11</v>
      </c>
      <c r="AG334" s="12">
        <f t="shared" si="83"/>
        <v>2021</v>
      </c>
      <c r="AH334" s="12"/>
      <c r="AI334" s="5">
        <f t="shared" si="84"/>
        <v>60759.5</v>
      </c>
      <c r="AJ334" s="12">
        <f t="shared" si="85"/>
        <v>18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>
        <f t="shared" si="93"/>
        <v>1</v>
      </c>
      <c r="BB334" s="5">
        <f t="shared" si="79"/>
        <v>0</v>
      </c>
      <c r="BC334" s="5">
        <f t="shared" si="88"/>
        <v>1019249</v>
      </c>
      <c r="BD334" s="5">
        <f t="shared" si="89"/>
        <v>1019249</v>
      </c>
      <c r="BE334" s="12"/>
      <c r="BF334" s="12">
        <f t="shared" ref="BF334:BF397" si="94">MONTH(A334)</f>
        <v>11</v>
      </c>
      <c r="BG334" s="12">
        <f t="shared" si="90"/>
        <v>2021</v>
      </c>
      <c r="BH334" s="12"/>
      <c r="BI334" s="5">
        <f t="shared" si="91"/>
        <v>60759.5</v>
      </c>
      <c r="BJ334" s="12">
        <f t="shared" si="92"/>
        <v>18</v>
      </c>
    </row>
    <row r="335" spans="1:62" ht="15.75" x14ac:dyDescent="0.25">
      <c r="A335" s="33">
        <v>44522</v>
      </c>
      <c r="B335" s="20">
        <v>28631</v>
      </c>
      <c r="C335" s="20">
        <v>27139</v>
      </c>
      <c r="D335" s="20">
        <v>25989.5</v>
      </c>
      <c r="E335" s="20">
        <v>25989.5</v>
      </c>
      <c r="F335" s="20">
        <v>28291</v>
      </c>
      <c r="G335" s="20">
        <v>32080.5</v>
      </c>
      <c r="H335" s="20">
        <v>45191.5</v>
      </c>
      <c r="I335" s="20">
        <v>49582.5</v>
      </c>
      <c r="J335" s="20">
        <v>46353.5</v>
      </c>
      <c r="K335" s="20">
        <v>46092.5</v>
      </c>
      <c r="L335" s="20">
        <v>44876</v>
      </c>
      <c r="M335" s="20">
        <v>42712.5</v>
      </c>
      <c r="N335" s="20">
        <v>41041</v>
      </c>
      <c r="O335" s="20">
        <v>39138.5</v>
      </c>
      <c r="P335" s="20">
        <v>39799.5</v>
      </c>
      <c r="Q335" s="20">
        <v>43021</v>
      </c>
      <c r="R335" s="20">
        <v>51575</v>
      </c>
      <c r="S335" s="20">
        <v>60038</v>
      </c>
      <c r="T335" s="20">
        <v>61277</v>
      </c>
      <c r="U335" s="20">
        <v>56879</v>
      </c>
      <c r="V335" s="20">
        <v>53970.5</v>
      </c>
      <c r="W335" s="20">
        <v>45935.5</v>
      </c>
      <c r="X335" s="20">
        <v>35744.5</v>
      </c>
      <c r="Y335" s="20">
        <v>31929.5</v>
      </c>
      <c r="AA335" s="13">
        <v>8</v>
      </c>
      <c r="AB335" s="5">
        <f t="shared" si="86"/>
        <v>0</v>
      </c>
      <c r="AC335" s="5">
        <f t="shared" si="81"/>
        <v>1003278</v>
      </c>
      <c r="AD335" s="5">
        <f t="shared" si="87"/>
        <v>1003278</v>
      </c>
      <c r="AE335" s="12"/>
      <c r="AF335" s="12">
        <f t="shared" si="82"/>
        <v>11</v>
      </c>
      <c r="AG335" s="12">
        <f t="shared" si="83"/>
        <v>2021</v>
      </c>
      <c r="AH335" s="12"/>
      <c r="AI335" s="5">
        <f t="shared" si="84"/>
        <v>61277</v>
      </c>
      <c r="AJ335" s="12">
        <f t="shared" si="85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>
        <f t="shared" si="93"/>
        <v>2</v>
      </c>
      <c r="BB335" s="5">
        <f t="shared" ref="BB335:BB398" si="95">IF(AND(BA335&gt;1,BA335&lt;7),SUM(I335:X335),0)</f>
        <v>758036.5</v>
      </c>
      <c r="BC335" s="5">
        <f t="shared" si="88"/>
        <v>245241.5</v>
      </c>
      <c r="BD335" s="5">
        <f t="shared" si="89"/>
        <v>1003278</v>
      </c>
      <c r="BE335" s="12"/>
      <c r="BF335" s="12">
        <f t="shared" si="94"/>
        <v>11</v>
      </c>
      <c r="BG335" s="12">
        <f t="shared" si="90"/>
        <v>2021</v>
      </c>
      <c r="BH335" s="12"/>
      <c r="BI335" s="5">
        <f t="shared" si="91"/>
        <v>61277</v>
      </c>
      <c r="BJ335" s="12">
        <f t="shared" si="92"/>
        <v>19</v>
      </c>
    </row>
    <row r="336" spans="1:62" ht="15.75" x14ac:dyDescent="0.25">
      <c r="A336" s="33">
        <v>44523</v>
      </c>
      <c r="B336" s="20">
        <v>29948</v>
      </c>
      <c r="C336" s="20">
        <v>28408</v>
      </c>
      <c r="D336" s="20">
        <v>27631</v>
      </c>
      <c r="E336" s="20">
        <v>28082.5</v>
      </c>
      <c r="F336" s="20">
        <v>30272</v>
      </c>
      <c r="G336" s="20">
        <v>34145</v>
      </c>
      <c r="H336" s="20">
        <v>45511</v>
      </c>
      <c r="I336" s="20">
        <v>49924.5</v>
      </c>
      <c r="J336" s="20">
        <v>46678</v>
      </c>
      <c r="K336" s="20">
        <v>46404</v>
      </c>
      <c r="L336" s="20">
        <v>45181.5</v>
      </c>
      <c r="M336" s="20">
        <v>42986</v>
      </c>
      <c r="N336" s="20">
        <v>41320</v>
      </c>
      <c r="O336" s="20">
        <v>39446.5</v>
      </c>
      <c r="P336" s="20">
        <v>40631.5</v>
      </c>
      <c r="Q336" s="20">
        <v>43296.5</v>
      </c>
      <c r="R336" s="20">
        <v>51900.5</v>
      </c>
      <c r="S336" s="20">
        <v>60421</v>
      </c>
      <c r="T336" s="20">
        <v>61662</v>
      </c>
      <c r="U336" s="20">
        <v>57236.5</v>
      </c>
      <c r="V336" s="20">
        <v>54294.5</v>
      </c>
      <c r="W336" s="20">
        <v>46612</v>
      </c>
      <c r="X336" s="20">
        <v>40067.5</v>
      </c>
      <c r="Y336" s="20">
        <v>36006.5</v>
      </c>
      <c r="AA336" s="13">
        <f t="shared" si="80"/>
        <v>2</v>
      </c>
      <c r="AB336" s="5">
        <f t="shared" si="86"/>
        <v>768062.5</v>
      </c>
      <c r="AC336" s="5">
        <f t="shared" si="81"/>
        <v>260004</v>
      </c>
      <c r="AD336" s="5">
        <f t="shared" si="87"/>
        <v>1028066.5</v>
      </c>
      <c r="AE336" s="12"/>
      <c r="AF336" s="12">
        <f t="shared" si="82"/>
        <v>11</v>
      </c>
      <c r="AG336" s="12">
        <f t="shared" si="83"/>
        <v>2021</v>
      </c>
      <c r="AH336" s="12"/>
      <c r="AI336" s="5">
        <f t="shared" si="84"/>
        <v>61662</v>
      </c>
      <c r="AJ336" s="12">
        <f t="shared" si="85"/>
        <v>19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>
        <f t="shared" si="93"/>
        <v>3</v>
      </c>
      <c r="BB336" s="5">
        <f t="shared" si="95"/>
        <v>768062.5</v>
      </c>
      <c r="BC336" s="5">
        <f t="shared" si="88"/>
        <v>260004</v>
      </c>
      <c r="BD336" s="5">
        <f t="shared" si="89"/>
        <v>1028066.5</v>
      </c>
      <c r="BE336" s="12"/>
      <c r="BF336" s="12">
        <f t="shared" si="94"/>
        <v>11</v>
      </c>
      <c r="BG336" s="12">
        <f t="shared" si="90"/>
        <v>2021</v>
      </c>
      <c r="BH336" s="12"/>
      <c r="BI336" s="5">
        <f t="shared" si="91"/>
        <v>61662</v>
      </c>
      <c r="BJ336" s="12">
        <f t="shared" si="92"/>
        <v>19</v>
      </c>
    </row>
    <row r="337" spans="1:62" ht="15.75" x14ac:dyDescent="0.25">
      <c r="A337" s="33">
        <v>44524</v>
      </c>
      <c r="B337" s="20">
        <v>33760</v>
      </c>
      <c r="C337" s="20">
        <v>32182</v>
      </c>
      <c r="D337" s="20">
        <v>31094.5</v>
      </c>
      <c r="E337" s="20">
        <v>31530</v>
      </c>
      <c r="F337" s="20">
        <v>33561</v>
      </c>
      <c r="G337" s="20">
        <v>36809.5</v>
      </c>
      <c r="H337" s="20">
        <v>45897.5</v>
      </c>
      <c r="I337" s="20">
        <v>50335.5</v>
      </c>
      <c r="J337" s="20">
        <v>47046</v>
      </c>
      <c r="K337" s="20">
        <v>46751.5</v>
      </c>
      <c r="L337" s="20">
        <v>45503.5</v>
      </c>
      <c r="M337" s="20">
        <v>43297.5</v>
      </c>
      <c r="N337" s="20">
        <v>41775.5</v>
      </c>
      <c r="O337" s="20">
        <v>40065</v>
      </c>
      <c r="P337" s="20">
        <v>40862</v>
      </c>
      <c r="Q337" s="20">
        <v>43593.5</v>
      </c>
      <c r="R337" s="20">
        <v>52297</v>
      </c>
      <c r="S337" s="20">
        <v>60910.5</v>
      </c>
      <c r="T337" s="20">
        <v>62164</v>
      </c>
      <c r="U337" s="20">
        <v>57692</v>
      </c>
      <c r="V337" s="20">
        <v>54739.5</v>
      </c>
      <c r="W337" s="20">
        <v>46617.5</v>
      </c>
      <c r="X337" s="20">
        <v>40070.5</v>
      </c>
      <c r="Y337" s="20">
        <v>35811.5</v>
      </c>
      <c r="AA337" s="13">
        <f t="shared" si="80"/>
        <v>3</v>
      </c>
      <c r="AB337" s="5">
        <f t="shared" si="86"/>
        <v>773721</v>
      </c>
      <c r="AC337" s="5">
        <f t="shared" si="81"/>
        <v>280646</v>
      </c>
      <c r="AD337" s="5">
        <f t="shared" si="87"/>
        <v>1054367</v>
      </c>
      <c r="AE337" s="12"/>
      <c r="AF337" s="12">
        <f t="shared" si="82"/>
        <v>11</v>
      </c>
      <c r="AG337" s="12">
        <f t="shared" si="83"/>
        <v>2021</v>
      </c>
      <c r="AH337" s="12"/>
      <c r="AI337" s="5">
        <f t="shared" si="84"/>
        <v>62164</v>
      </c>
      <c r="AJ337" s="12">
        <f t="shared" si="85"/>
        <v>19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>
        <f t="shared" si="93"/>
        <v>4</v>
      </c>
      <c r="BB337" s="5">
        <f t="shared" si="95"/>
        <v>773721</v>
      </c>
      <c r="BC337" s="5">
        <f t="shared" si="88"/>
        <v>280646</v>
      </c>
      <c r="BD337" s="5">
        <f t="shared" si="89"/>
        <v>1054367</v>
      </c>
      <c r="BE337" s="12"/>
      <c r="BF337" s="12">
        <f t="shared" si="94"/>
        <v>11</v>
      </c>
      <c r="BG337" s="12">
        <f t="shared" si="90"/>
        <v>2021</v>
      </c>
      <c r="BH337" s="12"/>
      <c r="BI337" s="5">
        <f t="shared" si="91"/>
        <v>62164</v>
      </c>
      <c r="BJ337" s="12">
        <f t="shared" si="92"/>
        <v>19</v>
      </c>
    </row>
    <row r="338" spans="1:62" ht="15.75" x14ac:dyDescent="0.25">
      <c r="A338" s="33">
        <v>44525</v>
      </c>
      <c r="B338" s="20">
        <v>33369</v>
      </c>
      <c r="C338" s="20">
        <v>31309</v>
      </c>
      <c r="D338" s="20">
        <v>30425.5</v>
      </c>
      <c r="E338" s="20">
        <v>30527.5</v>
      </c>
      <c r="F338" s="20">
        <v>31457</v>
      </c>
      <c r="G338" s="20">
        <v>33895</v>
      </c>
      <c r="H338" s="20">
        <v>41478</v>
      </c>
      <c r="I338" s="20">
        <v>45596.5</v>
      </c>
      <c r="J338" s="20">
        <v>47223.5</v>
      </c>
      <c r="K338" s="20">
        <v>49635</v>
      </c>
      <c r="L338" s="20">
        <v>48991.5</v>
      </c>
      <c r="M338" s="20">
        <v>46747</v>
      </c>
      <c r="N338" s="20">
        <v>44266.5</v>
      </c>
      <c r="O338" s="20">
        <v>42678</v>
      </c>
      <c r="P338" s="20">
        <v>42800.5</v>
      </c>
      <c r="Q338" s="20">
        <v>46324.5</v>
      </c>
      <c r="R338" s="20">
        <v>54649</v>
      </c>
      <c r="S338" s="20">
        <v>62161</v>
      </c>
      <c r="T338" s="20">
        <v>62118.5</v>
      </c>
      <c r="U338" s="20">
        <v>58810</v>
      </c>
      <c r="V338" s="20">
        <v>54285.5</v>
      </c>
      <c r="W338" s="20">
        <v>45297</v>
      </c>
      <c r="X338" s="20">
        <v>37223</v>
      </c>
      <c r="Y338" s="20">
        <v>31940</v>
      </c>
      <c r="AA338" s="13">
        <f t="shared" si="80"/>
        <v>4</v>
      </c>
      <c r="AB338" s="5">
        <f t="shared" si="86"/>
        <v>788807</v>
      </c>
      <c r="AC338" s="5">
        <f t="shared" si="81"/>
        <v>264401</v>
      </c>
      <c r="AD338" s="5">
        <f t="shared" si="87"/>
        <v>1053208</v>
      </c>
      <c r="AE338" s="12"/>
      <c r="AF338" s="12">
        <f t="shared" si="82"/>
        <v>11</v>
      </c>
      <c r="AG338" s="12">
        <f t="shared" si="83"/>
        <v>2021</v>
      </c>
      <c r="AH338" s="12"/>
      <c r="AI338" s="5">
        <f t="shared" si="84"/>
        <v>62161</v>
      </c>
      <c r="AJ338" s="12">
        <f t="shared" si="85"/>
        <v>18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>
        <f t="shared" si="93"/>
        <v>5</v>
      </c>
      <c r="BB338" s="5">
        <f t="shared" si="95"/>
        <v>788807</v>
      </c>
      <c r="BC338" s="5">
        <f t="shared" si="88"/>
        <v>264401</v>
      </c>
      <c r="BD338" s="5">
        <f t="shared" si="89"/>
        <v>1053208</v>
      </c>
      <c r="BE338" s="12"/>
      <c r="BF338" s="12">
        <f t="shared" si="94"/>
        <v>11</v>
      </c>
      <c r="BG338" s="12">
        <f t="shared" si="90"/>
        <v>2021</v>
      </c>
      <c r="BH338" s="12"/>
      <c r="BI338" s="5">
        <f t="shared" si="91"/>
        <v>62161</v>
      </c>
      <c r="BJ338" s="12">
        <f t="shared" si="92"/>
        <v>18</v>
      </c>
    </row>
    <row r="339" spans="1:62" ht="15.75" x14ac:dyDescent="0.25">
      <c r="A339" s="33">
        <v>44526</v>
      </c>
      <c r="B339" s="20">
        <v>30898.5</v>
      </c>
      <c r="C339" s="20">
        <v>29215.5</v>
      </c>
      <c r="D339" s="20">
        <v>28749.5</v>
      </c>
      <c r="E339" s="20">
        <v>29057.5</v>
      </c>
      <c r="F339" s="20">
        <v>29836.5</v>
      </c>
      <c r="G339" s="20">
        <v>32602.5</v>
      </c>
      <c r="H339" s="20">
        <v>41484</v>
      </c>
      <c r="I339" s="20">
        <v>45610</v>
      </c>
      <c r="J339" s="20">
        <v>47235.5</v>
      </c>
      <c r="K339" s="20">
        <v>49644.5</v>
      </c>
      <c r="L339" s="20">
        <v>49000</v>
      </c>
      <c r="M339" s="20">
        <v>46754.5</v>
      </c>
      <c r="N339" s="20">
        <v>44268</v>
      </c>
      <c r="O339" s="20">
        <v>42684.5</v>
      </c>
      <c r="P339" s="20">
        <v>42794.5</v>
      </c>
      <c r="Q339" s="20">
        <v>46327.5</v>
      </c>
      <c r="R339" s="20">
        <v>54669</v>
      </c>
      <c r="S339" s="20">
        <v>62176.5</v>
      </c>
      <c r="T339" s="20">
        <v>62136</v>
      </c>
      <c r="U339" s="20">
        <v>58767.5</v>
      </c>
      <c r="V339" s="20">
        <v>54262</v>
      </c>
      <c r="W339" s="20">
        <v>45300.5</v>
      </c>
      <c r="X339" s="20">
        <v>37868</v>
      </c>
      <c r="Y339" s="20">
        <v>32682</v>
      </c>
      <c r="AA339" s="13">
        <f t="shared" si="80"/>
        <v>5</v>
      </c>
      <c r="AB339" s="5">
        <f t="shared" si="86"/>
        <v>789498.5</v>
      </c>
      <c r="AC339" s="5">
        <f t="shared" si="81"/>
        <v>254526</v>
      </c>
      <c r="AD339" s="5">
        <f t="shared" si="87"/>
        <v>1044024.5</v>
      </c>
      <c r="AE339" s="12"/>
      <c r="AF339" s="12">
        <f t="shared" si="82"/>
        <v>11</v>
      </c>
      <c r="AG339" s="12">
        <f t="shared" si="83"/>
        <v>2021</v>
      </c>
      <c r="AH339" s="12"/>
      <c r="AI339" s="5">
        <f t="shared" si="84"/>
        <v>62176.5</v>
      </c>
      <c r="AJ339" s="12">
        <f t="shared" si="85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>
        <v>8</v>
      </c>
      <c r="BB339" s="5">
        <f t="shared" si="95"/>
        <v>0</v>
      </c>
      <c r="BC339" s="5">
        <f t="shared" si="88"/>
        <v>1044024.5</v>
      </c>
      <c r="BD339" s="5">
        <f t="shared" si="89"/>
        <v>1044024.5</v>
      </c>
      <c r="BE339" s="12"/>
      <c r="BF339" s="12">
        <f t="shared" si="94"/>
        <v>11</v>
      </c>
      <c r="BG339" s="12">
        <f t="shared" si="90"/>
        <v>2021</v>
      </c>
      <c r="BH339" s="12"/>
      <c r="BI339" s="5">
        <f t="shared" si="91"/>
        <v>62176.5</v>
      </c>
      <c r="BJ339" s="12">
        <f t="shared" si="92"/>
        <v>18</v>
      </c>
    </row>
    <row r="340" spans="1:62" ht="15.75" x14ac:dyDescent="0.25">
      <c r="A340" s="33">
        <v>44527</v>
      </c>
      <c r="B340" s="20">
        <v>31581.5</v>
      </c>
      <c r="C340" s="20">
        <v>29521.5</v>
      </c>
      <c r="D340" s="20">
        <v>28840</v>
      </c>
      <c r="E340" s="20">
        <v>28795</v>
      </c>
      <c r="F340" s="20">
        <v>30307.5</v>
      </c>
      <c r="G340" s="20">
        <v>32648</v>
      </c>
      <c r="H340" s="20">
        <v>41470</v>
      </c>
      <c r="I340" s="20">
        <v>45590</v>
      </c>
      <c r="J340" s="20">
        <v>47219</v>
      </c>
      <c r="K340" s="20">
        <v>49652.5</v>
      </c>
      <c r="L340" s="20">
        <v>49005</v>
      </c>
      <c r="M340" s="20">
        <v>46752</v>
      </c>
      <c r="N340" s="20">
        <v>46297</v>
      </c>
      <c r="O340" s="20">
        <v>45078</v>
      </c>
      <c r="P340" s="20">
        <v>45003</v>
      </c>
      <c r="Q340" s="20">
        <v>46511.5</v>
      </c>
      <c r="R340" s="20">
        <v>54680</v>
      </c>
      <c r="S340" s="20">
        <v>62190</v>
      </c>
      <c r="T340" s="20">
        <v>62141</v>
      </c>
      <c r="U340" s="20">
        <v>58773.5</v>
      </c>
      <c r="V340" s="20">
        <v>54275</v>
      </c>
      <c r="W340" s="20">
        <v>46945.5</v>
      </c>
      <c r="X340" s="20">
        <v>41480</v>
      </c>
      <c r="Y340" s="20">
        <v>35629</v>
      </c>
      <c r="AA340" s="13">
        <f t="shared" si="80"/>
        <v>6</v>
      </c>
      <c r="AB340" s="5">
        <f t="shared" si="86"/>
        <v>801593</v>
      </c>
      <c r="AC340" s="5">
        <f t="shared" si="81"/>
        <v>258792.5</v>
      </c>
      <c r="AD340" s="5">
        <f t="shared" si="87"/>
        <v>1060385.5</v>
      </c>
      <c r="AE340" s="12"/>
      <c r="AF340" s="12">
        <f t="shared" si="82"/>
        <v>11</v>
      </c>
      <c r="AG340" s="12">
        <f t="shared" si="83"/>
        <v>2021</v>
      </c>
      <c r="AH340" s="12"/>
      <c r="AI340" s="5">
        <f t="shared" si="84"/>
        <v>62190</v>
      </c>
      <c r="AJ340" s="12">
        <f t="shared" si="85"/>
        <v>18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>
        <v>8</v>
      </c>
      <c r="BB340" s="5">
        <f t="shared" si="95"/>
        <v>0</v>
      </c>
      <c r="BC340" s="5">
        <f t="shared" si="88"/>
        <v>1060385.5</v>
      </c>
      <c r="BD340" s="5">
        <f t="shared" si="89"/>
        <v>1060385.5</v>
      </c>
      <c r="BE340" s="12"/>
      <c r="BF340" s="12">
        <f t="shared" si="94"/>
        <v>11</v>
      </c>
      <c r="BG340" s="12">
        <f t="shared" si="90"/>
        <v>2021</v>
      </c>
      <c r="BH340" s="12"/>
      <c r="BI340" s="5">
        <f t="shared" si="91"/>
        <v>62190</v>
      </c>
      <c r="BJ340" s="12">
        <f t="shared" si="92"/>
        <v>18</v>
      </c>
    </row>
    <row r="341" spans="1:62" ht="15.75" x14ac:dyDescent="0.25">
      <c r="A341" s="33">
        <v>44528</v>
      </c>
      <c r="B341" s="20">
        <v>34585.5</v>
      </c>
      <c r="C341" s="20">
        <v>32432</v>
      </c>
      <c r="D341" s="20">
        <v>31613.5</v>
      </c>
      <c r="E341" s="20">
        <v>31750</v>
      </c>
      <c r="F341" s="20">
        <v>33165.5</v>
      </c>
      <c r="G341" s="20">
        <v>35218.5</v>
      </c>
      <c r="H341" s="20">
        <v>41509</v>
      </c>
      <c r="I341" s="20">
        <v>45624.5</v>
      </c>
      <c r="J341" s="20">
        <v>47259</v>
      </c>
      <c r="K341" s="20">
        <v>49692.5</v>
      </c>
      <c r="L341" s="20">
        <v>49051.5</v>
      </c>
      <c r="M341" s="20">
        <v>46816.5</v>
      </c>
      <c r="N341" s="20">
        <v>44328</v>
      </c>
      <c r="O341" s="20">
        <v>43016</v>
      </c>
      <c r="P341" s="20">
        <v>43478</v>
      </c>
      <c r="Q341" s="20">
        <v>46564.5</v>
      </c>
      <c r="R341" s="20">
        <v>54764.5</v>
      </c>
      <c r="S341" s="20">
        <v>62286.5</v>
      </c>
      <c r="T341" s="20">
        <v>62243</v>
      </c>
      <c r="U341" s="20">
        <v>58862</v>
      </c>
      <c r="V341" s="20">
        <v>54360.5</v>
      </c>
      <c r="W341" s="20">
        <v>46629</v>
      </c>
      <c r="X341" s="20">
        <v>40698.5</v>
      </c>
      <c r="Y341" s="20">
        <v>34989</v>
      </c>
      <c r="AA341" s="13">
        <f t="shared" si="80"/>
        <v>7</v>
      </c>
      <c r="AB341" s="5">
        <f t="shared" si="86"/>
        <v>0</v>
      </c>
      <c r="AC341" s="5">
        <f t="shared" si="81"/>
        <v>1070937.5</v>
      </c>
      <c r="AD341" s="5">
        <f t="shared" si="87"/>
        <v>1070937.5</v>
      </c>
      <c r="AE341" s="12"/>
      <c r="AF341" s="12">
        <f t="shared" si="82"/>
        <v>11</v>
      </c>
      <c r="AG341" s="12">
        <f t="shared" si="83"/>
        <v>2021</v>
      </c>
      <c r="AH341" s="12"/>
      <c r="AI341" s="5">
        <f t="shared" si="84"/>
        <v>62286.5</v>
      </c>
      <c r="AJ341" s="12">
        <f t="shared" si="85"/>
        <v>18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>
        <f t="shared" ref="BA341:BA404" si="96">WEEKDAY(A341)</f>
        <v>1</v>
      </c>
      <c r="BB341" s="5">
        <f t="shared" si="95"/>
        <v>0</v>
      </c>
      <c r="BC341" s="5">
        <f t="shared" si="88"/>
        <v>1070937.5</v>
      </c>
      <c r="BD341" s="5">
        <f t="shared" si="89"/>
        <v>1070937.5</v>
      </c>
      <c r="BE341" s="12"/>
      <c r="BF341" s="12">
        <f t="shared" si="94"/>
        <v>11</v>
      </c>
      <c r="BG341" s="12">
        <f t="shared" si="90"/>
        <v>2021</v>
      </c>
      <c r="BH341" s="12"/>
      <c r="BI341" s="5">
        <f t="shared" si="91"/>
        <v>62286.5</v>
      </c>
      <c r="BJ341" s="12">
        <f t="shared" si="92"/>
        <v>18</v>
      </c>
    </row>
    <row r="342" spans="1:62" ht="15.75" x14ac:dyDescent="0.25">
      <c r="A342" s="33">
        <v>44529</v>
      </c>
      <c r="B342" s="20">
        <v>33170.5</v>
      </c>
      <c r="C342" s="20">
        <v>31594.5</v>
      </c>
      <c r="D342" s="20">
        <v>30426</v>
      </c>
      <c r="E342" s="20">
        <v>30889.5</v>
      </c>
      <c r="F342" s="20">
        <v>32954.5</v>
      </c>
      <c r="G342" s="20">
        <v>36704</v>
      </c>
      <c r="H342" s="20">
        <v>46771</v>
      </c>
      <c r="I342" s="20">
        <v>50859</v>
      </c>
      <c r="J342" s="20">
        <v>48466.5</v>
      </c>
      <c r="K342" s="20">
        <v>48411</v>
      </c>
      <c r="L342" s="20">
        <v>47909.5</v>
      </c>
      <c r="M342" s="20">
        <v>46316.5</v>
      </c>
      <c r="N342" s="20">
        <v>45586</v>
      </c>
      <c r="O342" s="20">
        <v>43842.5</v>
      </c>
      <c r="P342" s="20">
        <v>44014.5</v>
      </c>
      <c r="Q342" s="20">
        <v>46016</v>
      </c>
      <c r="R342" s="20">
        <v>53259.5</v>
      </c>
      <c r="S342" s="20">
        <v>61582</v>
      </c>
      <c r="T342" s="20">
        <v>62851</v>
      </c>
      <c r="U342" s="20">
        <v>58355.5</v>
      </c>
      <c r="V342" s="20">
        <v>55355</v>
      </c>
      <c r="W342" s="20">
        <v>49427.5</v>
      </c>
      <c r="X342" s="20">
        <v>41852.5</v>
      </c>
      <c r="Y342" s="20">
        <v>38074.5</v>
      </c>
      <c r="AA342" s="13">
        <f t="shared" si="80"/>
        <v>1</v>
      </c>
      <c r="AB342" s="5">
        <f t="shared" si="86"/>
        <v>0</v>
      </c>
      <c r="AC342" s="5">
        <f t="shared" si="81"/>
        <v>1084689</v>
      </c>
      <c r="AD342" s="5">
        <f t="shared" si="87"/>
        <v>1084689</v>
      </c>
      <c r="AE342" s="12"/>
      <c r="AF342" s="12">
        <f t="shared" si="82"/>
        <v>11</v>
      </c>
      <c r="AG342" s="12">
        <f t="shared" si="83"/>
        <v>2021</v>
      </c>
      <c r="AH342" s="12"/>
      <c r="AI342" s="5">
        <f t="shared" si="84"/>
        <v>62851</v>
      </c>
      <c r="AJ342" s="12">
        <f t="shared" si="85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>
        <f t="shared" si="96"/>
        <v>2</v>
      </c>
      <c r="BB342" s="5">
        <f t="shared" si="95"/>
        <v>804104.5</v>
      </c>
      <c r="BC342" s="5">
        <f t="shared" si="88"/>
        <v>280584.5</v>
      </c>
      <c r="BD342" s="5">
        <f t="shared" si="89"/>
        <v>1084689</v>
      </c>
      <c r="BE342" s="12"/>
      <c r="BF342" s="12">
        <f t="shared" si="94"/>
        <v>11</v>
      </c>
      <c r="BG342" s="12">
        <f t="shared" si="90"/>
        <v>2021</v>
      </c>
      <c r="BH342" s="12"/>
      <c r="BI342" s="5">
        <f t="shared" si="91"/>
        <v>62851</v>
      </c>
      <c r="BJ342" s="12">
        <f t="shared" si="92"/>
        <v>19</v>
      </c>
    </row>
    <row r="343" spans="1:62" s="26" customFormat="1" ht="15.75" x14ac:dyDescent="0.25">
      <c r="A343" s="37">
        <v>44530</v>
      </c>
      <c r="B343" s="36">
        <v>35587</v>
      </c>
      <c r="C343" s="36">
        <v>34563</v>
      </c>
      <c r="D343" s="36">
        <v>33125.5</v>
      </c>
      <c r="E343" s="36">
        <v>33845</v>
      </c>
      <c r="F343" s="36">
        <v>35713</v>
      </c>
      <c r="G343" s="36">
        <v>39753</v>
      </c>
      <c r="H343" s="36">
        <v>50282.5</v>
      </c>
      <c r="I343" s="36">
        <v>52031.5</v>
      </c>
      <c r="J343" s="36">
        <v>49549</v>
      </c>
      <c r="K343" s="36">
        <v>47750</v>
      </c>
      <c r="L343" s="36">
        <v>46389</v>
      </c>
      <c r="M343" s="36">
        <v>44503.5</v>
      </c>
      <c r="N343" s="36">
        <v>43259.5</v>
      </c>
      <c r="O343" s="36">
        <v>42046</v>
      </c>
      <c r="P343" s="36">
        <v>43050.5</v>
      </c>
      <c r="Q343" s="36">
        <v>45856</v>
      </c>
      <c r="R343" s="36">
        <v>53307</v>
      </c>
      <c r="S343" s="36">
        <v>62064</v>
      </c>
      <c r="T343" s="36">
        <v>63334.5</v>
      </c>
      <c r="U343" s="36">
        <v>58800.5</v>
      </c>
      <c r="V343" s="36">
        <v>55784</v>
      </c>
      <c r="W343" s="36">
        <v>48775.5</v>
      </c>
      <c r="X343" s="36">
        <v>41271</v>
      </c>
      <c r="Y343" s="36">
        <v>36678.5</v>
      </c>
      <c r="AA343" s="26">
        <f t="shared" si="80"/>
        <v>2</v>
      </c>
      <c r="AB343" s="21">
        <f t="shared" si="86"/>
        <v>797771.5</v>
      </c>
      <c r="AC343" s="21">
        <f t="shared" si="81"/>
        <v>299547.5</v>
      </c>
      <c r="AD343" s="21">
        <f t="shared" si="87"/>
        <v>1097319</v>
      </c>
      <c r="AF343" s="26">
        <f t="shared" si="82"/>
        <v>11</v>
      </c>
      <c r="AG343" s="26">
        <f t="shared" si="83"/>
        <v>2021</v>
      </c>
      <c r="AI343" s="21">
        <f t="shared" si="84"/>
        <v>63334.5</v>
      </c>
      <c r="AJ343" s="26">
        <f t="shared" si="85"/>
        <v>19</v>
      </c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BA343" s="26">
        <f t="shared" si="96"/>
        <v>3</v>
      </c>
      <c r="BB343" s="21">
        <f t="shared" si="95"/>
        <v>797771.5</v>
      </c>
      <c r="BC343" s="21">
        <f t="shared" si="88"/>
        <v>299547.5</v>
      </c>
      <c r="BD343" s="21">
        <f t="shared" si="89"/>
        <v>1097319</v>
      </c>
      <c r="BF343" s="26">
        <f t="shared" si="94"/>
        <v>11</v>
      </c>
      <c r="BG343" s="26">
        <f t="shared" si="90"/>
        <v>2021</v>
      </c>
      <c r="BI343" s="21">
        <f t="shared" si="91"/>
        <v>63334.5</v>
      </c>
      <c r="BJ343" s="26">
        <f t="shared" si="92"/>
        <v>19</v>
      </c>
    </row>
    <row r="344" spans="1:62" s="26" customFormat="1" ht="15.75" x14ac:dyDescent="0.25">
      <c r="A344" s="37">
        <v>44531</v>
      </c>
      <c r="B344" s="36">
        <v>30598</v>
      </c>
      <c r="C344" s="36">
        <v>30687</v>
      </c>
      <c r="D344" s="36">
        <v>30669</v>
      </c>
      <c r="E344" s="36">
        <v>31545</v>
      </c>
      <c r="F344" s="36">
        <v>31590</v>
      </c>
      <c r="G344" s="36">
        <v>34277</v>
      </c>
      <c r="H344" s="36">
        <v>34602</v>
      </c>
      <c r="I344" s="36">
        <v>38635</v>
      </c>
      <c r="J344" s="36">
        <v>43295</v>
      </c>
      <c r="K344" s="36">
        <v>45843</v>
      </c>
      <c r="L344" s="36">
        <v>48099</v>
      </c>
      <c r="M344" s="36">
        <v>47152</v>
      </c>
      <c r="N344" s="36">
        <v>45972</v>
      </c>
      <c r="O344" s="36">
        <v>45991</v>
      </c>
      <c r="P344" s="36">
        <v>45005</v>
      </c>
      <c r="Q344" s="36">
        <v>44571</v>
      </c>
      <c r="R344" s="36">
        <v>44520</v>
      </c>
      <c r="S344" s="36">
        <v>40909</v>
      </c>
      <c r="T344" s="36">
        <v>38295</v>
      </c>
      <c r="U344" s="36">
        <v>36908</v>
      </c>
      <c r="V344" s="36">
        <v>35830</v>
      </c>
      <c r="W344" s="36">
        <v>34866</v>
      </c>
      <c r="X344" s="36">
        <v>31385</v>
      </c>
      <c r="Y344" s="36">
        <v>30455</v>
      </c>
      <c r="AA344" s="26">
        <f t="shared" si="80"/>
        <v>3</v>
      </c>
      <c r="AB344" s="21">
        <f t="shared" si="86"/>
        <v>667276</v>
      </c>
      <c r="AC344" s="21">
        <f t="shared" si="81"/>
        <v>254423</v>
      </c>
      <c r="AD344" s="21">
        <f t="shared" si="87"/>
        <v>921699</v>
      </c>
      <c r="AF344" s="26">
        <f t="shared" si="82"/>
        <v>12</v>
      </c>
      <c r="AG344" s="26">
        <f t="shared" si="83"/>
        <v>2021</v>
      </c>
      <c r="AI344" s="21">
        <f t="shared" si="84"/>
        <v>48099</v>
      </c>
      <c r="AJ344" s="26">
        <f t="shared" si="85"/>
        <v>11</v>
      </c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BA344" s="26">
        <f t="shared" si="96"/>
        <v>4</v>
      </c>
      <c r="BB344" s="21">
        <f t="shared" si="95"/>
        <v>667276</v>
      </c>
      <c r="BC344" s="21">
        <f t="shared" si="88"/>
        <v>254423</v>
      </c>
      <c r="BD344" s="21">
        <f t="shared" si="89"/>
        <v>921699</v>
      </c>
      <c r="BF344" s="26">
        <f t="shared" si="94"/>
        <v>12</v>
      </c>
      <c r="BG344" s="26">
        <f t="shared" si="90"/>
        <v>2021</v>
      </c>
      <c r="BI344" s="21">
        <f t="shared" si="91"/>
        <v>48099</v>
      </c>
      <c r="BJ344" s="26">
        <f t="shared" si="92"/>
        <v>11</v>
      </c>
    </row>
    <row r="345" spans="1:62" s="26" customFormat="1" ht="15.75" x14ac:dyDescent="0.25">
      <c r="A345" s="37">
        <v>44532</v>
      </c>
      <c r="B345" s="36">
        <v>30305</v>
      </c>
      <c r="C345" s="36">
        <v>30593</v>
      </c>
      <c r="D345" s="36">
        <v>30766</v>
      </c>
      <c r="E345" s="36">
        <v>31861</v>
      </c>
      <c r="F345" s="36">
        <v>31771</v>
      </c>
      <c r="G345" s="36">
        <v>33986</v>
      </c>
      <c r="H345" s="36">
        <v>34382</v>
      </c>
      <c r="I345" s="36">
        <v>38738</v>
      </c>
      <c r="J345" s="36">
        <v>43396</v>
      </c>
      <c r="K345" s="36">
        <v>46036</v>
      </c>
      <c r="L345" s="36">
        <v>48309</v>
      </c>
      <c r="M345" s="36">
        <v>47600</v>
      </c>
      <c r="N345" s="36">
        <v>46474</v>
      </c>
      <c r="O345" s="36">
        <v>47124</v>
      </c>
      <c r="P345" s="36">
        <v>45636</v>
      </c>
      <c r="Q345" s="36">
        <v>44914</v>
      </c>
      <c r="R345" s="36">
        <v>44607</v>
      </c>
      <c r="S345" s="36">
        <v>40885</v>
      </c>
      <c r="T345" s="36">
        <v>38227</v>
      </c>
      <c r="U345" s="36">
        <v>36763</v>
      </c>
      <c r="V345" s="36">
        <v>35667</v>
      </c>
      <c r="W345" s="36">
        <v>34654</v>
      </c>
      <c r="X345" s="36">
        <v>31120</v>
      </c>
      <c r="Y345" s="36">
        <v>30130</v>
      </c>
      <c r="AA345" s="26">
        <f t="shared" si="80"/>
        <v>4</v>
      </c>
      <c r="AB345" s="21">
        <f t="shared" si="86"/>
        <v>670150</v>
      </c>
      <c r="AC345" s="21">
        <f t="shared" si="81"/>
        <v>253794</v>
      </c>
      <c r="AD345" s="21">
        <f t="shared" si="87"/>
        <v>923944</v>
      </c>
      <c r="AF345" s="26">
        <f t="shared" si="82"/>
        <v>12</v>
      </c>
      <c r="AG345" s="26">
        <f t="shared" si="83"/>
        <v>2021</v>
      </c>
      <c r="AI345" s="21">
        <f t="shared" si="84"/>
        <v>48309</v>
      </c>
      <c r="AJ345" s="26">
        <f t="shared" si="85"/>
        <v>11</v>
      </c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BA345" s="26">
        <f t="shared" si="96"/>
        <v>5</v>
      </c>
      <c r="BB345" s="21">
        <f t="shared" si="95"/>
        <v>670150</v>
      </c>
      <c r="BC345" s="21">
        <f t="shared" si="88"/>
        <v>253794</v>
      </c>
      <c r="BD345" s="21">
        <f t="shared" si="89"/>
        <v>923944</v>
      </c>
      <c r="BF345" s="26">
        <f t="shared" si="94"/>
        <v>12</v>
      </c>
      <c r="BG345" s="26">
        <f t="shared" si="90"/>
        <v>2021</v>
      </c>
      <c r="BI345" s="21">
        <f t="shared" si="91"/>
        <v>48309</v>
      </c>
      <c r="BJ345" s="26">
        <f t="shared" si="92"/>
        <v>11</v>
      </c>
    </row>
    <row r="346" spans="1:62" s="26" customFormat="1" ht="15.75" x14ac:dyDescent="0.25">
      <c r="A346" s="37">
        <v>44533</v>
      </c>
      <c r="B346" s="36">
        <v>28801</v>
      </c>
      <c r="C346" s="36">
        <v>28255</v>
      </c>
      <c r="D346" s="36">
        <v>28452</v>
      </c>
      <c r="E346" s="36">
        <v>28904</v>
      </c>
      <c r="F346" s="36">
        <v>29511</v>
      </c>
      <c r="G346" s="36">
        <v>32007</v>
      </c>
      <c r="H346" s="36">
        <v>33455</v>
      </c>
      <c r="I346" s="36">
        <v>38429</v>
      </c>
      <c r="J346" s="36">
        <v>43118</v>
      </c>
      <c r="K346" s="36">
        <v>45755</v>
      </c>
      <c r="L346" s="36">
        <v>47967</v>
      </c>
      <c r="M346" s="36">
        <v>47159</v>
      </c>
      <c r="N346" s="36">
        <v>45995</v>
      </c>
      <c r="O346" s="36">
        <v>46316</v>
      </c>
      <c r="P346" s="36">
        <v>45299</v>
      </c>
      <c r="Q346" s="36">
        <v>44889</v>
      </c>
      <c r="R346" s="36">
        <v>44782</v>
      </c>
      <c r="S346" s="36">
        <v>41080</v>
      </c>
      <c r="T346" s="36">
        <v>38442</v>
      </c>
      <c r="U346" s="36">
        <v>37049</v>
      </c>
      <c r="V346" s="36">
        <v>36024</v>
      </c>
      <c r="W346" s="36">
        <v>35143</v>
      </c>
      <c r="X346" s="36">
        <v>33377</v>
      </c>
      <c r="Y346" s="36">
        <v>31900</v>
      </c>
      <c r="AA346" s="26">
        <f t="shared" si="80"/>
        <v>5</v>
      </c>
      <c r="AB346" s="21">
        <f t="shared" si="86"/>
        <v>670824</v>
      </c>
      <c r="AC346" s="21">
        <f t="shared" si="81"/>
        <v>241285</v>
      </c>
      <c r="AD346" s="21">
        <f t="shared" si="87"/>
        <v>912109</v>
      </c>
      <c r="AF346" s="26">
        <f t="shared" si="82"/>
        <v>12</v>
      </c>
      <c r="AG346" s="26">
        <f t="shared" si="83"/>
        <v>2021</v>
      </c>
      <c r="AI346" s="21">
        <f t="shared" si="84"/>
        <v>47967</v>
      </c>
      <c r="AJ346" s="26">
        <f t="shared" si="85"/>
        <v>11</v>
      </c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BA346" s="26">
        <f t="shared" si="96"/>
        <v>6</v>
      </c>
      <c r="BB346" s="21">
        <f t="shared" si="95"/>
        <v>670824</v>
      </c>
      <c r="BC346" s="21">
        <f t="shared" si="88"/>
        <v>241285</v>
      </c>
      <c r="BD346" s="21">
        <f t="shared" si="89"/>
        <v>912109</v>
      </c>
      <c r="BF346" s="26">
        <f t="shared" si="94"/>
        <v>12</v>
      </c>
      <c r="BG346" s="26">
        <f t="shared" si="90"/>
        <v>2021</v>
      </c>
      <c r="BI346" s="21">
        <f t="shared" si="91"/>
        <v>47967</v>
      </c>
      <c r="BJ346" s="26">
        <f t="shared" si="92"/>
        <v>11</v>
      </c>
    </row>
    <row r="347" spans="1:62" s="26" customFormat="1" ht="15.75" x14ac:dyDescent="0.25">
      <c r="A347" s="37">
        <v>44534</v>
      </c>
      <c r="B347" s="36">
        <v>32209</v>
      </c>
      <c r="C347" s="36">
        <v>32224</v>
      </c>
      <c r="D347" s="36">
        <v>32647</v>
      </c>
      <c r="E347" s="36">
        <v>33013</v>
      </c>
      <c r="F347" s="36">
        <v>33482</v>
      </c>
      <c r="G347" s="36">
        <v>34316</v>
      </c>
      <c r="H347" s="36">
        <v>33441</v>
      </c>
      <c r="I347" s="36">
        <v>37306</v>
      </c>
      <c r="J347" s="36">
        <v>41626</v>
      </c>
      <c r="K347" s="36">
        <v>44453</v>
      </c>
      <c r="L347" s="36">
        <v>46528</v>
      </c>
      <c r="M347" s="36">
        <v>45812</v>
      </c>
      <c r="N347" s="36">
        <v>44477</v>
      </c>
      <c r="O347" s="36">
        <v>44261</v>
      </c>
      <c r="P347" s="36">
        <v>43286</v>
      </c>
      <c r="Q347" s="36">
        <v>43135</v>
      </c>
      <c r="R347" s="36">
        <v>43517</v>
      </c>
      <c r="S347" s="36">
        <v>40364</v>
      </c>
      <c r="T347" s="36">
        <v>38418</v>
      </c>
      <c r="U347" s="36">
        <v>36686</v>
      </c>
      <c r="V347" s="36">
        <v>35619</v>
      </c>
      <c r="W347" s="36">
        <v>34770</v>
      </c>
      <c r="X347" s="36">
        <v>32762</v>
      </c>
      <c r="Y347" s="36">
        <v>31524</v>
      </c>
      <c r="AA347" s="26">
        <f t="shared" ref="AA347:AA410" si="97">WEEKDAY(A347,2)</f>
        <v>6</v>
      </c>
      <c r="AB347" s="21">
        <f t="shared" si="86"/>
        <v>653020</v>
      </c>
      <c r="AC347" s="21">
        <f t="shared" si="81"/>
        <v>262856</v>
      </c>
      <c r="AD347" s="21">
        <f t="shared" si="87"/>
        <v>915876</v>
      </c>
      <c r="AF347" s="26">
        <f t="shared" si="82"/>
        <v>12</v>
      </c>
      <c r="AG347" s="26">
        <f t="shared" si="83"/>
        <v>2021</v>
      </c>
      <c r="AI347" s="21">
        <f t="shared" si="84"/>
        <v>46528</v>
      </c>
      <c r="AJ347" s="26">
        <f t="shared" si="85"/>
        <v>11</v>
      </c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BA347" s="26">
        <f t="shared" si="96"/>
        <v>7</v>
      </c>
      <c r="BB347" s="21">
        <f t="shared" si="95"/>
        <v>0</v>
      </c>
      <c r="BC347" s="21">
        <f t="shared" si="88"/>
        <v>915876</v>
      </c>
      <c r="BD347" s="21">
        <f t="shared" si="89"/>
        <v>915876</v>
      </c>
      <c r="BF347" s="26">
        <f t="shared" si="94"/>
        <v>12</v>
      </c>
      <c r="BG347" s="26">
        <f t="shared" si="90"/>
        <v>2021</v>
      </c>
      <c r="BI347" s="21">
        <f t="shared" si="91"/>
        <v>46528</v>
      </c>
      <c r="BJ347" s="26">
        <f t="shared" si="92"/>
        <v>11</v>
      </c>
    </row>
    <row r="348" spans="1:62" s="26" customFormat="1" ht="15.75" x14ac:dyDescent="0.25">
      <c r="A348" s="37">
        <v>44535</v>
      </c>
      <c r="B348" s="36">
        <v>32137</v>
      </c>
      <c r="C348" s="36">
        <v>32182</v>
      </c>
      <c r="D348" s="36">
        <v>32667</v>
      </c>
      <c r="E348" s="36">
        <v>32817</v>
      </c>
      <c r="F348" s="36">
        <v>33049</v>
      </c>
      <c r="G348" s="36">
        <v>33841</v>
      </c>
      <c r="H348" s="36">
        <v>33143</v>
      </c>
      <c r="I348" s="36">
        <v>37104</v>
      </c>
      <c r="J348" s="36">
        <v>41494</v>
      </c>
      <c r="K348" s="36">
        <v>44306</v>
      </c>
      <c r="L348" s="36">
        <v>46328</v>
      </c>
      <c r="M348" s="36">
        <v>45602</v>
      </c>
      <c r="N348" s="36">
        <v>44292</v>
      </c>
      <c r="O348" s="36">
        <v>44209</v>
      </c>
      <c r="P348" s="36">
        <v>43219</v>
      </c>
      <c r="Q348" s="36">
        <v>42999</v>
      </c>
      <c r="R348" s="36">
        <v>43434</v>
      </c>
      <c r="S348" s="36">
        <v>40313</v>
      </c>
      <c r="T348" s="36">
        <v>38398</v>
      </c>
      <c r="U348" s="36">
        <v>36688</v>
      </c>
      <c r="V348" s="36">
        <v>35630</v>
      </c>
      <c r="W348" s="36">
        <v>34712</v>
      </c>
      <c r="X348" s="36">
        <v>31600</v>
      </c>
      <c r="Y348" s="36">
        <v>30500</v>
      </c>
      <c r="AA348" s="26">
        <f t="shared" si="97"/>
        <v>7</v>
      </c>
      <c r="AB348" s="21">
        <f t="shared" si="86"/>
        <v>0</v>
      </c>
      <c r="AC348" s="21">
        <f t="shared" si="81"/>
        <v>910664</v>
      </c>
      <c r="AD348" s="21">
        <f t="shared" si="87"/>
        <v>910664</v>
      </c>
      <c r="AF348" s="26">
        <f t="shared" si="82"/>
        <v>12</v>
      </c>
      <c r="AG348" s="26">
        <f t="shared" si="83"/>
        <v>2021</v>
      </c>
      <c r="AI348" s="21">
        <f t="shared" si="84"/>
        <v>46328</v>
      </c>
      <c r="AJ348" s="26">
        <f t="shared" si="85"/>
        <v>11</v>
      </c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BA348" s="26">
        <f t="shared" si="96"/>
        <v>1</v>
      </c>
      <c r="BB348" s="21">
        <f t="shared" si="95"/>
        <v>0</v>
      </c>
      <c r="BC348" s="21">
        <f t="shared" si="88"/>
        <v>910664</v>
      </c>
      <c r="BD348" s="21">
        <f t="shared" si="89"/>
        <v>910664</v>
      </c>
      <c r="BF348" s="26">
        <f t="shared" si="94"/>
        <v>12</v>
      </c>
      <c r="BG348" s="26">
        <f t="shared" si="90"/>
        <v>2021</v>
      </c>
      <c r="BI348" s="21">
        <f t="shared" si="91"/>
        <v>46328</v>
      </c>
      <c r="BJ348" s="26">
        <f t="shared" si="92"/>
        <v>11</v>
      </c>
    </row>
    <row r="349" spans="1:62" s="26" customFormat="1" ht="15.75" x14ac:dyDescent="0.25">
      <c r="A349" s="37">
        <v>44536</v>
      </c>
      <c r="B349" s="36">
        <v>30526</v>
      </c>
      <c r="C349" s="36">
        <v>30436</v>
      </c>
      <c r="D349" s="36">
        <v>30380</v>
      </c>
      <c r="E349" s="36">
        <v>30959</v>
      </c>
      <c r="F349" s="36">
        <v>31105</v>
      </c>
      <c r="G349" s="36">
        <v>33736</v>
      </c>
      <c r="H349" s="36">
        <v>33817</v>
      </c>
      <c r="I349" s="36">
        <v>38797</v>
      </c>
      <c r="J349" s="36">
        <v>43503</v>
      </c>
      <c r="K349" s="36">
        <v>46189</v>
      </c>
      <c r="L349" s="36">
        <v>48460</v>
      </c>
      <c r="M349" s="36">
        <v>47809</v>
      </c>
      <c r="N349" s="36">
        <v>46621</v>
      </c>
      <c r="O349" s="36">
        <v>46720</v>
      </c>
      <c r="P349" s="36">
        <v>45549</v>
      </c>
      <c r="Q349" s="36">
        <v>44931</v>
      </c>
      <c r="R349" s="36">
        <v>44648</v>
      </c>
      <c r="S349" s="36">
        <v>40932</v>
      </c>
      <c r="T349" s="36">
        <v>38273</v>
      </c>
      <c r="U349" s="36">
        <v>36788</v>
      </c>
      <c r="V349" s="36">
        <v>35663</v>
      </c>
      <c r="W349" s="36">
        <v>34612</v>
      </c>
      <c r="X349" s="36">
        <v>31057</v>
      </c>
      <c r="Y349" s="36">
        <v>30057</v>
      </c>
      <c r="AA349" s="26">
        <f t="shared" si="97"/>
        <v>1</v>
      </c>
      <c r="AB349" s="21">
        <f t="shared" si="86"/>
        <v>0</v>
      </c>
      <c r="AC349" s="21">
        <f t="shared" si="81"/>
        <v>921568</v>
      </c>
      <c r="AD349" s="21">
        <f t="shared" si="87"/>
        <v>921568</v>
      </c>
      <c r="AF349" s="26">
        <f t="shared" si="82"/>
        <v>12</v>
      </c>
      <c r="AG349" s="26">
        <f t="shared" si="83"/>
        <v>2021</v>
      </c>
      <c r="AI349" s="21">
        <f t="shared" si="84"/>
        <v>48460</v>
      </c>
      <c r="AJ349" s="26">
        <f t="shared" si="85"/>
        <v>11</v>
      </c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BA349" s="26">
        <f t="shared" si="96"/>
        <v>2</v>
      </c>
      <c r="BB349" s="21">
        <f t="shared" si="95"/>
        <v>670552</v>
      </c>
      <c r="BC349" s="21">
        <f t="shared" si="88"/>
        <v>251016</v>
      </c>
      <c r="BD349" s="21">
        <f t="shared" si="89"/>
        <v>921568</v>
      </c>
      <c r="BF349" s="26">
        <f t="shared" si="94"/>
        <v>12</v>
      </c>
      <c r="BG349" s="26">
        <f t="shared" si="90"/>
        <v>2021</v>
      </c>
      <c r="BI349" s="21">
        <f t="shared" si="91"/>
        <v>48460</v>
      </c>
      <c r="BJ349" s="26">
        <f t="shared" si="92"/>
        <v>11</v>
      </c>
    </row>
    <row r="350" spans="1:62" s="26" customFormat="1" ht="15.75" x14ac:dyDescent="0.25">
      <c r="A350" s="37">
        <v>44537</v>
      </c>
      <c r="B350" s="36">
        <v>28838</v>
      </c>
      <c r="C350" s="36">
        <v>28280</v>
      </c>
      <c r="D350" s="36">
        <v>28586</v>
      </c>
      <c r="E350" s="36">
        <v>29027</v>
      </c>
      <c r="F350" s="36">
        <v>29646</v>
      </c>
      <c r="G350" s="36">
        <v>32149</v>
      </c>
      <c r="H350" s="36">
        <v>33646</v>
      </c>
      <c r="I350" s="36">
        <v>38611</v>
      </c>
      <c r="J350" s="36">
        <v>43286</v>
      </c>
      <c r="K350" s="36">
        <v>45859</v>
      </c>
      <c r="L350" s="36">
        <v>47966</v>
      </c>
      <c r="M350" s="36">
        <v>47289</v>
      </c>
      <c r="N350" s="36">
        <v>46167</v>
      </c>
      <c r="O350" s="36">
        <v>46441</v>
      </c>
      <c r="P350" s="36">
        <v>45410</v>
      </c>
      <c r="Q350" s="36">
        <v>45046</v>
      </c>
      <c r="R350" s="36">
        <v>44974</v>
      </c>
      <c r="S350" s="36">
        <v>41325</v>
      </c>
      <c r="T350" s="36">
        <v>38682</v>
      </c>
      <c r="U350" s="36">
        <v>37211</v>
      </c>
      <c r="V350" s="36">
        <v>36171</v>
      </c>
      <c r="W350" s="36">
        <v>35166</v>
      </c>
      <c r="X350" s="36">
        <v>31641</v>
      </c>
      <c r="Y350" s="36">
        <v>30714</v>
      </c>
      <c r="AA350" s="26">
        <f t="shared" si="97"/>
        <v>2</v>
      </c>
      <c r="AB350" s="21">
        <f t="shared" si="86"/>
        <v>671245</v>
      </c>
      <c r="AC350" s="21">
        <f t="shared" si="81"/>
        <v>240886</v>
      </c>
      <c r="AD350" s="21">
        <f t="shared" si="87"/>
        <v>912131</v>
      </c>
      <c r="AF350" s="26">
        <f t="shared" si="82"/>
        <v>12</v>
      </c>
      <c r="AG350" s="26">
        <f t="shared" si="83"/>
        <v>2021</v>
      </c>
      <c r="AI350" s="21">
        <f t="shared" si="84"/>
        <v>47966</v>
      </c>
      <c r="AJ350" s="26">
        <f t="shared" si="85"/>
        <v>11</v>
      </c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BA350" s="26">
        <f t="shared" si="96"/>
        <v>3</v>
      </c>
      <c r="BB350" s="21">
        <f t="shared" si="95"/>
        <v>671245</v>
      </c>
      <c r="BC350" s="21">
        <f t="shared" si="88"/>
        <v>240886</v>
      </c>
      <c r="BD350" s="21">
        <f t="shared" si="89"/>
        <v>912131</v>
      </c>
      <c r="BF350" s="26">
        <f t="shared" si="94"/>
        <v>12</v>
      </c>
      <c r="BG350" s="26">
        <f t="shared" si="90"/>
        <v>2021</v>
      </c>
      <c r="BI350" s="21">
        <f t="shared" si="91"/>
        <v>47966</v>
      </c>
      <c r="BJ350" s="26">
        <f t="shared" si="92"/>
        <v>11</v>
      </c>
    </row>
    <row r="351" spans="1:62" s="26" customFormat="1" ht="15.75" x14ac:dyDescent="0.25">
      <c r="A351" s="37">
        <v>44538</v>
      </c>
      <c r="B351" s="36">
        <v>47832</v>
      </c>
      <c r="C351" s="36">
        <v>50276</v>
      </c>
      <c r="D351" s="36">
        <v>44211</v>
      </c>
      <c r="E351" s="36">
        <v>33109</v>
      </c>
      <c r="F351" s="36">
        <v>29829</v>
      </c>
      <c r="G351" s="36">
        <v>31451</v>
      </c>
      <c r="H351" s="36">
        <v>32120</v>
      </c>
      <c r="I351" s="36">
        <v>36724</v>
      </c>
      <c r="J351" s="36">
        <v>41123</v>
      </c>
      <c r="K351" s="36">
        <v>43673</v>
      </c>
      <c r="L351" s="36">
        <v>45911</v>
      </c>
      <c r="M351" s="36">
        <v>45413</v>
      </c>
      <c r="N351" s="36">
        <v>44116</v>
      </c>
      <c r="O351" s="36">
        <v>44362</v>
      </c>
      <c r="P351" s="36">
        <v>43314</v>
      </c>
      <c r="Q351" s="36">
        <v>43067</v>
      </c>
      <c r="R351" s="36">
        <v>42922</v>
      </c>
      <c r="S351" s="36">
        <v>39552</v>
      </c>
      <c r="T351" s="36">
        <v>37317</v>
      </c>
      <c r="U351" s="36">
        <v>36509</v>
      </c>
      <c r="V351" s="36">
        <v>36256</v>
      </c>
      <c r="W351" s="36">
        <v>35757</v>
      </c>
      <c r="X351" s="36">
        <v>32587</v>
      </c>
      <c r="Y351" s="36">
        <v>36042</v>
      </c>
      <c r="AA351" s="26">
        <f t="shared" si="97"/>
        <v>3</v>
      </c>
      <c r="AB351" s="21">
        <f t="shared" si="86"/>
        <v>648603</v>
      </c>
      <c r="AC351" s="21">
        <f t="shared" si="81"/>
        <v>304870</v>
      </c>
      <c r="AD351" s="21">
        <f t="shared" si="87"/>
        <v>953473</v>
      </c>
      <c r="AF351" s="26">
        <f t="shared" si="82"/>
        <v>12</v>
      </c>
      <c r="AG351" s="26">
        <f t="shared" si="83"/>
        <v>2021</v>
      </c>
      <c r="AI351" s="21">
        <f t="shared" si="84"/>
        <v>50276</v>
      </c>
      <c r="AJ351" s="26">
        <f t="shared" si="85"/>
        <v>2</v>
      </c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BA351" s="26">
        <f t="shared" si="96"/>
        <v>4</v>
      </c>
      <c r="BB351" s="21">
        <f t="shared" si="95"/>
        <v>648603</v>
      </c>
      <c r="BC351" s="21">
        <f t="shared" si="88"/>
        <v>304870</v>
      </c>
      <c r="BD351" s="21">
        <f t="shared" si="89"/>
        <v>953473</v>
      </c>
      <c r="BF351" s="26">
        <f t="shared" si="94"/>
        <v>12</v>
      </c>
      <c r="BG351" s="26">
        <f t="shared" si="90"/>
        <v>2021</v>
      </c>
      <c r="BI351" s="21">
        <f t="shared" si="91"/>
        <v>50276</v>
      </c>
      <c r="BJ351" s="26">
        <f t="shared" si="92"/>
        <v>2</v>
      </c>
    </row>
    <row r="352" spans="1:62" s="26" customFormat="1" ht="15.75" x14ac:dyDescent="0.25">
      <c r="A352" s="37">
        <v>44539</v>
      </c>
      <c r="B352" s="36">
        <v>33341</v>
      </c>
      <c r="C352" s="36">
        <v>33279</v>
      </c>
      <c r="D352" s="36">
        <v>33582</v>
      </c>
      <c r="E352" s="36">
        <v>34517</v>
      </c>
      <c r="F352" s="36">
        <v>34841</v>
      </c>
      <c r="G352" s="36">
        <v>37347</v>
      </c>
      <c r="H352" s="36">
        <v>36889</v>
      </c>
      <c r="I352" s="36">
        <v>39740</v>
      </c>
      <c r="J352" s="36">
        <v>44440</v>
      </c>
      <c r="K352" s="36">
        <v>47135</v>
      </c>
      <c r="L352" s="36">
        <v>49334</v>
      </c>
      <c r="M352" s="36">
        <v>48546</v>
      </c>
      <c r="N352" s="36">
        <v>47294</v>
      </c>
      <c r="O352" s="36">
        <v>48549</v>
      </c>
      <c r="P352" s="36">
        <v>47385</v>
      </c>
      <c r="Q352" s="36">
        <v>45906</v>
      </c>
      <c r="R352" s="36">
        <v>45798</v>
      </c>
      <c r="S352" s="36">
        <v>42086</v>
      </c>
      <c r="T352" s="36">
        <v>39394</v>
      </c>
      <c r="U352" s="36">
        <v>37955</v>
      </c>
      <c r="V352" s="36">
        <v>36900</v>
      </c>
      <c r="W352" s="36">
        <v>35919</v>
      </c>
      <c r="X352" s="36">
        <v>35256</v>
      </c>
      <c r="Y352" s="36">
        <v>33994</v>
      </c>
      <c r="AA352" s="26">
        <f t="shared" si="97"/>
        <v>4</v>
      </c>
      <c r="AB352" s="21">
        <f t="shared" si="86"/>
        <v>691637</v>
      </c>
      <c r="AC352" s="21">
        <f t="shared" si="81"/>
        <v>277790</v>
      </c>
      <c r="AD352" s="21">
        <f t="shared" si="87"/>
        <v>969427</v>
      </c>
      <c r="AF352" s="26">
        <f t="shared" si="82"/>
        <v>12</v>
      </c>
      <c r="AG352" s="26">
        <f t="shared" si="83"/>
        <v>2021</v>
      </c>
      <c r="AI352" s="21">
        <f t="shared" si="84"/>
        <v>49334</v>
      </c>
      <c r="AJ352" s="26">
        <f t="shared" si="85"/>
        <v>11</v>
      </c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BA352" s="26">
        <f t="shared" si="96"/>
        <v>5</v>
      </c>
      <c r="BB352" s="21">
        <f t="shared" si="95"/>
        <v>691637</v>
      </c>
      <c r="BC352" s="21">
        <f t="shared" si="88"/>
        <v>277790</v>
      </c>
      <c r="BD352" s="21">
        <f t="shared" si="89"/>
        <v>969427</v>
      </c>
      <c r="BF352" s="26">
        <f t="shared" si="94"/>
        <v>12</v>
      </c>
      <c r="BG352" s="26">
        <f t="shared" si="90"/>
        <v>2021</v>
      </c>
      <c r="BI352" s="21">
        <f t="shared" si="91"/>
        <v>49334</v>
      </c>
      <c r="BJ352" s="26">
        <f t="shared" si="92"/>
        <v>11</v>
      </c>
    </row>
    <row r="353" spans="1:62" s="26" customFormat="1" ht="15.75" x14ac:dyDescent="0.25">
      <c r="A353" s="37">
        <v>44540</v>
      </c>
      <c r="B353" s="36">
        <v>34460</v>
      </c>
      <c r="C353" s="36">
        <v>34850</v>
      </c>
      <c r="D353" s="36">
        <v>35222</v>
      </c>
      <c r="E353" s="36">
        <v>36589</v>
      </c>
      <c r="F353" s="36">
        <v>36625</v>
      </c>
      <c r="G353" s="36">
        <v>39148</v>
      </c>
      <c r="H353" s="36">
        <v>38419</v>
      </c>
      <c r="I353" s="36">
        <v>41254</v>
      </c>
      <c r="J353" s="36">
        <v>45763</v>
      </c>
      <c r="K353" s="36">
        <v>48233</v>
      </c>
      <c r="L353" s="36">
        <v>51573</v>
      </c>
      <c r="M353" s="36">
        <v>51818</v>
      </c>
      <c r="N353" s="36">
        <v>51698</v>
      </c>
      <c r="O353" s="36">
        <v>52933</v>
      </c>
      <c r="P353" s="36">
        <v>51840</v>
      </c>
      <c r="Q353" s="36">
        <v>48480</v>
      </c>
      <c r="R353" s="36">
        <v>46059</v>
      </c>
      <c r="S353" s="36">
        <v>42148</v>
      </c>
      <c r="T353" s="36">
        <v>39387</v>
      </c>
      <c r="U353" s="36">
        <v>37903</v>
      </c>
      <c r="V353" s="36">
        <v>36817</v>
      </c>
      <c r="W353" s="36">
        <v>35884</v>
      </c>
      <c r="X353" s="36">
        <v>34151</v>
      </c>
      <c r="Y353" s="36">
        <v>32461</v>
      </c>
      <c r="AA353" s="26">
        <f t="shared" si="97"/>
        <v>5</v>
      </c>
      <c r="AB353" s="21">
        <f t="shared" si="86"/>
        <v>715941</v>
      </c>
      <c r="AC353" s="21">
        <f t="shared" si="81"/>
        <v>287774</v>
      </c>
      <c r="AD353" s="21">
        <f t="shared" si="87"/>
        <v>1003715</v>
      </c>
      <c r="AF353" s="26">
        <f t="shared" si="82"/>
        <v>12</v>
      </c>
      <c r="AG353" s="26">
        <f t="shared" si="83"/>
        <v>2021</v>
      </c>
      <c r="AI353" s="21">
        <f t="shared" si="84"/>
        <v>52933</v>
      </c>
      <c r="AJ353" s="26">
        <f t="shared" si="85"/>
        <v>14</v>
      </c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BA353" s="26">
        <f t="shared" si="96"/>
        <v>6</v>
      </c>
      <c r="BB353" s="21">
        <f t="shared" si="95"/>
        <v>715941</v>
      </c>
      <c r="BC353" s="21">
        <f t="shared" si="88"/>
        <v>287774</v>
      </c>
      <c r="BD353" s="21">
        <f t="shared" si="89"/>
        <v>1003715</v>
      </c>
      <c r="BF353" s="26">
        <f t="shared" si="94"/>
        <v>12</v>
      </c>
      <c r="BG353" s="26">
        <f t="shared" si="90"/>
        <v>2021</v>
      </c>
      <c r="BI353" s="21">
        <f t="shared" si="91"/>
        <v>52933</v>
      </c>
      <c r="BJ353" s="26">
        <f t="shared" si="92"/>
        <v>14</v>
      </c>
    </row>
    <row r="354" spans="1:62" s="26" customFormat="1" ht="15.75" x14ac:dyDescent="0.25">
      <c r="A354" s="37">
        <v>44541</v>
      </c>
      <c r="B354" s="36">
        <v>32114</v>
      </c>
      <c r="C354" s="36">
        <v>31797</v>
      </c>
      <c r="D354" s="36">
        <v>31883</v>
      </c>
      <c r="E354" s="36">
        <v>32447</v>
      </c>
      <c r="F354" s="36">
        <v>32137</v>
      </c>
      <c r="G354" s="36">
        <v>32891</v>
      </c>
      <c r="H354" s="36">
        <v>33663</v>
      </c>
      <c r="I354" s="36">
        <v>37740</v>
      </c>
      <c r="J354" s="36">
        <v>42223</v>
      </c>
      <c r="K354" s="36">
        <v>45264</v>
      </c>
      <c r="L354" s="36">
        <v>47482</v>
      </c>
      <c r="M354" s="36">
        <v>46789</v>
      </c>
      <c r="N354" s="36">
        <v>45975</v>
      </c>
      <c r="O354" s="36">
        <v>46346</v>
      </c>
      <c r="P354" s="36">
        <v>44258</v>
      </c>
      <c r="Q354" s="36">
        <v>43824</v>
      </c>
      <c r="R354" s="36">
        <v>43950</v>
      </c>
      <c r="S354" s="36">
        <v>40634</v>
      </c>
      <c r="T354" s="36">
        <v>38617</v>
      </c>
      <c r="U354" s="36">
        <v>36842</v>
      </c>
      <c r="V354" s="36">
        <v>35773</v>
      </c>
      <c r="W354" s="36">
        <v>34882</v>
      </c>
      <c r="X354" s="36">
        <v>31588</v>
      </c>
      <c r="Y354" s="36">
        <v>30651</v>
      </c>
      <c r="AA354" s="26">
        <f t="shared" si="97"/>
        <v>6</v>
      </c>
      <c r="AB354" s="21">
        <f t="shared" si="86"/>
        <v>662187</v>
      </c>
      <c r="AC354" s="21">
        <f t="shared" si="81"/>
        <v>257583</v>
      </c>
      <c r="AD354" s="21">
        <f t="shared" si="87"/>
        <v>919770</v>
      </c>
      <c r="AF354" s="26">
        <f t="shared" si="82"/>
        <v>12</v>
      </c>
      <c r="AG354" s="26">
        <f t="shared" si="83"/>
        <v>2021</v>
      </c>
      <c r="AI354" s="21">
        <f t="shared" si="84"/>
        <v>47482</v>
      </c>
      <c r="AJ354" s="26">
        <f t="shared" si="85"/>
        <v>11</v>
      </c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BA354" s="26">
        <f t="shared" si="96"/>
        <v>7</v>
      </c>
      <c r="BB354" s="21">
        <f t="shared" si="95"/>
        <v>0</v>
      </c>
      <c r="BC354" s="21">
        <f t="shared" si="88"/>
        <v>919770</v>
      </c>
      <c r="BD354" s="21">
        <f t="shared" si="89"/>
        <v>919770</v>
      </c>
      <c r="BF354" s="26">
        <f t="shared" si="94"/>
        <v>12</v>
      </c>
      <c r="BG354" s="26">
        <f t="shared" si="90"/>
        <v>2021</v>
      </c>
      <c r="BI354" s="21">
        <f t="shared" si="91"/>
        <v>47482</v>
      </c>
      <c r="BJ354" s="26">
        <f t="shared" si="92"/>
        <v>11</v>
      </c>
    </row>
    <row r="355" spans="1:62" s="26" customFormat="1" ht="15.75" x14ac:dyDescent="0.25">
      <c r="A355" s="37">
        <v>44542</v>
      </c>
      <c r="B355" s="36">
        <v>29472</v>
      </c>
      <c r="C355" s="36">
        <v>28903</v>
      </c>
      <c r="D355" s="36">
        <v>28983</v>
      </c>
      <c r="E355" s="36">
        <v>29184</v>
      </c>
      <c r="F355" s="36">
        <v>29824</v>
      </c>
      <c r="G355" s="36">
        <v>31870</v>
      </c>
      <c r="H355" s="36">
        <v>33129</v>
      </c>
      <c r="I355" s="36">
        <v>37210</v>
      </c>
      <c r="J355" s="36">
        <v>41690</v>
      </c>
      <c r="K355" s="36">
        <v>44643</v>
      </c>
      <c r="L355" s="36">
        <v>46768</v>
      </c>
      <c r="M355" s="36">
        <v>46013</v>
      </c>
      <c r="N355" s="36">
        <v>44704</v>
      </c>
      <c r="O355" s="36">
        <v>44627</v>
      </c>
      <c r="P355" s="36">
        <v>43669</v>
      </c>
      <c r="Q355" s="36">
        <v>43440</v>
      </c>
      <c r="R355" s="36">
        <v>43905</v>
      </c>
      <c r="S355" s="36">
        <v>40741</v>
      </c>
      <c r="T355" s="36">
        <v>38834</v>
      </c>
      <c r="U355" s="36">
        <v>37094</v>
      </c>
      <c r="V355" s="36">
        <v>36046</v>
      </c>
      <c r="W355" s="36">
        <v>35115</v>
      </c>
      <c r="X355" s="36">
        <v>31791</v>
      </c>
      <c r="Y355" s="36">
        <v>30871</v>
      </c>
      <c r="AA355" s="26">
        <f t="shared" si="97"/>
        <v>7</v>
      </c>
      <c r="AB355" s="21">
        <f t="shared" si="86"/>
        <v>0</v>
      </c>
      <c r="AC355" s="21">
        <f t="shared" si="81"/>
        <v>898526</v>
      </c>
      <c r="AD355" s="21">
        <f t="shared" si="87"/>
        <v>898526</v>
      </c>
      <c r="AF355" s="26">
        <f t="shared" si="82"/>
        <v>12</v>
      </c>
      <c r="AG355" s="26">
        <f t="shared" si="83"/>
        <v>2021</v>
      </c>
      <c r="AI355" s="21">
        <f t="shared" si="84"/>
        <v>46768</v>
      </c>
      <c r="AJ355" s="26">
        <f t="shared" si="85"/>
        <v>11</v>
      </c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BA355" s="26">
        <f t="shared" si="96"/>
        <v>1</v>
      </c>
      <c r="BB355" s="21">
        <f t="shared" si="95"/>
        <v>0</v>
      </c>
      <c r="BC355" s="21">
        <f t="shared" si="88"/>
        <v>898526</v>
      </c>
      <c r="BD355" s="21">
        <f t="shared" si="89"/>
        <v>898526</v>
      </c>
      <c r="BF355" s="26">
        <f t="shared" si="94"/>
        <v>12</v>
      </c>
      <c r="BG355" s="26">
        <f t="shared" si="90"/>
        <v>2021</v>
      </c>
      <c r="BI355" s="21">
        <f t="shared" si="91"/>
        <v>46768</v>
      </c>
      <c r="BJ355" s="26">
        <f t="shared" si="92"/>
        <v>11</v>
      </c>
    </row>
    <row r="356" spans="1:62" s="26" customFormat="1" ht="15.75" x14ac:dyDescent="0.25">
      <c r="A356" s="37">
        <v>44543</v>
      </c>
      <c r="B356" s="36">
        <v>42132</v>
      </c>
      <c r="C356" s="36">
        <v>41990</v>
      </c>
      <c r="D356" s="36">
        <v>42200</v>
      </c>
      <c r="E356" s="36">
        <v>44052</v>
      </c>
      <c r="F356" s="36">
        <v>44337</v>
      </c>
      <c r="G356" s="36">
        <v>44266</v>
      </c>
      <c r="H356" s="36">
        <v>37801</v>
      </c>
      <c r="I356" s="36">
        <v>39642</v>
      </c>
      <c r="J356" s="36">
        <v>44192</v>
      </c>
      <c r="K356" s="36">
        <v>46485</v>
      </c>
      <c r="L356" s="36">
        <v>48090</v>
      </c>
      <c r="M356" s="36">
        <v>47232</v>
      </c>
      <c r="N356" s="36">
        <v>45654</v>
      </c>
      <c r="O356" s="36">
        <v>45422</v>
      </c>
      <c r="P356" s="36">
        <v>44136</v>
      </c>
      <c r="Q356" s="36">
        <v>43700</v>
      </c>
      <c r="R356" s="36">
        <v>44062</v>
      </c>
      <c r="S356" s="36">
        <v>40896</v>
      </c>
      <c r="T356" s="36">
        <v>38672</v>
      </c>
      <c r="U356" s="36">
        <v>37605</v>
      </c>
      <c r="V356" s="36">
        <v>37069</v>
      </c>
      <c r="W356" s="36">
        <v>37418</v>
      </c>
      <c r="X356" s="36">
        <v>39062</v>
      </c>
      <c r="Y356" s="36">
        <v>40480</v>
      </c>
      <c r="AA356" s="26">
        <f t="shared" si="97"/>
        <v>1</v>
      </c>
      <c r="AB356" s="21">
        <f t="shared" si="86"/>
        <v>0</v>
      </c>
      <c r="AC356" s="21">
        <f t="shared" si="81"/>
        <v>1016595</v>
      </c>
      <c r="AD356" s="21">
        <f t="shared" si="87"/>
        <v>1016595</v>
      </c>
      <c r="AF356" s="26">
        <f t="shared" si="82"/>
        <v>12</v>
      </c>
      <c r="AG356" s="26">
        <f t="shared" si="83"/>
        <v>2021</v>
      </c>
      <c r="AI356" s="21">
        <f t="shared" si="84"/>
        <v>48090</v>
      </c>
      <c r="AJ356" s="26">
        <f t="shared" si="85"/>
        <v>11</v>
      </c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BA356" s="26">
        <f t="shared" si="96"/>
        <v>2</v>
      </c>
      <c r="BB356" s="21">
        <f t="shared" si="95"/>
        <v>679337</v>
      </c>
      <c r="BC356" s="21">
        <f t="shared" si="88"/>
        <v>337258</v>
      </c>
      <c r="BD356" s="21">
        <f t="shared" si="89"/>
        <v>1016595</v>
      </c>
      <c r="BF356" s="26">
        <f t="shared" si="94"/>
        <v>12</v>
      </c>
      <c r="BG356" s="26">
        <f t="shared" si="90"/>
        <v>2021</v>
      </c>
      <c r="BI356" s="21">
        <f t="shared" si="91"/>
        <v>48090</v>
      </c>
      <c r="BJ356" s="26">
        <f t="shared" si="92"/>
        <v>11</v>
      </c>
    </row>
    <row r="357" spans="1:62" s="26" customFormat="1" ht="15.75" x14ac:dyDescent="0.25">
      <c r="A357" s="37">
        <v>44544</v>
      </c>
      <c r="B357" s="36">
        <v>29896</v>
      </c>
      <c r="C357" s="36">
        <v>29304</v>
      </c>
      <c r="D357" s="36">
        <v>29480</v>
      </c>
      <c r="E357" s="36">
        <v>29910</v>
      </c>
      <c r="F357" s="36">
        <v>30481</v>
      </c>
      <c r="G357" s="36">
        <v>32975</v>
      </c>
      <c r="H357" s="36">
        <v>34460</v>
      </c>
      <c r="I357" s="36">
        <v>39518</v>
      </c>
      <c r="J357" s="36">
        <v>44264</v>
      </c>
      <c r="K357" s="36">
        <v>46920</v>
      </c>
      <c r="L357" s="36">
        <v>49156</v>
      </c>
      <c r="M357" s="36">
        <v>48423</v>
      </c>
      <c r="N357" s="36">
        <v>47208</v>
      </c>
      <c r="O357" s="36">
        <v>47488</v>
      </c>
      <c r="P357" s="36">
        <v>46430</v>
      </c>
      <c r="Q357" s="36">
        <v>46022</v>
      </c>
      <c r="R357" s="36">
        <v>45983</v>
      </c>
      <c r="S357" s="36">
        <v>42266</v>
      </c>
      <c r="T357" s="36">
        <v>39561</v>
      </c>
      <c r="U357" s="36">
        <v>38111</v>
      </c>
      <c r="V357" s="36">
        <v>37020</v>
      </c>
      <c r="W357" s="36">
        <v>36033</v>
      </c>
      <c r="X357" s="36">
        <v>32943</v>
      </c>
      <c r="Y357" s="36">
        <v>31498</v>
      </c>
      <c r="AA357" s="26">
        <f t="shared" si="97"/>
        <v>2</v>
      </c>
      <c r="AB357" s="21">
        <f t="shared" si="86"/>
        <v>687346</v>
      </c>
      <c r="AC357" s="21">
        <f t="shared" si="81"/>
        <v>248004</v>
      </c>
      <c r="AD357" s="21">
        <f t="shared" si="87"/>
        <v>935350</v>
      </c>
      <c r="AF357" s="26">
        <f t="shared" si="82"/>
        <v>12</v>
      </c>
      <c r="AG357" s="26">
        <f t="shared" si="83"/>
        <v>2021</v>
      </c>
      <c r="AI357" s="21">
        <f t="shared" si="84"/>
        <v>49156</v>
      </c>
      <c r="AJ357" s="26">
        <f t="shared" si="85"/>
        <v>11</v>
      </c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BA357" s="26">
        <f t="shared" si="96"/>
        <v>3</v>
      </c>
      <c r="BB357" s="21">
        <f t="shared" si="95"/>
        <v>687346</v>
      </c>
      <c r="BC357" s="21">
        <f t="shared" si="88"/>
        <v>248004</v>
      </c>
      <c r="BD357" s="21">
        <f t="shared" si="89"/>
        <v>935350</v>
      </c>
      <c r="BF357" s="26">
        <f t="shared" si="94"/>
        <v>12</v>
      </c>
      <c r="BG357" s="26">
        <f t="shared" si="90"/>
        <v>2021</v>
      </c>
      <c r="BI357" s="21">
        <f t="shared" si="91"/>
        <v>49156</v>
      </c>
      <c r="BJ357" s="26">
        <f t="shared" si="92"/>
        <v>11</v>
      </c>
    </row>
    <row r="358" spans="1:62" s="26" customFormat="1" ht="15.75" x14ac:dyDescent="0.25">
      <c r="A358" s="37">
        <v>44545</v>
      </c>
      <c r="B358" s="36">
        <v>32945</v>
      </c>
      <c r="C358" s="36">
        <v>29374</v>
      </c>
      <c r="D358" s="36">
        <v>30883</v>
      </c>
      <c r="E358" s="36">
        <v>36195</v>
      </c>
      <c r="F358" s="36">
        <v>37279</v>
      </c>
      <c r="G358" s="36">
        <v>32933</v>
      </c>
      <c r="H358" s="36">
        <v>33385</v>
      </c>
      <c r="I358" s="36">
        <v>37942</v>
      </c>
      <c r="J358" s="36">
        <v>41978</v>
      </c>
      <c r="K358" s="36">
        <v>44243</v>
      </c>
      <c r="L358" s="36">
        <v>46147</v>
      </c>
      <c r="M358" s="36">
        <v>45281</v>
      </c>
      <c r="N358" s="36">
        <v>44097</v>
      </c>
      <c r="O358" s="36">
        <v>44089</v>
      </c>
      <c r="P358" s="36">
        <v>44061</v>
      </c>
      <c r="Q358" s="36">
        <v>45225</v>
      </c>
      <c r="R358" s="36">
        <v>44995</v>
      </c>
      <c r="S358" s="36">
        <v>41436</v>
      </c>
      <c r="T358" s="36">
        <v>39101</v>
      </c>
      <c r="U358" s="36">
        <v>37785</v>
      </c>
      <c r="V358" s="36">
        <v>37068</v>
      </c>
      <c r="W358" s="36">
        <v>38657</v>
      </c>
      <c r="X358" s="36">
        <v>47225</v>
      </c>
      <c r="Y358" s="36">
        <v>31456</v>
      </c>
      <c r="AA358" s="26">
        <f t="shared" si="97"/>
        <v>3</v>
      </c>
      <c r="AB358" s="21">
        <f t="shared" si="86"/>
        <v>679330</v>
      </c>
      <c r="AC358" s="21">
        <f t="shared" si="81"/>
        <v>264450</v>
      </c>
      <c r="AD358" s="21">
        <f t="shared" si="87"/>
        <v>943780</v>
      </c>
      <c r="AF358" s="26">
        <f t="shared" si="82"/>
        <v>12</v>
      </c>
      <c r="AG358" s="26">
        <f t="shared" si="83"/>
        <v>2021</v>
      </c>
      <c r="AI358" s="21">
        <f t="shared" si="84"/>
        <v>47225</v>
      </c>
      <c r="AJ358" s="26">
        <f t="shared" si="85"/>
        <v>23</v>
      </c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BA358" s="26">
        <f t="shared" si="96"/>
        <v>4</v>
      </c>
      <c r="BB358" s="21">
        <f t="shared" si="95"/>
        <v>679330</v>
      </c>
      <c r="BC358" s="21">
        <f t="shared" si="88"/>
        <v>264450</v>
      </c>
      <c r="BD358" s="21">
        <f t="shared" si="89"/>
        <v>943780</v>
      </c>
      <c r="BF358" s="26">
        <f t="shared" si="94"/>
        <v>12</v>
      </c>
      <c r="BG358" s="26">
        <f t="shared" si="90"/>
        <v>2021</v>
      </c>
      <c r="BI358" s="21">
        <f t="shared" si="91"/>
        <v>47225</v>
      </c>
      <c r="BJ358" s="26">
        <f t="shared" si="92"/>
        <v>23</v>
      </c>
    </row>
    <row r="359" spans="1:62" s="26" customFormat="1" ht="15.75" x14ac:dyDescent="0.25">
      <c r="A359" s="37">
        <v>44546</v>
      </c>
      <c r="B359" s="36">
        <v>30941</v>
      </c>
      <c r="C359" s="36">
        <v>30584</v>
      </c>
      <c r="D359" s="36">
        <v>30659</v>
      </c>
      <c r="E359" s="36">
        <v>31622</v>
      </c>
      <c r="F359" s="36">
        <v>31710</v>
      </c>
      <c r="G359" s="36">
        <v>33492</v>
      </c>
      <c r="H359" s="36">
        <v>34591</v>
      </c>
      <c r="I359" s="36">
        <v>39697</v>
      </c>
      <c r="J359" s="36">
        <v>44506</v>
      </c>
      <c r="K359" s="36">
        <v>47252</v>
      </c>
      <c r="L359" s="36">
        <v>49627</v>
      </c>
      <c r="M359" s="36">
        <v>48954</v>
      </c>
      <c r="N359" s="36">
        <v>47773</v>
      </c>
      <c r="O359" s="36">
        <v>47947</v>
      </c>
      <c r="P359" s="36">
        <v>46701</v>
      </c>
      <c r="Q359" s="36">
        <v>46200</v>
      </c>
      <c r="R359" s="36">
        <v>45987</v>
      </c>
      <c r="S359" s="36">
        <v>42121</v>
      </c>
      <c r="T359" s="36">
        <v>39426</v>
      </c>
      <c r="U359" s="36">
        <v>37928</v>
      </c>
      <c r="V359" s="36">
        <v>36809</v>
      </c>
      <c r="W359" s="36">
        <v>35743</v>
      </c>
      <c r="X359" s="36">
        <v>32191</v>
      </c>
      <c r="Y359" s="36">
        <v>31160</v>
      </c>
      <c r="AA359" s="26">
        <f t="shared" si="97"/>
        <v>4</v>
      </c>
      <c r="AB359" s="21">
        <f t="shared" si="86"/>
        <v>688862</v>
      </c>
      <c r="AC359" s="21">
        <f t="shared" si="81"/>
        <v>254759</v>
      </c>
      <c r="AD359" s="21">
        <f t="shared" si="87"/>
        <v>943621</v>
      </c>
      <c r="AF359" s="26">
        <f t="shared" si="82"/>
        <v>12</v>
      </c>
      <c r="AG359" s="26">
        <f t="shared" si="83"/>
        <v>2021</v>
      </c>
      <c r="AI359" s="21">
        <f t="shared" si="84"/>
        <v>49627</v>
      </c>
      <c r="AJ359" s="26">
        <f t="shared" si="85"/>
        <v>11</v>
      </c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BA359" s="26">
        <f t="shared" si="96"/>
        <v>5</v>
      </c>
      <c r="BB359" s="21">
        <f t="shared" si="95"/>
        <v>688862</v>
      </c>
      <c r="BC359" s="21">
        <f t="shared" si="88"/>
        <v>254759</v>
      </c>
      <c r="BD359" s="21">
        <f t="shared" si="89"/>
        <v>943621</v>
      </c>
      <c r="BF359" s="26">
        <f t="shared" si="94"/>
        <v>12</v>
      </c>
      <c r="BG359" s="26">
        <f t="shared" si="90"/>
        <v>2021</v>
      </c>
      <c r="BI359" s="21">
        <f t="shared" si="91"/>
        <v>49627</v>
      </c>
      <c r="BJ359" s="26">
        <f t="shared" si="92"/>
        <v>11</v>
      </c>
    </row>
    <row r="360" spans="1:62" s="26" customFormat="1" ht="15.75" x14ac:dyDescent="0.25">
      <c r="A360" s="37">
        <v>44547</v>
      </c>
      <c r="B360" s="36">
        <v>29754</v>
      </c>
      <c r="C360" s="36">
        <v>29147</v>
      </c>
      <c r="D360" s="36">
        <v>29348</v>
      </c>
      <c r="E360" s="36">
        <v>29759</v>
      </c>
      <c r="F360" s="36">
        <v>30322</v>
      </c>
      <c r="G360" s="36">
        <v>32870</v>
      </c>
      <c r="H360" s="36">
        <v>34312</v>
      </c>
      <c r="I360" s="36">
        <v>39368</v>
      </c>
      <c r="J360" s="36">
        <v>44090</v>
      </c>
      <c r="K360" s="36">
        <v>46725</v>
      </c>
      <c r="L360" s="36">
        <v>49025</v>
      </c>
      <c r="M360" s="36">
        <v>48320</v>
      </c>
      <c r="N360" s="36">
        <v>47017</v>
      </c>
      <c r="O360" s="36">
        <v>47300</v>
      </c>
      <c r="P360" s="36">
        <v>46147</v>
      </c>
      <c r="Q360" s="36">
        <v>45707</v>
      </c>
      <c r="R360" s="36">
        <v>45631</v>
      </c>
      <c r="S360" s="36">
        <v>41812</v>
      </c>
      <c r="T360" s="36">
        <v>39152</v>
      </c>
      <c r="U360" s="36">
        <v>37669</v>
      </c>
      <c r="V360" s="36">
        <v>36605</v>
      </c>
      <c r="W360" s="36">
        <v>35680</v>
      </c>
      <c r="X360" s="36">
        <v>32165</v>
      </c>
      <c r="Y360" s="36">
        <v>31194</v>
      </c>
      <c r="AA360" s="26">
        <f t="shared" si="97"/>
        <v>5</v>
      </c>
      <c r="AB360" s="21">
        <f t="shared" si="86"/>
        <v>682413</v>
      </c>
      <c r="AC360" s="21">
        <f t="shared" si="81"/>
        <v>246706</v>
      </c>
      <c r="AD360" s="21">
        <f t="shared" si="87"/>
        <v>929119</v>
      </c>
      <c r="AF360" s="26">
        <f t="shared" si="82"/>
        <v>12</v>
      </c>
      <c r="AG360" s="26">
        <f t="shared" si="83"/>
        <v>2021</v>
      </c>
      <c r="AI360" s="21">
        <f t="shared" si="84"/>
        <v>49025</v>
      </c>
      <c r="AJ360" s="26">
        <f t="shared" si="85"/>
        <v>11</v>
      </c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BA360" s="26">
        <f t="shared" si="96"/>
        <v>6</v>
      </c>
      <c r="BB360" s="21">
        <f t="shared" si="95"/>
        <v>682413</v>
      </c>
      <c r="BC360" s="21">
        <f t="shared" si="88"/>
        <v>246706</v>
      </c>
      <c r="BD360" s="21">
        <f t="shared" si="89"/>
        <v>929119</v>
      </c>
      <c r="BF360" s="26">
        <f t="shared" si="94"/>
        <v>12</v>
      </c>
      <c r="BG360" s="26">
        <f t="shared" si="90"/>
        <v>2021</v>
      </c>
      <c r="BI360" s="21">
        <f t="shared" si="91"/>
        <v>49025</v>
      </c>
      <c r="BJ360" s="26">
        <f t="shared" si="92"/>
        <v>11</v>
      </c>
    </row>
    <row r="361" spans="1:62" s="26" customFormat="1" ht="15.75" x14ac:dyDescent="0.25">
      <c r="A361" s="37">
        <v>44548</v>
      </c>
      <c r="B361" s="36">
        <v>29932</v>
      </c>
      <c r="C361" s="36">
        <v>29443</v>
      </c>
      <c r="D361" s="36">
        <v>29581</v>
      </c>
      <c r="E361" s="36">
        <v>29833</v>
      </c>
      <c r="F361" s="36">
        <v>30520</v>
      </c>
      <c r="G361" s="36">
        <v>32532</v>
      </c>
      <c r="H361" s="36">
        <v>33794</v>
      </c>
      <c r="I361" s="36">
        <v>37928</v>
      </c>
      <c r="J361" s="36">
        <v>42491</v>
      </c>
      <c r="K361" s="36">
        <v>45446</v>
      </c>
      <c r="L361" s="36">
        <v>47570</v>
      </c>
      <c r="M361" s="36">
        <v>46877</v>
      </c>
      <c r="N361" s="36">
        <v>45529</v>
      </c>
      <c r="O361" s="36">
        <v>45480</v>
      </c>
      <c r="P361" s="36">
        <v>44467</v>
      </c>
      <c r="Q361" s="36">
        <v>44203</v>
      </c>
      <c r="R361" s="36">
        <v>44493</v>
      </c>
      <c r="S361" s="36">
        <v>41220</v>
      </c>
      <c r="T361" s="36">
        <v>39250</v>
      </c>
      <c r="U361" s="36">
        <v>37501</v>
      </c>
      <c r="V361" s="36">
        <v>36497</v>
      </c>
      <c r="W361" s="36">
        <v>35665</v>
      </c>
      <c r="X361" s="36">
        <v>32797</v>
      </c>
      <c r="Y361" s="36">
        <v>31475</v>
      </c>
      <c r="AA361" s="26">
        <f t="shared" si="97"/>
        <v>6</v>
      </c>
      <c r="AB361" s="21">
        <f t="shared" si="86"/>
        <v>667414</v>
      </c>
      <c r="AC361" s="21">
        <f t="shared" si="81"/>
        <v>247110</v>
      </c>
      <c r="AD361" s="21">
        <f t="shared" si="87"/>
        <v>914524</v>
      </c>
      <c r="AF361" s="26">
        <f t="shared" si="82"/>
        <v>12</v>
      </c>
      <c r="AG361" s="26">
        <f t="shared" si="83"/>
        <v>2021</v>
      </c>
      <c r="AI361" s="21">
        <f t="shared" si="84"/>
        <v>47570</v>
      </c>
      <c r="AJ361" s="26">
        <f t="shared" si="85"/>
        <v>11</v>
      </c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BA361" s="26">
        <f t="shared" si="96"/>
        <v>7</v>
      </c>
      <c r="BB361" s="21">
        <f t="shared" si="95"/>
        <v>0</v>
      </c>
      <c r="BC361" s="21">
        <f t="shared" si="88"/>
        <v>914524</v>
      </c>
      <c r="BD361" s="21">
        <f t="shared" si="89"/>
        <v>914524</v>
      </c>
      <c r="BF361" s="26">
        <f t="shared" si="94"/>
        <v>12</v>
      </c>
      <c r="BG361" s="26">
        <f t="shared" si="90"/>
        <v>2021</v>
      </c>
      <c r="BI361" s="21">
        <f t="shared" si="91"/>
        <v>47570</v>
      </c>
      <c r="BJ361" s="26">
        <f t="shared" si="92"/>
        <v>11</v>
      </c>
    </row>
    <row r="362" spans="1:62" s="26" customFormat="1" ht="15.75" x14ac:dyDescent="0.25">
      <c r="A362" s="37">
        <v>44549</v>
      </c>
      <c r="B362" s="36">
        <v>31708</v>
      </c>
      <c r="C362" s="36">
        <v>31618</v>
      </c>
      <c r="D362" s="36">
        <v>31753</v>
      </c>
      <c r="E362" s="36">
        <v>32091</v>
      </c>
      <c r="F362" s="36">
        <v>32239</v>
      </c>
      <c r="G362" s="36">
        <v>32760</v>
      </c>
      <c r="H362" s="36">
        <v>33926</v>
      </c>
      <c r="I362" s="36">
        <v>38020</v>
      </c>
      <c r="J362" s="36">
        <v>42622</v>
      </c>
      <c r="K362" s="36">
        <v>45676</v>
      </c>
      <c r="L362" s="36">
        <v>47893</v>
      </c>
      <c r="M362" s="36">
        <v>47243</v>
      </c>
      <c r="N362" s="36">
        <v>46216</v>
      </c>
      <c r="O362" s="36">
        <v>46865</v>
      </c>
      <c r="P362" s="36">
        <v>45546</v>
      </c>
      <c r="Q362" s="36">
        <v>44484</v>
      </c>
      <c r="R362" s="36">
        <v>44834</v>
      </c>
      <c r="S362" s="36">
        <v>41522</v>
      </c>
      <c r="T362" s="36">
        <v>39523</v>
      </c>
      <c r="U362" s="36">
        <v>37773</v>
      </c>
      <c r="V362" s="36">
        <v>36705</v>
      </c>
      <c r="W362" s="36">
        <v>35827</v>
      </c>
      <c r="X362" s="36">
        <v>33467</v>
      </c>
      <c r="Y362" s="36">
        <v>31879</v>
      </c>
      <c r="AA362" s="26">
        <f t="shared" si="97"/>
        <v>7</v>
      </c>
      <c r="AB362" s="21">
        <f t="shared" si="86"/>
        <v>0</v>
      </c>
      <c r="AC362" s="21">
        <f t="shared" si="81"/>
        <v>932190</v>
      </c>
      <c r="AD362" s="21">
        <f t="shared" si="87"/>
        <v>932190</v>
      </c>
      <c r="AF362" s="26">
        <f t="shared" si="82"/>
        <v>12</v>
      </c>
      <c r="AG362" s="26">
        <f t="shared" si="83"/>
        <v>2021</v>
      </c>
      <c r="AI362" s="21">
        <f t="shared" si="84"/>
        <v>47893</v>
      </c>
      <c r="AJ362" s="26">
        <f t="shared" si="85"/>
        <v>11</v>
      </c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BA362" s="26">
        <f t="shared" si="96"/>
        <v>1</v>
      </c>
      <c r="BB362" s="21">
        <f t="shared" si="95"/>
        <v>0</v>
      </c>
      <c r="BC362" s="21">
        <f t="shared" si="88"/>
        <v>932190</v>
      </c>
      <c r="BD362" s="21">
        <f t="shared" si="89"/>
        <v>932190</v>
      </c>
      <c r="BF362" s="26">
        <f t="shared" si="94"/>
        <v>12</v>
      </c>
      <c r="BG362" s="26">
        <f t="shared" si="90"/>
        <v>2021</v>
      </c>
      <c r="BI362" s="21">
        <f t="shared" si="91"/>
        <v>47893</v>
      </c>
      <c r="BJ362" s="26">
        <f t="shared" si="92"/>
        <v>11</v>
      </c>
    </row>
    <row r="363" spans="1:62" s="26" customFormat="1" ht="15.75" x14ac:dyDescent="0.25">
      <c r="A363" s="37">
        <v>44550</v>
      </c>
      <c r="B363" s="36">
        <v>32670</v>
      </c>
      <c r="C363" s="36">
        <v>33162</v>
      </c>
      <c r="D363" s="36">
        <v>33642</v>
      </c>
      <c r="E363" s="36">
        <v>34780</v>
      </c>
      <c r="F363" s="36">
        <v>35080</v>
      </c>
      <c r="G363" s="36">
        <v>38469</v>
      </c>
      <c r="H363" s="36">
        <v>37945</v>
      </c>
      <c r="I363" s="36">
        <v>41209</v>
      </c>
      <c r="J363" s="36">
        <v>45557</v>
      </c>
      <c r="K363" s="36">
        <v>48231</v>
      </c>
      <c r="L363" s="36">
        <v>50526</v>
      </c>
      <c r="M363" s="36">
        <v>49738</v>
      </c>
      <c r="N363" s="36">
        <v>48941</v>
      </c>
      <c r="O363" s="36">
        <v>49659</v>
      </c>
      <c r="P363" s="36">
        <v>48444</v>
      </c>
      <c r="Q363" s="36">
        <v>47002</v>
      </c>
      <c r="R363" s="36">
        <v>46869</v>
      </c>
      <c r="S363" s="36">
        <v>43096</v>
      </c>
      <c r="T363" s="36">
        <v>40349</v>
      </c>
      <c r="U363" s="36">
        <v>38820</v>
      </c>
      <c r="V363" s="36">
        <v>37686</v>
      </c>
      <c r="W363" s="36">
        <v>36628</v>
      </c>
      <c r="X363" s="36">
        <v>34261</v>
      </c>
      <c r="Y363" s="36">
        <v>32561</v>
      </c>
      <c r="AA363" s="26">
        <f t="shared" si="97"/>
        <v>1</v>
      </c>
      <c r="AB363" s="21">
        <f t="shared" si="86"/>
        <v>0</v>
      </c>
      <c r="AC363" s="21">
        <f t="shared" si="81"/>
        <v>985325</v>
      </c>
      <c r="AD363" s="21">
        <f t="shared" si="87"/>
        <v>985325</v>
      </c>
      <c r="AF363" s="26">
        <f t="shared" si="82"/>
        <v>12</v>
      </c>
      <c r="AG363" s="26">
        <f t="shared" si="83"/>
        <v>2021</v>
      </c>
      <c r="AI363" s="21">
        <f t="shared" si="84"/>
        <v>50526</v>
      </c>
      <c r="AJ363" s="26">
        <f t="shared" si="85"/>
        <v>11</v>
      </c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BA363" s="26">
        <f t="shared" si="96"/>
        <v>2</v>
      </c>
      <c r="BB363" s="21">
        <f t="shared" si="95"/>
        <v>707016</v>
      </c>
      <c r="BC363" s="21">
        <f t="shared" si="88"/>
        <v>278309</v>
      </c>
      <c r="BD363" s="21">
        <f t="shared" si="89"/>
        <v>985325</v>
      </c>
      <c r="BF363" s="26">
        <f t="shared" si="94"/>
        <v>12</v>
      </c>
      <c r="BG363" s="26">
        <f t="shared" si="90"/>
        <v>2021</v>
      </c>
      <c r="BI363" s="21">
        <f t="shared" si="91"/>
        <v>50526</v>
      </c>
      <c r="BJ363" s="26">
        <f t="shared" si="92"/>
        <v>11</v>
      </c>
    </row>
    <row r="364" spans="1:62" s="26" customFormat="1" ht="15.75" x14ac:dyDescent="0.25">
      <c r="A364" s="37">
        <v>44551</v>
      </c>
      <c r="B364" s="36">
        <v>32399</v>
      </c>
      <c r="C364" s="36">
        <v>32166</v>
      </c>
      <c r="D364" s="36">
        <v>32015</v>
      </c>
      <c r="E364" s="36">
        <v>32810</v>
      </c>
      <c r="F364" s="36">
        <v>32591</v>
      </c>
      <c r="G364" s="36">
        <v>35154</v>
      </c>
      <c r="H364" s="36">
        <v>35229</v>
      </c>
      <c r="I364" s="36">
        <v>40402</v>
      </c>
      <c r="J364" s="36">
        <v>45274</v>
      </c>
      <c r="K364" s="36">
        <v>47942</v>
      </c>
      <c r="L364" s="36">
        <v>50059</v>
      </c>
      <c r="M364" s="36">
        <v>49271</v>
      </c>
      <c r="N364" s="36">
        <v>48020</v>
      </c>
      <c r="O364" s="36">
        <v>48229</v>
      </c>
      <c r="P364" s="36">
        <v>47153</v>
      </c>
      <c r="Q364" s="36">
        <v>46612</v>
      </c>
      <c r="R364" s="36">
        <v>46604</v>
      </c>
      <c r="S364" s="36">
        <v>42801</v>
      </c>
      <c r="T364" s="36">
        <v>40060</v>
      </c>
      <c r="U364" s="36">
        <v>38694</v>
      </c>
      <c r="V364" s="36">
        <v>37662</v>
      </c>
      <c r="W364" s="36">
        <v>36662</v>
      </c>
      <c r="X364" s="36">
        <v>33464</v>
      </c>
      <c r="Y364" s="36">
        <v>32005</v>
      </c>
      <c r="AA364" s="26">
        <f t="shared" si="97"/>
        <v>2</v>
      </c>
      <c r="AB364" s="21">
        <f t="shared" si="86"/>
        <v>698909</v>
      </c>
      <c r="AC364" s="21">
        <f t="shared" si="81"/>
        <v>264369</v>
      </c>
      <c r="AD364" s="21">
        <f t="shared" si="87"/>
        <v>963278</v>
      </c>
      <c r="AF364" s="26">
        <f t="shared" si="82"/>
        <v>12</v>
      </c>
      <c r="AG364" s="26">
        <f t="shared" si="83"/>
        <v>2021</v>
      </c>
      <c r="AI364" s="21">
        <f t="shared" si="84"/>
        <v>50059</v>
      </c>
      <c r="AJ364" s="26">
        <f t="shared" si="85"/>
        <v>11</v>
      </c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BA364" s="26">
        <f t="shared" si="96"/>
        <v>3</v>
      </c>
      <c r="BB364" s="21">
        <f t="shared" si="95"/>
        <v>698909</v>
      </c>
      <c r="BC364" s="21">
        <f t="shared" si="88"/>
        <v>264369</v>
      </c>
      <c r="BD364" s="21">
        <f t="shared" si="89"/>
        <v>963278</v>
      </c>
      <c r="BF364" s="26">
        <f t="shared" si="94"/>
        <v>12</v>
      </c>
      <c r="BG364" s="26">
        <f t="shared" si="90"/>
        <v>2021</v>
      </c>
      <c r="BI364" s="21">
        <f t="shared" si="91"/>
        <v>50059</v>
      </c>
      <c r="BJ364" s="26">
        <f t="shared" si="92"/>
        <v>11</v>
      </c>
    </row>
    <row r="365" spans="1:62" s="26" customFormat="1" ht="15.75" x14ac:dyDescent="0.25">
      <c r="A365" s="37">
        <v>44552</v>
      </c>
      <c r="B365" s="36">
        <v>31423</v>
      </c>
      <c r="C365" s="36">
        <v>32144</v>
      </c>
      <c r="D365" s="36">
        <v>32196</v>
      </c>
      <c r="E365" s="36">
        <v>33108</v>
      </c>
      <c r="F365" s="36">
        <v>32797</v>
      </c>
      <c r="G365" s="36">
        <v>35056</v>
      </c>
      <c r="H365" s="36">
        <v>35106</v>
      </c>
      <c r="I365" s="36">
        <v>40327</v>
      </c>
      <c r="J365" s="36">
        <v>45293</v>
      </c>
      <c r="K365" s="36">
        <v>48237</v>
      </c>
      <c r="L365" s="36">
        <v>50647</v>
      </c>
      <c r="M365" s="36">
        <v>49929</v>
      </c>
      <c r="N365" s="36">
        <v>49519</v>
      </c>
      <c r="O365" s="36">
        <v>50313</v>
      </c>
      <c r="P365" s="36">
        <v>48715</v>
      </c>
      <c r="Q365" s="36">
        <v>47155</v>
      </c>
      <c r="R365" s="36">
        <v>46800</v>
      </c>
      <c r="S365" s="36">
        <v>42840</v>
      </c>
      <c r="T365" s="36">
        <v>40076</v>
      </c>
      <c r="U365" s="36">
        <v>38568</v>
      </c>
      <c r="V365" s="36">
        <v>37449</v>
      </c>
      <c r="W365" s="36">
        <v>36419</v>
      </c>
      <c r="X365" s="36">
        <v>32840</v>
      </c>
      <c r="Y365" s="36">
        <v>31907</v>
      </c>
      <c r="AA365" s="26">
        <f t="shared" si="97"/>
        <v>3</v>
      </c>
      <c r="AB365" s="21">
        <f t="shared" si="86"/>
        <v>705127</v>
      </c>
      <c r="AC365" s="21">
        <f t="shared" si="81"/>
        <v>263737</v>
      </c>
      <c r="AD365" s="21">
        <f t="shared" si="87"/>
        <v>968864</v>
      </c>
      <c r="AF365" s="26">
        <f t="shared" si="82"/>
        <v>12</v>
      </c>
      <c r="AG365" s="26">
        <f t="shared" si="83"/>
        <v>2021</v>
      </c>
      <c r="AI365" s="21">
        <f t="shared" si="84"/>
        <v>50647</v>
      </c>
      <c r="AJ365" s="26">
        <f t="shared" si="85"/>
        <v>11</v>
      </c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BA365" s="26">
        <f t="shared" si="96"/>
        <v>4</v>
      </c>
      <c r="BB365" s="21">
        <f t="shared" si="95"/>
        <v>705127</v>
      </c>
      <c r="BC365" s="21">
        <f t="shared" si="88"/>
        <v>263737</v>
      </c>
      <c r="BD365" s="21">
        <f t="shared" si="89"/>
        <v>968864</v>
      </c>
      <c r="BF365" s="26">
        <f t="shared" si="94"/>
        <v>12</v>
      </c>
      <c r="BG365" s="26">
        <f t="shared" si="90"/>
        <v>2021</v>
      </c>
      <c r="BI365" s="21">
        <f t="shared" si="91"/>
        <v>50647</v>
      </c>
      <c r="BJ365" s="26">
        <f t="shared" si="92"/>
        <v>11</v>
      </c>
    </row>
    <row r="366" spans="1:62" s="26" customFormat="1" ht="15.75" x14ac:dyDescent="0.25">
      <c r="A366" s="37">
        <v>44553</v>
      </c>
      <c r="B366" s="36">
        <v>30455</v>
      </c>
      <c r="C366" s="36">
        <v>30190</v>
      </c>
      <c r="D366" s="36">
        <v>30254</v>
      </c>
      <c r="E366" s="36">
        <v>31320</v>
      </c>
      <c r="F366" s="36">
        <v>31783</v>
      </c>
      <c r="G366" s="36">
        <v>34344</v>
      </c>
      <c r="H366" s="36">
        <v>35127</v>
      </c>
      <c r="I366" s="36">
        <v>40382</v>
      </c>
      <c r="J366" s="36">
        <v>45399</v>
      </c>
      <c r="K366" s="36">
        <v>48128</v>
      </c>
      <c r="L366" s="36">
        <v>50382</v>
      </c>
      <c r="M366" s="36">
        <v>49646</v>
      </c>
      <c r="N366" s="36">
        <v>48439</v>
      </c>
      <c r="O366" s="36">
        <v>48717</v>
      </c>
      <c r="P366" s="36">
        <v>47745</v>
      </c>
      <c r="Q366" s="36">
        <v>47189</v>
      </c>
      <c r="R366" s="36">
        <v>47078</v>
      </c>
      <c r="S366" s="36">
        <v>43067</v>
      </c>
      <c r="T366" s="36">
        <v>40303</v>
      </c>
      <c r="U366" s="36">
        <v>38908</v>
      </c>
      <c r="V366" s="36">
        <v>37992</v>
      </c>
      <c r="W366" s="36">
        <v>38462</v>
      </c>
      <c r="X366" s="36">
        <v>39191</v>
      </c>
      <c r="Y366" s="36">
        <v>38328</v>
      </c>
      <c r="AA366" s="26">
        <f t="shared" si="97"/>
        <v>4</v>
      </c>
      <c r="AB366" s="21">
        <f t="shared" si="86"/>
        <v>711028</v>
      </c>
      <c r="AC366" s="21">
        <f t="shared" si="81"/>
        <v>261801</v>
      </c>
      <c r="AD366" s="21">
        <f t="shared" si="87"/>
        <v>972829</v>
      </c>
      <c r="AF366" s="26">
        <f t="shared" si="82"/>
        <v>12</v>
      </c>
      <c r="AG366" s="26">
        <f t="shared" si="83"/>
        <v>2021</v>
      </c>
      <c r="AI366" s="21">
        <f t="shared" si="84"/>
        <v>50382</v>
      </c>
      <c r="AJ366" s="26">
        <f t="shared" si="85"/>
        <v>11</v>
      </c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BA366" s="26">
        <f t="shared" si="96"/>
        <v>5</v>
      </c>
      <c r="BB366" s="21">
        <f t="shared" si="95"/>
        <v>711028</v>
      </c>
      <c r="BC366" s="21">
        <f t="shared" si="88"/>
        <v>261801</v>
      </c>
      <c r="BD366" s="21">
        <f t="shared" si="89"/>
        <v>972829</v>
      </c>
      <c r="BF366" s="26">
        <f t="shared" si="94"/>
        <v>12</v>
      </c>
      <c r="BG366" s="26">
        <f t="shared" si="90"/>
        <v>2021</v>
      </c>
      <c r="BI366" s="21">
        <f t="shared" si="91"/>
        <v>50382</v>
      </c>
      <c r="BJ366" s="26">
        <f t="shared" si="92"/>
        <v>11</v>
      </c>
    </row>
    <row r="367" spans="1:62" s="26" customFormat="1" ht="15.75" x14ac:dyDescent="0.25">
      <c r="A367" s="37">
        <v>44554</v>
      </c>
      <c r="B367" s="36">
        <v>38230</v>
      </c>
      <c r="C367" s="36">
        <v>37474</v>
      </c>
      <c r="D367" s="36">
        <v>37736</v>
      </c>
      <c r="E367" s="36">
        <v>38865</v>
      </c>
      <c r="F367" s="36">
        <v>38238</v>
      </c>
      <c r="G367" s="36">
        <v>39605</v>
      </c>
      <c r="H367" s="36">
        <v>37474</v>
      </c>
      <c r="I367" s="36">
        <v>41001</v>
      </c>
      <c r="J367" s="36">
        <v>46059</v>
      </c>
      <c r="K367" s="36">
        <v>48905</v>
      </c>
      <c r="L367" s="36">
        <v>51405</v>
      </c>
      <c r="M367" s="36">
        <v>50861</v>
      </c>
      <c r="N367" s="36">
        <v>49094</v>
      </c>
      <c r="O367" s="36">
        <v>49573</v>
      </c>
      <c r="P367" s="36">
        <v>48364</v>
      </c>
      <c r="Q367" s="36">
        <v>47355</v>
      </c>
      <c r="R367" s="36">
        <v>47145</v>
      </c>
      <c r="S367" s="36">
        <v>43164</v>
      </c>
      <c r="T367" s="36">
        <v>40341</v>
      </c>
      <c r="U367" s="36">
        <v>38930</v>
      </c>
      <c r="V367" s="36">
        <v>38059</v>
      </c>
      <c r="W367" s="36">
        <v>37114</v>
      </c>
      <c r="X367" s="36">
        <v>36477</v>
      </c>
      <c r="Y367" s="36">
        <v>35338</v>
      </c>
      <c r="AA367" s="26">
        <f t="shared" si="97"/>
        <v>5</v>
      </c>
      <c r="AB367" s="21">
        <f t="shared" si="86"/>
        <v>713847</v>
      </c>
      <c r="AC367" s="21">
        <f t="shared" si="81"/>
        <v>302960</v>
      </c>
      <c r="AD367" s="21">
        <f t="shared" si="87"/>
        <v>1016807</v>
      </c>
      <c r="AF367" s="26">
        <f t="shared" si="82"/>
        <v>12</v>
      </c>
      <c r="AG367" s="26">
        <f t="shared" si="83"/>
        <v>2021</v>
      </c>
      <c r="AI367" s="21">
        <f t="shared" si="84"/>
        <v>51405</v>
      </c>
      <c r="AJ367" s="26">
        <f t="shared" si="85"/>
        <v>11</v>
      </c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BA367" s="26">
        <f t="shared" si="96"/>
        <v>6</v>
      </c>
      <c r="BB367" s="21">
        <f t="shared" si="95"/>
        <v>713847</v>
      </c>
      <c r="BC367" s="21">
        <f t="shared" si="88"/>
        <v>302960</v>
      </c>
      <c r="BD367" s="21">
        <f t="shared" si="89"/>
        <v>1016807</v>
      </c>
      <c r="BF367" s="26">
        <f t="shared" si="94"/>
        <v>12</v>
      </c>
      <c r="BG367" s="26">
        <f t="shared" si="90"/>
        <v>2021</v>
      </c>
      <c r="BI367" s="21">
        <f t="shared" si="91"/>
        <v>51405</v>
      </c>
      <c r="BJ367" s="26">
        <f t="shared" si="92"/>
        <v>11</v>
      </c>
    </row>
    <row r="368" spans="1:62" s="26" customFormat="1" ht="15.75" x14ac:dyDescent="0.25">
      <c r="A368" s="37">
        <v>44555</v>
      </c>
      <c r="B368" s="36">
        <v>35581</v>
      </c>
      <c r="C368" s="36">
        <v>35388</v>
      </c>
      <c r="D368" s="36">
        <v>35686</v>
      </c>
      <c r="E368" s="36">
        <v>35806</v>
      </c>
      <c r="F368" s="36">
        <v>35569</v>
      </c>
      <c r="G368" s="36">
        <v>36107</v>
      </c>
      <c r="H368" s="36">
        <v>34990</v>
      </c>
      <c r="I368" s="36">
        <v>39163</v>
      </c>
      <c r="J368" s="36">
        <v>43703</v>
      </c>
      <c r="K368" s="36">
        <v>46677</v>
      </c>
      <c r="L368" s="36">
        <v>48837</v>
      </c>
      <c r="M368" s="36">
        <v>48131</v>
      </c>
      <c r="N368" s="36">
        <v>46924</v>
      </c>
      <c r="O368" s="36">
        <v>46731</v>
      </c>
      <c r="P368" s="36">
        <v>45504</v>
      </c>
      <c r="Q368" s="36">
        <v>45105</v>
      </c>
      <c r="R368" s="36">
        <v>45272</v>
      </c>
      <c r="S368" s="36">
        <v>41881</v>
      </c>
      <c r="T368" s="36">
        <v>39906</v>
      </c>
      <c r="U368" s="36">
        <v>38178</v>
      </c>
      <c r="V368" s="36">
        <v>37195</v>
      </c>
      <c r="W368" s="36">
        <v>36346</v>
      </c>
      <c r="X368" s="36">
        <v>33017</v>
      </c>
      <c r="Y368" s="36">
        <v>32135</v>
      </c>
      <c r="AA368" s="26">
        <v>8</v>
      </c>
      <c r="AB368" s="21">
        <f t="shared" si="86"/>
        <v>0</v>
      </c>
      <c r="AC368" s="21">
        <f t="shared" si="81"/>
        <v>963832</v>
      </c>
      <c r="AD368" s="21">
        <f t="shared" si="87"/>
        <v>963832</v>
      </c>
      <c r="AF368" s="26">
        <f t="shared" si="82"/>
        <v>12</v>
      </c>
      <c r="AG368" s="26">
        <f t="shared" si="83"/>
        <v>2021</v>
      </c>
      <c r="AI368" s="21">
        <f t="shared" si="84"/>
        <v>48837</v>
      </c>
      <c r="AJ368" s="26">
        <f t="shared" si="85"/>
        <v>11</v>
      </c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BA368" s="26">
        <v>8</v>
      </c>
      <c r="BB368" s="21">
        <f t="shared" si="95"/>
        <v>0</v>
      </c>
      <c r="BC368" s="21">
        <f t="shared" si="88"/>
        <v>963832</v>
      </c>
      <c r="BD368" s="21">
        <f t="shared" si="89"/>
        <v>963832</v>
      </c>
      <c r="BF368" s="26">
        <f t="shared" si="94"/>
        <v>12</v>
      </c>
      <c r="BG368" s="26">
        <f t="shared" si="90"/>
        <v>2021</v>
      </c>
      <c r="BI368" s="21">
        <f t="shared" si="91"/>
        <v>48837</v>
      </c>
      <c r="BJ368" s="26">
        <f t="shared" si="92"/>
        <v>11</v>
      </c>
    </row>
    <row r="369" spans="1:62" s="26" customFormat="1" ht="15.75" x14ac:dyDescent="0.25">
      <c r="A369" s="37">
        <v>44556</v>
      </c>
      <c r="B369" s="36">
        <v>32060</v>
      </c>
      <c r="C369" s="36">
        <v>32288</v>
      </c>
      <c r="D369" s="36">
        <v>32471</v>
      </c>
      <c r="E369" s="36">
        <v>32794</v>
      </c>
      <c r="F369" s="36">
        <v>32580</v>
      </c>
      <c r="G369" s="36">
        <v>33468</v>
      </c>
      <c r="H369" s="36">
        <v>34666</v>
      </c>
      <c r="I369" s="36">
        <v>38813</v>
      </c>
      <c r="J369" s="36">
        <v>43466</v>
      </c>
      <c r="K369" s="36">
        <v>46583</v>
      </c>
      <c r="L369" s="36">
        <v>48841</v>
      </c>
      <c r="M369" s="36">
        <v>48119</v>
      </c>
      <c r="N369" s="36">
        <v>46748</v>
      </c>
      <c r="O369" s="36">
        <v>46605</v>
      </c>
      <c r="P369" s="36">
        <v>45508</v>
      </c>
      <c r="Q369" s="36">
        <v>45157</v>
      </c>
      <c r="R369" s="36">
        <v>45511</v>
      </c>
      <c r="S369" s="36">
        <v>42214</v>
      </c>
      <c r="T369" s="36">
        <v>40181</v>
      </c>
      <c r="U369" s="36">
        <v>38385</v>
      </c>
      <c r="V369" s="36">
        <v>37311</v>
      </c>
      <c r="W369" s="36">
        <v>36413</v>
      </c>
      <c r="X369" s="36">
        <v>33024</v>
      </c>
      <c r="Y369" s="36">
        <v>32112</v>
      </c>
      <c r="AA369" s="26">
        <f t="shared" si="97"/>
        <v>7</v>
      </c>
      <c r="AB369" s="21">
        <f t="shared" si="86"/>
        <v>0</v>
      </c>
      <c r="AC369" s="21">
        <f t="shared" si="81"/>
        <v>945318</v>
      </c>
      <c r="AD369" s="21">
        <f t="shared" si="87"/>
        <v>945318</v>
      </c>
      <c r="AF369" s="26">
        <f t="shared" si="82"/>
        <v>12</v>
      </c>
      <c r="AG369" s="26">
        <f t="shared" si="83"/>
        <v>2021</v>
      </c>
      <c r="AI369" s="21">
        <f t="shared" si="84"/>
        <v>48841</v>
      </c>
      <c r="AJ369" s="26">
        <f t="shared" si="85"/>
        <v>11</v>
      </c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BA369" s="26">
        <f t="shared" si="96"/>
        <v>1</v>
      </c>
      <c r="BB369" s="21">
        <f t="shared" si="95"/>
        <v>0</v>
      </c>
      <c r="BC369" s="21">
        <f t="shared" si="88"/>
        <v>945318</v>
      </c>
      <c r="BD369" s="21">
        <f t="shared" si="89"/>
        <v>945318</v>
      </c>
      <c r="BF369" s="26">
        <f t="shared" si="94"/>
        <v>12</v>
      </c>
      <c r="BG369" s="26">
        <f t="shared" si="90"/>
        <v>2021</v>
      </c>
      <c r="BI369" s="21">
        <f t="shared" si="91"/>
        <v>48841</v>
      </c>
      <c r="BJ369" s="26">
        <f t="shared" si="92"/>
        <v>11</v>
      </c>
    </row>
    <row r="370" spans="1:62" s="26" customFormat="1" ht="15.75" x14ac:dyDescent="0.25">
      <c r="A370" s="37">
        <v>44557</v>
      </c>
      <c r="B370" s="36">
        <v>32065</v>
      </c>
      <c r="C370" s="36">
        <v>32094</v>
      </c>
      <c r="D370" s="36">
        <v>32638</v>
      </c>
      <c r="E370" s="36">
        <v>33665</v>
      </c>
      <c r="F370" s="36">
        <v>34027</v>
      </c>
      <c r="G370" s="36">
        <v>36158</v>
      </c>
      <c r="H370" s="36">
        <v>35582</v>
      </c>
      <c r="I370" s="36">
        <v>40834</v>
      </c>
      <c r="J370" s="36">
        <v>45837</v>
      </c>
      <c r="K370" s="36">
        <v>48621</v>
      </c>
      <c r="L370" s="36">
        <v>50956</v>
      </c>
      <c r="M370" s="36">
        <v>50171</v>
      </c>
      <c r="N370" s="36">
        <v>48895</v>
      </c>
      <c r="O370" s="36">
        <v>49069</v>
      </c>
      <c r="P370" s="36">
        <v>47923</v>
      </c>
      <c r="Q370" s="36">
        <v>47424</v>
      </c>
      <c r="R370" s="36">
        <v>47309</v>
      </c>
      <c r="S370" s="36">
        <v>43432</v>
      </c>
      <c r="T370" s="36">
        <v>40625</v>
      </c>
      <c r="U370" s="36">
        <v>39116</v>
      </c>
      <c r="V370" s="36">
        <v>38040</v>
      </c>
      <c r="W370" s="36">
        <v>37062</v>
      </c>
      <c r="X370" s="36">
        <v>34514</v>
      </c>
      <c r="Y370" s="36">
        <v>33185</v>
      </c>
      <c r="AA370" s="26">
        <f t="shared" si="97"/>
        <v>1</v>
      </c>
      <c r="AB370" s="21">
        <f t="shared" si="86"/>
        <v>0</v>
      </c>
      <c r="AC370" s="21">
        <f t="shared" si="81"/>
        <v>979242</v>
      </c>
      <c r="AD370" s="21">
        <f t="shared" si="87"/>
        <v>979242</v>
      </c>
      <c r="AF370" s="26">
        <f t="shared" si="82"/>
        <v>12</v>
      </c>
      <c r="AG370" s="26">
        <f t="shared" si="83"/>
        <v>2021</v>
      </c>
      <c r="AI370" s="21">
        <f t="shared" si="84"/>
        <v>50956</v>
      </c>
      <c r="AJ370" s="26">
        <f t="shared" si="85"/>
        <v>11</v>
      </c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BA370" s="26">
        <f t="shared" si="96"/>
        <v>2</v>
      </c>
      <c r="BB370" s="21">
        <f t="shared" si="95"/>
        <v>709828</v>
      </c>
      <c r="BC370" s="21">
        <f t="shared" si="88"/>
        <v>269414</v>
      </c>
      <c r="BD370" s="21">
        <f t="shared" si="89"/>
        <v>979242</v>
      </c>
      <c r="BF370" s="26">
        <f t="shared" si="94"/>
        <v>12</v>
      </c>
      <c r="BG370" s="26">
        <f t="shared" si="90"/>
        <v>2021</v>
      </c>
      <c r="BI370" s="21">
        <f t="shared" si="91"/>
        <v>50956</v>
      </c>
      <c r="BJ370" s="26">
        <f t="shared" si="92"/>
        <v>11</v>
      </c>
    </row>
    <row r="371" spans="1:62" s="26" customFormat="1" ht="15.75" x14ac:dyDescent="0.25">
      <c r="A371" s="37">
        <v>44558</v>
      </c>
      <c r="B371" s="36">
        <v>34000</v>
      </c>
      <c r="C371" s="36">
        <v>34076</v>
      </c>
      <c r="D371" s="36">
        <v>34317</v>
      </c>
      <c r="E371" s="36">
        <v>34952</v>
      </c>
      <c r="F371" s="36">
        <v>34899</v>
      </c>
      <c r="G371" s="36">
        <v>36625</v>
      </c>
      <c r="H371" s="36">
        <v>35901</v>
      </c>
      <c r="I371" s="36">
        <v>41269</v>
      </c>
      <c r="J371" s="36">
        <v>46345</v>
      </c>
      <c r="K371" s="36">
        <v>49293</v>
      </c>
      <c r="L371" s="36">
        <v>51813</v>
      </c>
      <c r="M371" s="36">
        <v>52715</v>
      </c>
      <c r="N371" s="36">
        <v>52084</v>
      </c>
      <c r="O371" s="36">
        <v>52951</v>
      </c>
      <c r="P371" s="36">
        <v>51422</v>
      </c>
      <c r="Q371" s="36">
        <v>48077</v>
      </c>
      <c r="R371" s="36">
        <v>47800</v>
      </c>
      <c r="S371" s="36">
        <v>43891</v>
      </c>
      <c r="T371" s="36">
        <v>41111</v>
      </c>
      <c r="U371" s="36">
        <v>39517</v>
      </c>
      <c r="V371" s="36">
        <v>38428</v>
      </c>
      <c r="W371" s="36">
        <v>37405</v>
      </c>
      <c r="X371" s="36">
        <v>34072</v>
      </c>
      <c r="Y371" s="36">
        <v>32636</v>
      </c>
      <c r="AA371" s="26">
        <f t="shared" si="97"/>
        <v>2</v>
      </c>
      <c r="AB371" s="21">
        <f t="shared" si="86"/>
        <v>728193</v>
      </c>
      <c r="AC371" s="21">
        <f t="shared" si="81"/>
        <v>277406</v>
      </c>
      <c r="AD371" s="21">
        <f t="shared" si="87"/>
        <v>1005599</v>
      </c>
      <c r="AF371" s="26">
        <f t="shared" si="82"/>
        <v>12</v>
      </c>
      <c r="AG371" s="26">
        <f t="shared" si="83"/>
        <v>2021</v>
      </c>
      <c r="AI371" s="21">
        <f t="shared" si="84"/>
        <v>52951</v>
      </c>
      <c r="AJ371" s="26">
        <f t="shared" si="85"/>
        <v>14</v>
      </c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BA371" s="26">
        <f t="shared" si="96"/>
        <v>3</v>
      </c>
      <c r="BB371" s="21">
        <f t="shared" si="95"/>
        <v>728193</v>
      </c>
      <c r="BC371" s="21">
        <f t="shared" si="88"/>
        <v>277406</v>
      </c>
      <c r="BD371" s="21">
        <f t="shared" si="89"/>
        <v>1005599</v>
      </c>
      <c r="BF371" s="26">
        <f t="shared" si="94"/>
        <v>12</v>
      </c>
      <c r="BG371" s="26">
        <f t="shared" si="90"/>
        <v>2021</v>
      </c>
      <c r="BI371" s="21">
        <f t="shared" si="91"/>
        <v>52951</v>
      </c>
      <c r="BJ371" s="26">
        <f t="shared" si="92"/>
        <v>14</v>
      </c>
    </row>
    <row r="372" spans="1:62" s="26" customFormat="1" ht="15.75" x14ac:dyDescent="0.25">
      <c r="A372" s="37">
        <v>44559</v>
      </c>
      <c r="B372" s="36">
        <v>33818</v>
      </c>
      <c r="C372" s="36">
        <v>33807</v>
      </c>
      <c r="D372" s="36">
        <v>34027</v>
      </c>
      <c r="E372" s="36">
        <v>35172</v>
      </c>
      <c r="F372" s="36">
        <v>35308</v>
      </c>
      <c r="G372" s="36">
        <v>37064</v>
      </c>
      <c r="H372" s="36">
        <v>36010</v>
      </c>
      <c r="I372" s="36">
        <v>41319</v>
      </c>
      <c r="J372" s="36">
        <v>46382</v>
      </c>
      <c r="K372" s="36">
        <v>49216</v>
      </c>
      <c r="L372" s="36">
        <v>51598</v>
      </c>
      <c r="M372" s="36">
        <v>50833</v>
      </c>
      <c r="N372" s="36">
        <v>49607</v>
      </c>
      <c r="O372" s="36">
        <v>51160</v>
      </c>
      <c r="P372" s="36">
        <v>49973</v>
      </c>
      <c r="Q372" s="36">
        <v>48137</v>
      </c>
      <c r="R372" s="36">
        <v>47940</v>
      </c>
      <c r="S372" s="36">
        <v>43966</v>
      </c>
      <c r="T372" s="36">
        <v>41122</v>
      </c>
      <c r="U372" s="36">
        <v>39614</v>
      </c>
      <c r="V372" s="36">
        <v>38496</v>
      </c>
      <c r="W372" s="36">
        <v>37494</v>
      </c>
      <c r="X372" s="36">
        <v>35248</v>
      </c>
      <c r="Y372" s="36">
        <v>33694</v>
      </c>
      <c r="AA372" s="26">
        <f t="shared" si="97"/>
        <v>3</v>
      </c>
      <c r="AB372" s="21">
        <f t="shared" si="86"/>
        <v>722105</v>
      </c>
      <c r="AC372" s="21">
        <f t="shared" si="81"/>
        <v>278900</v>
      </c>
      <c r="AD372" s="21">
        <f t="shared" si="87"/>
        <v>1001005</v>
      </c>
      <c r="AF372" s="26">
        <f t="shared" si="82"/>
        <v>12</v>
      </c>
      <c r="AG372" s="26">
        <f t="shared" si="83"/>
        <v>2021</v>
      </c>
      <c r="AI372" s="21">
        <f t="shared" si="84"/>
        <v>51598</v>
      </c>
      <c r="AJ372" s="26">
        <f t="shared" si="85"/>
        <v>11</v>
      </c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BA372" s="26">
        <f t="shared" si="96"/>
        <v>4</v>
      </c>
      <c r="BB372" s="21">
        <f t="shared" si="95"/>
        <v>722105</v>
      </c>
      <c r="BC372" s="21">
        <f t="shared" si="88"/>
        <v>278900</v>
      </c>
      <c r="BD372" s="21">
        <f t="shared" si="89"/>
        <v>1001005</v>
      </c>
      <c r="BF372" s="26">
        <f t="shared" si="94"/>
        <v>12</v>
      </c>
      <c r="BG372" s="26">
        <f t="shared" si="90"/>
        <v>2021</v>
      </c>
      <c r="BI372" s="21">
        <f t="shared" si="91"/>
        <v>51598</v>
      </c>
      <c r="BJ372" s="26">
        <f t="shared" si="92"/>
        <v>11</v>
      </c>
    </row>
    <row r="373" spans="1:62" s="26" customFormat="1" ht="15.75" x14ac:dyDescent="0.25">
      <c r="A373" s="37">
        <v>44560</v>
      </c>
      <c r="B373" s="36">
        <v>33649</v>
      </c>
      <c r="C373" s="36">
        <v>33779</v>
      </c>
      <c r="D373" s="36">
        <v>33733</v>
      </c>
      <c r="E373" s="36">
        <v>34878</v>
      </c>
      <c r="F373" s="36">
        <v>34702</v>
      </c>
      <c r="G373" s="36">
        <v>36401</v>
      </c>
      <c r="H373" s="36">
        <v>35916</v>
      </c>
      <c r="I373" s="36">
        <v>41224</v>
      </c>
      <c r="J373" s="36">
        <v>46339</v>
      </c>
      <c r="K373" s="36">
        <v>49281</v>
      </c>
      <c r="L373" s="36">
        <v>51713</v>
      </c>
      <c r="M373" s="36">
        <v>50985</v>
      </c>
      <c r="N373" s="36">
        <v>51030</v>
      </c>
      <c r="O373" s="36">
        <v>51994</v>
      </c>
      <c r="P373" s="36">
        <v>50304</v>
      </c>
      <c r="Q373" s="36">
        <v>48105</v>
      </c>
      <c r="R373" s="36">
        <v>47843</v>
      </c>
      <c r="S373" s="36">
        <v>43831</v>
      </c>
      <c r="T373" s="36">
        <v>40988</v>
      </c>
      <c r="U373" s="36">
        <v>39437</v>
      </c>
      <c r="V373" s="36">
        <v>38325</v>
      </c>
      <c r="W373" s="36">
        <v>37346</v>
      </c>
      <c r="X373" s="36">
        <v>33941</v>
      </c>
      <c r="Y373" s="36">
        <v>32699</v>
      </c>
      <c r="AA373" s="26">
        <f t="shared" si="97"/>
        <v>4</v>
      </c>
      <c r="AB373" s="21">
        <f t="shared" si="86"/>
        <v>722686</v>
      </c>
      <c r="AC373" s="21">
        <f t="shared" si="81"/>
        <v>275757</v>
      </c>
      <c r="AD373" s="21">
        <f t="shared" si="87"/>
        <v>998443</v>
      </c>
      <c r="AF373" s="26">
        <f t="shared" si="82"/>
        <v>12</v>
      </c>
      <c r="AG373" s="26">
        <f t="shared" si="83"/>
        <v>2021</v>
      </c>
      <c r="AI373" s="21">
        <f t="shared" si="84"/>
        <v>51994</v>
      </c>
      <c r="AJ373" s="26">
        <f t="shared" si="85"/>
        <v>14</v>
      </c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BA373" s="26">
        <f t="shared" si="96"/>
        <v>5</v>
      </c>
      <c r="BB373" s="21">
        <f t="shared" si="95"/>
        <v>722686</v>
      </c>
      <c r="BC373" s="21">
        <f t="shared" si="88"/>
        <v>275757</v>
      </c>
      <c r="BD373" s="21">
        <f t="shared" si="89"/>
        <v>998443</v>
      </c>
      <c r="BF373" s="26">
        <f t="shared" si="94"/>
        <v>12</v>
      </c>
      <c r="BG373" s="26">
        <f t="shared" si="90"/>
        <v>2021</v>
      </c>
      <c r="BI373" s="21">
        <f t="shared" si="91"/>
        <v>51994</v>
      </c>
      <c r="BJ373" s="26">
        <f t="shared" si="92"/>
        <v>14</v>
      </c>
    </row>
    <row r="374" spans="1:62" s="26" customFormat="1" ht="15.75" x14ac:dyDescent="0.25">
      <c r="A374" s="37">
        <v>44561</v>
      </c>
      <c r="B374" s="36">
        <v>35424.5</v>
      </c>
      <c r="C374" s="36">
        <v>33342.5</v>
      </c>
      <c r="D374" s="36">
        <v>32701</v>
      </c>
      <c r="E374" s="36">
        <v>32916.5</v>
      </c>
      <c r="F374" s="36">
        <v>34339.5</v>
      </c>
      <c r="G374" s="36">
        <v>39127.5</v>
      </c>
      <c r="H374" s="36">
        <v>52355.5</v>
      </c>
      <c r="I374" s="36">
        <v>58431</v>
      </c>
      <c r="J374" s="36">
        <v>56327</v>
      </c>
      <c r="K374" s="36">
        <v>54877</v>
      </c>
      <c r="L374" s="36">
        <v>53438</v>
      </c>
      <c r="M374" s="36">
        <v>52430</v>
      </c>
      <c r="N374" s="36">
        <v>49947</v>
      </c>
      <c r="O374" s="36">
        <v>49098.5</v>
      </c>
      <c r="P374" s="36">
        <v>47954</v>
      </c>
      <c r="Q374" s="36">
        <v>51180.5</v>
      </c>
      <c r="R374" s="36">
        <v>59868.5</v>
      </c>
      <c r="S374" s="36">
        <v>66935</v>
      </c>
      <c r="T374" s="36">
        <v>68218.5</v>
      </c>
      <c r="U374" s="36">
        <v>69953</v>
      </c>
      <c r="V374" s="36">
        <v>63061.5</v>
      </c>
      <c r="W374" s="36">
        <v>53352</v>
      </c>
      <c r="X374" s="36">
        <v>43260</v>
      </c>
      <c r="Y374" s="36">
        <v>38733.5</v>
      </c>
      <c r="AA374" s="26">
        <f t="shared" si="97"/>
        <v>5</v>
      </c>
      <c r="AB374" s="21">
        <f t="shared" si="86"/>
        <v>898331.5</v>
      </c>
      <c r="AC374" s="21">
        <f t="shared" si="81"/>
        <v>298940.5</v>
      </c>
      <c r="AD374" s="21">
        <f t="shared" si="87"/>
        <v>1197272</v>
      </c>
      <c r="AF374" s="26">
        <f t="shared" si="82"/>
        <v>12</v>
      </c>
      <c r="AG374" s="26">
        <f t="shared" si="83"/>
        <v>2021</v>
      </c>
      <c r="AI374" s="21">
        <f t="shared" si="84"/>
        <v>69953</v>
      </c>
      <c r="AJ374" s="26">
        <f t="shared" si="85"/>
        <v>20</v>
      </c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BA374" s="26">
        <f t="shared" si="96"/>
        <v>6</v>
      </c>
      <c r="BB374" s="21">
        <f t="shared" si="95"/>
        <v>898331.5</v>
      </c>
      <c r="BC374" s="21">
        <f t="shared" si="88"/>
        <v>298940.5</v>
      </c>
      <c r="BD374" s="21">
        <f t="shared" si="89"/>
        <v>1197272</v>
      </c>
      <c r="BF374" s="26">
        <f t="shared" si="94"/>
        <v>12</v>
      </c>
      <c r="BG374" s="26">
        <f t="shared" si="90"/>
        <v>2021</v>
      </c>
      <c r="BI374" s="21">
        <f t="shared" si="91"/>
        <v>69953</v>
      </c>
      <c r="BJ374" s="26">
        <f t="shared" si="92"/>
        <v>20</v>
      </c>
    </row>
    <row r="375" spans="1:62" s="26" customFormat="1" ht="15.75" x14ac:dyDescent="0.25">
      <c r="A375" s="37">
        <v>44562</v>
      </c>
      <c r="B375" s="36">
        <v>34312</v>
      </c>
      <c r="C375" s="36">
        <v>32316.5</v>
      </c>
      <c r="D375" s="36">
        <v>31112</v>
      </c>
      <c r="E375" s="36">
        <v>31182</v>
      </c>
      <c r="F375" s="36">
        <v>32475.5</v>
      </c>
      <c r="G375" s="36">
        <v>36585</v>
      </c>
      <c r="H375" s="36">
        <v>47384.5</v>
      </c>
      <c r="I375" s="36">
        <v>53569.5</v>
      </c>
      <c r="J375" s="36">
        <v>54067.5</v>
      </c>
      <c r="K375" s="36">
        <v>54886</v>
      </c>
      <c r="L375" s="36">
        <v>53229</v>
      </c>
      <c r="M375" s="36">
        <v>52206</v>
      </c>
      <c r="N375" s="36">
        <v>49772</v>
      </c>
      <c r="O375" s="36">
        <v>48144</v>
      </c>
      <c r="P375" s="36">
        <v>46927.5</v>
      </c>
      <c r="Q375" s="36">
        <v>51074</v>
      </c>
      <c r="R375" s="36">
        <v>59050.5</v>
      </c>
      <c r="S375" s="36">
        <v>66164</v>
      </c>
      <c r="T375" s="36">
        <v>66131</v>
      </c>
      <c r="U375" s="36">
        <v>66614.5</v>
      </c>
      <c r="V375" s="36">
        <v>60425</v>
      </c>
      <c r="W375" s="36">
        <v>50872.5</v>
      </c>
      <c r="X375" s="36">
        <v>41829</v>
      </c>
      <c r="Y375" s="36">
        <v>36650.5</v>
      </c>
      <c r="AA375" s="26">
        <v>8</v>
      </c>
      <c r="AB375" s="21">
        <f t="shared" si="86"/>
        <v>0</v>
      </c>
      <c r="AC375" s="21">
        <f t="shared" si="81"/>
        <v>1156980</v>
      </c>
      <c r="AD375" s="21">
        <f t="shared" si="87"/>
        <v>1156980</v>
      </c>
      <c r="AF375" s="26">
        <f t="shared" si="82"/>
        <v>1</v>
      </c>
      <c r="AG375" s="26">
        <f t="shared" si="83"/>
        <v>2022</v>
      </c>
      <c r="AI375" s="21">
        <f t="shared" si="84"/>
        <v>66614.5</v>
      </c>
      <c r="AJ375" s="26">
        <f t="shared" si="85"/>
        <v>20</v>
      </c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BA375" s="26">
        <v>8</v>
      </c>
      <c r="BB375" s="21">
        <f t="shared" si="95"/>
        <v>0</v>
      </c>
      <c r="BC375" s="21">
        <f t="shared" si="88"/>
        <v>1156980</v>
      </c>
      <c r="BD375" s="21">
        <f t="shared" si="89"/>
        <v>1156980</v>
      </c>
      <c r="BF375" s="26">
        <f t="shared" si="94"/>
        <v>1</v>
      </c>
      <c r="BG375" s="26">
        <f t="shared" si="90"/>
        <v>2022</v>
      </c>
      <c r="BI375" s="21">
        <f t="shared" si="91"/>
        <v>66614.5</v>
      </c>
      <c r="BJ375" s="26">
        <f t="shared" si="92"/>
        <v>20</v>
      </c>
    </row>
    <row r="376" spans="1:62" s="26" customFormat="1" ht="15.75" x14ac:dyDescent="0.25">
      <c r="A376" s="37">
        <v>44563</v>
      </c>
      <c r="B376" s="36">
        <v>34326.5</v>
      </c>
      <c r="C376" s="36">
        <v>32296.5</v>
      </c>
      <c r="D376" s="36">
        <v>31052.5</v>
      </c>
      <c r="E376" s="36">
        <v>31206.5</v>
      </c>
      <c r="F376" s="36">
        <v>32501</v>
      </c>
      <c r="G376" s="36">
        <v>36614</v>
      </c>
      <c r="H376" s="36">
        <v>47418</v>
      </c>
      <c r="I376" s="36">
        <v>53615.5</v>
      </c>
      <c r="J376" s="36">
        <v>54118</v>
      </c>
      <c r="K376" s="36">
        <v>54946.5</v>
      </c>
      <c r="L376" s="36">
        <v>53293</v>
      </c>
      <c r="M376" s="36">
        <v>52264.5</v>
      </c>
      <c r="N376" s="36">
        <v>49834</v>
      </c>
      <c r="O376" s="36">
        <v>48206.5</v>
      </c>
      <c r="P376" s="36">
        <v>46987</v>
      </c>
      <c r="Q376" s="36">
        <v>51135</v>
      </c>
      <c r="R376" s="36">
        <v>59121.5</v>
      </c>
      <c r="S376" s="36">
        <v>66229</v>
      </c>
      <c r="T376" s="36">
        <v>66190</v>
      </c>
      <c r="U376" s="36">
        <v>66675</v>
      </c>
      <c r="V376" s="36">
        <v>60486</v>
      </c>
      <c r="W376" s="36">
        <v>50923</v>
      </c>
      <c r="X376" s="36">
        <v>41871.5</v>
      </c>
      <c r="Y376" s="36">
        <v>37413</v>
      </c>
      <c r="AA376" s="26">
        <f t="shared" si="97"/>
        <v>7</v>
      </c>
      <c r="AB376" s="21">
        <f t="shared" si="86"/>
        <v>0</v>
      </c>
      <c r="AC376" s="21">
        <f t="shared" si="81"/>
        <v>1158724</v>
      </c>
      <c r="AD376" s="21">
        <f t="shared" si="87"/>
        <v>1158724</v>
      </c>
      <c r="AF376" s="26">
        <f t="shared" si="82"/>
        <v>1</v>
      </c>
      <c r="AG376" s="26">
        <f t="shared" si="83"/>
        <v>2022</v>
      </c>
      <c r="AI376" s="21">
        <f t="shared" si="84"/>
        <v>66675</v>
      </c>
      <c r="AJ376" s="26">
        <f t="shared" si="85"/>
        <v>20</v>
      </c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BA376" s="26">
        <f t="shared" si="96"/>
        <v>1</v>
      </c>
      <c r="BB376" s="21">
        <f t="shared" si="95"/>
        <v>0</v>
      </c>
      <c r="BC376" s="21">
        <f t="shared" si="88"/>
        <v>1158724</v>
      </c>
      <c r="BD376" s="21">
        <f t="shared" si="89"/>
        <v>1158724</v>
      </c>
      <c r="BF376" s="26">
        <f t="shared" si="94"/>
        <v>1</v>
      </c>
      <c r="BG376" s="26">
        <f t="shared" si="90"/>
        <v>2022</v>
      </c>
      <c r="BI376" s="21">
        <f t="shared" si="91"/>
        <v>66675</v>
      </c>
      <c r="BJ376" s="26">
        <f t="shared" si="92"/>
        <v>20</v>
      </c>
    </row>
    <row r="377" spans="1:62" s="26" customFormat="1" ht="15.75" x14ac:dyDescent="0.25">
      <c r="A377" s="37">
        <v>44564</v>
      </c>
      <c r="B377" s="36">
        <v>35404</v>
      </c>
      <c r="C377" s="36">
        <v>34258.5</v>
      </c>
      <c r="D377" s="36">
        <v>34041.5</v>
      </c>
      <c r="E377" s="36">
        <v>34369</v>
      </c>
      <c r="F377" s="36">
        <v>36781</v>
      </c>
      <c r="G377" s="36">
        <v>41044</v>
      </c>
      <c r="H377" s="36">
        <v>50797.5</v>
      </c>
      <c r="I377" s="36">
        <v>56686</v>
      </c>
      <c r="J377" s="36">
        <v>54659.5</v>
      </c>
      <c r="K377" s="36">
        <v>53269</v>
      </c>
      <c r="L377" s="36">
        <v>51886</v>
      </c>
      <c r="M377" s="36">
        <v>51198</v>
      </c>
      <c r="N377" s="36">
        <v>50596.5</v>
      </c>
      <c r="O377" s="36">
        <v>49737</v>
      </c>
      <c r="P377" s="36">
        <v>49401</v>
      </c>
      <c r="Q377" s="36">
        <v>52296.5</v>
      </c>
      <c r="R377" s="36">
        <v>59114.5</v>
      </c>
      <c r="S377" s="36">
        <v>65733</v>
      </c>
      <c r="T377" s="36">
        <v>66283</v>
      </c>
      <c r="U377" s="36">
        <v>67866.5</v>
      </c>
      <c r="V377" s="36">
        <v>61186</v>
      </c>
      <c r="W377" s="36">
        <v>54327</v>
      </c>
      <c r="X377" s="36">
        <v>47664.5</v>
      </c>
      <c r="Y377" s="36">
        <v>43113.5</v>
      </c>
      <c r="AA377" s="26">
        <f t="shared" si="97"/>
        <v>1</v>
      </c>
      <c r="AB377" s="21">
        <f t="shared" si="86"/>
        <v>0</v>
      </c>
      <c r="AC377" s="21">
        <f t="shared" si="81"/>
        <v>1201713</v>
      </c>
      <c r="AD377" s="21">
        <f t="shared" si="87"/>
        <v>1201713</v>
      </c>
      <c r="AF377" s="26">
        <f t="shared" si="82"/>
        <v>1</v>
      </c>
      <c r="AG377" s="26">
        <f t="shared" si="83"/>
        <v>2022</v>
      </c>
      <c r="AI377" s="21">
        <f t="shared" si="84"/>
        <v>67866.5</v>
      </c>
      <c r="AJ377" s="26">
        <f t="shared" si="85"/>
        <v>20</v>
      </c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BA377" s="26">
        <f t="shared" si="96"/>
        <v>2</v>
      </c>
      <c r="BB377" s="21">
        <f t="shared" si="95"/>
        <v>891904</v>
      </c>
      <c r="BC377" s="21">
        <f t="shared" si="88"/>
        <v>309809</v>
      </c>
      <c r="BD377" s="21">
        <f t="shared" si="89"/>
        <v>1201713</v>
      </c>
      <c r="BF377" s="26">
        <f t="shared" si="94"/>
        <v>1</v>
      </c>
      <c r="BG377" s="26">
        <f t="shared" si="90"/>
        <v>2022</v>
      </c>
      <c r="BI377" s="21">
        <f t="shared" si="91"/>
        <v>67866.5</v>
      </c>
      <c r="BJ377" s="26">
        <f t="shared" si="92"/>
        <v>20</v>
      </c>
    </row>
    <row r="378" spans="1:62" ht="15.75" x14ac:dyDescent="0.25">
      <c r="A378" s="33">
        <v>44565</v>
      </c>
      <c r="B378" s="20">
        <v>41159</v>
      </c>
      <c r="C378" s="20">
        <v>40223</v>
      </c>
      <c r="D378" s="20">
        <v>39550</v>
      </c>
      <c r="E378" s="20">
        <v>40065</v>
      </c>
      <c r="F378" s="20">
        <v>42030.5</v>
      </c>
      <c r="G378" s="20">
        <v>46427</v>
      </c>
      <c r="H378" s="20">
        <v>56184.5</v>
      </c>
      <c r="I378" s="20">
        <v>58561</v>
      </c>
      <c r="J378" s="20">
        <v>57027</v>
      </c>
      <c r="K378" s="20">
        <v>55123</v>
      </c>
      <c r="L378" s="20">
        <v>52760</v>
      </c>
      <c r="M378" s="20">
        <v>51668</v>
      </c>
      <c r="N378" s="20">
        <v>50177</v>
      </c>
      <c r="O378" s="20">
        <v>49199.5</v>
      </c>
      <c r="P378" s="20">
        <v>48678</v>
      </c>
      <c r="Q378" s="20">
        <v>51608</v>
      </c>
      <c r="R378" s="20">
        <v>59046</v>
      </c>
      <c r="S378" s="20">
        <v>65401.5</v>
      </c>
      <c r="T378" s="20">
        <v>66650.5</v>
      </c>
      <c r="U378" s="20">
        <v>68343</v>
      </c>
      <c r="V378" s="20">
        <v>61601</v>
      </c>
      <c r="W378" s="20">
        <v>52573.5</v>
      </c>
      <c r="X378" s="20">
        <v>45587.5</v>
      </c>
      <c r="Y378" s="20">
        <v>40687.5</v>
      </c>
      <c r="AA378" s="13">
        <f t="shared" si="97"/>
        <v>2</v>
      </c>
      <c r="AB378" s="5">
        <f t="shared" si="86"/>
        <v>894004.5</v>
      </c>
      <c r="AC378" s="5">
        <f t="shared" si="81"/>
        <v>346326.5</v>
      </c>
      <c r="AD378" s="5">
        <f t="shared" si="87"/>
        <v>1240331</v>
      </c>
      <c r="AE378" s="12"/>
      <c r="AF378" s="12">
        <f t="shared" si="82"/>
        <v>1</v>
      </c>
      <c r="AG378" s="12">
        <f t="shared" si="83"/>
        <v>2022</v>
      </c>
      <c r="AH378" s="12"/>
      <c r="AI378" s="5">
        <f t="shared" si="84"/>
        <v>68343</v>
      </c>
      <c r="AJ378" s="12">
        <f t="shared" si="85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>
        <f t="shared" si="96"/>
        <v>3</v>
      </c>
      <c r="BB378" s="5">
        <f t="shared" si="95"/>
        <v>894004.5</v>
      </c>
      <c r="BC378" s="5">
        <f t="shared" si="88"/>
        <v>346326.5</v>
      </c>
      <c r="BD378" s="5">
        <f t="shared" si="89"/>
        <v>1240331</v>
      </c>
      <c r="BE378" s="12"/>
      <c r="BF378" s="12">
        <f t="shared" si="94"/>
        <v>1</v>
      </c>
      <c r="BG378" s="12">
        <f t="shared" si="90"/>
        <v>2022</v>
      </c>
      <c r="BH378" s="12"/>
      <c r="BI378" s="5">
        <f t="shared" si="91"/>
        <v>68343</v>
      </c>
      <c r="BJ378" s="12">
        <f t="shared" si="92"/>
        <v>20</v>
      </c>
    </row>
    <row r="379" spans="1:62" ht="15.75" x14ac:dyDescent="0.25">
      <c r="A379" s="33">
        <v>44566</v>
      </c>
      <c r="B379" s="20">
        <v>38309.5</v>
      </c>
      <c r="C379" s="20">
        <v>36636.5</v>
      </c>
      <c r="D379" s="20">
        <v>36222</v>
      </c>
      <c r="E379" s="20">
        <v>36117</v>
      </c>
      <c r="F379" s="20">
        <v>37571</v>
      </c>
      <c r="G379" s="20">
        <v>41499.5</v>
      </c>
      <c r="H379" s="20">
        <v>51607.5</v>
      </c>
      <c r="I379" s="20">
        <v>57594</v>
      </c>
      <c r="J379" s="20">
        <v>55534.5</v>
      </c>
      <c r="K379" s="20">
        <v>54117</v>
      </c>
      <c r="L379" s="20">
        <v>52710.5</v>
      </c>
      <c r="M379" s="20">
        <v>51727</v>
      </c>
      <c r="N379" s="20">
        <v>49155.5</v>
      </c>
      <c r="O379" s="20">
        <v>47743</v>
      </c>
      <c r="P379" s="20">
        <v>46423.5</v>
      </c>
      <c r="Q379" s="20">
        <v>50475</v>
      </c>
      <c r="R379" s="20">
        <v>59022</v>
      </c>
      <c r="S379" s="20">
        <v>65978</v>
      </c>
      <c r="T379" s="20">
        <v>67239</v>
      </c>
      <c r="U379" s="20">
        <v>68949.5</v>
      </c>
      <c r="V379" s="20">
        <v>62145</v>
      </c>
      <c r="W379" s="20">
        <v>52571.5</v>
      </c>
      <c r="X379" s="20">
        <v>42624</v>
      </c>
      <c r="Y379" s="20">
        <v>37404.5</v>
      </c>
      <c r="AA379" s="13">
        <f t="shared" si="97"/>
        <v>3</v>
      </c>
      <c r="AB379" s="5">
        <f t="shared" si="86"/>
        <v>884009</v>
      </c>
      <c r="AC379" s="5">
        <f t="shared" si="81"/>
        <v>315367.5</v>
      </c>
      <c r="AD379" s="5">
        <f t="shared" si="87"/>
        <v>1199376.5</v>
      </c>
      <c r="AE379" s="12"/>
      <c r="AF379" s="12">
        <f t="shared" si="82"/>
        <v>1</v>
      </c>
      <c r="AG379" s="12">
        <f t="shared" si="83"/>
        <v>2022</v>
      </c>
      <c r="AH379" s="12"/>
      <c r="AI379" s="5">
        <f t="shared" si="84"/>
        <v>68949.5</v>
      </c>
      <c r="AJ379" s="12">
        <f t="shared" si="85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>
        <f t="shared" si="96"/>
        <v>4</v>
      </c>
      <c r="BB379" s="5">
        <f t="shared" si="95"/>
        <v>884009</v>
      </c>
      <c r="BC379" s="5">
        <f t="shared" si="88"/>
        <v>315367.5</v>
      </c>
      <c r="BD379" s="5">
        <f t="shared" si="89"/>
        <v>1199376.5</v>
      </c>
      <c r="BE379" s="12"/>
      <c r="BF379" s="12">
        <f t="shared" si="94"/>
        <v>1</v>
      </c>
      <c r="BG379" s="12">
        <f t="shared" si="90"/>
        <v>2022</v>
      </c>
      <c r="BH379" s="12"/>
      <c r="BI379" s="5">
        <f t="shared" si="91"/>
        <v>68949.5</v>
      </c>
      <c r="BJ379" s="12">
        <f t="shared" si="92"/>
        <v>20</v>
      </c>
    </row>
    <row r="380" spans="1:62" ht="15.75" x14ac:dyDescent="0.25">
      <c r="A380" s="33">
        <v>44567</v>
      </c>
      <c r="B380" s="20">
        <v>35180</v>
      </c>
      <c r="C380" s="20">
        <v>33114</v>
      </c>
      <c r="D380" s="20">
        <v>31760</v>
      </c>
      <c r="E380" s="20">
        <v>32192</v>
      </c>
      <c r="F380" s="20">
        <v>33667.5</v>
      </c>
      <c r="G380" s="20">
        <v>38864</v>
      </c>
      <c r="H380" s="20">
        <v>52000</v>
      </c>
      <c r="I380" s="20">
        <v>58026</v>
      </c>
      <c r="J380" s="20">
        <v>55948.5</v>
      </c>
      <c r="K380" s="20">
        <v>54522</v>
      </c>
      <c r="L380" s="20">
        <v>53102</v>
      </c>
      <c r="M380" s="20">
        <v>52098.5</v>
      </c>
      <c r="N380" s="20">
        <v>49515</v>
      </c>
      <c r="O380" s="20">
        <v>48084</v>
      </c>
      <c r="P380" s="20">
        <v>46758</v>
      </c>
      <c r="Q380" s="20">
        <v>50846</v>
      </c>
      <c r="R380" s="20">
        <v>59472</v>
      </c>
      <c r="S380" s="20">
        <v>66475.5</v>
      </c>
      <c r="T380" s="20">
        <v>67748.5</v>
      </c>
      <c r="U380" s="20">
        <v>69465.5</v>
      </c>
      <c r="V380" s="20">
        <v>62616.5</v>
      </c>
      <c r="W380" s="20">
        <v>52977.5</v>
      </c>
      <c r="X380" s="20">
        <v>42960.5</v>
      </c>
      <c r="Y380" s="20">
        <v>37693</v>
      </c>
      <c r="AA380" s="13">
        <f t="shared" si="97"/>
        <v>4</v>
      </c>
      <c r="AB380" s="5">
        <f t="shared" si="86"/>
        <v>890616</v>
      </c>
      <c r="AC380" s="5">
        <f t="shared" si="81"/>
        <v>294470.5</v>
      </c>
      <c r="AD380" s="5">
        <f t="shared" si="87"/>
        <v>1185086.5</v>
      </c>
      <c r="AE380" s="12"/>
      <c r="AF380" s="12">
        <f t="shared" si="82"/>
        <v>1</v>
      </c>
      <c r="AG380" s="12">
        <f t="shared" si="83"/>
        <v>2022</v>
      </c>
      <c r="AH380" s="12"/>
      <c r="AI380" s="5">
        <f t="shared" si="84"/>
        <v>69465.5</v>
      </c>
      <c r="AJ380" s="12">
        <f t="shared" si="85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>
        <f t="shared" si="96"/>
        <v>5</v>
      </c>
      <c r="BB380" s="5">
        <f t="shared" si="95"/>
        <v>890616</v>
      </c>
      <c r="BC380" s="5">
        <f t="shared" si="88"/>
        <v>294470.5</v>
      </c>
      <c r="BD380" s="5">
        <f t="shared" si="89"/>
        <v>1185086.5</v>
      </c>
      <c r="BE380" s="12"/>
      <c r="BF380" s="12">
        <f t="shared" si="94"/>
        <v>1</v>
      </c>
      <c r="BG380" s="12">
        <f t="shared" si="90"/>
        <v>2022</v>
      </c>
      <c r="BH380" s="12"/>
      <c r="BI380" s="5">
        <f t="shared" si="91"/>
        <v>69465.5</v>
      </c>
      <c r="BJ380" s="12">
        <f t="shared" si="92"/>
        <v>20</v>
      </c>
    </row>
    <row r="381" spans="1:62" ht="15.75" x14ac:dyDescent="0.25">
      <c r="A381" s="33">
        <v>44568</v>
      </c>
      <c r="B381" s="20">
        <v>35424.5</v>
      </c>
      <c r="C381" s="20">
        <v>33342.5</v>
      </c>
      <c r="D381" s="20">
        <v>32701</v>
      </c>
      <c r="E381" s="20">
        <v>32916.5</v>
      </c>
      <c r="F381" s="20">
        <v>34339.5</v>
      </c>
      <c r="G381" s="20">
        <v>39127.5</v>
      </c>
      <c r="H381" s="20">
        <v>52355.5</v>
      </c>
      <c r="I381" s="20">
        <v>58431</v>
      </c>
      <c r="J381" s="20">
        <v>56327</v>
      </c>
      <c r="K381" s="20">
        <v>54877</v>
      </c>
      <c r="L381" s="20">
        <v>53438</v>
      </c>
      <c r="M381" s="20">
        <v>52430</v>
      </c>
      <c r="N381" s="20">
        <v>49947</v>
      </c>
      <c r="O381" s="20">
        <v>49098.5</v>
      </c>
      <c r="P381" s="20">
        <v>47954</v>
      </c>
      <c r="Q381" s="20">
        <v>51180.5</v>
      </c>
      <c r="R381" s="20">
        <v>59868.5</v>
      </c>
      <c r="S381" s="20">
        <v>66935</v>
      </c>
      <c r="T381" s="20">
        <v>68218.5</v>
      </c>
      <c r="U381" s="20">
        <v>69953</v>
      </c>
      <c r="V381" s="20">
        <v>63061.5</v>
      </c>
      <c r="W381" s="20">
        <v>53352</v>
      </c>
      <c r="X381" s="20">
        <v>43260</v>
      </c>
      <c r="Y381" s="20">
        <v>38733.5</v>
      </c>
      <c r="AA381" s="13">
        <f t="shared" si="97"/>
        <v>5</v>
      </c>
      <c r="AB381" s="5">
        <f t="shared" si="86"/>
        <v>898331.5</v>
      </c>
      <c r="AC381" s="5">
        <f t="shared" si="81"/>
        <v>298940.5</v>
      </c>
      <c r="AD381" s="5">
        <f t="shared" si="87"/>
        <v>1197272</v>
      </c>
      <c r="AE381" s="12"/>
      <c r="AF381" s="12">
        <f t="shared" si="82"/>
        <v>1</v>
      </c>
      <c r="AG381" s="12">
        <f t="shared" si="83"/>
        <v>2022</v>
      </c>
      <c r="AH381" s="12"/>
      <c r="AI381" s="5">
        <f t="shared" si="84"/>
        <v>69953</v>
      </c>
      <c r="AJ381" s="12">
        <f t="shared" si="85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>
        <f t="shared" si="96"/>
        <v>6</v>
      </c>
      <c r="BB381" s="5">
        <f t="shared" si="95"/>
        <v>898331.5</v>
      </c>
      <c r="BC381" s="5">
        <f t="shared" si="88"/>
        <v>298940.5</v>
      </c>
      <c r="BD381" s="5">
        <f t="shared" si="89"/>
        <v>1197272</v>
      </c>
      <c r="BE381" s="12"/>
      <c r="BF381" s="12">
        <f t="shared" si="94"/>
        <v>1</v>
      </c>
      <c r="BG381" s="12">
        <f t="shared" si="90"/>
        <v>2022</v>
      </c>
      <c r="BH381" s="12"/>
      <c r="BI381" s="5">
        <f t="shared" si="91"/>
        <v>69953</v>
      </c>
      <c r="BJ381" s="12">
        <f t="shared" si="92"/>
        <v>20</v>
      </c>
    </row>
    <row r="382" spans="1:62" ht="15.75" x14ac:dyDescent="0.25">
      <c r="A382" s="33">
        <v>44569</v>
      </c>
      <c r="B382" s="20">
        <v>36488</v>
      </c>
      <c r="C382" s="20">
        <v>34934</v>
      </c>
      <c r="D382" s="20">
        <v>34478</v>
      </c>
      <c r="E382" s="20">
        <v>34776</v>
      </c>
      <c r="F382" s="20">
        <v>36202.5</v>
      </c>
      <c r="G382" s="20">
        <v>38781</v>
      </c>
      <c r="H382" s="20">
        <v>49482</v>
      </c>
      <c r="I382" s="20">
        <v>55954</v>
      </c>
      <c r="J382" s="20">
        <v>56483.5</v>
      </c>
      <c r="K382" s="20">
        <v>57350.5</v>
      </c>
      <c r="L382" s="20">
        <v>55609.5</v>
      </c>
      <c r="M382" s="20">
        <v>54540</v>
      </c>
      <c r="N382" s="20">
        <v>51998</v>
      </c>
      <c r="O382" s="20">
        <v>50295</v>
      </c>
      <c r="P382" s="20">
        <v>49023</v>
      </c>
      <c r="Q382" s="20">
        <v>53351.5</v>
      </c>
      <c r="R382" s="20">
        <v>61680</v>
      </c>
      <c r="S382" s="20">
        <v>69113.5</v>
      </c>
      <c r="T382" s="20">
        <v>69078</v>
      </c>
      <c r="U382" s="20">
        <v>69570</v>
      </c>
      <c r="V382" s="20">
        <v>63109</v>
      </c>
      <c r="W382" s="20">
        <v>53487</v>
      </c>
      <c r="X382" s="20">
        <v>47428</v>
      </c>
      <c r="Y382" s="20">
        <v>42578.5</v>
      </c>
      <c r="AA382" s="13">
        <f t="shared" si="97"/>
        <v>6</v>
      </c>
      <c r="AB382" s="5">
        <f t="shared" si="86"/>
        <v>918070.5</v>
      </c>
      <c r="AC382" s="5">
        <f t="shared" si="81"/>
        <v>307720</v>
      </c>
      <c r="AD382" s="5">
        <f t="shared" si="87"/>
        <v>1225790.5</v>
      </c>
      <c r="AE382" s="12"/>
      <c r="AF382" s="12">
        <f t="shared" si="82"/>
        <v>1</v>
      </c>
      <c r="AG382" s="12">
        <f t="shared" si="83"/>
        <v>2022</v>
      </c>
      <c r="AH382" s="12"/>
      <c r="AI382" s="5">
        <f t="shared" si="84"/>
        <v>69570</v>
      </c>
      <c r="AJ382" s="12">
        <f t="shared" si="85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>
        <f t="shared" si="96"/>
        <v>7</v>
      </c>
      <c r="BB382" s="5">
        <f t="shared" si="95"/>
        <v>0</v>
      </c>
      <c r="BC382" s="5">
        <f t="shared" si="88"/>
        <v>1225790.5</v>
      </c>
      <c r="BD382" s="5">
        <f t="shared" si="89"/>
        <v>1225790.5</v>
      </c>
      <c r="BE382" s="12"/>
      <c r="BF382" s="12">
        <f t="shared" si="94"/>
        <v>1</v>
      </c>
      <c r="BG382" s="12">
        <f t="shared" si="90"/>
        <v>2022</v>
      </c>
      <c r="BH382" s="12"/>
      <c r="BI382" s="5">
        <f t="shared" si="91"/>
        <v>69570</v>
      </c>
      <c r="BJ382" s="12">
        <f t="shared" si="92"/>
        <v>20</v>
      </c>
    </row>
    <row r="383" spans="1:62" ht="15.75" x14ac:dyDescent="0.25">
      <c r="A383" s="33">
        <v>44570</v>
      </c>
      <c r="B383" s="20">
        <v>40261</v>
      </c>
      <c r="C383" s="20">
        <v>38012</v>
      </c>
      <c r="D383" s="20">
        <v>36662</v>
      </c>
      <c r="E383" s="20">
        <v>36215</v>
      </c>
      <c r="F383" s="20">
        <v>36523</v>
      </c>
      <c r="G383" s="20">
        <v>38242.5</v>
      </c>
      <c r="H383" s="20">
        <v>49519.5</v>
      </c>
      <c r="I383" s="20">
        <v>55983.5</v>
      </c>
      <c r="J383" s="20">
        <v>56508</v>
      </c>
      <c r="K383" s="20">
        <v>57376</v>
      </c>
      <c r="L383" s="20">
        <v>55653.5</v>
      </c>
      <c r="M383" s="20">
        <v>54585.5</v>
      </c>
      <c r="N383" s="20">
        <v>52038</v>
      </c>
      <c r="O383" s="20">
        <v>50337</v>
      </c>
      <c r="P383" s="20">
        <v>49055</v>
      </c>
      <c r="Q383" s="20">
        <v>53386.5</v>
      </c>
      <c r="R383" s="20">
        <v>61717.5</v>
      </c>
      <c r="S383" s="20">
        <v>69148</v>
      </c>
      <c r="T383" s="20">
        <v>69110</v>
      </c>
      <c r="U383" s="20">
        <v>69615</v>
      </c>
      <c r="V383" s="20">
        <v>63151</v>
      </c>
      <c r="W383" s="20">
        <v>53165</v>
      </c>
      <c r="X383" s="20">
        <v>43716</v>
      </c>
      <c r="Y383" s="20">
        <v>38299</v>
      </c>
      <c r="AA383" s="13">
        <f t="shared" si="97"/>
        <v>7</v>
      </c>
      <c r="AB383" s="5">
        <f t="shared" si="86"/>
        <v>0</v>
      </c>
      <c r="AC383" s="5">
        <f t="shared" si="81"/>
        <v>1228279.5</v>
      </c>
      <c r="AD383" s="5">
        <f t="shared" si="87"/>
        <v>1228279.5</v>
      </c>
      <c r="AE383" s="12"/>
      <c r="AF383" s="12">
        <f t="shared" si="82"/>
        <v>1</v>
      </c>
      <c r="AG383" s="12">
        <f t="shared" si="83"/>
        <v>2022</v>
      </c>
      <c r="AH383" s="12"/>
      <c r="AI383" s="5">
        <f t="shared" si="84"/>
        <v>69615</v>
      </c>
      <c r="AJ383" s="12">
        <f t="shared" si="85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>
        <f t="shared" si="96"/>
        <v>1</v>
      </c>
      <c r="BB383" s="5">
        <f t="shared" si="95"/>
        <v>0</v>
      </c>
      <c r="BC383" s="5">
        <f t="shared" si="88"/>
        <v>1228279.5</v>
      </c>
      <c r="BD383" s="5">
        <f t="shared" si="89"/>
        <v>1228279.5</v>
      </c>
      <c r="BE383" s="12"/>
      <c r="BF383" s="12">
        <f t="shared" si="94"/>
        <v>1</v>
      </c>
      <c r="BG383" s="12">
        <f t="shared" si="90"/>
        <v>2022</v>
      </c>
      <c r="BH383" s="12"/>
      <c r="BI383" s="5">
        <f t="shared" si="91"/>
        <v>69615</v>
      </c>
      <c r="BJ383" s="12">
        <f t="shared" si="92"/>
        <v>20</v>
      </c>
    </row>
    <row r="384" spans="1:62" ht="15.75" x14ac:dyDescent="0.25">
      <c r="A384" s="33">
        <v>44571</v>
      </c>
      <c r="B384" s="20">
        <v>35750</v>
      </c>
      <c r="C384" s="20">
        <v>33654</v>
      </c>
      <c r="D384" s="20">
        <v>32276.5</v>
      </c>
      <c r="E384" s="20">
        <v>32717</v>
      </c>
      <c r="F384" s="20">
        <v>34274</v>
      </c>
      <c r="G384" s="20">
        <v>39492</v>
      </c>
      <c r="H384" s="20">
        <v>52854.5</v>
      </c>
      <c r="I384" s="20">
        <v>58996.5</v>
      </c>
      <c r="J384" s="20">
        <v>56884</v>
      </c>
      <c r="K384" s="20">
        <v>55432.5</v>
      </c>
      <c r="L384" s="20">
        <v>53989.5</v>
      </c>
      <c r="M384" s="20">
        <v>52973</v>
      </c>
      <c r="N384" s="20">
        <v>50329.5</v>
      </c>
      <c r="O384" s="20">
        <v>48897</v>
      </c>
      <c r="P384" s="20">
        <v>47544</v>
      </c>
      <c r="Q384" s="20">
        <v>51709</v>
      </c>
      <c r="R384" s="20">
        <v>60467.5</v>
      </c>
      <c r="S384" s="20">
        <v>67590</v>
      </c>
      <c r="T384" s="20">
        <v>68888</v>
      </c>
      <c r="U384" s="20">
        <v>70632.5</v>
      </c>
      <c r="V384" s="20">
        <v>63674</v>
      </c>
      <c r="W384" s="20">
        <v>54190</v>
      </c>
      <c r="X384" s="20">
        <v>47690.5</v>
      </c>
      <c r="Y384" s="20">
        <v>43064</v>
      </c>
      <c r="AA384" s="13">
        <f t="shared" si="97"/>
        <v>1</v>
      </c>
      <c r="AB384" s="5">
        <f t="shared" si="86"/>
        <v>0</v>
      </c>
      <c r="AC384" s="5">
        <f t="shared" si="81"/>
        <v>1213969.5</v>
      </c>
      <c r="AD384" s="5">
        <f t="shared" si="87"/>
        <v>1213969.5</v>
      </c>
      <c r="AE384" s="12"/>
      <c r="AF384" s="12">
        <f t="shared" si="82"/>
        <v>1</v>
      </c>
      <c r="AG384" s="12">
        <f t="shared" si="83"/>
        <v>2022</v>
      </c>
      <c r="AH384" s="12"/>
      <c r="AI384" s="5">
        <f t="shared" si="84"/>
        <v>70632.5</v>
      </c>
      <c r="AJ384" s="12">
        <f t="shared" si="85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>
        <f t="shared" si="96"/>
        <v>2</v>
      </c>
      <c r="BB384" s="5">
        <f t="shared" si="95"/>
        <v>909887.5</v>
      </c>
      <c r="BC384" s="5">
        <f t="shared" si="88"/>
        <v>304082</v>
      </c>
      <c r="BD384" s="5">
        <f t="shared" si="89"/>
        <v>1213969.5</v>
      </c>
      <c r="BE384" s="12"/>
      <c r="BF384" s="12">
        <f t="shared" si="94"/>
        <v>1</v>
      </c>
      <c r="BG384" s="12">
        <f t="shared" si="90"/>
        <v>2022</v>
      </c>
      <c r="BH384" s="12"/>
      <c r="BI384" s="5">
        <f t="shared" si="91"/>
        <v>70632.5</v>
      </c>
      <c r="BJ384" s="12">
        <f t="shared" si="92"/>
        <v>20</v>
      </c>
    </row>
    <row r="385" spans="1:62" ht="15.75" x14ac:dyDescent="0.25">
      <c r="A385" s="33">
        <v>44572</v>
      </c>
      <c r="B385" s="20">
        <v>40709.5</v>
      </c>
      <c r="C385" s="20">
        <v>39443</v>
      </c>
      <c r="D385" s="20">
        <v>39328</v>
      </c>
      <c r="E385" s="20">
        <v>40000</v>
      </c>
      <c r="F385" s="20">
        <v>42029.5</v>
      </c>
      <c r="G385" s="20">
        <v>47283</v>
      </c>
      <c r="H385" s="20">
        <v>57268</v>
      </c>
      <c r="I385" s="20">
        <v>61019</v>
      </c>
      <c r="J385" s="20">
        <v>59545.5</v>
      </c>
      <c r="K385" s="20">
        <v>58316.5</v>
      </c>
      <c r="L385" s="20">
        <v>56633.5</v>
      </c>
      <c r="M385" s="20">
        <v>55766</v>
      </c>
      <c r="N385" s="20">
        <v>54454.5</v>
      </c>
      <c r="O385" s="20">
        <v>53232.5</v>
      </c>
      <c r="P385" s="20">
        <v>52918.5</v>
      </c>
      <c r="Q385" s="20">
        <v>56419.5</v>
      </c>
      <c r="R385" s="20">
        <v>64083.5</v>
      </c>
      <c r="S385" s="20">
        <v>72131.5</v>
      </c>
      <c r="T385" s="20">
        <v>72843.5</v>
      </c>
      <c r="U385" s="20">
        <v>71946.5</v>
      </c>
      <c r="V385" s="20">
        <v>67407</v>
      </c>
      <c r="W385" s="20">
        <v>60782</v>
      </c>
      <c r="X385" s="20">
        <v>53550.5</v>
      </c>
      <c r="Y385" s="20">
        <v>48386.5</v>
      </c>
      <c r="AA385" s="13">
        <f t="shared" si="97"/>
        <v>2</v>
      </c>
      <c r="AB385" s="5">
        <f t="shared" si="86"/>
        <v>971050</v>
      </c>
      <c r="AC385" s="5">
        <f t="shared" si="81"/>
        <v>354447.5</v>
      </c>
      <c r="AD385" s="5">
        <f t="shared" si="87"/>
        <v>1325497.5</v>
      </c>
      <c r="AE385" s="12"/>
      <c r="AF385" s="12">
        <f t="shared" si="82"/>
        <v>1</v>
      </c>
      <c r="AG385" s="12">
        <f t="shared" si="83"/>
        <v>2022</v>
      </c>
      <c r="AH385" s="12"/>
      <c r="AI385" s="5">
        <f t="shared" si="84"/>
        <v>72843.5</v>
      </c>
      <c r="AJ385" s="12">
        <f t="shared" si="85"/>
        <v>19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>
        <f t="shared" si="96"/>
        <v>3</v>
      </c>
      <c r="BB385" s="5">
        <f t="shared" si="95"/>
        <v>971050</v>
      </c>
      <c r="BC385" s="5">
        <f t="shared" si="88"/>
        <v>354447.5</v>
      </c>
      <c r="BD385" s="5">
        <f t="shared" si="89"/>
        <v>1325497.5</v>
      </c>
      <c r="BE385" s="12"/>
      <c r="BF385" s="12">
        <f t="shared" si="94"/>
        <v>1</v>
      </c>
      <c r="BG385" s="12">
        <f t="shared" si="90"/>
        <v>2022</v>
      </c>
      <c r="BH385" s="12"/>
      <c r="BI385" s="5">
        <f t="shared" si="91"/>
        <v>72843.5</v>
      </c>
      <c r="BJ385" s="12">
        <f t="shared" si="92"/>
        <v>19</v>
      </c>
    </row>
    <row r="386" spans="1:62" ht="15.75" x14ac:dyDescent="0.25">
      <c r="A386" s="33">
        <v>44573</v>
      </c>
      <c r="B386" s="20">
        <v>46291.5</v>
      </c>
      <c r="C386" s="20">
        <v>45128</v>
      </c>
      <c r="D386" s="20">
        <v>44178.5</v>
      </c>
      <c r="E386" s="20">
        <v>44176.5</v>
      </c>
      <c r="F386" s="20">
        <v>45605.5</v>
      </c>
      <c r="G386" s="20">
        <v>49873</v>
      </c>
      <c r="H386" s="20">
        <v>59257</v>
      </c>
      <c r="I386" s="20">
        <v>61656.5</v>
      </c>
      <c r="J386" s="20">
        <v>60028</v>
      </c>
      <c r="K386" s="20">
        <v>59022.5</v>
      </c>
      <c r="L386" s="20">
        <v>57504.5</v>
      </c>
      <c r="M386" s="20">
        <v>56336.5</v>
      </c>
      <c r="N386" s="20">
        <v>54919</v>
      </c>
      <c r="O386" s="20">
        <v>53766</v>
      </c>
      <c r="P386" s="20">
        <v>52422</v>
      </c>
      <c r="Q386" s="20">
        <v>54502</v>
      </c>
      <c r="R386" s="20">
        <v>61423.5</v>
      </c>
      <c r="S386" s="20">
        <v>68653</v>
      </c>
      <c r="T386" s="20">
        <v>69966</v>
      </c>
      <c r="U386" s="20">
        <v>71740</v>
      </c>
      <c r="V386" s="20">
        <v>64669.5</v>
      </c>
      <c r="W386" s="20">
        <v>54708.5</v>
      </c>
      <c r="X386" s="20">
        <v>45389.5</v>
      </c>
      <c r="Y386" s="20">
        <v>40367.5</v>
      </c>
      <c r="AA386" s="13">
        <f t="shared" si="97"/>
        <v>3</v>
      </c>
      <c r="AB386" s="5">
        <f t="shared" si="86"/>
        <v>946707</v>
      </c>
      <c r="AC386" s="5">
        <f t="shared" si="81"/>
        <v>374877.5</v>
      </c>
      <c r="AD386" s="5">
        <f t="shared" si="87"/>
        <v>1321584.5</v>
      </c>
      <c r="AE386" s="12"/>
      <c r="AF386" s="12">
        <f t="shared" si="82"/>
        <v>1</v>
      </c>
      <c r="AG386" s="12">
        <f t="shared" si="83"/>
        <v>2022</v>
      </c>
      <c r="AH386" s="12"/>
      <c r="AI386" s="5">
        <f t="shared" si="84"/>
        <v>71740</v>
      </c>
      <c r="AJ386" s="12">
        <f t="shared" si="85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>
        <f t="shared" si="96"/>
        <v>4</v>
      </c>
      <c r="BB386" s="5">
        <f t="shared" si="95"/>
        <v>946707</v>
      </c>
      <c r="BC386" s="5">
        <f t="shared" si="88"/>
        <v>374877.5</v>
      </c>
      <c r="BD386" s="5">
        <f t="shared" si="89"/>
        <v>1321584.5</v>
      </c>
      <c r="BE386" s="12"/>
      <c r="BF386" s="12">
        <f t="shared" si="94"/>
        <v>1</v>
      </c>
      <c r="BG386" s="12">
        <f t="shared" si="90"/>
        <v>2022</v>
      </c>
      <c r="BH386" s="12"/>
      <c r="BI386" s="5">
        <f t="shared" si="91"/>
        <v>71740</v>
      </c>
      <c r="BJ386" s="12">
        <f t="shared" si="92"/>
        <v>20</v>
      </c>
    </row>
    <row r="387" spans="1:62" ht="15.75" x14ac:dyDescent="0.25">
      <c r="A387" s="33">
        <v>44574</v>
      </c>
      <c r="B387" s="20">
        <v>37919</v>
      </c>
      <c r="C387" s="20">
        <v>36609.5</v>
      </c>
      <c r="D387" s="20">
        <v>36113</v>
      </c>
      <c r="E387" s="20">
        <v>36406.5</v>
      </c>
      <c r="F387" s="20">
        <v>38003</v>
      </c>
      <c r="G387" s="20">
        <v>42158</v>
      </c>
      <c r="H387" s="20">
        <v>54055</v>
      </c>
      <c r="I387" s="20">
        <v>60324</v>
      </c>
      <c r="J387" s="20">
        <v>58165</v>
      </c>
      <c r="K387" s="20">
        <v>56681</v>
      </c>
      <c r="L387" s="20">
        <v>55210.5</v>
      </c>
      <c r="M387" s="20">
        <v>54164</v>
      </c>
      <c r="N387" s="20">
        <v>51470.5</v>
      </c>
      <c r="O387" s="20">
        <v>50001.5</v>
      </c>
      <c r="P387" s="20">
        <v>48615</v>
      </c>
      <c r="Q387" s="20">
        <v>52863</v>
      </c>
      <c r="R387" s="20">
        <v>61821</v>
      </c>
      <c r="S387" s="20">
        <v>69106</v>
      </c>
      <c r="T387" s="20">
        <v>70428</v>
      </c>
      <c r="U387" s="20">
        <v>72210</v>
      </c>
      <c r="V387" s="20">
        <v>65096</v>
      </c>
      <c r="W387" s="20">
        <v>55069.5</v>
      </c>
      <c r="X387" s="20">
        <v>44658</v>
      </c>
      <c r="Y387" s="20">
        <v>39179</v>
      </c>
      <c r="AA387" s="13">
        <f t="shared" si="97"/>
        <v>4</v>
      </c>
      <c r="AB387" s="5">
        <f t="shared" si="86"/>
        <v>925883</v>
      </c>
      <c r="AC387" s="5">
        <f t="shared" si="81"/>
        <v>320443</v>
      </c>
      <c r="AD387" s="5">
        <f t="shared" si="87"/>
        <v>1246326</v>
      </c>
      <c r="AE387" s="12"/>
      <c r="AF387" s="12">
        <f t="shared" si="82"/>
        <v>1</v>
      </c>
      <c r="AG387" s="12">
        <f t="shared" si="83"/>
        <v>2022</v>
      </c>
      <c r="AH387" s="12"/>
      <c r="AI387" s="5">
        <f t="shared" si="84"/>
        <v>72210</v>
      </c>
      <c r="AJ387" s="12">
        <f t="shared" si="85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>
        <f t="shared" si="96"/>
        <v>5</v>
      </c>
      <c r="BB387" s="5">
        <f t="shared" si="95"/>
        <v>925883</v>
      </c>
      <c r="BC387" s="5">
        <f t="shared" si="88"/>
        <v>320443</v>
      </c>
      <c r="BD387" s="5">
        <f t="shared" si="89"/>
        <v>1246326</v>
      </c>
      <c r="BE387" s="12"/>
      <c r="BF387" s="12">
        <f t="shared" si="94"/>
        <v>1</v>
      </c>
      <c r="BG387" s="12">
        <f t="shared" si="90"/>
        <v>2022</v>
      </c>
      <c r="BH387" s="12"/>
      <c r="BI387" s="5">
        <f t="shared" si="91"/>
        <v>72210</v>
      </c>
      <c r="BJ387" s="12">
        <f t="shared" si="92"/>
        <v>20</v>
      </c>
    </row>
    <row r="388" spans="1:62" ht="15.75" x14ac:dyDescent="0.25">
      <c r="A388" s="33">
        <v>44575</v>
      </c>
      <c r="B388" s="20">
        <v>36738</v>
      </c>
      <c r="C388" s="20">
        <v>34583.5</v>
      </c>
      <c r="D388" s="20">
        <v>33171.5</v>
      </c>
      <c r="E388" s="20">
        <v>33625.5</v>
      </c>
      <c r="F388" s="20">
        <v>35162</v>
      </c>
      <c r="G388" s="20">
        <v>40574.5</v>
      </c>
      <c r="H388" s="20">
        <v>54309</v>
      </c>
      <c r="I388" s="20">
        <v>60619.5</v>
      </c>
      <c r="J388" s="20">
        <v>58449</v>
      </c>
      <c r="K388" s="20">
        <v>56957.5</v>
      </c>
      <c r="L388" s="20">
        <v>55476</v>
      </c>
      <c r="M388" s="20">
        <v>54421.5</v>
      </c>
      <c r="N388" s="20">
        <v>51705.5</v>
      </c>
      <c r="O388" s="20">
        <v>50239</v>
      </c>
      <c r="P388" s="20">
        <v>48850</v>
      </c>
      <c r="Q388" s="20">
        <v>53117</v>
      </c>
      <c r="R388" s="20">
        <v>62118</v>
      </c>
      <c r="S388" s="20">
        <v>69441.5</v>
      </c>
      <c r="T388" s="20">
        <v>70769.5</v>
      </c>
      <c r="U388" s="20">
        <v>72563.5</v>
      </c>
      <c r="V388" s="20">
        <v>65413.5</v>
      </c>
      <c r="W388" s="20">
        <v>55344.5</v>
      </c>
      <c r="X388" s="20">
        <v>48809</v>
      </c>
      <c r="Y388" s="20">
        <v>44757.5</v>
      </c>
      <c r="AA388" s="13">
        <f t="shared" si="97"/>
        <v>5</v>
      </c>
      <c r="AB388" s="5">
        <f t="shared" si="86"/>
        <v>934294.5</v>
      </c>
      <c r="AC388" s="5">
        <f t="shared" si="81"/>
        <v>312921.5</v>
      </c>
      <c r="AD388" s="5">
        <f t="shared" si="87"/>
        <v>1247216</v>
      </c>
      <c r="AE388" s="12"/>
      <c r="AF388" s="12">
        <f t="shared" si="82"/>
        <v>1</v>
      </c>
      <c r="AG388" s="12">
        <f t="shared" si="83"/>
        <v>2022</v>
      </c>
      <c r="AH388" s="12"/>
      <c r="AI388" s="5">
        <f t="shared" si="84"/>
        <v>72563.5</v>
      </c>
      <c r="AJ388" s="12">
        <f t="shared" si="85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>
        <f t="shared" si="96"/>
        <v>6</v>
      </c>
      <c r="BB388" s="5">
        <f t="shared" si="95"/>
        <v>934294.5</v>
      </c>
      <c r="BC388" s="5">
        <f t="shared" si="88"/>
        <v>312921.5</v>
      </c>
      <c r="BD388" s="5">
        <f t="shared" si="89"/>
        <v>1247216</v>
      </c>
      <c r="BE388" s="12"/>
      <c r="BF388" s="12">
        <f t="shared" si="94"/>
        <v>1</v>
      </c>
      <c r="BG388" s="12">
        <f t="shared" si="90"/>
        <v>2022</v>
      </c>
      <c r="BH388" s="12"/>
      <c r="BI388" s="5">
        <f t="shared" si="91"/>
        <v>72563.5</v>
      </c>
      <c r="BJ388" s="12">
        <f t="shared" si="92"/>
        <v>20</v>
      </c>
    </row>
    <row r="389" spans="1:62" ht="15.75" x14ac:dyDescent="0.25">
      <c r="A389" s="33">
        <v>44576</v>
      </c>
      <c r="B389" s="20">
        <v>43513.5</v>
      </c>
      <c r="C389" s="20">
        <v>42222</v>
      </c>
      <c r="D389" s="20">
        <v>41446</v>
      </c>
      <c r="E389" s="20">
        <v>41723</v>
      </c>
      <c r="F389" s="20">
        <v>43544.5</v>
      </c>
      <c r="G389" s="20">
        <v>45862.5</v>
      </c>
      <c r="H389" s="20">
        <v>52484.5</v>
      </c>
      <c r="I389" s="20">
        <v>58014.5</v>
      </c>
      <c r="J389" s="20">
        <v>58570</v>
      </c>
      <c r="K389" s="20">
        <v>59479.5</v>
      </c>
      <c r="L389" s="20">
        <v>58381.5</v>
      </c>
      <c r="M389" s="20">
        <v>57810.5</v>
      </c>
      <c r="N389" s="20">
        <v>56406</v>
      </c>
      <c r="O389" s="20">
        <v>55040</v>
      </c>
      <c r="P389" s="20">
        <v>55076.5</v>
      </c>
      <c r="Q389" s="20">
        <v>58742</v>
      </c>
      <c r="R389" s="20">
        <v>64936</v>
      </c>
      <c r="S389" s="20">
        <v>72341.5</v>
      </c>
      <c r="T389" s="20">
        <v>73167</v>
      </c>
      <c r="U389" s="20">
        <v>72498.5</v>
      </c>
      <c r="V389" s="20">
        <v>67522</v>
      </c>
      <c r="W389" s="20">
        <v>62550.5</v>
      </c>
      <c r="X389" s="20">
        <v>54942.5</v>
      </c>
      <c r="Y389" s="20">
        <v>49663.5</v>
      </c>
      <c r="AA389" s="13">
        <f t="shared" si="97"/>
        <v>6</v>
      </c>
      <c r="AB389" s="5">
        <f t="shared" si="86"/>
        <v>985478.5</v>
      </c>
      <c r="AC389" s="5">
        <f t="shared" si="81"/>
        <v>360459.5</v>
      </c>
      <c r="AD389" s="5">
        <f t="shared" si="87"/>
        <v>1345938</v>
      </c>
      <c r="AE389" s="12"/>
      <c r="AF389" s="12">
        <f t="shared" si="82"/>
        <v>1</v>
      </c>
      <c r="AG389" s="12">
        <f t="shared" si="83"/>
        <v>2022</v>
      </c>
      <c r="AH389" s="12"/>
      <c r="AI389" s="5">
        <f t="shared" si="84"/>
        <v>73167</v>
      </c>
      <c r="AJ389" s="12">
        <f t="shared" si="85"/>
        <v>19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>
        <f t="shared" si="96"/>
        <v>7</v>
      </c>
      <c r="BB389" s="5">
        <f t="shared" si="95"/>
        <v>0</v>
      </c>
      <c r="BC389" s="5">
        <f t="shared" si="88"/>
        <v>1345938</v>
      </c>
      <c r="BD389" s="5">
        <f t="shared" si="89"/>
        <v>1345938</v>
      </c>
      <c r="BE389" s="12"/>
      <c r="BF389" s="12">
        <f t="shared" si="94"/>
        <v>1</v>
      </c>
      <c r="BG389" s="12">
        <f t="shared" si="90"/>
        <v>2022</v>
      </c>
      <c r="BH389" s="12"/>
      <c r="BI389" s="5">
        <f t="shared" si="91"/>
        <v>73167</v>
      </c>
      <c r="BJ389" s="12">
        <f t="shared" si="92"/>
        <v>19</v>
      </c>
    </row>
    <row r="390" spans="1:62" ht="15.75" x14ac:dyDescent="0.25">
      <c r="A390" s="33">
        <v>44577</v>
      </c>
      <c r="B390" s="20">
        <v>47217.5</v>
      </c>
      <c r="C390" s="20">
        <v>45279.5</v>
      </c>
      <c r="D390" s="20">
        <v>44526</v>
      </c>
      <c r="E390" s="20">
        <v>44435.5</v>
      </c>
      <c r="F390" s="20">
        <v>45055</v>
      </c>
      <c r="G390" s="20">
        <v>46794.5</v>
      </c>
      <c r="H390" s="20">
        <v>52986</v>
      </c>
      <c r="I390" s="20">
        <v>58011.5</v>
      </c>
      <c r="J390" s="20">
        <v>58559.5</v>
      </c>
      <c r="K390" s="20">
        <v>59476</v>
      </c>
      <c r="L390" s="20">
        <v>57688.5</v>
      </c>
      <c r="M390" s="20">
        <v>56575</v>
      </c>
      <c r="N390" s="20">
        <v>53951</v>
      </c>
      <c r="O390" s="20">
        <v>52183</v>
      </c>
      <c r="P390" s="20">
        <v>50991.5</v>
      </c>
      <c r="Q390" s="20">
        <v>55346</v>
      </c>
      <c r="R390" s="20">
        <v>63994</v>
      </c>
      <c r="S390" s="20">
        <v>71694.5</v>
      </c>
      <c r="T390" s="20">
        <v>71665</v>
      </c>
      <c r="U390" s="20">
        <v>72172</v>
      </c>
      <c r="V390" s="20">
        <v>65462.5</v>
      </c>
      <c r="W390" s="20">
        <v>56017</v>
      </c>
      <c r="X390" s="20">
        <v>49492</v>
      </c>
      <c r="Y390" s="20">
        <v>44471</v>
      </c>
      <c r="AA390" s="13">
        <f t="shared" si="97"/>
        <v>7</v>
      </c>
      <c r="AB390" s="5">
        <f t="shared" si="86"/>
        <v>0</v>
      </c>
      <c r="AC390" s="5">
        <f t="shared" si="81"/>
        <v>1324044</v>
      </c>
      <c r="AD390" s="5">
        <f t="shared" si="87"/>
        <v>1324044</v>
      </c>
      <c r="AE390" s="12"/>
      <c r="AF390" s="12">
        <f t="shared" si="82"/>
        <v>1</v>
      </c>
      <c r="AG390" s="12">
        <f t="shared" si="83"/>
        <v>2022</v>
      </c>
      <c r="AH390" s="12"/>
      <c r="AI390" s="5">
        <f t="shared" si="84"/>
        <v>72172</v>
      </c>
      <c r="AJ390" s="12">
        <f t="shared" si="85"/>
        <v>20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>
        <f t="shared" si="96"/>
        <v>1</v>
      </c>
      <c r="BB390" s="5">
        <f t="shared" si="95"/>
        <v>0</v>
      </c>
      <c r="BC390" s="5">
        <f t="shared" si="88"/>
        <v>1324044</v>
      </c>
      <c r="BD390" s="5">
        <f t="shared" si="89"/>
        <v>1324044</v>
      </c>
      <c r="BE390" s="12"/>
      <c r="BF390" s="12">
        <f t="shared" si="94"/>
        <v>1</v>
      </c>
      <c r="BG390" s="12">
        <f t="shared" si="90"/>
        <v>2022</v>
      </c>
      <c r="BH390" s="12"/>
      <c r="BI390" s="5">
        <f t="shared" si="91"/>
        <v>72172</v>
      </c>
      <c r="BJ390" s="12">
        <f t="shared" si="92"/>
        <v>20</v>
      </c>
    </row>
    <row r="391" spans="1:62" ht="15.75" x14ac:dyDescent="0.25">
      <c r="A391" s="33">
        <v>44578</v>
      </c>
      <c r="B391" s="20">
        <v>37518</v>
      </c>
      <c r="C391" s="20">
        <v>35309</v>
      </c>
      <c r="D391" s="20">
        <v>34059</v>
      </c>
      <c r="E391" s="20">
        <v>34118</v>
      </c>
      <c r="F391" s="20">
        <v>35512</v>
      </c>
      <c r="G391" s="20">
        <v>39971</v>
      </c>
      <c r="H391" s="20">
        <v>51693.5</v>
      </c>
      <c r="I391" s="20">
        <v>58418</v>
      </c>
      <c r="J391" s="20">
        <v>58966.5</v>
      </c>
      <c r="K391" s="20">
        <v>59856</v>
      </c>
      <c r="L391" s="20">
        <v>58107</v>
      </c>
      <c r="M391" s="20">
        <v>57003</v>
      </c>
      <c r="N391" s="20">
        <v>54379</v>
      </c>
      <c r="O391" s="20">
        <v>52617.5</v>
      </c>
      <c r="P391" s="20">
        <v>51298</v>
      </c>
      <c r="Q391" s="20">
        <v>55776</v>
      </c>
      <c r="R391" s="20">
        <v>64411.5</v>
      </c>
      <c r="S391" s="20">
        <v>72132</v>
      </c>
      <c r="T391" s="20">
        <v>72093.5</v>
      </c>
      <c r="U391" s="20">
        <v>72611</v>
      </c>
      <c r="V391" s="20">
        <v>65917</v>
      </c>
      <c r="W391" s="20">
        <v>55531</v>
      </c>
      <c r="X391" s="20">
        <v>45702</v>
      </c>
      <c r="Y391" s="20">
        <v>40065</v>
      </c>
      <c r="AA391" s="13">
        <f t="shared" si="97"/>
        <v>1</v>
      </c>
      <c r="AB391" s="5">
        <f t="shared" si="86"/>
        <v>0</v>
      </c>
      <c r="AC391" s="5">
        <f t="shared" si="81"/>
        <v>1263064.5</v>
      </c>
      <c r="AD391" s="5">
        <f t="shared" si="87"/>
        <v>1263064.5</v>
      </c>
      <c r="AE391" s="12"/>
      <c r="AF391" s="12">
        <f t="shared" si="82"/>
        <v>1</v>
      </c>
      <c r="AG391" s="12">
        <f t="shared" si="83"/>
        <v>2022</v>
      </c>
      <c r="AH391" s="12"/>
      <c r="AI391" s="5">
        <f t="shared" si="84"/>
        <v>72611</v>
      </c>
      <c r="AJ391" s="12">
        <f t="shared" si="85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>
        <f t="shared" si="96"/>
        <v>2</v>
      </c>
      <c r="BB391" s="5">
        <f t="shared" si="95"/>
        <v>954819</v>
      </c>
      <c r="BC391" s="5">
        <f t="shared" si="88"/>
        <v>308245.5</v>
      </c>
      <c r="BD391" s="5">
        <f t="shared" si="89"/>
        <v>1263064.5</v>
      </c>
      <c r="BE391" s="12"/>
      <c r="BF391" s="12">
        <f t="shared" si="94"/>
        <v>1</v>
      </c>
      <c r="BG391" s="12">
        <f t="shared" si="90"/>
        <v>2022</v>
      </c>
      <c r="BH391" s="12"/>
      <c r="BI391" s="5">
        <f t="shared" si="91"/>
        <v>72611</v>
      </c>
      <c r="BJ391" s="12">
        <f t="shared" si="92"/>
        <v>20</v>
      </c>
    </row>
    <row r="392" spans="1:62" ht="15.75" x14ac:dyDescent="0.25">
      <c r="A392" s="33">
        <v>44579</v>
      </c>
      <c r="B392" s="20">
        <v>36898</v>
      </c>
      <c r="C392" s="20">
        <v>34726.5</v>
      </c>
      <c r="D392" s="20">
        <v>33306</v>
      </c>
      <c r="E392" s="20">
        <v>33758.5</v>
      </c>
      <c r="F392" s="20">
        <v>35303.5</v>
      </c>
      <c r="G392" s="20">
        <v>40748</v>
      </c>
      <c r="H392" s="20">
        <v>54538</v>
      </c>
      <c r="I392" s="20">
        <v>60875</v>
      </c>
      <c r="J392" s="20">
        <v>58708.5</v>
      </c>
      <c r="K392" s="20">
        <v>57218.5</v>
      </c>
      <c r="L392" s="20">
        <v>55751.5</v>
      </c>
      <c r="M392" s="20">
        <v>54704.5</v>
      </c>
      <c r="N392" s="20">
        <v>51981.5</v>
      </c>
      <c r="O392" s="20">
        <v>50492</v>
      </c>
      <c r="P392" s="20">
        <v>49101</v>
      </c>
      <c r="Q392" s="20">
        <v>53388.5</v>
      </c>
      <c r="R392" s="20">
        <v>62423.5</v>
      </c>
      <c r="S392" s="20">
        <v>69781.5</v>
      </c>
      <c r="T392" s="20">
        <v>71119</v>
      </c>
      <c r="U392" s="20">
        <v>72931.5</v>
      </c>
      <c r="V392" s="20">
        <v>65734</v>
      </c>
      <c r="W392" s="20">
        <v>56821.5</v>
      </c>
      <c r="X392" s="20">
        <v>49936.5</v>
      </c>
      <c r="Y392" s="20">
        <v>45244</v>
      </c>
      <c r="AA392" s="13">
        <f t="shared" si="97"/>
        <v>2</v>
      </c>
      <c r="AB392" s="5">
        <f t="shared" si="86"/>
        <v>940968.5</v>
      </c>
      <c r="AC392" s="5">
        <f t="shared" si="81"/>
        <v>314522.5</v>
      </c>
      <c r="AD392" s="5">
        <f t="shared" si="87"/>
        <v>1255491</v>
      </c>
      <c r="AE392" s="12"/>
      <c r="AF392" s="12">
        <f t="shared" si="82"/>
        <v>1</v>
      </c>
      <c r="AG392" s="12">
        <f t="shared" si="83"/>
        <v>2022</v>
      </c>
      <c r="AH392" s="12"/>
      <c r="AI392" s="5">
        <f t="shared" si="84"/>
        <v>72931.5</v>
      </c>
      <c r="AJ392" s="12">
        <f t="shared" si="85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>
        <v>8</v>
      </c>
      <c r="BB392" s="5">
        <f t="shared" si="95"/>
        <v>0</v>
      </c>
      <c r="BC392" s="5">
        <f t="shared" si="88"/>
        <v>1255491</v>
      </c>
      <c r="BD392" s="5">
        <f t="shared" si="89"/>
        <v>1255491</v>
      </c>
      <c r="BE392" s="12"/>
      <c r="BF392" s="12">
        <f t="shared" si="94"/>
        <v>1</v>
      </c>
      <c r="BG392" s="12">
        <f t="shared" si="90"/>
        <v>2022</v>
      </c>
      <c r="BH392" s="12"/>
      <c r="BI392" s="5">
        <f t="shared" si="91"/>
        <v>72931.5</v>
      </c>
      <c r="BJ392" s="12">
        <f t="shared" si="92"/>
        <v>20</v>
      </c>
    </row>
    <row r="393" spans="1:62" ht="15.75" x14ac:dyDescent="0.25">
      <c r="A393" s="33">
        <v>44580</v>
      </c>
      <c r="B393" s="20">
        <v>43446</v>
      </c>
      <c r="C393" s="20">
        <v>41957</v>
      </c>
      <c r="D393" s="20">
        <v>41400.5</v>
      </c>
      <c r="E393" s="20">
        <v>41818.5</v>
      </c>
      <c r="F393" s="20">
        <v>43340</v>
      </c>
      <c r="G393" s="20">
        <v>47860</v>
      </c>
      <c r="H393" s="20">
        <v>57350.5</v>
      </c>
      <c r="I393" s="20">
        <v>61165.5</v>
      </c>
      <c r="J393" s="20">
        <v>58997.5</v>
      </c>
      <c r="K393" s="20">
        <v>57504</v>
      </c>
      <c r="L393" s="20">
        <v>56018</v>
      </c>
      <c r="M393" s="20">
        <v>55798</v>
      </c>
      <c r="N393" s="20">
        <v>54816.5</v>
      </c>
      <c r="O393" s="20">
        <v>53341.5</v>
      </c>
      <c r="P393" s="20">
        <v>52629</v>
      </c>
      <c r="Q393" s="20">
        <v>55005</v>
      </c>
      <c r="R393" s="20">
        <v>62710.5</v>
      </c>
      <c r="S393" s="20">
        <v>70100.5</v>
      </c>
      <c r="T393" s="20">
        <v>71436.5</v>
      </c>
      <c r="U393" s="20">
        <v>73246.5</v>
      </c>
      <c r="V393" s="20">
        <v>66019</v>
      </c>
      <c r="W393" s="20">
        <v>55858.5</v>
      </c>
      <c r="X393" s="20">
        <v>45595.5</v>
      </c>
      <c r="Y393" s="20">
        <v>40931.5</v>
      </c>
      <c r="AA393" s="13">
        <f t="shared" si="97"/>
        <v>3</v>
      </c>
      <c r="AB393" s="5">
        <f t="shared" si="86"/>
        <v>950242</v>
      </c>
      <c r="AC393" s="5">
        <f t="shared" si="81"/>
        <v>358104</v>
      </c>
      <c r="AD393" s="5">
        <f t="shared" si="87"/>
        <v>1308346</v>
      </c>
      <c r="AE393" s="12"/>
      <c r="AF393" s="12">
        <f t="shared" si="82"/>
        <v>1</v>
      </c>
      <c r="AG393" s="12">
        <f t="shared" si="83"/>
        <v>2022</v>
      </c>
      <c r="AH393" s="12"/>
      <c r="AI393" s="5">
        <f t="shared" si="84"/>
        <v>73246.5</v>
      </c>
      <c r="AJ393" s="12">
        <f t="shared" si="85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>
        <f t="shared" si="96"/>
        <v>4</v>
      </c>
      <c r="BB393" s="5">
        <f t="shared" si="95"/>
        <v>950242</v>
      </c>
      <c r="BC393" s="5">
        <f t="shared" si="88"/>
        <v>358104</v>
      </c>
      <c r="BD393" s="5">
        <f t="shared" si="89"/>
        <v>1308346</v>
      </c>
      <c r="BE393" s="12"/>
      <c r="BF393" s="12">
        <f t="shared" si="94"/>
        <v>1</v>
      </c>
      <c r="BG393" s="12">
        <f t="shared" si="90"/>
        <v>2022</v>
      </c>
      <c r="BH393" s="12"/>
      <c r="BI393" s="5">
        <f t="shared" si="91"/>
        <v>73246.5</v>
      </c>
      <c r="BJ393" s="12">
        <f t="shared" si="92"/>
        <v>20</v>
      </c>
    </row>
    <row r="394" spans="1:62" ht="15.75" x14ac:dyDescent="0.25">
      <c r="A394" s="33">
        <v>44581</v>
      </c>
      <c r="B394" s="20">
        <v>37623.5</v>
      </c>
      <c r="C394" s="20">
        <v>36106.5</v>
      </c>
      <c r="D394" s="20">
        <v>35012.5</v>
      </c>
      <c r="E394" s="20">
        <v>35309</v>
      </c>
      <c r="F394" s="20">
        <v>36605</v>
      </c>
      <c r="G394" s="20">
        <v>41097.5</v>
      </c>
      <c r="H394" s="20">
        <v>55002.5</v>
      </c>
      <c r="I394" s="20">
        <v>61390</v>
      </c>
      <c r="J394" s="20">
        <v>59205</v>
      </c>
      <c r="K394" s="20">
        <v>57692.5</v>
      </c>
      <c r="L394" s="20">
        <v>56203</v>
      </c>
      <c r="M394" s="20">
        <v>55165</v>
      </c>
      <c r="N394" s="20">
        <v>52419</v>
      </c>
      <c r="O394" s="20">
        <v>50917.5</v>
      </c>
      <c r="P394" s="20">
        <v>49513.5</v>
      </c>
      <c r="Q394" s="20">
        <v>53836</v>
      </c>
      <c r="R394" s="20">
        <v>62930.5</v>
      </c>
      <c r="S394" s="20">
        <v>70352.5</v>
      </c>
      <c r="T394" s="20">
        <v>71700.5</v>
      </c>
      <c r="U394" s="20">
        <v>73522</v>
      </c>
      <c r="V394" s="20">
        <v>66268.5</v>
      </c>
      <c r="W394" s="20">
        <v>56068</v>
      </c>
      <c r="X394" s="20">
        <v>48967.5</v>
      </c>
      <c r="Y394" s="20">
        <v>44624</v>
      </c>
      <c r="AA394" s="13">
        <f t="shared" si="97"/>
        <v>4</v>
      </c>
      <c r="AB394" s="5">
        <f t="shared" si="86"/>
        <v>946151</v>
      </c>
      <c r="AC394" s="5">
        <f t="shared" ref="AC394:AC457" si="98">SUM(B394:Y394)-AB394</f>
        <v>321380.5</v>
      </c>
      <c r="AD394" s="5">
        <f t="shared" si="87"/>
        <v>1267531.5</v>
      </c>
      <c r="AE394" s="12"/>
      <c r="AF394" s="12">
        <f t="shared" ref="AF394:AF457" si="99">MONTH(A394)</f>
        <v>1</v>
      </c>
      <c r="AG394" s="12">
        <f t="shared" ref="AG394:AG457" si="100">YEAR(A394)</f>
        <v>2022</v>
      </c>
      <c r="AH394" s="12"/>
      <c r="AI394" s="5">
        <f t="shared" ref="AI394:AI457" si="101">MAX(B394:Y394)</f>
        <v>73522</v>
      </c>
      <c r="AJ394" s="12">
        <f t="shared" ref="AJ394:AJ457" si="102">INDEX($B$8:$Y$8,MATCH(AI394,B394:Y394,0))</f>
        <v>20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>
        <f t="shared" si="96"/>
        <v>5</v>
      </c>
      <c r="BB394" s="5">
        <f t="shared" si="95"/>
        <v>946151</v>
      </c>
      <c r="BC394" s="5">
        <f t="shared" si="88"/>
        <v>321380.5</v>
      </c>
      <c r="BD394" s="5">
        <f t="shared" si="89"/>
        <v>1267531.5</v>
      </c>
      <c r="BE394" s="12"/>
      <c r="BF394" s="12">
        <f t="shared" si="94"/>
        <v>1</v>
      </c>
      <c r="BG394" s="12">
        <f t="shared" si="90"/>
        <v>2022</v>
      </c>
      <c r="BH394" s="12"/>
      <c r="BI394" s="5">
        <f t="shared" si="91"/>
        <v>73522</v>
      </c>
      <c r="BJ394" s="12">
        <f t="shared" si="92"/>
        <v>20</v>
      </c>
    </row>
    <row r="395" spans="1:62" ht="15.75" x14ac:dyDescent="0.25">
      <c r="A395" s="33">
        <v>44582</v>
      </c>
      <c r="B395" s="20">
        <v>42977.5</v>
      </c>
      <c r="C395" s="20">
        <v>40873.5</v>
      </c>
      <c r="D395" s="20">
        <v>39150.5</v>
      </c>
      <c r="E395" s="20">
        <v>39582.5</v>
      </c>
      <c r="F395" s="20">
        <v>41787.5</v>
      </c>
      <c r="G395" s="20">
        <v>46459</v>
      </c>
      <c r="H395" s="20">
        <v>56022.5</v>
      </c>
      <c r="I395" s="20">
        <v>61584.5</v>
      </c>
      <c r="J395" s="20">
        <v>59393</v>
      </c>
      <c r="K395" s="20">
        <v>57882</v>
      </c>
      <c r="L395" s="20">
        <v>56388.5</v>
      </c>
      <c r="M395" s="20">
        <v>55340.5</v>
      </c>
      <c r="N395" s="20">
        <v>52586</v>
      </c>
      <c r="O395" s="20">
        <v>51083</v>
      </c>
      <c r="P395" s="20">
        <v>49669.5</v>
      </c>
      <c r="Q395" s="20">
        <v>53999.5</v>
      </c>
      <c r="R395" s="20">
        <v>63136.5</v>
      </c>
      <c r="S395" s="20">
        <v>70574.5</v>
      </c>
      <c r="T395" s="20">
        <v>71920</v>
      </c>
      <c r="U395" s="20">
        <v>73756.5</v>
      </c>
      <c r="V395" s="20">
        <v>66470.5</v>
      </c>
      <c r="W395" s="20">
        <v>57230.5</v>
      </c>
      <c r="X395" s="20">
        <v>51024</v>
      </c>
      <c r="Y395" s="20">
        <v>46781.5</v>
      </c>
      <c r="AA395" s="13">
        <v>8</v>
      </c>
      <c r="AB395" s="5">
        <f t="shared" ref="AB395:AB458" si="103">IF(AND(AA395&gt;1,AA395&lt;7),SUM(I395:X395),0)</f>
        <v>0</v>
      </c>
      <c r="AC395" s="5">
        <f t="shared" si="98"/>
        <v>1305673.5</v>
      </c>
      <c r="AD395" s="5">
        <f t="shared" ref="AD395:AD458" si="104">SUM(AB395:AC395)</f>
        <v>1305673.5</v>
      </c>
      <c r="AE395" s="12"/>
      <c r="AF395" s="12">
        <f t="shared" si="99"/>
        <v>1</v>
      </c>
      <c r="AG395" s="12">
        <f t="shared" si="100"/>
        <v>2022</v>
      </c>
      <c r="AH395" s="12"/>
      <c r="AI395" s="5">
        <f t="shared" si="101"/>
        <v>73756.5</v>
      </c>
      <c r="AJ395" s="12">
        <f t="shared" si="102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>
        <f t="shared" si="96"/>
        <v>6</v>
      </c>
      <c r="BB395" s="5">
        <f t="shared" si="95"/>
        <v>952039</v>
      </c>
      <c r="BC395" s="5">
        <f t="shared" ref="BC395:BC458" si="105">SUM(B395:Y395)-BB395</f>
        <v>353634.5</v>
      </c>
      <c r="BD395" s="5">
        <f t="shared" ref="BD395:BD458" si="106">SUM(B395:Y395)</f>
        <v>1305673.5</v>
      </c>
      <c r="BE395" s="12"/>
      <c r="BF395" s="12">
        <f t="shared" si="94"/>
        <v>1</v>
      </c>
      <c r="BG395" s="12">
        <f t="shared" ref="BG395:BG458" si="107">YEAR(A395)</f>
        <v>2022</v>
      </c>
      <c r="BH395" s="12"/>
      <c r="BI395" s="5">
        <f t="shared" ref="BI395:BI458" si="108">MAX(B395:Y395)</f>
        <v>73756.5</v>
      </c>
      <c r="BJ395" s="12">
        <f t="shared" ref="BJ395:BJ458" si="109">INDEX($B$8:$Y$8,MATCH(BI395,B395:Y395,0))</f>
        <v>20</v>
      </c>
    </row>
    <row r="396" spans="1:62" ht="15.75" x14ac:dyDescent="0.25">
      <c r="A396" s="33">
        <v>44583</v>
      </c>
      <c r="B396" s="20">
        <v>47286.5</v>
      </c>
      <c r="C396" s="20">
        <v>45675</v>
      </c>
      <c r="D396" s="20">
        <v>44752</v>
      </c>
      <c r="E396" s="20">
        <v>45000.5</v>
      </c>
      <c r="F396" s="20">
        <v>45933</v>
      </c>
      <c r="G396" s="20">
        <v>48765.5</v>
      </c>
      <c r="H396" s="20">
        <v>55082</v>
      </c>
      <c r="I396" s="20">
        <v>58910.5</v>
      </c>
      <c r="J396" s="20">
        <v>60050.5</v>
      </c>
      <c r="K396" s="20">
        <v>60453</v>
      </c>
      <c r="L396" s="20">
        <v>59182</v>
      </c>
      <c r="M396" s="20">
        <v>57911.5</v>
      </c>
      <c r="N396" s="20">
        <v>55926</v>
      </c>
      <c r="O396" s="20">
        <v>53721</v>
      </c>
      <c r="P396" s="20">
        <v>52996.5</v>
      </c>
      <c r="Q396" s="20">
        <v>56220</v>
      </c>
      <c r="R396" s="20">
        <v>64987.5</v>
      </c>
      <c r="S396" s="20">
        <v>72816.5</v>
      </c>
      <c r="T396" s="20">
        <v>72770</v>
      </c>
      <c r="U396" s="20">
        <v>73277.5</v>
      </c>
      <c r="V396" s="20">
        <v>66478.5</v>
      </c>
      <c r="W396" s="20">
        <v>58157.5</v>
      </c>
      <c r="X396" s="20">
        <v>51806</v>
      </c>
      <c r="Y396" s="20">
        <v>47006.5</v>
      </c>
      <c r="AA396" s="13">
        <f t="shared" si="97"/>
        <v>6</v>
      </c>
      <c r="AB396" s="5">
        <f t="shared" si="103"/>
        <v>975664.5</v>
      </c>
      <c r="AC396" s="5">
        <f t="shared" si="98"/>
        <v>379501</v>
      </c>
      <c r="AD396" s="5">
        <f t="shared" si="104"/>
        <v>1355165.5</v>
      </c>
      <c r="AE396" s="12"/>
      <c r="AF396" s="12">
        <f t="shared" si="99"/>
        <v>1</v>
      </c>
      <c r="AG396" s="12">
        <f t="shared" si="100"/>
        <v>2022</v>
      </c>
      <c r="AH396" s="12"/>
      <c r="AI396" s="5">
        <f t="shared" si="101"/>
        <v>73277.5</v>
      </c>
      <c r="AJ396" s="12">
        <f t="shared" si="102"/>
        <v>20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>
        <f t="shared" si="96"/>
        <v>7</v>
      </c>
      <c r="BB396" s="5">
        <f t="shared" si="95"/>
        <v>0</v>
      </c>
      <c r="BC396" s="5">
        <f t="shared" si="105"/>
        <v>1355165.5</v>
      </c>
      <c r="BD396" s="5">
        <f t="shared" si="106"/>
        <v>1355165.5</v>
      </c>
      <c r="BE396" s="12"/>
      <c r="BF396" s="12">
        <f t="shared" si="94"/>
        <v>1</v>
      </c>
      <c r="BG396" s="12">
        <f t="shared" si="107"/>
        <v>2022</v>
      </c>
      <c r="BH396" s="12"/>
      <c r="BI396" s="5">
        <f t="shared" si="108"/>
        <v>73277.5</v>
      </c>
      <c r="BJ396" s="12">
        <f t="shared" si="109"/>
        <v>20</v>
      </c>
    </row>
    <row r="397" spans="1:62" ht="15.75" x14ac:dyDescent="0.25">
      <c r="A397" s="33">
        <v>44584</v>
      </c>
      <c r="B397" s="20">
        <v>44723</v>
      </c>
      <c r="C397" s="20">
        <v>43313.5</v>
      </c>
      <c r="D397" s="20">
        <v>42050.5</v>
      </c>
      <c r="E397" s="20">
        <v>42069</v>
      </c>
      <c r="F397" s="20">
        <v>42587</v>
      </c>
      <c r="G397" s="20">
        <v>44221.5</v>
      </c>
      <c r="H397" s="20">
        <v>52112</v>
      </c>
      <c r="I397" s="20">
        <v>58910</v>
      </c>
      <c r="J397" s="20">
        <v>59466</v>
      </c>
      <c r="K397" s="20">
        <v>60399.5</v>
      </c>
      <c r="L397" s="20">
        <v>58585.5</v>
      </c>
      <c r="M397" s="20">
        <v>57464</v>
      </c>
      <c r="N397" s="20">
        <v>54798</v>
      </c>
      <c r="O397" s="20">
        <v>53007.5</v>
      </c>
      <c r="P397" s="20">
        <v>51673.5</v>
      </c>
      <c r="Q397" s="20">
        <v>56236.5</v>
      </c>
      <c r="R397" s="20">
        <v>64999.5</v>
      </c>
      <c r="S397" s="20">
        <v>72824.5</v>
      </c>
      <c r="T397" s="20">
        <v>72778.5</v>
      </c>
      <c r="U397" s="20">
        <v>73302</v>
      </c>
      <c r="V397" s="20">
        <v>66499.5</v>
      </c>
      <c r="W397" s="20">
        <v>55986.5</v>
      </c>
      <c r="X397" s="20">
        <v>46046</v>
      </c>
      <c r="Y397" s="20">
        <v>40749</v>
      </c>
      <c r="AA397" s="13">
        <f t="shared" si="97"/>
        <v>7</v>
      </c>
      <c r="AB397" s="5">
        <f t="shared" si="103"/>
        <v>0</v>
      </c>
      <c r="AC397" s="5">
        <f t="shared" si="98"/>
        <v>1314802.5</v>
      </c>
      <c r="AD397" s="5">
        <f t="shared" si="104"/>
        <v>1314802.5</v>
      </c>
      <c r="AE397" s="12"/>
      <c r="AF397" s="12">
        <f t="shared" si="99"/>
        <v>1</v>
      </c>
      <c r="AG397" s="12">
        <f t="shared" si="100"/>
        <v>2022</v>
      </c>
      <c r="AH397" s="12"/>
      <c r="AI397" s="5">
        <f t="shared" si="101"/>
        <v>73302</v>
      </c>
      <c r="AJ397" s="12">
        <f t="shared" si="102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>
        <f t="shared" si="96"/>
        <v>1</v>
      </c>
      <c r="BB397" s="5">
        <f t="shared" si="95"/>
        <v>0</v>
      </c>
      <c r="BC397" s="5">
        <f t="shared" si="105"/>
        <v>1314802.5</v>
      </c>
      <c r="BD397" s="5">
        <f t="shared" si="106"/>
        <v>1314802.5</v>
      </c>
      <c r="BE397" s="12"/>
      <c r="BF397" s="12">
        <f t="shared" si="94"/>
        <v>1</v>
      </c>
      <c r="BG397" s="12">
        <f t="shared" si="107"/>
        <v>2022</v>
      </c>
      <c r="BH397" s="12"/>
      <c r="BI397" s="5">
        <f t="shared" si="108"/>
        <v>73302</v>
      </c>
      <c r="BJ397" s="12">
        <f t="shared" si="109"/>
        <v>20</v>
      </c>
    </row>
    <row r="398" spans="1:62" ht="15.75" x14ac:dyDescent="0.25">
      <c r="A398" s="33">
        <v>44585</v>
      </c>
      <c r="B398" s="20">
        <v>38198.5</v>
      </c>
      <c r="C398" s="20">
        <v>36953</v>
      </c>
      <c r="D398" s="20">
        <v>35811.5</v>
      </c>
      <c r="E398" s="20">
        <v>37429</v>
      </c>
      <c r="F398" s="20">
        <v>38994</v>
      </c>
      <c r="G398" s="20">
        <v>44152</v>
      </c>
      <c r="H398" s="20">
        <v>55327</v>
      </c>
      <c r="I398" s="20">
        <v>61757</v>
      </c>
      <c r="J398" s="20">
        <v>59565</v>
      </c>
      <c r="K398" s="20">
        <v>58045.5</v>
      </c>
      <c r="L398" s="20">
        <v>56556.5</v>
      </c>
      <c r="M398" s="20">
        <v>55492</v>
      </c>
      <c r="N398" s="20">
        <v>52732</v>
      </c>
      <c r="O398" s="20">
        <v>51225.5</v>
      </c>
      <c r="P398" s="20">
        <v>49803.5</v>
      </c>
      <c r="Q398" s="20">
        <v>54142.5</v>
      </c>
      <c r="R398" s="20">
        <v>63315.5</v>
      </c>
      <c r="S398" s="20">
        <v>70828.5</v>
      </c>
      <c r="T398" s="20">
        <v>72176</v>
      </c>
      <c r="U398" s="20">
        <v>73985.5</v>
      </c>
      <c r="V398" s="20">
        <v>66681.5</v>
      </c>
      <c r="W398" s="20">
        <v>56407.5</v>
      </c>
      <c r="X398" s="20">
        <v>48209</v>
      </c>
      <c r="Y398" s="20">
        <v>42944.5</v>
      </c>
      <c r="AA398" s="13">
        <f t="shared" si="97"/>
        <v>1</v>
      </c>
      <c r="AB398" s="5">
        <f t="shared" si="103"/>
        <v>0</v>
      </c>
      <c r="AC398" s="5">
        <f t="shared" si="98"/>
        <v>1280732.5</v>
      </c>
      <c r="AD398" s="5">
        <f t="shared" si="104"/>
        <v>1280732.5</v>
      </c>
      <c r="AE398" s="12"/>
      <c r="AF398" s="12">
        <f t="shared" si="99"/>
        <v>1</v>
      </c>
      <c r="AG398" s="12">
        <f t="shared" si="100"/>
        <v>2022</v>
      </c>
      <c r="AH398" s="12"/>
      <c r="AI398" s="5">
        <f t="shared" si="101"/>
        <v>73985.5</v>
      </c>
      <c r="AJ398" s="12">
        <f t="shared" si="102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>
        <f t="shared" si="96"/>
        <v>2</v>
      </c>
      <c r="BB398" s="5">
        <f t="shared" si="95"/>
        <v>950923</v>
      </c>
      <c r="BC398" s="5">
        <f t="shared" si="105"/>
        <v>329809.5</v>
      </c>
      <c r="BD398" s="5">
        <f t="shared" si="106"/>
        <v>1280732.5</v>
      </c>
      <c r="BE398" s="12"/>
      <c r="BF398" s="12">
        <f t="shared" ref="BF398:BF461" si="110">MONTH(A398)</f>
        <v>1</v>
      </c>
      <c r="BG398" s="12">
        <f t="shared" si="107"/>
        <v>2022</v>
      </c>
      <c r="BH398" s="12"/>
      <c r="BI398" s="5">
        <f t="shared" si="108"/>
        <v>73985.5</v>
      </c>
      <c r="BJ398" s="12">
        <f t="shared" si="109"/>
        <v>20</v>
      </c>
    </row>
    <row r="399" spans="1:62" ht="15.75" x14ac:dyDescent="0.25">
      <c r="A399" s="33">
        <v>44586</v>
      </c>
      <c r="B399" s="20">
        <v>40732.5</v>
      </c>
      <c r="C399" s="20">
        <v>39112</v>
      </c>
      <c r="D399" s="20">
        <v>38790.5</v>
      </c>
      <c r="E399" s="20">
        <v>39387</v>
      </c>
      <c r="F399" s="20">
        <v>40449</v>
      </c>
      <c r="G399" s="20">
        <v>44259</v>
      </c>
      <c r="H399" s="20">
        <v>55457</v>
      </c>
      <c r="I399" s="20">
        <v>61894</v>
      </c>
      <c r="J399" s="20">
        <v>59692.5</v>
      </c>
      <c r="K399" s="20">
        <v>58183.5</v>
      </c>
      <c r="L399" s="20">
        <v>56682</v>
      </c>
      <c r="M399" s="20">
        <v>55629</v>
      </c>
      <c r="N399" s="20">
        <v>53129.5</v>
      </c>
      <c r="O399" s="20">
        <v>51342.5</v>
      </c>
      <c r="P399" s="20">
        <v>49926</v>
      </c>
      <c r="Q399" s="20">
        <v>54270</v>
      </c>
      <c r="R399" s="20">
        <v>63451.5</v>
      </c>
      <c r="S399" s="20">
        <v>70957</v>
      </c>
      <c r="T399" s="20">
        <v>72339</v>
      </c>
      <c r="U399" s="20">
        <v>74127.5</v>
      </c>
      <c r="V399" s="20">
        <v>66805</v>
      </c>
      <c r="W399" s="20">
        <v>56524</v>
      </c>
      <c r="X399" s="20">
        <v>45847</v>
      </c>
      <c r="Y399" s="20">
        <v>41542</v>
      </c>
      <c r="AA399" s="13">
        <f t="shared" si="97"/>
        <v>2</v>
      </c>
      <c r="AB399" s="5">
        <f t="shared" si="103"/>
        <v>950800</v>
      </c>
      <c r="AC399" s="5">
        <f t="shared" si="98"/>
        <v>339729</v>
      </c>
      <c r="AD399" s="5">
        <f t="shared" si="104"/>
        <v>1290529</v>
      </c>
      <c r="AE399" s="12"/>
      <c r="AF399" s="12">
        <f t="shared" si="99"/>
        <v>1</v>
      </c>
      <c r="AG399" s="12">
        <f t="shared" si="100"/>
        <v>2022</v>
      </c>
      <c r="AH399" s="12"/>
      <c r="AI399" s="5">
        <f t="shared" si="101"/>
        <v>74127.5</v>
      </c>
      <c r="AJ399" s="12">
        <f t="shared" si="102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>
        <f t="shared" si="96"/>
        <v>3</v>
      </c>
      <c r="BB399" s="5">
        <f t="shared" ref="BB399:BB462" si="111">IF(AND(BA399&gt;1,BA399&lt;7),SUM(I399:X399),0)</f>
        <v>950800</v>
      </c>
      <c r="BC399" s="5">
        <f t="shared" si="105"/>
        <v>339729</v>
      </c>
      <c r="BD399" s="5">
        <f t="shared" si="106"/>
        <v>1290529</v>
      </c>
      <c r="BE399" s="12"/>
      <c r="BF399" s="12">
        <f t="shared" si="110"/>
        <v>1</v>
      </c>
      <c r="BG399" s="12">
        <f t="shared" si="107"/>
        <v>2022</v>
      </c>
      <c r="BH399" s="12"/>
      <c r="BI399" s="5">
        <f t="shared" si="108"/>
        <v>74127.5</v>
      </c>
      <c r="BJ399" s="12">
        <f t="shared" si="109"/>
        <v>20</v>
      </c>
    </row>
    <row r="400" spans="1:62" ht="15.75" x14ac:dyDescent="0.25">
      <c r="A400" s="33">
        <v>44587</v>
      </c>
      <c r="B400" s="20">
        <v>39133.5</v>
      </c>
      <c r="C400" s="20">
        <v>39454</v>
      </c>
      <c r="D400" s="20">
        <v>37914.5</v>
      </c>
      <c r="E400" s="20">
        <v>38235.5</v>
      </c>
      <c r="F400" s="20">
        <v>40743</v>
      </c>
      <c r="G400" s="20">
        <v>45282</v>
      </c>
      <c r="H400" s="20">
        <v>55550.5</v>
      </c>
      <c r="I400" s="20">
        <v>61999</v>
      </c>
      <c r="J400" s="20">
        <v>59802.5</v>
      </c>
      <c r="K400" s="20">
        <v>58274.5</v>
      </c>
      <c r="L400" s="20">
        <v>56772</v>
      </c>
      <c r="M400" s="20">
        <v>55705.5</v>
      </c>
      <c r="N400" s="20">
        <v>52938</v>
      </c>
      <c r="O400" s="20">
        <v>51431</v>
      </c>
      <c r="P400" s="20">
        <v>50008.5</v>
      </c>
      <c r="Q400" s="20">
        <v>54369</v>
      </c>
      <c r="R400" s="20">
        <v>63565</v>
      </c>
      <c r="S400" s="20">
        <v>71070.5</v>
      </c>
      <c r="T400" s="20">
        <v>72428.5</v>
      </c>
      <c r="U400" s="20">
        <v>74275.5</v>
      </c>
      <c r="V400" s="20">
        <v>66937.5</v>
      </c>
      <c r="W400" s="20">
        <v>59080</v>
      </c>
      <c r="X400" s="20">
        <v>52599.5</v>
      </c>
      <c r="Y400" s="20">
        <v>47751.5</v>
      </c>
      <c r="AA400" s="13">
        <f t="shared" si="97"/>
        <v>3</v>
      </c>
      <c r="AB400" s="5">
        <f t="shared" si="103"/>
        <v>961256.5</v>
      </c>
      <c r="AC400" s="5">
        <f t="shared" si="98"/>
        <v>344064.5</v>
      </c>
      <c r="AD400" s="5">
        <f t="shared" si="104"/>
        <v>1305321</v>
      </c>
      <c r="AE400" s="12"/>
      <c r="AF400" s="12">
        <f t="shared" si="99"/>
        <v>1</v>
      </c>
      <c r="AG400" s="12">
        <f t="shared" si="100"/>
        <v>2022</v>
      </c>
      <c r="AH400" s="12"/>
      <c r="AI400" s="5">
        <f t="shared" si="101"/>
        <v>74275.5</v>
      </c>
      <c r="AJ400" s="12">
        <f t="shared" si="102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>
        <f t="shared" si="96"/>
        <v>4</v>
      </c>
      <c r="BB400" s="5">
        <f t="shared" si="111"/>
        <v>961256.5</v>
      </c>
      <c r="BC400" s="5">
        <f t="shared" si="105"/>
        <v>344064.5</v>
      </c>
      <c r="BD400" s="5">
        <f t="shared" si="106"/>
        <v>1305321</v>
      </c>
      <c r="BE400" s="12"/>
      <c r="BF400" s="12">
        <f t="shared" si="110"/>
        <v>1</v>
      </c>
      <c r="BG400" s="12">
        <f t="shared" si="107"/>
        <v>2022</v>
      </c>
      <c r="BH400" s="12"/>
      <c r="BI400" s="5">
        <f t="shared" si="108"/>
        <v>74275.5</v>
      </c>
      <c r="BJ400" s="12">
        <f t="shared" si="109"/>
        <v>20</v>
      </c>
    </row>
    <row r="401" spans="1:62" ht="15.75" x14ac:dyDescent="0.25">
      <c r="A401" s="33">
        <v>44588</v>
      </c>
      <c r="B401" s="20">
        <v>46026</v>
      </c>
      <c r="C401" s="20">
        <v>44884</v>
      </c>
      <c r="D401" s="20">
        <v>44372</v>
      </c>
      <c r="E401" s="20">
        <v>44334</v>
      </c>
      <c r="F401" s="20">
        <v>46502.5</v>
      </c>
      <c r="G401" s="20">
        <v>51923</v>
      </c>
      <c r="H401" s="20">
        <v>62137.5</v>
      </c>
      <c r="I401" s="20">
        <v>65057</v>
      </c>
      <c r="J401" s="20">
        <v>63994.5</v>
      </c>
      <c r="K401" s="20">
        <v>61970</v>
      </c>
      <c r="L401" s="20">
        <v>59195</v>
      </c>
      <c r="M401" s="20">
        <v>57303</v>
      </c>
      <c r="N401" s="20">
        <v>54785</v>
      </c>
      <c r="O401" s="20">
        <v>53194</v>
      </c>
      <c r="P401" s="20">
        <v>52676.5</v>
      </c>
      <c r="Q401" s="20">
        <v>55362.5</v>
      </c>
      <c r="R401" s="20">
        <v>63632</v>
      </c>
      <c r="S401" s="20">
        <v>71140.5</v>
      </c>
      <c r="T401" s="20">
        <v>72499.5</v>
      </c>
      <c r="U401" s="20">
        <v>74334</v>
      </c>
      <c r="V401" s="20">
        <v>66984</v>
      </c>
      <c r="W401" s="20">
        <v>56674</v>
      </c>
      <c r="X401" s="20">
        <v>49024</v>
      </c>
      <c r="Y401" s="20">
        <v>43867</v>
      </c>
      <c r="AA401" s="13">
        <f t="shared" si="97"/>
        <v>4</v>
      </c>
      <c r="AB401" s="5">
        <f t="shared" si="103"/>
        <v>977825.5</v>
      </c>
      <c r="AC401" s="5">
        <f t="shared" si="98"/>
        <v>384046</v>
      </c>
      <c r="AD401" s="5">
        <f t="shared" si="104"/>
        <v>1361871.5</v>
      </c>
      <c r="AE401" s="12"/>
      <c r="AF401" s="12">
        <f t="shared" si="99"/>
        <v>1</v>
      </c>
      <c r="AG401" s="12">
        <f t="shared" si="100"/>
        <v>2022</v>
      </c>
      <c r="AH401" s="12"/>
      <c r="AI401" s="5">
        <f t="shared" si="101"/>
        <v>74334</v>
      </c>
      <c r="AJ401" s="12">
        <f t="shared" si="102"/>
        <v>20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>
        <f t="shared" si="96"/>
        <v>5</v>
      </c>
      <c r="BB401" s="5">
        <f t="shared" si="111"/>
        <v>977825.5</v>
      </c>
      <c r="BC401" s="5">
        <f t="shared" si="105"/>
        <v>384046</v>
      </c>
      <c r="BD401" s="5">
        <f t="shared" si="106"/>
        <v>1361871.5</v>
      </c>
      <c r="BE401" s="12"/>
      <c r="BF401" s="12">
        <f t="shared" si="110"/>
        <v>1</v>
      </c>
      <c r="BG401" s="12">
        <f t="shared" si="107"/>
        <v>2022</v>
      </c>
      <c r="BH401" s="12"/>
      <c r="BI401" s="5">
        <f t="shared" si="108"/>
        <v>74334</v>
      </c>
      <c r="BJ401" s="12">
        <f t="shared" si="109"/>
        <v>20</v>
      </c>
    </row>
    <row r="402" spans="1:62" ht="15.75" x14ac:dyDescent="0.25">
      <c r="A402" s="33">
        <v>44589</v>
      </c>
      <c r="B402" s="20">
        <v>41708</v>
      </c>
      <c r="C402" s="20">
        <v>39713.5</v>
      </c>
      <c r="D402" s="20">
        <v>38671.5</v>
      </c>
      <c r="E402" s="20">
        <v>38552</v>
      </c>
      <c r="F402" s="20">
        <v>40101.5</v>
      </c>
      <c r="G402" s="20">
        <v>43802.5</v>
      </c>
      <c r="H402" s="20">
        <v>55687</v>
      </c>
      <c r="I402" s="20">
        <v>62141.5</v>
      </c>
      <c r="J402" s="20">
        <v>59935.5</v>
      </c>
      <c r="K402" s="20">
        <v>58412.5</v>
      </c>
      <c r="L402" s="20">
        <v>56906</v>
      </c>
      <c r="M402" s="20">
        <v>55849</v>
      </c>
      <c r="N402" s="20">
        <v>53063</v>
      </c>
      <c r="O402" s="20">
        <v>51535</v>
      </c>
      <c r="P402" s="20">
        <v>50109</v>
      </c>
      <c r="Q402" s="20">
        <v>54485</v>
      </c>
      <c r="R402" s="20">
        <v>63705.5</v>
      </c>
      <c r="S402" s="20">
        <v>71223.5</v>
      </c>
      <c r="T402" s="20">
        <v>72610.5</v>
      </c>
      <c r="U402" s="20">
        <v>74450.5</v>
      </c>
      <c r="V402" s="20">
        <v>67081</v>
      </c>
      <c r="W402" s="20">
        <v>56751</v>
      </c>
      <c r="X402" s="20">
        <v>47290.5</v>
      </c>
      <c r="Y402" s="20">
        <v>42996.5</v>
      </c>
      <c r="AA402" s="13">
        <f t="shared" si="97"/>
        <v>5</v>
      </c>
      <c r="AB402" s="5">
        <f t="shared" si="103"/>
        <v>955549</v>
      </c>
      <c r="AC402" s="5">
        <f t="shared" si="98"/>
        <v>341232.5</v>
      </c>
      <c r="AD402" s="5">
        <f t="shared" si="104"/>
        <v>1296781.5</v>
      </c>
      <c r="AE402" s="12"/>
      <c r="AF402" s="12">
        <f t="shared" si="99"/>
        <v>1</v>
      </c>
      <c r="AG402" s="12">
        <f t="shared" si="100"/>
        <v>2022</v>
      </c>
      <c r="AH402" s="12"/>
      <c r="AI402" s="5">
        <f t="shared" si="101"/>
        <v>74450.5</v>
      </c>
      <c r="AJ402" s="12">
        <f t="shared" si="102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>
        <f t="shared" si="96"/>
        <v>6</v>
      </c>
      <c r="BB402" s="5">
        <f t="shared" si="111"/>
        <v>955549</v>
      </c>
      <c r="BC402" s="5">
        <f t="shared" si="105"/>
        <v>341232.5</v>
      </c>
      <c r="BD402" s="5">
        <f t="shared" si="106"/>
        <v>1296781.5</v>
      </c>
      <c r="BE402" s="12"/>
      <c r="BF402" s="12">
        <f t="shared" si="110"/>
        <v>1</v>
      </c>
      <c r="BG402" s="12">
        <f t="shared" si="107"/>
        <v>2022</v>
      </c>
      <c r="BH402" s="12"/>
      <c r="BI402" s="5">
        <f t="shared" si="108"/>
        <v>74450.5</v>
      </c>
      <c r="BJ402" s="12">
        <f t="shared" si="109"/>
        <v>20</v>
      </c>
    </row>
    <row r="403" spans="1:62" ht="15.75" x14ac:dyDescent="0.25">
      <c r="A403" s="33">
        <v>44590</v>
      </c>
      <c r="B403" s="20">
        <v>40885</v>
      </c>
      <c r="C403" s="20">
        <v>39648.5</v>
      </c>
      <c r="D403" s="20">
        <v>39017.5</v>
      </c>
      <c r="E403" s="20">
        <v>39548.5</v>
      </c>
      <c r="F403" s="20">
        <v>40777</v>
      </c>
      <c r="G403" s="20">
        <v>42907.5</v>
      </c>
      <c r="H403" s="20">
        <v>52586</v>
      </c>
      <c r="I403" s="20">
        <v>59449.5</v>
      </c>
      <c r="J403" s="20">
        <v>60016</v>
      </c>
      <c r="K403" s="20">
        <v>60950</v>
      </c>
      <c r="L403" s="20">
        <v>61943.5</v>
      </c>
      <c r="M403" s="20">
        <v>62799</v>
      </c>
      <c r="N403" s="20">
        <v>61770.5</v>
      </c>
      <c r="O403" s="20">
        <v>59887</v>
      </c>
      <c r="P403" s="20">
        <v>58514.5</v>
      </c>
      <c r="Q403" s="20">
        <v>60210.5</v>
      </c>
      <c r="R403" s="20">
        <v>65581.5</v>
      </c>
      <c r="S403" s="20">
        <v>73477</v>
      </c>
      <c r="T403" s="20">
        <v>73442</v>
      </c>
      <c r="U403" s="20">
        <v>73963</v>
      </c>
      <c r="V403" s="20">
        <v>67081.5</v>
      </c>
      <c r="W403" s="20">
        <v>56703.5</v>
      </c>
      <c r="X403" s="20">
        <v>50435.5</v>
      </c>
      <c r="Y403" s="20">
        <v>46424</v>
      </c>
      <c r="AA403" s="13">
        <f t="shared" si="97"/>
        <v>6</v>
      </c>
      <c r="AB403" s="5">
        <f t="shared" si="103"/>
        <v>1006224.5</v>
      </c>
      <c r="AC403" s="5">
        <f t="shared" si="98"/>
        <v>341794</v>
      </c>
      <c r="AD403" s="5">
        <f t="shared" si="104"/>
        <v>1348018.5</v>
      </c>
      <c r="AE403" s="12"/>
      <c r="AF403" s="12">
        <f t="shared" si="99"/>
        <v>1</v>
      </c>
      <c r="AG403" s="12">
        <f t="shared" si="100"/>
        <v>2022</v>
      </c>
      <c r="AH403" s="12"/>
      <c r="AI403" s="5">
        <f t="shared" si="101"/>
        <v>73963</v>
      </c>
      <c r="AJ403" s="12">
        <f t="shared" si="102"/>
        <v>20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>
        <f t="shared" si="96"/>
        <v>7</v>
      </c>
      <c r="BB403" s="5">
        <f t="shared" si="111"/>
        <v>0</v>
      </c>
      <c r="BC403" s="5">
        <f t="shared" si="105"/>
        <v>1348018.5</v>
      </c>
      <c r="BD403" s="5">
        <f t="shared" si="106"/>
        <v>1348018.5</v>
      </c>
      <c r="BE403" s="12"/>
      <c r="BF403" s="12">
        <f t="shared" si="110"/>
        <v>1</v>
      </c>
      <c r="BG403" s="12">
        <f t="shared" si="107"/>
        <v>2022</v>
      </c>
      <c r="BH403" s="12"/>
      <c r="BI403" s="5">
        <f t="shared" si="108"/>
        <v>73963</v>
      </c>
      <c r="BJ403" s="12">
        <f t="shared" si="109"/>
        <v>20</v>
      </c>
    </row>
    <row r="404" spans="1:62" ht="15.75" x14ac:dyDescent="0.25">
      <c r="A404" s="33">
        <v>44591</v>
      </c>
      <c r="B404" s="20">
        <v>44241.5</v>
      </c>
      <c r="C404" s="20">
        <v>42094.5</v>
      </c>
      <c r="D404" s="20">
        <v>41007.5</v>
      </c>
      <c r="E404" s="20">
        <v>41097</v>
      </c>
      <c r="F404" s="20">
        <v>41234.5</v>
      </c>
      <c r="G404" s="20">
        <v>42958.5</v>
      </c>
      <c r="H404" s="20">
        <v>52615</v>
      </c>
      <c r="I404" s="20">
        <v>59474</v>
      </c>
      <c r="J404" s="20">
        <v>60046</v>
      </c>
      <c r="K404" s="20">
        <v>60968.5</v>
      </c>
      <c r="L404" s="20">
        <v>59145</v>
      </c>
      <c r="M404" s="20">
        <v>58021.5</v>
      </c>
      <c r="N404" s="20">
        <v>55328.5</v>
      </c>
      <c r="O404" s="20">
        <v>53516.5</v>
      </c>
      <c r="P404" s="20">
        <v>52175</v>
      </c>
      <c r="Q404" s="20">
        <v>56771.5</v>
      </c>
      <c r="R404" s="20">
        <v>65623.5</v>
      </c>
      <c r="S404" s="20">
        <v>73539</v>
      </c>
      <c r="T404" s="20">
        <v>73503.5</v>
      </c>
      <c r="U404" s="20">
        <v>74022</v>
      </c>
      <c r="V404" s="20">
        <v>67138</v>
      </c>
      <c r="W404" s="20">
        <v>56536.5</v>
      </c>
      <c r="X404" s="20">
        <v>50075.5</v>
      </c>
      <c r="Y404" s="20">
        <v>45302</v>
      </c>
      <c r="AA404" s="13">
        <f t="shared" si="97"/>
        <v>7</v>
      </c>
      <c r="AB404" s="5">
        <f t="shared" si="103"/>
        <v>0</v>
      </c>
      <c r="AC404" s="5">
        <f t="shared" si="98"/>
        <v>1326435</v>
      </c>
      <c r="AD404" s="5">
        <f t="shared" si="104"/>
        <v>1326435</v>
      </c>
      <c r="AE404" s="12"/>
      <c r="AF404" s="12">
        <f t="shared" si="99"/>
        <v>1</v>
      </c>
      <c r="AG404" s="12">
        <f t="shared" si="100"/>
        <v>2022</v>
      </c>
      <c r="AH404" s="12"/>
      <c r="AI404" s="5">
        <f t="shared" si="101"/>
        <v>74022</v>
      </c>
      <c r="AJ404" s="12">
        <f t="shared" si="102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>
        <f t="shared" si="96"/>
        <v>1</v>
      </c>
      <c r="BB404" s="5">
        <f t="shared" si="111"/>
        <v>0</v>
      </c>
      <c r="BC404" s="5">
        <f t="shared" si="105"/>
        <v>1326435</v>
      </c>
      <c r="BD404" s="5">
        <f t="shared" si="106"/>
        <v>1326435</v>
      </c>
      <c r="BE404" s="12"/>
      <c r="BF404" s="12">
        <f t="shared" si="110"/>
        <v>1</v>
      </c>
      <c r="BG404" s="12">
        <f t="shared" si="107"/>
        <v>2022</v>
      </c>
      <c r="BH404" s="12"/>
      <c r="BI404" s="5">
        <f t="shared" si="108"/>
        <v>74022</v>
      </c>
      <c r="BJ404" s="12">
        <f t="shared" si="109"/>
        <v>20</v>
      </c>
    </row>
    <row r="405" spans="1:62" ht="15.75" x14ac:dyDescent="0.25">
      <c r="A405" s="33">
        <v>44592</v>
      </c>
      <c r="B405" s="20">
        <v>43168</v>
      </c>
      <c r="C405" s="20">
        <v>42138</v>
      </c>
      <c r="D405" s="20">
        <v>41531.5</v>
      </c>
      <c r="E405" s="20">
        <v>42063</v>
      </c>
      <c r="F405" s="20">
        <v>44103.5</v>
      </c>
      <c r="G405" s="20">
        <v>48687.5</v>
      </c>
      <c r="H405" s="20">
        <v>59164.5</v>
      </c>
      <c r="I405" s="20">
        <v>62205</v>
      </c>
      <c r="J405" s="20">
        <v>59992</v>
      </c>
      <c r="K405" s="20">
        <v>58462.5</v>
      </c>
      <c r="L405" s="20">
        <v>56955.5</v>
      </c>
      <c r="M405" s="20">
        <v>55886.5</v>
      </c>
      <c r="N405" s="20">
        <v>53106</v>
      </c>
      <c r="O405" s="20">
        <v>51598.5</v>
      </c>
      <c r="P405" s="20">
        <v>50178</v>
      </c>
      <c r="Q405" s="20">
        <v>54547</v>
      </c>
      <c r="R405" s="20">
        <v>63776</v>
      </c>
      <c r="S405" s="20">
        <v>71341</v>
      </c>
      <c r="T405" s="20">
        <v>72701.5</v>
      </c>
      <c r="U405" s="20">
        <v>74511.5</v>
      </c>
      <c r="V405" s="20">
        <v>67169.5</v>
      </c>
      <c r="W405" s="20">
        <v>57430.5</v>
      </c>
      <c r="X405" s="20">
        <v>50931.5</v>
      </c>
      <c r="Y405" s="20">
        <v>46426</v>
      </c>
      <c r="AA405" s="13">
        <f t="shared" si="97"/>
        <v>1</v>
      </c>
      <c r="AB405" s="5">
        <f t="shared" si="103"/>
        <v>0</v>
      </c>
      <c r="AC405" s="5">
        <f t="shared" si="98"/>
        <v>1328074.5</v>
      </c>
      <c r="AD405" s="5">
        <f t="shared" si="104"/>
        <v>1328074.5</v>
      </c>
      <c r="AE405" s="12"/>
      <c r="AF405" s="12">
        <f t="shared" si="99"/>
        <v>1</v>
      </c>
      <c r="AG405" s="12">
        <f t="shared" si="100"/>
        <v>2022</v>
      </c>
      <c r="AH405" s="12"/>
      <c r="AI405" s="5">
        <f t="shared" si="101"/>
        <v>74511.5</v>
      </c>
      <c r="AJ405" s="12">
        <f t="shared" si="102"/>
        <v>20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>
        <f t="shared" ref="BA405:BA468" si="112">WEEKDAY(A405)</f>
        <v>2</v>
      </c>
      <c r="BB405" s="5">
        <f t="shared" si="111"/>
        <v>960792.5</v>
      </c>
      <c r="BC405" s="5">
        <f t="shared" si="105"/>
        <v>367282</v>
      </c>
      <c r="BD405" s="5">
        <f t="shared" si="106"/>
        <v>1328074.5</v>
      </c>
      <c r="BE405" s="12"/>
      <c r="BF405" s="12">
        <f t="shared" si="110"/>
        <v>1</v>
      </c>
      <c r="BG405" s="12">
        <f t="shared" si="107"/>
        <v>2022</v>
      </c>
      <c r="BH405" s="12"/>
      <c r="BI405" s="5">
        <f t="shared" si="108"/>
        <v>74511.5</v>
      </c>
      <c r="BJ405" s="12">
        <f t="shared" si="109"/>
        <v>20</v>
      </c>
    </row>
    <row r="406" spans="1:62" ht="15.75" x14ac:dyDescent="0.25">
      <c r="A406" s="33">
        <v>44593</v>
      </c>
      <c r="B406" s="20">
        <v>46110</v>
      </c>
      <c r="C406" s="20">
        <v>44238</v>
      </c>
      <c r="D406" s="20">
        <v>44830</v>
      </c>
      <c r="E406" s="20">
        <v>44865.5</v>
      </c>
      <c r="F406" s="20">
        <v>47295</v>
      </c>
      <c r="G406" s="20">
        <v>50929.5</v>
      </c>
      <c r="H406" s="20">
        <v>63065.5</v>
      </c>
      <c r="I406" s="20">
        <v>64717</v>
      </c>
      <c r="J406" s="20">
        <v>60051.5</v>
      </c>
      <c r="K406" s="20">
        <v>54243.5</v>
      </c>
      <c r="L406" s="20">
        <v>52917.5</v>
      </c>
      <c r="M406" s="20">
        <v>51189</v>
      </c>
      <c r="N406" s="20">
        <v>47982</v>
      </c>
      <c r="O406" s="20">
        <v>46945.5</v>
      </c>
      <c r="P406" s="20">
        <v>45561</v>
      </c>
      <c r="Q406" s="20">
        <v>49455.5</v>
      </c>
      <c r="R406" s="20">
        <v>55409.5</v>
      </c>
      <c r="S406" s="20">
        <v>64765.5</v>
      </c>
      <c r="T406" s="20">
        <v>67991.5</v>
      </c>
      <c r="U406" s="20">
        <v>70100</v>
      </c>
      <c r="V406" s="20">
        <v>63500</v>
      </c>
      <c r="W406" s="20">
        <v>55182</v>
      </c>
      <c r="X406" s="20">
        <v>47741.5</v>
      </c>
      <c r="Y406" s="20">
        <v>43095.5</v>
      </c>
      <c r="AA406" s="13">
        <f t="shared" si="97"/>
        <v>2</v>
      </c>
      <c r="AB406" s="5">
        <f t="shared" si="103"/>
        <v>897752.5</v>
      </c>
      <c r="AC406" s="5">
        <f t="shared" si="98"/>
        <v>384429</v>
      </c>
      <c r="AD406" s="5">
        <f t="shared" si="104"/>
        <v>1282181.5</v>
      </c>
      <c r="AE406" s="12"/>
      <c r="AF406" s="12">
        <f t="shared" si="99"/>
        <v>2</v>
      </c>
      <c r="AG406" s="12">
        <f t="shared" si="100"/>
        <v>2022</v>
      </c>
      <c r="AH406" s="12"/>
      <c r="AI406" s="5">
        <f t="shared" si="101"/>
        <v>70100</v>
      </c>
      <c r="AJ406" s="12">
        <f t="shared" si="102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>
        <f t="shared" si="112"/>
        <v>3</v>
      </c>
      <c r="BB406" s="5">
        <f t="shared" si="111"/>
        <v>897752.5</v>
      </c>
      <c r="BC406" s="5">
        <f t="shared" si="105"/>
        <v>384429</v>
      </c>
      <c r="BD406" s="5">
        <f t="shared" si="106"/>
        <v>1282181.5</v>
      </c>
      <c r="BE406" s="12"/>
      <c r="BF406" s="12">
        <f t="shared" si="110"/>
        <v>2</v>
      </c>
      <c r="BG406" s="12">
        <f t="shared" si="107"/>
        <v>2022</v>
      </c>
      <c r="BH406" s="12"/>
      <c r="BI406" s="5">
        <f t="shared" si="108"/>
        <v>70100</v>
      </c>
      <c r="BJ406" s="12">
        <f t="shared" si="109"/>
        <v>20</v>
      </c>
    </row>
    <row r="407" spans="1:62" ht="15.75" x14ac:dyDescent="0.25">
      <c r="A407" s="33">
        <v>44594</v>
      </c>
      <c r="B407" s="20">
        <v>33813</v>
      </c>
      <c r="C407" s="20">
        <v>32666</v>
      </c>
      <c r="D407" s="20">
        <v>33508</v>
      </c>
      <c r="E407" s="20">
        <v>34220</v>
      </c>
      <c r="F407" s="20">
        <v>34899</v>
      </c>
      <c r="G407" s="20">
        <v>42308.5</v>
      </c>
      <c r="H407" s="20">
        <v>53954</v>
      </c>
      <c r="I407" s="20">
        <v>58081.5</v>
      </c>
      <c r="J407" s="20">
        <v>57556</v>
      </c>
      <c r="K407" s="20">
        <v>54761.5</v>
      </c>
      <c r="L407" s="20">
        <v>52690</v>
      </c>
      <c r="M407" s="20">
        <v>51172</v>
      </c>
      <c r="N407" s="20">
        <v>47979</v>
      </c>
      <c r="O407" s="20">
        <v>46945</v>
      </c>
      <c r="P407" s="20">
        <v>48622</v>
      </c>
      <c r="Q407" s="20">
        <v>53044</v>
      </c>
      <c r="R407" s="20">
        <v>57912</v>
      </c>
      <c r="S407" s="20">
        <v>64759</v>
      </c>
      <c r="T407" s="20">
        <v>67942</v>
      </c>
      <c r="U407" s="20">
        <v>70090.5</v>
      </c>
      <c r="V407" s="20">
        <v>61534.5</v>
      </c>
      <c r="W407" s="20">
        <v>51376</v>
      </c>
      <c r="X407" s="20">
        <v>47863.5</v>
      </c>
      <c r="Y407" s="20">
        <v>52700</v>
      </c>
      <c r="AA407" s="13">
        <f t="shared" si="97"/>
        <v>3</v>
      </c>
      <c r="AB407" s="5">
        <f t="shared" si="103"/>
        <v>892328.5</v>
      </c>
      <c r="AC407" s="5">
        <f t="shared" si="98"/>
        <v>318068.5</v>
      </c>
      <c r="AD407" s="5">
        <f t="shared" si="104"/>
        <v>1210397</v>
      </c>
      <c r="AE407" s="12"/>
      <c r="AF407" s="12">
        <f t="shared" si="99"/>
        <v>2</v>
      </c>
      <c r="AG407" s="12">
        <f t="shared" si="100"/>
        <v>2022</v>
      </c>
      <c r="AH407" s="12"/>
      <c r="AI407" s="5">
        <f t="shared" si="101"/>
        <v>70090.5</v>
      </c>
      <c r="AJ407" s="12">
        <f t="shared" si="102"/>
        <v>20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>
        <f t="shared" si="112"/>
        <v>4</v>
      </c>
      <c r="BB407" s="5">
        <f t="shared" si="111"/>
        <v>892328.5</v>
      </c>
      <c r="BC407" s="5">
        <f t="shared" si="105"/>
        <v>318068.5</v>
      </c>
      <c r="BD407" s="5">
        <f t="shared" si="106"/>
        <v>1210397</v>
      </c>
      <c r="BE407" s="12"/>
      <c r="BF407" s="12">
        <f t="shared" si="110"/>
        <v>2</v>
      </c>
      <c r="BG407" s="12">
        <f t="shared" si="107"/>
        <v>2022</v>
      </c>
      <c r="BH407" s="12"/>
      <c r="BI407" s="5">
        <f t="shared" si="108"/>
        <v>70090.5</v>
      </c>
      <c r="BJ407" s="12">
        <f t="shared" si="109"/>
        <v>20</v>
      </c>
    </row>
    <row r="408" spans="1:62" ht="15.75" x14ac:dyDescent="0.25">
      <c r="A408" s="33">
        <v>44595</v>
      </c>
      <c r="B408" s="20">
        <v>33799.5</v>
      </c>
      <c r="C408" s="20">
        <v>32657.5</v>
      </c>
      <c r="D408" s="20">
        <v>31895</v>
      </c>
      <c r="E408" s="20">
        <v>31434</v>
      </c>
      <c r="F408" s="20">
        <v>34262</v>
      </c>
      <c r="G408" s="20">
        <v>38061.5</v>
      </c>
      <c r="H408" s="20">
        <v>53940</v>
      </c>
      <c r="I408" s="20">
        <v>57756.5</v>
      </c>
      <c r="J408" s="20">
        <v>55942.5</v>
      </c>
      <c r="K408" s="20">
        <v>53994</v>
      </c>
      <c r="L408" s="20">
        <v>52671</v>
      </c>
      <c r="M408" s="20">
        <v>51160</v>
      </c>
      <c r="N408" s="20">
        <v>47962.5</v>
      </c>
      <c r="O408" s="20">
        <v>46932.5</v>
      </c>
      <c r="P408" s="20">
        <v>45539</v>
      </c>
      <c r="Q408" s="20">
        <v>49424</v>
      </c>
      <c r="R408" s="20">
        <v>55382</v>
      </c>
      <c r="S408" s="20">
        <v>64741</v>
      </c>
      <c r="T408" s="20">
        <v>67930</v>
      </c>
      <c r="U408" s="20">
        <v>70081</v>
      </c>
      <c r="V408" s="20">
        <v>61508.5</v>
      </c>
      <c r="W408" s="20">
        <v>51362.5</v>
      </c>
      <c r="X408" s="20">
        <v>42011</v>
      </c>
      <c r="Y408" s="20">
        <v>37416</v>
      </c>
      <c r="AA408" s="13">
        <f t="shared" si="97"/>
        <v>4</v>
      </c>
      <c r="AB408" s="5">
        <f t="shared" si="103"/>
        <v>874398</v>
      </c>
      <c r="AC408" s="5">
        <f t="shared" si="98"/>
        <v>293465.5</v>
      </c>
      <c r="AD408" s="5">
        <f t="shared" si="104"/>
        <v>1167863.5</v>
      </c>
      <c r="AE408" s="12"/>
      <c r="AF408" s="12">
        <f t="shared" si="99"/>
        <v>2</v>
      </c>
      <c r="AG408" s="12">
        <f t="shared" si="100"/>
        <v>2022</v>
      </c>
      <c r="AH408" s="12"/>
      <c r="AI408" s="5">
        <f t="shared" si="101"/>
        <v>70081</v>
      </c>
      <c r="AJ408" s="12">
        <f t="shared" si="102"/>
        <v>20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>
        <f t="shared" si="112"/>
        <v>5</v>
      </c>
      <c r="BB408" s="5">
        <f t="shared" si="111"/>
        <v>874398</v>
      </c>
      <c r="BC408" s="5">
        <f t="shared" si="105"/>
        <v>293465.5</v>
      </c>
      <c r="BD408" s="5">
        <f t="shared" si="106"/>
        <v>1167863.5</v>
      </c>
      <c r="BE408" s="12"/>
      <c r="BF408" s="12">
        <f t="shared" si="110"/>
        <v>2</v>
      </c>
      <c r="BG408" s="12">
        <f t="shared" si="107"/>
        <v>2022</v>
      </c>
      <c r="BH408" s="12"/>
      <c r="BI408" s="5">
        <f t="shared" si="108"/>
        <v>70081</v>
      </c>
      <c r="BJ408" s="12">
        <f t="shared" si="109"/>
        <v>20</v>
      </c>
    </row>
    <row r="409" spans="1:62" ht="15.75" x14ac:dyDescent="0.25">
      <c r="A409" s="33">
        <v>44596</v>
      </c>
      <c r="B409" s="20">
        <v>34833.5</v>
      </c>
      <c r="C409" s="20">
        <v>33989</v>
      </c>
      <c r="D409" s="20">
        <v>34100</v>
      </c>
      <c r="E409" s="20">
        <v>34166</v>
      </c>
      <c r="F409" s="20">
        <v>36314.5</v>
      </c>
      <c r="G409" s="20">
        <v>39276.5</v>
      </c>
      <c r="H409" s="20">
        <v>53919.5</v>
      </c>
      <c r="I409" s="20">
        <v>57712.5</v>
      </c>
      <c r="J409" s="20">
        <v>55883.5</v>
      </c>
      <c r="K409" s="20">
        <v>53925.5</v>
      </c>
      <c r="L409" s="20">
        <v>52597.5</v>
      </c>
      <c r="M409" s="20">
        <v>51468.5</v>
      </c>
      <c r="N409" s="20">
        <v>51607</v>
      </c>
      <c r="O409" s="20">
        <v>50814.5</v>
      </c>
      <c r="P409" s="20">
        <v>49620.5</v>
      </c>
      <c r="Q409" s="20">
        <v>52299.5</v>
      </c>
      <c r="R409" s="20">
        <v>56903</v>
      </c>
      <c r="S409" s="20">
        <v>64729.5</v>
      </c>
      <c r="T409" s="20">
        <v>67917.5</v>
      </c>
      <c r="U409" s="20">
        <v>70066.5</v>
      </c>
      <c r="V409" s="20">
        <v>61503.5</v>
      </c>
      <c r="W409" s="20">
        <v>53346</v>
      </c>
      <c r="X409" s="20">
        <v>47115.5</v>
      </c>
      <c r="Y409" s="20">
        <v>42798.5</v>
      </c>
      <c r="AA409" s="13">
        <f t="shared" si="97"/>
        <v>5</v>
      </c>
      <c r="AB409" s="5">
        <f t="shared" si="103"/>
        <v>897510.5</v>
      </c>
      <c r="AC409" s="5">
        <f t="shared" si="98"/>
        <v>309397.5</v>
      </c>
      <c r="AD409" s="5">
        <f t="shared" si="104"/>
        <v>1206908</v>
      </c>
      <c r="AE409" s="12"/>
      <c r="AF409" s="12">
        <f t="shared" si="99"/>
        <v>2</v>
      </c>
      <c r="AG409" s="12">
        <f t="shared" si="100"/>
        <v>2022</v>
      </c>
      <c r="AH409" s="12"/>
      <c r="AI409" s="5">
        <f t="shared" si="101"/>
        <v>70066.5</v>
      </c>
      <c r="AJ409" s="12">
        <f t="shared" si="102"/>
        <v>20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>
        <f t="shared" si="112"/>
        <v>6</v>
      </c>
      <c r="BB409" s="5">
        <f t="shared" si="111"/>
        <v>897510.5</v>
      </c>
      <c r="BC409" s="5">
        <f t="shared" si="105"/>
        <v>309397.5</v>
      </c>
      <c r="BD409" s="5">
        <f t="shared" si="106"/>
        <v>1206908</v>
      </c>
      <c r="BE409" s="12"/>
      <c r="BF409" s="12">
        <f t="shared" si="110"/>
        <v>2</v>
      </c>
      <c r="BG409" s="12">
        <f t="shared" si="107"/>
        <v>2022</v>
      </c>
      <c r="BH409" s="12"/>
      <c r="BI409" s="5">
        <f t="shared" si="108"/>
        <v>70066.5</v>
      </c>
      <c r="BJ409" s="12">
        <f t="shared" si="109"/>
        <v>20</v>
      </c>
    </row>
    <row r="410" spans="1:62" ht="15.75" x14ac:dyDescent="0.25">
      <c r="A410" s="33">
        <v>44597</v>
      </c>
      <c r="B410" s="20">
        <v>40364.5</v>
      </c>
      <c r="C410" s="20">
        <v>38989.5</v>
      </c>
      <c r="D410" s="20">
        <v>38244.5</v>
      </c>
      <c r="E410" s="20">
        <v>38131</v>
      </c>
      <c r="F410" s="20">
        <v>39347</v>
      </c>
      <c r="G410" s="20">
        <v>40998.5</v>
      </c>
      <c r="H410" s="20">
        <v>50079.5</v>
      </c>
      <c r="I410" s="20">
        <v>55366.5</v>
      </c>
      <c r="J410" s="20">
        <v>56323.5</v>
      </c>
      <c r="K410" s="20">
        <v>56818.5</v>
      </c>
      <c r="L410" s="20">
        <v>55439</v>
      </c>
      <c r="M410" s="20">
        <v>53671</v>
      </c>
      <c r="N410" s="20">
        <v>50248</v>
      </c>
      <c r="O410" s="20">
        <v>49346</v>
      </c>
      <c r="P410" s="20">
        <v>48855.5</v>
      </c>
      <c r="Q410" s="20">
        <v>51661</v>
      </c>
      <c r="R410" s="20">
        <v>57009</v>
      </c>
      <c r="S410" s="20">
        <v>65279</v>
      </c>
      <c r="T410" s="20">
        <v>68993</v>
      </c>
      <c r="U410" s="20">
        <v>69563</v>
      </c>
      <c r="V410" s="20">
        <v>61130</v>
      </c>
      <c r="W410" s="20">
        <v>55592.5</v>
      </c>
      <c r="X410" s="20">
        <v>50367</v>
      </c>
      <c r="Y410" s="20">
        <v>45810</v>
      </c>
      <c r="AA410" s="13">
        <f t="shared" si="97"/>
        <v>6</v>
      </c>
      <c r="AB410" s="5">
        <f t="shared" si="103"/>
        <v>905662.5</v>
      </c>
      <c r="AC410" s="5">
        <f t="shared" si="98"/>
        <v>331964.5</v>
      </c>
      <c r="AD410" s="5">
        <f t="shared" si="104"/>
        <v>1237627</v>
      </c>
      <c r="AE410" s="12"/>
      <c r="AF410" s="12">
        <f t="shared" si="99"/>
        <v>2</v>
      </c>
      <c r="AG410" s="12">
        <f t="shared" si="100"/>
        <v>2022</v>
      </c>
      <c r="AH410" s="12"/>
      <c r="AI410" s="5">
        <f t="shared" si="101"/>
        <v>69563</v>
      </c>
      <c r="AJ410" s="12">
        <f t="shared" si="102"/>
        <v>20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>
        <f t="shared" si="112"/>
        <v>7</v>
      </c>
      <c r="BB410" s="5">
        <f t="shared" si="111"/>
        <v>0</v>
      </c>
      <c r="BC410" s="5">
        <f t="shared" si="105"/>
        <v>1237627</v>
      </c>
      <c r="BD410" s="5">
        <f t="shared" si="106"/>
        <v>1237627</v>
      </c>
      <c r="BE410" s="12"/>
      <c r="BF410" s="12">
        <f t="shared" si="110"/>
        <v>2</v>
      </c>
      <c r="BG410" s="12">
        <f t="shared" si="107"/>
        <v>2022</v>
      </c>
      <c r="BH410" s="12"/>
      <c r="BI410" s="5">
        <f t="shared" si="108"/>
        <v>69563</v>
      </c>
      <c r="BJ410" s="12">
        <f t="shared" si="109"/>
        <v>20</v>
      </c>
    </row>
    <row r="411" spans="1:62" ht="15.75" x14ac:dyDescent="0.25">
      <c r="A411" s="33">
        <v>44598</v>
      </c>
      <c r="B411" s="20">
        <v>46538.5</v>
      </c>
      <c r="C411" s="20">
        <v>46869.5</v>
      </c>
      <c r="D411" s="20">
        <v>47685</v>
      </c>
      <c r="E411" s="20">
        <v>45550</v>
      </c>
      <c r="F411" s="20">
        <v>44803.5</v>
      </c>
      <c r="G411" s="20">
        <v>48823</v>
      </c>
      <c r="H411" s="20">
        <v>58446.5</v>
      </c>
      <c r="I411" s="20">
        <v>63483.5</v>
      </c>
      <c r="J411" s="20">
        <v>65204</v>
      </c>
      <c r="K411" s="20">
        <v>64914.5</v>
      </c>
      <c r="L411" s="20">
        <v>61656.5</v>
      </c>
      <c r="M411" s="20">
        <v>59436</v>
      </c>
      <c r="N411" s="20">
        <v>54797.5</v>
      </c>
      <c r="O411" s="20">
        <v>51967.5</v>
      </c>
      <c r="P411" s="20">
        <v>50975</v>
      </c>
      <c r="Q411" s="20">
        <v>53985</v>
      </c>
      <c r="R411" s="20">
        <v>60860.5</v>
      </c>
      <c r="S411" s="20">
        <v>72258.5</v>
      </c>
      <c r="T411" s="20">
        <v>74781</v>
      </c>
      <c r="U411" s="20">
        <v>72703.5</v>
      </c>
      <c r="V411" s="20">
        <v>66509.5</v>
      </c>
      <c r="W411" s="20">
        <v>59361.5</v>
      </c>
      <c r="X411" s="20">
        <v>52766</v>
      </c>
      <c r="Y411" s="20">
        <v>45620.5</v>
      </c>
      <c r="AA411" s="13">
        <f t="shared" ref="AA411:AA474" si="113">WEEKDAY(A411,2)</f>
        <v>7</v>
      </c>
      <c r="AB411" s="5">
        <f t="shared" si="103"/>
        <v>0</v>
      </c>
      <c r="AC411" s="5">
        <f t="shared" si="98"/>
        <v>1369996.5</v>
      </c>
      <c r="AD411" s="5">
        <f t="shared" si="104"/>
        <v>1369996.5</v>
      </c>
      <c r="AE411" s="12"/>
      <c r="AF411" s="12">
        <f t="shared" si="99"/>
        <v>2</v>
      </c>
      <c r="AG411" s="12">
        <f t="shared" si="100"/>
        <v>2022</v>
      </c>
      <c r="AH411" s="12"/>
      <c r="AI411" s="5">
        <f t="shared" si="101"/>
        <v>74781</v>
      </c>
      <c r="AJ411" s="12">
        <f t="shared" si="102"/>
        <v>19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>
        <f t="shared" si="112"/>
        <v>1</v>
      </c>
      <c r="BB411" s="5">
        <f t="shared" si="111"/>
        <v>0</v>
      </c>
      <c r="BC411" s="5">
        <f t="shared" si="105"/>
        <v>1369996.5</v>
      </c>
      <c r="BD411" s="5">
        <f t="shared" si="106"/>
        <v>1369996.5</v>
      </c>
      <c r="BE411" s="12"/>
      <c r="BF411" s="12">
        <f t="shared" si="110"/>
        <v>2</v>
      </c>
      <c r="BG411" s="12">
        <f t="shared" si="107"/>
        <v>2022</v>
      </c>
      <c r="BH411" s="12"/>
      <c r="BI411" s="5">
        <f t="shared" si="108"/>
        <v>74781</v>
      </c>
      <c r="BJ411" s="12">
        <f t="shared" si="109"/>
        <v>19</v>
      </c>
    </row>
    <row r="412" spans="1:62" ht="15.75" x14ac:dyDescent="0.25">
      <c r="A412" s="33">
        <v>44599</v>
      </c>
      <c r="B412" s="20">
        <v>38770.5</v>
      </c>
      <c r="C412" s="20">
        <v>37251.5</v>
      </c>
      <c r="D412" s="20">
        <v>36677</v>
      </c>
      <c r="E412" s="20">
        <v>36345</v>
      </c>
      <c r="F412" s="20">
        <v>38366.5</v>
      </c>
      <c r="G412" s="20">
        <v>42283</v>
      </c>
      <c r="H412" s="20">
        <v>53920</v>
      </c>
      <c r="I412" s="20">
        <v>57728.5</v>
      </c>
      <c r="J412" s="20">
        <v>55928</v>
      </c>
      <c r="K412" s="20">
        <v>53982.5</v>
      </c>
      <c r="L412" s="20">
        <v>52654</v>
      </c>
      <c r="M412" s="20">
        <v>51151</v>
      </c>
      <c r="N412" s="20">
        <v>47952.5</v>
      </c>
      <c r="O412" s="20">
        <v>46935.5</v>
      </c>
      <c r="P412" s="20">
        <v>45624</v>
      </c>
      <c r="Q412" s="20">
        <v>49423.5</v>
      </c>
      <c r="R412" s="20">
        <v>55374.5</v>
      </c>
      <c r="S412" s="20">
        <v>64729.5</v>
      </c>
      <c r="T412" s="20">
        <v>67949</v>
      </c>
      <c r="U412" s="20">
        <v>70078</v>
      </c>
      <c r="V412" s="20">
        <v>61510</v>
      </c>
      <c r="W412" s="20">
        <v>51357.5</v>
      </c>
      <c r="X412" s="20">
        <v>42004.5</v>
      </c>
      <c r="Y412" s="20">
        <v>37178</v>
      </c>
      <c r="AA412" s="13">
        <f t="shared" si="113"/>
        <v>1</v>
      </c>
      <c r="AB412" s="5">
        <f t="shared" si="103"/>
        <v>0</v>
      </c>
      <c r="AC412" s="5">
        <f t="shared" si="98"/>
        <v>1195174</v>
      </c>
      <c r="AD412" s="5">
        <f t="shared" si="104"/>
        <v>1195174</v>
      </c>
      <c r="AE412" s="12"/>
      <c r="AF412" s="12">
        <f t="shared" si="99"/>
        <v>2</v>
      </c>
      <c r="AG412" s="12">
        <f t="shared" si="100"/>
        <v>2022</v>
      </c>
      <c r="AH412" s="12"/>
      <c r="AI412" s="5">
        <f t="shared" si="101"/>
        <v>70078</v>
      </c>
      <c r="AJ412" s="12">
        <f t="shared" si="102"/>
        <v>20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>
        <f t="shared" si="112"/>
        <v>2</v>
      </c>
      <c r="BB412" s="5">
        <f t="shared" si="111"/>
        <v>874382.5</v>
      </c>
      <c r="BC412" s="5">
        <f t="shared" si="105"/>
        <v>320791.5</v>
      </c>
      <c r="BD412" s="5">
        <f t="shared" si="106"/>
        <v>1195174</v>
      </c>
      <c r="BE412" s="12"/>
      <c r="BF412" s="12">
        <f t="shared" si="110"/>
        <v>2</v>
      </c>
      <c r="BG412" s="12">
        <f t="shared" si="107"/>
        <v>2022</v>
      </c>
      <c r="BH412" s="12"/>
      <c r="BI412" s="5">
        <f t="shared" si="108"/>
        <v>70078</v>
      </c>
      <c r="BJ412" s="12">
        <f t="shared" si="109"/>
        <v>20</v>
      </c>
    </row>
    <row r="413" spans="1:62" ht="15.75" x14ac:dyDescent="0.25">
      <c r="A413" s="33">
        <v>44600</v>
      </c>
      <c r="B413" s="20">
        <v>34774.5</v>
      </c>
      <c r="C413" s="20">
        <v>33429</v>
      </c>
      <c r="D413" s="20">
        <v>32815</v>
      </c>
      <c r="E413" s="20">
        <v>32744.5</v>
      </c>
      <c r="F413" s="20">
        <v>34246</v>
      </c>
      <c r="G413" s="20">
        <v>41327.5</v>
      </c>
      <c r="H413" s="20">
        <v>73748.5</v>
      </c>
      <c r="I413" s="20">
        <v>71161.5</v>
      </c>
      <c r="J413" s="20">
        <v>57401</v>
      </c>
      <c r="K413" s="20">
        <v>58145.5</v>
      </c>
      <c r="L413" s="20">
        <v>55174.5</v>
      </c>
      <c r="M413" s="20">
        <v>51146.5</v>
      </c>
      <c r="N413" s="20">
        <v>47951</v>
      </c>
      <c r="O413" s="20">
        <v>46931.5</v>
      </c>
      <c r="P413" s="20">
        <v>45535</v>
      </c>
      <c r="Q413" s="20">
        <v>49427</v>
      </c>
      <c r="R413" s="20">
        <v>55376.5</v>
      </c>
      <c r="S413" s="20">
        <v>64752</v>
      </c>
      <c r="T413" s="20">
        <v>67953</v>
      </c>
      <c r="U413" s="20">
        <v>70071</v>
      </c>
      <c r="V413" s="20">
        <v>61509.5</v>
      </c>
      <c r="W413" s="20">
        <v>51359.5</v>
      </c>
      <c r="X413" s="20">
        <v>42011.5</v>
      </c>
      <c r="Y413" s="20">
        <v>37082</v>
      </c>
      <c r="AA413" s="13">
        <f t="shared" si="113"/>
        <v>2</v>
      </c>
      <c r="AB413" s="5">
        <f t="shared" si="103"/>
        <v>895906.5</v>
      </c>
      <c r="AC413" s="5">
        <f t="shared" si="98"/>
        <v>320167</v>
      </c>
      <c r="AD413" s="5">
        <f t="shared" si="104"/>
        <v>1216073.5</v>
      </c>
      <c r="AE413" s="12"/>
      <c r="AF413" s="12">
        <f t="shared" si="99"/>
        <v>2</v>
      </c>
      <c r="AG413" s="12">
        <f t="shared" si="100"/>
        <v>2022</v>
      </c>
      <c r="AH413" s="12"/>
      <c r="AI413" s="5">
        <f t="shared" si="101"/>
        <v>73748.5</v>
      </c>
      <c r="AJ413" s="12">
        <f t="shared" si="102"/>
        <v>7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>
        <f t="shared" si="112"/>
        <v>3</v>
      </c>
      <c r="BB413" s="5">
        <f t="shared" si="111"/>
        <v>895906.5</v>
      </c>
      <c r="BC413" s="5">
        <f t="shared" si="105"/>
        <v>320167</v>
      </c>
      <c r="BD413" s="5">
        <f t="shared" si="106"/>
        <v>1216073.5</v>
      </c>
      <c r="BE413" s="12"/>
      <c r="BF413" s="12">
        <f t="shared" si="110"/>
        <v>2</v>
      </c>
      <c r="BG413" s="12">
        <f t="shared" si="107"/>
        <v>2022</v>
      </c>
      <c r="BH413" s="12"/>
      <c r="BI413" s="5">
        <f t="shared" si="108"/>
        <v>73748.5</v>
      </c>
      <c r="BJ413" s="12">
        <f t="shared" si="109"/>
        <v>7</v>
      </c>
    </row>
    <row r="414" spans="1:62" ht="15.75" x14ac:dyDescent="0.25">
      <c r="A414" s="33">
        <v>44601</v>
      </c>
      <c r="B414" s="20">
        <v>34016</v>
      </c>
      <c r="C414" s="20">
        <v>34798</v>
      </c>
      <c r="D414" s="20">
        <v>35993.5</v>
      </c>
      <c r="E414" s="20">
        <v>35896</v>
      </c>
      <c r="F414" s="20">
        <v>38132</v>
      </c>
      <c r="G414" s="20">
        <v>42578.5</v>
      </c>
      <c r="H414" s="20">
        <v>53923.5</v>
      </c>
      <c r="I414" s="20">
        <v>57735</v>
      </c>
      <c r="J414" s="20">
        <v>55926</v>
      </c>
      <c r="K414" s="20">
        <v>53977.5</v>
      </c>
      <c r="L414" s="20">
        <v>52650</v>
      </c>
      <c r="M414" s="20">
        <v>51148</v>
      </c>
      <c r="N414" s="20">
        <v>47939</v>
      </c>
      <c r="O414" s="20">
        <v>46916</v>
      </c>
      <c r="P414" s="20">
        <v>45532.5</v>
      </c>
      <c r="Q414" s="20">
        <v>49413.5</v>
      </c>
      <c r="R414" s="20">
        <v>55363.5</v>
      </c>
      <c r="S414" s="20">
        <v>64730.5</v>
      </c>
      <c r="T414" s="20">
        <v>67918</v>
      </c>
      <c r="U414" s="20">
        <v>70078.5</v>
      </c>
      <c r="V414" s="20">
        <v>61503</v>
      </c>
      <c r="W414" s="20">
        <v>51358</v>
      </c>
      <c r="X414" s="20">
        <v>42007</v>
      </c>
      <c r="Y414" s="20">
        <v>37945</v>
      </c>
      <c r="AA414" s="13">
        <f t="shared" si="113"/>
        <v>3</v>
      </c>
      <c r="AB414" s="5">
        <f t="shared" si="103"/>
        <v>874196</v>
      </c>
      <c r="AC414" s="5">
        <f t="shared" si="98"/>
        <v>313282.5</v>
      </c>
      <c r="AD414" s="5">
        <f t="shared" si="104"/>
        <v>1187478.5</v>
      </c>
      <c r="AE414" s="12"/>
      <c r="AF414" s="12">
        <f t="shared" si="99"/>
        <v>2</v>
      </c>
      <c r="AG414" s="12">
        <f t="shared" si="100"/>
        <v>2022</v>
      </c>
      <c r="AH414" s="12"/>
      <c r="AI414" s="5">
        <f t="shared" si="101"/>
        <v>70078.5</v>
      </c>
      <c r="AJ414" s="12">
        <f t="shared" si="102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>
        <f t="shared" si="112"/>
        <v>4</v>
      </c>
      <c r="BB414" s="5">
        <f t="shared" si="111"/>
        <v>874196</v>
      </c>
      <c r="BC414" s="5">
        <f t="shared" si="105"/>
        <v>313282.5</v>
      </c>
      <c r="BD414" s="5">
        <f t="shared" si="106"/>
        <v>1187478.5</v>
      </c>
      <c r="BE414" s="12"/>
      <c r="BF414" s="12">
        <f t="shared" si="110"/>
        <v>2</v>
      </c>
      <c r="BG414" s="12">
        <f t="shared" si="107"/>
        <v>2022</v>
      </c>
      <c r="BH414" s="12"/>
      <c r="BI414" s="5">
        <f t="shared" si="108"/>
        <v>70078.5</v>
      </c>
      <c r="BJ414" s="12">
        <f t="shared" si="109"/>
        <v>20</v>
      </c>
    </row>
    <row r="415" spans="1:62" ht="15.75" x14ac:dyDescent="0.25">
      <c r="A415" s="33">
        <v>44602</v>
      </c>
      <c r="B415" s="20">
        <v>34657.5</v>
      </c>
      <c r="C415" s="20">
        <v>33758.5</v>
      </c>
      <c r="D415" s="20">
        <v>33470.5</v>
      </c>
      <c r="E415" s="20">
        <v>33304</v>
      </c>
      <c r="F415" s="20">
        <v>35255</v>
      </c>
      <c r="G415" s="20">
        <v>38973.5</v>
      </c>
      <c r="H415" s="20">
        <v>53931</v>
      </c>
      <c r="I415" s="20">
        <v>57748.5</v>
      </c>
      <c r="J415" s="20">
        <v>55932.5</v>
      </c>
      <c r="K415" s="20">
        <v>53978.5</v>
      </c>
      <c r="L415" s="20">
        <v>52666</v>
      </c>
      <c r="M415" s="20">
        <v>51150.5</v>
      </c>
      <c r="N415" s="20">
        <v>47944.5</v>
      </c>
      <c r="O415" s="20">
        <v>46920</v>
      </c>
      <c r="P415" s="20">
        <v>45532</v>
      </c>
      <c r="Q415" s="20">
        <v>49421</v>
      </c>
      <c r="R415" s="20">
        <v>55379</v>
      </c>
      <c r="S415" s="20">
        <v>64738.5</v>
      </c>
      <c r="T415" s="20">
        <v>67972.5</v>
      </c>
      <c r="U415" s="20">
        <v>70083.5</v>
      </c>
      <c r="V415" s="20">
        <v>61516.5</v>
      </c>
      <c r="W415" s="20">
        <v>51367</v>
      </c>
      <c r="X415" s="20">
        <v>42010.5</v>
      </c>
      <c r="Y415" s="20">
        <v>37084</v>
      </c>
      <c r="AA415" s="13">
        <f t="shared" si="113"/>
        <v>4</v>
      </c>
      <c r="AB415" s="5">
        <f t="shared" si="103"/>
        <v>874361</v>
      </c>
      <c r="AC415" s="5">
        <f t="shared" si="98"/>
        <v>300434</v>
      </c>
      <c r="AD415" s="5">
        <f t="shared" si="104"/>
        <v>1174795</v>
      </c>
      <c r="AE415" s="12"/>
      <c r="AF415" s="12">
        <f t="shared" si="99"/>
        <v>2</v>
      </c>
      <c r="AG415" s="12">
        <f t="shared" si="100"/>
        <v>2022</v>
      </c>
      <c r="AH415" s="12"/>
      <c r="AI415" s="5">
        <f t="shared" si="101"/>
        <v>70083.5</v>
      </c>
      <c r="AJ415" s="12">
        <f t="shared" si="102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>
        <f t="shared" si="112"/>
        <v>5</v>
      </c>
      <c r="BB415" s="5">
        <f t="shared" si="111"/>
        <v>874361</v>
      </c>
      <c r="BC415" s="5">
        <f t="shared" si="105"/>
        <v>300434</v>
      </c>
      <c r="BD415" s="5">
        <f t="shared" si="106"/>
        <v>1174795</v>
      </c>
      <c r="BE415" s="12"/>
      <c r="BF415" s="12">
        <f t="shared" si="110"/>
        <v>2</v>
      </c>
      <c r="BG415" s="12">
        <f t="shared" si="107"/>
        <v>2022</v>
      </c>
      <c r="BH415" s="12"/>
      <c r="BI415" s="5">
        <f t="shared" si="108"/>
        <v>70083.5</v>
      </c>
      <c r="BJ415" s="12">
        <f t="shared" si="109"/>
        <v>20</v>
      </c>
    </row>
    <row r="416" spans="1:62" ht="15.75" x14ac:dyDescent="0.25">
      <c r="A416" s="33">
        <v>44603</v>
      </c>
      <c r="B416" s="20">
        <v>33786</v>
      </c>
      <c r="C416" s="20">
        <v>32644</v>
      </c>
      <c r="D416" s="20">
        <v>31885</v>
      </c>
      <c r="E416" s="20">
        <v>31558</v>
      </c>
      <c r="F416" s="20">
        <v>34253</v>
      </c>
      <c r="G416" s="20">
        <v>38057.5</v>
      </c>
      <c r="H416" s="20">
        <v>53935</v>
      </c>
      <c r="I416" s="20">
        <v>57744</v>
      </c>
      <c r="J416" s="20">
        <v>55927.5</v>
      </c>
      <c r="K416" s="20">
        <v>53969</v>
      </c>
      <c r="L416" s="20">
        <v>52642.5</v>
      </c>
      <c r="M416" s="20">
        <v>51134.5</v>
      </c>
      <c r="N416" s="20">
        <v>47927</v>
      </c>
      <c r="O416" s="20">
        <v>46902.5</v>
      </c>
      <c r="P416" s="20">
        <v>45526</v>
      </c>
      <c r="Q416" s="20">
        <v>49403</v>
      </c>
      <c r="R416" s="20">
        <v>55356</v>
      </c>
      <c r="S416" s="20">
        <v>64760.5</v>
      </c>
      <c r="T416" s="20">
        <v>67951.5</v>
      </c>
      <c r="U416" s="20">
        <v>70060</v>
      </c>
      <c r="V416" s="20">
        <v>61489.5</v>
      </c>
      <c r="W416" s="20">
        <v>51345.5</v>
      </c>
      <c r="X416" s="20">
        <v>41993</v>
      </c>
      <c r="Y416" s="20">
        <v>37064</v>
      </c>
      <c r="AA416" s="13">
        <f t="shared" si="113"/>
        <v>5</v>
      </c>
      <c r="AB416" s="5">
        <f t="shared" si="103"/>
        <v>874132</v>
      </c>
      <c r="AC416" s="5">
        <f t="shared" si="98"/>
        <v>293182.5</v>
      </c>
      <c r="AD416" s="5">
        <f t="shared" si="104"/>
        <v>1167314.5</v>
      </c>
      <c r="AE416" s="12"/>
      <c r="AF416" s="12">
        <f t="shared" si="99"/>
        <v>2</v>
      </c>
      <c r="AG416" s="12">
        <f t="shared" si="100"/>
        <v>2022</v>
      </c>
      <c r="AH416" s="12"/>
      <c r="AI416" s="5">
        <f t="shared" si="101"/>
        <v>70060</v>
      </c>
      <c r="AJ416" s="12">
        <f t="shared" si="102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>
        <f t="shared" si="112"/>
        <v>6</v>
      </c>
      <c r="BB416" s="5">
        <f t="shared" si="111"/>
        <v>874132</v>
      </c>
      <c r="BC416" s="5">
        <f t="shared" si="105"/>
        <v>293182.5</v>
      </c>
      <c r="BD416" s="5">
        <f t="shared" si="106"/>
        <v>1167314.5</v>
      </c>
      <c r="BE416" s="12"/>
      <c r="BF416" s="12">
        <f t="shared" si="110"/>
        <v>2</v>
      </c>
      <c r="BG416" s="12">
        <f t="shared" si="107"/>
        <v>2022</v>
      </c>
      <c r="BH416" s="12"/>
      <c r="BI416" s="5">
        <f t="shared" si="108"/>
        <v>70060</v>
      </c>
      <c r="BJ416" s="12">
        <f t="shared" si="109"/>
        <v>20</v>
      </c>
    </row>
    <row r="417" spans="1:62" ht="15.75" x14ac:dyDescent="0.25">
      <c r="A417" s="33">
        <v>44604</v>
      </c>
      <c r="B417" s="20">
        <v>34326.5</v>
      </c>
      <c r="C417" s="20">
        <v>32863</v>
      </c>
      <c r="D417" s="20">
        <v>31939.5</v>
      </c>
      <c r="E417" s="20">
        <v>31817</v>
      </c>
      <c r="F417" s="20">
        <v>34163</v>
      </c>
      <c r="G417" s="20">
        <v>36993.5</v>
      </c>
      <c r="H417" s="20">
        <v>50052.5</v>
      </c>
      <c r="I417" s="20">
        <v>55325.5</v>
      </c>
      <c r="J417" s="20">
        <v>56288</v>
      </c>
      <c r="K417" s="20">
        <v>56788</v>
      </c>
      <c r="L417" s="20">
        <v>55424</v>
      </c>
      <c r="M417" s="20">
        <v>53656.5</v>
      </c>
      <c r="N417" s="20">
        <v>49874</v>
      </c>
      <c r="O417" s="20">
        <v>48644.5</v>
      </c>
      <c r="P417" s="20">
        <v>47205.5</v>
      </c>
      <c r="Q417" s="20">
        <v>51344.5</v>
      </c>
      <c r="R417" s="20">
        <v>57009</v>
      </c>
      <c r="S417" s="20">
        <v>65278</v>
      </c>
      <c r="T417" s="20">
        <v>68982</v>
      </c>
      <c r="U417" s="20">
        <v>69537.5</v>
      </c>
      <c r="V417" s="20">
        <v>60600.5</v>
      </c>
      <c r="W417" s="20">
        <v>50176.5</v>
      </c>
      <c r="X417" s="20">
        <v>42426</v>
      </c>
      <c r="Y417" s="20">
        <v>37284.5</v>
      </c>
      <c r="AA417" s="13">
        <f t="shared" si="113"/>
        <v>6</v>
      </c>
      <c r="AB417" s="5">
        <f t="shared" si="103"/>
        <v>888560</v>
      </c>
      <c r="AC417" s="5">
        <f t="shared" si="98"/>
        <v>289439.5</v>
      </c>
      <c r="AD417" s="5">
        <f t="shared" si="104"/>
        <v>1177999.5</v>
      </c>
      <c r="AE417" s="12"/>
      <c r="AF417" s="12">
        <f t="shared" si="99"/>
        <v>2</v>
      </c>
      <c r="AG417" s="12">
        <f t="shared" si="100"/>
        <v>2022</v>
      </c>
      <c r="AH417" s="12"/>
      <c r="AI417" s="5">
        <f t="shared" si="101"/>
        <v>69537.5</v>
      </c>
      <c r="AJ417" s="12">
        <f t="shared" si="102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>
        <f t="shared" si="112"/>
        <v>7</v>
      </c>
      <c r="BB417" s="5">
        <f t="shared" si="111"/>
        <v>0</v>
      </c>
      <c r="BC417" s="5">
        <f t="shared" si="105"/>
        <v>1177999.5</v>
      </c>
      <c r="BD417" s="5">
        <f t="shared" si="106"/>
        <v>1177999.5</v>
      </c>
      <c r="BE417" s="12"/>
      <c r="BF417" s="12">
        <f t="shared" si="110"/>
        <v>2</v>
      </c>
      <c r="BG417" s="12">
        <f t="shared" si="107"/>
        <v>2022</v>
      </c>
      <c r="BH417" s="12"/>
      <c r="BI417" s="5">
        <f t="shared" si="108"/>
        <v>69537.5</v>
      </c>
      <c r="BJ417" s="12">
        <f t="shared" si="109"/>
        <v>20</v>
      </c>
    </row>
    <row r="418" spans="1:62" ht="15.75" x14ac:dyDescent="0.25">
      <c r="A418" s="33">
        <v>44605</v>
      </c>
      <c r="B418" s="20">
        <v>34329.5</v>
      </c>
      <c r="C418" s="20">
        <v>32866</v>
      </c>
      <c r="D418" s="20">
        <v>32301.5</v>
      </c>
      <c r="E418" s="20">
        <v>32161</v>
      </c>
      <c r="F418" s="20">
        <v>34165.5</v>
      </c>
      <c r="G418" s="20">
        <v>36998.5</v>
      </c>
      <c r="H418" s="20">
        <v>50055</v>
      </c>
      <c r="I418" s="20">
        <v>55328.5</v>
      </c>
      <c r="J418" s="20">
        <v>56294</v>
      </c>
      <c r="K418" s="20">
        <v>56785</v>
      </c>
      <c r="L418" s="20">
        <v>55416.5</v>
      </c>
      <c r="M418" s="20">
        <v>53655.5</v>
      </c>
      <c r="N418" s="20">
        <v>49885</v>
      </c>
      <c r="O418" s="20">
        <v>48655</v>
      </c>
      <c r="P418" s="20">
        <v>47207</v>
      </c>
      <c r="Q418" s="20">
        <v>51338.5</v>
      </c>
      <c r="R418" s="20">
        <v>56992.5</v>
      </c>
      <c r="S418" s="20">
        <v>65264.5</v>
      </c>
      <c r="T418" s="20">
        <v>68982</v>
      </c>
      <c r="U418" s="20">
        <v>69552</v>
      </c>
      <c r="V418" s="20">
        <v>60618.5</v>
      </c>
      <c r="W418" s="20">
        <v>52489.5</v>
      </c>
      <c r="X418" s="20">
        <v>47603</v>
      </c>
      <c r="Y418" s="20">
        <v>42900.5</v>
      </c>
      <c r="AA418" s="13">
        <f t="shared" si="113"/>
        <v>7</v>
      </c>
      <c r="AB418" s="5">
        <f t="shared" si="103"/>
        <v>0</v>
      </c>
      <c r="AC418" s="5">
        <f t="shared" si="98"/>
        <v>1191844.5</v>
      </c>
      <c r="AD418" s="5">
        <f t="shared" si="104"/>
        <v>1191844.5</v>
      </c>
      <c r="AE418" s="12"/>
      <c r="AF418" s="12">
        <f t="shared" si="99"/>
        <v>2</v>
      </c>
      <c r="AG418" s="12">
        <f t="shared" si="100"/>
        <v>2022</v>
      </c>
      <c r="AH418" s="12"/>
      <c r="AI418" s="5">
        <f t="shared" si="101"/>
        <v>69552</v>
      </c>
      <c r="AJ418" s="12">
        <f t="shared" si="102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>
        <f t="shared" si="112"/>
        <v>1</v>
      </c>
      <c r="BB418" s="5">
        <f t="shared" si="111"/>
        <v>0</v>
      </c>
      <c r="BC418" s="5">
        <f t="shared" si="105"/>
        <v>1191844.5</v>
      </c>
      <c r="BD418" s="5">
        <f t="shared" si="106"/>
        <v>1191844.5</v>
      </c>
      <c r="BE418" s="12"/>
      <c r="BF418" s="12">
        <f t="shared" si="110"/>
        <v>2</v>
      </c>
      <c r="BG418" s="12">
        <f t="shared" si="107"/>
        <v>2022</v>
      </c>
      <c r="BH418" s="12"/>
      <c r="BI418" s="5">
        <f t="shared" si="108"/>
        <v>69552</v>
      </c>
      <c r="BJ418" s="12">
        <f t="shared" si="109"/>
        <v>20</v>
      </c>
    </row>
    <row r="419" spans="1:62" ht="15.75" x14ac:dyDescent="0.25">
      <c r="A419" s="33">
        <v>44606</v>
      </c>
      <c r="B419" s="20">
        <v>39898.5</v>
      </c>
      <c r="C419" s="20">
        <v>39021</v>
      </c>
      <c r="D419" s="20">
        <v>38654.5</v>
      </c>
      <c r="E419" s="20">
        <v>38678.5</v>
      </c>
      <c r="F419" s="20">
        <v>40769.5</v>
      </c>
      <c r="G419" s="20">
        <v>44837.5</v>
      </c>
      <c r="H419" s="20">
        <v>56007</v>
      </c>
      <c r="I419" s="20">
        <v>57923.5</v>
      </c>
      <c r="J419" s="20">
        <v>56956</v>
      </c>
      <c r="K419" s="20">
        <v>55557.5</v>
      </c>
      <c r="L419" s="20">
        <v>54751.5</v>
      </c>
      <c r="M419" s="20">
        <v>53816</v>
      </c>
      <c r="N419" s="20">
        <v>52595.5</v>
      </c>
      <c r="O419" s="20">
        <v>51048</v>
      </c>
      <c r="P419" s="20">
        <v>50151</v>
      </c>
      <c r="Q419" s="20">
        <v>52172.5</v>
      </c>
      <c r="R419" s="20">
        <v>57188</v>
      </c>
      <c r="S419" s="20">
        <v>66541.5</v>
      </c>
      <c r="T419" s="20">
        <v>68124</v>
      </c>
      <c r="U419" s="20">
        <v>70069</v>
      </c>
      <c r="V419" s="20">
        <v>62485.5</v>
      </c>
      <c r="W419" s="20">
        <v>56368.5</v>
      </c>
      <c r="X419" s="20">
        <v>49841.5</v>
      </c>
      <c r="Y419" s="20">
        <v>45807.5</v>
      </c>
      <c r="AA419" s="13">
        <f t="shared" si="113"/>
        <v>1</v>
      </c>
      <c r="AB419" s="5">
        <f t="shared" si="103"/>
        <v>0</v>
      </c>
      <c r="AC419" s="5">
        <f t="shared" si="98"/>
        <v>1259263.5</v>
      </c>
      <c r="AD419" s="5">
        <f t="shared" si="104"/>
        <v>1259263.5</v>
      </c>
      <c r="AE419" s="12"/>
      <c r="AF419" s="12">
        <f t="shared" si="99"/>
        <v>2</v>
      </c>
      <c r="AG419" s="12">
        <f t="shared" si="100"/>
        <v>2022</v>
      </c>
      <c r="AH419" s="12"/>
      <c r="AI419" s="5">
        <f t="shared" si="101"/>
        <v>70069</v>
      </c>
      <c r="AJ419" s="12">
        <f t="shared" si="102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>
        <f t="shared" si="112"/>
        <v>2</v>
      </c>
      <c r="BB419" s="5">
        <f t="shared" si="111"/>
        <v>915589.5</v>
      </c>
      <c r="BC419" s="5">
        <f t="shared" si="105"/>
        <v>343674</v>
      </c>
      <c r="BD419" s="5">
        <f t="shared" si="106"/>
        <v>1259263.5</v>
      </c>
      <c r="BE419" s="12"/>
      <c r="BF419" s="12">
        <f t="shared" si="110"/>
        <v>2</v>
      </c>
      <c r="BG419" s="12">
        <f t="shared" si="107"/>
        <v>2022</v>
      </c>
      <c r="BH419" s="12"/>
      <c r="BI419" s="5">
        <f t="shared" si="108"/>
        <v>70069</v>
      </c>
      <c r="BJ419" s="12">
        <f t="shared" si="109"/>
        <v>20</v>
      </c>
    </row>
    <row r="420" spans="1:62" ht="15.75" x14ac:dyDescent="0.25">
      <c r="A420" s="33">
        <v>44607</v>
      </c>
      <c r="B420" s="20">
        <v>43139.5</v>
      </c>
      <c r="C420" s="20">
        <v>42029</v>
      </c>
      <c r="D420" s="20">
        <v>41474.5</v>
      </c>
      <c r="E420" s="20">
        <v>41338</v>
      </c>
      <c r="F420" s="20">
        <v>43435</v>
      </c>
      <c r="G420" s="20">
        <v>47116.5</v>
      </c>
      <c r="H420" s="20">
        <v>58246</v>
      </c>
      <c r="I420" s="20">
        <v>59628.5</v>
      </c>
      <c r="J420" s="20">
        <v>57827</v>
      </c>
      <c r="K420" s="20">
        <v>55238</v>
      </c>
      <c r="L420" s="20">
        <v>52801</v>
      </c>
      <c r="M420" s="20">
        <v>51159.5</v>
      </c>
      <c r="N420" s="20">
        <v>49106.5</v>
      </c>
      <c r="O420" s="20">
        <v>47641</v>
      </c>
      <c r="P420" s="20">
        <v>46779</v>
      </c>
      <c r="Q420" s="20">
        <v>50057</v>
      </c>
      <c r="R420" s="20">
        <v>55374</v>
      </c>
      <c r="S420" s="20">
        <v>64770.5</v>
      </c>
      <c r="T420" s="20">
        <v>67948.5</v>
      </c>
      <c r="U420" s="20">
        <v>70075</v>
      </c>
      <c r="V420" s="20">
        <v>61506</v>
      </c>
      <c r="W420" s="20">
        <v>54601</v>
      </c>
      <c r="X420" s="20">
        <v>47955.5</v>
      </c>
      <c r="Y420" s="20">
        <v>43924</v>
      </c>
      <c r="AA420" s="13">
        <f t="shared" si="113"/>
        <v>2</v>
      </c>
      <c r="AB420" s="5">
        <f t="shared" si="103"/>
        <v>892468</v>
      </c>
      <c r="AC420" s="5">
        <f t="shared" si="98"/>
        <v>360702.5</v>
      </c>
      <c r="AD420" s="5">
        <f t="shared" si="104"/>
        <v>1253170.5</v>
      </c>
      <c r="AE420" s="12"/>
      <c r="AF420" s="12">
        <f t="shared" si="99"/>
        <v>2</v>
      </c>
      <c r="AG420" s="12">
        <f t="shared" si="100"/>
        <v>2022</v>
      </c>
      <c r="AH420" s="12"/>
      <c r="AI420" s="5">
        <f t="shared" si="101"/>
        <v>70075</v>
      </c>
      <c r="AJ420" s="12">
        <f t="shared" si="102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>
        <v>8</v>
      </c>
      <c r="BB420" s="5">
        <f t="shared" si="111"/>
        <v>0</v>
      </c>
      <c r="BC420" s="5">
        <f t="shared" si="105"/>
        <v>1253170.5</v>
      </c>
      <c r="BD420" s="5">
        <f t="shared" si="106"/>
        <v>1253170.5</v>
      </c>
      <c r="BE420" s="12"/>
      <c r="BF420" s="12">
        <f t="shared" si="110"/>
        <v>2</v>
      </c>
      <c r="BG420" s="12">
        <f t="shared" si="107"/>
        <v>2022</v>
      </c>
      <c r="BH420" s="12"/>
      <c r="BI420" s="5">
        <f t="shared" si="108"/>
        <v>70075</v>
      </c>
      <c r="BJ420" s="12">
        <f t="shared" si="109"/>
        <v>20</v>
      </c>
    </row>
    <row r="421" spans="1:62" ht="15.75" x14ac:dyDescent="0.25">
      <c r="A421" s="33">
        <v>44608</v>
      </c>
      <c r="B421" s="20">
        <v>41434.5</v>
      </c>
      <c r="C421" s="20">
        <v>41159.5</v>
      </c>
      <c r="D421" s="20">
        <v>40829</v>
      </c>
      <c r="E421" s="20">
        <v>41072</v>
      </c>
      <c r="F421" s="20">
        <v>43498.5</v>
      </c>
      <c r="G421" s="20">
        <v>47887</v>
      </c>
      <c r="H421" s="20">
        <v>59478</v>
      </c>
      <c r="I421" s="20">
        <v>60263.5</v>
      </c>
      <c r="J421" s="20">
        <v>56695.5</v>
      </c>
      <c r="K421" s="20">
        <v>53974</v>
      </c>
      <c r="L421" s="20">
        <v>52648</v>
      </c>
      <c r="M421" s="20">
        <v>51141</v>
      </c>
      <c r="N421" s="20">
        <v>49098.5</v>
      </c>
      <c r="O421" s="20">
        <v>48182</v>
      </c>
      <c r="P421" s="20">
        <v>47076.5</v>
      </c>
      <c r="Q421" s="20">
        <v>49691</v>
      </c>
      <c r="R421" s="20">
        <v>55377</v>
      </c>
      <c r="S421" s="20">
        <v>64744</v>
      </c>
      <c r="T421" s="20">
        <v>67957.5</v>
      </c>
      <c r="U421" s="20">
        <v>70074.5</v>
      </c>
      <c r="V421" s="20">
        <v>61506</v>
      </c>
      <c r="W421" s="20">
        <v>51348</v>
      </c>
      <c r="X421" s="20">
        <v>41987.5</v>
      </c>
      <c r="Y421" s="20">
        <v>37062</v>
      </c>
      <c r="AA421" s="13">
        <f t="shared" si="113"/>
        <v>3</v>
      </c>
      <c r="AB421" s="5">
        <f t="shared" si="103"/>
        <v>881764.5</v>
      </c>
      <c r="AC421" s="5">
        <f t="shared" si="98"/>
        <v>352420.5</v>
      </c>
      <c r="AD421" s="5">
        <f t="shared" si="104"/>
        <v>1234185</v>
      </c>
      <c r="AE421" s="12"/>
      <c r="AF421" s="12">
        <f t="shared" si="99"/>
        <v>2</v>
      </c>
      <c r="AG421" s="12">
        <f t="shared" si="100"/>
        <v>2022</v>
      </c>
      <c r="AH421" s="12"/>
      <c r="AI421" s="5">
        <f t="shared" si="101"/>
        <v>70074.5</v>
      </c>
      <c r="AJ421" s="12">
        <f t="shared" si="102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>
        <f t="shared" si="112"/>
        <v>4</v>
      </c>
      <c r="BB421" s="5">
        <f t="shared" si="111"/>
        <v>881764.5</v>
      </c>
      <c r="BC421" s="5">
        <f t="shared" si="105"/>
        <v>352420.5</v>
      </c>
      <c r="BD421" s="5">
        <f t="shared" si="106"/>
        <v>1234185</v>
      </c>
      <c r="BE421" s="12"/>
      <c r="BF421" s="12">
        <f t="shared" si="110"/>
        <v>2</v>
      </c>
      <c r="BG421" s="12">
        <f t="shared" si="107"/>
        <v>2022</v>
      </c>
      <c r="BH421" s="12"/>
      <c r="BI421" s="5">
        <f t="shared" si="108"/>
        <v>70074.5</v>
      </c>
      <c r="BJ421" s="12">
        <f t="shared" si="109"/>
        <v>20</v>
      </c>
    </row>
    <row r="422" spans="1:62" ht="15.75" x14ac:dyDescent="0.25">
      <c r="A422" s="33">
        <v>44609</v>
      </c>
      <c r="B422" s="20">
        <v>33773.5</v>
      </c>
      <c r="C422" s="20">
        <v>32625</v>
      </c>
      <c r="D422" s="20">
        <v>31860</v>
      </c>
      <c r="E422" s="20">
        <v>31403</v>
      </c>
      <c r="F422" s="20">
        <v>34228.5</v>
      </c>
      <c r="G422" s="20">
        <v>38035.5</v>
      </c>
      <c r="H422" s="20">
        <v>53898.5</v>
      </c>
      <c r="I422" s="20">
        <v>57705.5</v>
      </c>
      <c r="J422" s="20">
        <v>55890.5</v>
      </c>
      <c r="K422" s="20">
        <v>53954.5</v>
      </c>
      <c r="L422" s="20">
        <v>52631</v>
      </c>
      <c r="M422" s="20">
        <v>51122</v>
      </c>
      <c r="N422" s="20">
        <v>47935.5</v>
      </c>
      <c r="O422" s="20">
        <v>46912</v>
      </c>
      <c r="P422" s="20">
        <v>45532</v>
      </c>
      <c r="Q422" s="20">
        <v>49412.5</v>
      </c>
      <c r="R422" s="20">
        <v>55371.5</v>
      </c>
      <c r="S422" s="20">
        <v>64760.5</v>
      </c>
      <c r="T422" s="20">
        <v>67934.5</v>
      </c>
      <c r="U422" s="20">
        <v>70057.5</v>
      </c>
      <c r="V422" s="20">
        <v>61474.5</v>
      </c>
      <c r="W422" s="20">
        <v>51329.5</v>
      </c>
      <c r="X422" s="20">
        <v>41972.5</v>
      </c>
      <c r="Y422" s="20">
        <v>37048</v>
      </c>
      <c r="AA422" s="13">
        <f t="shared" si="113"/>
        <v>4</v>
      </c>
      <c r="AB422" s="5">
        <f t="shared" si="103"/>
        <v>873996</v>
      </c>
      <c r="AC422" s="5">
        <f t="shared" si="98"/>
        <v>292872</v>
      </c>
      <c r="AD422" s="5">
        <f t="shared" si="104"/>
        <v>1166868</v>
      </c>
      <c r="AE422" s="12"/>
      <c r="AF422" s="12">
        <f t="shared" si="99"/>
        <v>2</v>
      </c>
      <c r="AG422" s="12">
        <f t="shared" si="100"/>
        <v>2022</v>
      </c>
      <c r="AH422" s="12"/>
      <c r="AI422" s="5">
        <f t="shared" si="101"/>
        <v>70057.5</v>
      </c>
      <c r="AJ422" s="12">
        <f t="shared" si="102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>
        <f t="shared" si="112"/>
        <v>5</v>
      </c>
      <c r="BB422" s="5">
        <f t="shared" si="111"/>
        <v>873996</v>
      </c>
      <c r="BC422" s="5">
        <f t="shared" si="105"/>
        <v>292872</v>
      </c>
      <c r="BD422" s="5">
        <f t="shared" si="106"/>
        <v>1166868</v>
      </c>
      <c r="BE422" s="12"/>
      <c r="BF422" s="12">
        <f t="shared" si="110"/>
        <v>2</v>
      </c>
      <c r="BG422" s="12">
        <f t="shared" si="107"/>
        <v>2022</v>
      </c>
      <c r="BH422" s="12"/>
      <c r="BI422" s="5">
        <f t="shared" si="108"/>
        <v>70057.5</v>
      </c>
      <c r="BJ422" s="12">
        <f t="shared" si="109"/>
        <v>20</v>
      </c>
    </row>
    <row r="423" spans="1:62" ht="15.75" x14ac:dyDescent="0.25">
      <c r="A423" s="33">
        <v>44610</v>
      </c>
      <c r="B423" s="20">
        <v>33765</v>
      </c>
      <c r="C423" s="20">
        <v>32626</v>
      </c>
      <c r="D423" s="20">
        <v>31863.5</v>
      </c>
      <c r="E423" s="20">
        <v>31401.5</v>
      </c>
      <c r="F423" s="20">
        <v>34232.5</v>
      </c>
      <c r="G423" s="20">
        <v>38041</v>
      </c>
      <c r="H423" s="20">
        <v>53907</v>
      </c>
      <c r="I423" s="20">
        <v>57720</v>
      </c>
      <c r="J423" s="20">
        <v>55900.5</v>
      </c>
      <c r="K423" s="20">
        <v>53946.5</v>
      </c>
      <c r="L423" s="20">
        <v>52627.5</v>
      </c>
      <c r="M423" s="20">
        <v>51116</v>
      </c>
      <c r="N423" s="20">
        <v>47911.5</v>
      </c>
      <c r="O423" s="20">
        <v>46890</v>
      </c>
      <c r="P423" s="20">
        <v>45510</v>
      </c>
      <c r="Q423" s="20">
        <v>49384</v>
      </c>
      <c r="R423" s="20">
        <v>55332.5</v>
      </c>
      <c r="S423" s="20">
        <v>64735</v>
      </c>
      <c r="T423" s="20">
        <v>67923</v>
      </c>
      <c r="U423" s="20">
        <v>70021.5</v>
      </c>
      <c r="V423" s="20">
        <v>61460.5</v>
      </c>
      <c r="W423" s="20">
        <v>51317.5</v>
      </c>
      <c r="X423" s="20">
        <v>45166</v>
      </c>
      <c r="Y423" s="20">
        <v>41286.5</v>
      </c>
      <c r="AA423" s="13">
        <v>8</v>
      </c>
      <c r="AB423" s="5">
        <f t="shared" si="103"/>
        <v>0</v>
      </c>
      <c r="AC423" s="5">
        <f t="shared" si="98"/>
        <v>1174085</v>
      </c>
      <c r="AD423" s="5">
        <f t="shared" si="104"/>
        <v>1174085</v>
      </c>
      <c r="AE423" s="12"/>
      <c r="AF423" s="12">
        <f t="shared" si="99"/>
        <v>2</v>
      </c>
      <c r="AG423" s="12">
        <f t="shared" si="100"/>
        <v>2022</v>
      </c>
      <c r="AH423" s="12"/>
      <c r="AI423" s="5">
        <f t="shared" si="101"/>
        <v>70021.5</v>
      </c>
      <c r="AJ423" s="12">
        <f t="shared" si="102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>
        <f t="shared" si="112"/>
        <v>6</v>
      </c>
      <c r="BB423" s="5">
        <f t="shared" si="111"/>
        <v>876962</v>
      </c>
      <c r="BC423" s="5">
        <f t="shared" si="105"/>
        <v>297123</v>
      </c>
      <c r="BD423" s="5">
        <f t="shared" si="106"/>
        <v>1174085</v>
      </c>
      <c r="BE423" s="12"/>
      <c r="BF423" s="12">
        <f t="shared" si="110"/>
        <v>2</v>
      </c>
      <c r="BG423" s="12">
        <f t="shared" si="107"/>
        <v>2022</v>
      </c>
      <c r="BH423" s="12"/>
      <c r="BI423" s="5">
        <f t="shared" si="108"/>
        <v>70021.5</v>
      </c>
      <c r="BJ423" s="12">
        <f t="shared" si="109"/>
        <v>20</v>
      </c>
    </row>
    <row r="424" spans="1:62" ht="15.75" x14ac:dyDescent="0.25">
      <c r="A424" s="33">
        <v>44611</v>
      </c>
      <c r="B424" s="20">
        <v>38966.5</v>
      </c>
      <c r="C424" s="20">
        <v>37625.5</v>
      </c>
      <c r="D424" s="20">
        <v>37122</v>
      </c>
      <c r="E424" s="20">
        <v>37407</v>
      </c>
      <c r="F424" s="20">
        <v>38843.5</v>
      </c>
      <c r="G424" s="20">
        <v>40606.5</v>
      </c>
      <c r="H424" s="20">
        <v>50060</v>
      </c>
      <c r="I424" s="20">
        <v>55332.5</v>
      </c>
      <c r="J424" s="20">
        <v>56300.5</v>
      </c>
      <c r="K424" s="20">
        <v>56802</v>
      </c>
      <c r="L424" s="20">
        <v>55438.5</v>
      </c>
      <c r="M424" s="20">
        <v>53676.5</v>
      </c>
      <c r="N424" s="20">
        <v>49885</v>
      </c>
      <c r="O424" s="20">
        <v>48650</v>
      </c>
      <c r="P424" s="20">
        <v>47254.5</v>
      </c>
      <c r="Q424" s="20">
        <v>51321</v>
      </c>
      <c r="R424" s="20">
        <v>56975</v>
      </c>
      <c r="S424" s="20">
        <v>65240</v>
      </c>
      <c r="T424" s="20">
        <v>68950.5</v>
      </c>
      <c r="U424" s="20">
        <v>69517</v>
      </c>
      <c r="V424" s="20">
        <v>60580</v>
      </c>
      <c r="W424" s="20">
        <v>50156</v>
      </c>
      <c r="X424" s="20">
        <v>44465</v>
      </c>
      <c r="Y424" s="20">
        <v>40632</v>
      </c>
      <c r="AA424" s="13">
        <f t="shared" si="113"/>
        <v>6</v>
      </c>
      <c r="AB424" s="5">
        <f t="shared" si="103"/>
        <v>890544</v>
      </c>
      <c r="AC424" s="5">
        <f t="shared" si="98"/>
        <v>321263</v>
      </c>
      <c r="AD424" s="5">
        <f t="shared" si="104"/>
        <v>1211807</v>
      </c>
      <c r="AE424" s="12"/>
      <c r="AF424" s="12">
        <f t="shared" si="99"/>
        <v>2</v>
      </c>
      <c r="AG424" s="12">
        <f t="shared" si="100"/>
        <v>2022</v>
      </c>
      <c r="AH424" s="12"/>
      <c r="AI424" s="5">
        <f t="shared" si="101"/>
        <v>69517</v>
      </c>
      <c r="AJ424" s="12">
        <f t="shared" si="102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>
        <f t="shared" si="112"/>
        <v>7</v>
      </c>
      <c r="BB424" s="5">
        <f t="shared" si="111"/>
        <v>0</v>
      </c>
      <c r="BC424" s="5">
        <f t="shared" si="105"/>
        <v>1211807</v>
      </c>
      <c r="BD424" s="5">
        <f t="shared" si="106"/>
        <v>1211807</v>
      </c>
      <c r="BE424" s="12"/>
      <c r="BF424" s="12">
        <f t="shared" si="110"/>
        <v>2</v>
      </c>
      <c r="BG424" s="12">
        <f t="shared" si="107"/>
        <v>2022</v>
      </c>
      <c r="BH424" s="12"/>
      <c r="BI424" s="5">
        <f t="shared" si="108"/>
        <v>69517</v>
      </c>
      <c r="BJ424" s="12">
        <f t="shared" si="109"/>
        <v>20</v>
      </c>
    </row>
    <row r="425" spans="1:62" ht="15.75" x14ac:dyDescent="0.25">
      <c r="A425" s="33">
        <v>44612</v>
      </c>
      <c r="B425" s="20">
        <v>38446.5</v>
      </c>
      <c r="C425" s="20">
        <v>37442</v>
      </c>
      <c r="D425" s="20">
        <v>37348.5</v>
      </c>
      <c r="E425" s="20">
        <v>37691</v>
      </c>
      <c r="F425" s="20">
        <v>39199</v>
      </c>
      <c r="G425" s="20">
        <v>40981.5</v>
      </c>
      <c r="H425" s="20">
        <v>50049</v>
      </c>
      <c r="I425" s="20">
        <v>55316.5</v>
      </c>
      <c r="J425" s="20">
        <v>56281.5</v>
      </c>
      <c r="K425" s="20">
        <v>56785.5</v>
      </c>
      <c r="L425" s="20">
        <v>55415.5</v>
      </c>
      <c r="M425" s="20">
        <v>53648.5</v>
      </c>
      <c r="N425" s="20">
        <v>49873.5</v>
      </c>
      <c r="O425" s="20">
        <v>48635.5</v>
      </c>
      <c r="P425" s="20">
        <v>47199.5</v>
      </c>
      <c r="Q425" s="20">
        <v>51327.5</v>
      </c>
      <c r="R425" s="20">
        <v>56978</v>
      </c>
      <c r="S425" s="20">
        <v>65243</v>
      </c>
      <c r="T425" s="20">
        <v>68960</v>
      </c>
      <c r="U425" s="20">
        <v>69534</v>
      </c>
      <c r="V425" s="20">
        <v>60592</v>
      </c>
      <c r="W425" s="20">
        <v>50169.5</v>
      </c>
      <c r="X425" s="20">
        <v>43425</v>
      </c>
      <c r="Y425" s="20">
        <v>38183.5</v>
      </c>
      <c r="AA425" s="13">
        <f t="shared" si="113"/>
        <v>7</v>
      </c>
      <c r="AB425" s="5">
        <f t="shared" si="103"/>
        <v>0</v>
      </c>
      <c r="AC425" s="5">
        <f t="shared" si="98"/>
        <v>1208726</v>
      </c>
      <c r="AD425" s="5">
        <f t="shared" si="104"/>
        <v>1208726</v>
      </c>
      <c r="AE425" s="12"/>
      <c r="AF425" s="12">
        <f t="shared" si="99"/>
        <v>2</v>
      </c>
      <c r="AG425" s="12">
        <f t="shared" si="100"/>
        <v>2022</v>
      </c>
      <c r="AH425" s="12"/>
      <c r="AI425" s="5">
        <f t="shared" si="101"/>
        <v>69534</v>
      </c>
      <c r="AJ425" s="12">
        <f t="shared" si="102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>
        <f t="shared" si="112"/>
        <v>1</v>
      </c>
      <c r="BB425" s="5">
        <f t="shared" si="111"/>
        <v>0</v>
      </c>
      <c r="BC425" s="5">
        <f t="shared" si="105"/>
        <v>1208726</v>
      </c>
      <c r="BD425" s="5">
        <f t="shared" si="106"/>
        <v>1208726</v>
      </c>
      <c r="BE425" s="12"/>
      <c r="BF425" s="12">
        <f t="shared" si="110"/>
        <v>2</v>
      </c>
      <c r="BG425" s="12">
        <f t="shared" si="107"/>
        <v>2022</v>
      </c>
      <c r="BH425" s="12"/>
      <c r="BI425" s="5">
        <f t="shared" si="108"/>
        <v>69534</v>
      </c>
      <c r="BJ425" s="12">
        <f t="shared" si="109"/>
        <v>20</v>
      </c>
    </row>
    <row r="426" spans="1:62" ht="15.75" x14ac:dyDescent="0.25">
      <c r="A426" s="33">
        <v>44613</v>
      </c>
      <c r="B426" s="20">
        <v>35162</v>
      </c>
      <c r="C426" s="20">
        <v>33765.5</v>
      </c>
      <c r="D426" s="20">
        <v>33027.5</v>
      </c>
      <c r="E426" s="20">
        <v>32338.5</v>
      </c>
      <c r="F426" s="20">
        <v>34156.5</v>
      </c>
      <c r="G426" s="20">
        <v>37004</v>
      </c>
      <c r="H426" s="20">
        <v>50078.5</v>
      </c>
      <c r="I426" s="20">
        <v>55370.5</v>
      </c>
      <c r="J426" s="20">
        <v>56355.5</v>
      </c>
      <c r="K426" s="20">
        <v>56858</v>
      </c>
      <c r="L426" s="20">
        <v>55488</v>
      </c>
      <c r="M426" s="20">
        <v>53726.5</v>
      </c>
      <c r="N426" s="20">
        <v>49927.5</v>
      </c>
      <c r="O426" s="20">
        <v>48692.5</v>
      </c>
      <c r="P426" s="20">
        <v>47269</v>
      </c>
      <c r="Q426" s="20">
        <v>51378</v>
      </c>
      <c r="R426" s="20">
        <v>57091.5</v>
      </c>
      <c r="S426" s="20">
        <v>65420.5</v>
      </c>
      <c r="T426" s="20">
        <v>69126</v>
      </c>
      <c r="U426" s="20">
        <v>69675</v>
      </c>
      <c r="V426" s="20">
        <v>60627.5</v>
      </c>
      <c r="W426" s="20">
        <v>50182</v>
      </c>
      <c r="X426" s="20">
        <v>42417.5</v>
      </c>
      <c r="Y426" s="20">
        <v>37271</v>
      </c>
      <c r="AA426" s="13">
        <f t="shared" si="113"/>
        <v>1</v>
      </c>
      <c r="AB426" s="5">
        <f t="shared" si="103"/>
        <v>0</v>
      </c>
      <c r="AC426" s="5">
        <f t="shared" si="98"/>
        <v>1182409</v>
      </c>
      <c r="AD426" s="5">
        <f t="shared" si="104"/>
        <v>1182409</v>
      </c>
      <c r="AE426" s="12"/>
      <c r="AF426" s="12">
        <f t="shared" si="99"/>
        <v>2</v>
      </c>
      <c r="AG426" s="12">
        <f t="shared" si="100"/>
        <v>2022</v>
      </c>
      <c r="AH426" s="12"/>
      <c r="AI426" s="5">
        <f t="shared" si="101"/>
        <v>69675</v>
      </c>
      <c r="AJ426" s="12">
        <f t="shared" si="102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>
        <f t="shared" si="112"/>
        <v>2</v>
      </c>
      <c r="BB426" s="5">
        <f t="shared" si="111"/>
        <v>889605.5</v>
      </c>
      <c r="BC426" s="5">
        <f t="shared" si="105"/>
        <v>292803.5</v>
      </c>
      <c r="BD426" s="5">
        <f t="shared" si="106"/>
        <v>1182409</v>
      </c>
      <c r="BE426" s="12"/>
      <c r="BF426" s="12">
        <f t="shared" si="110"/>
        <v>2</v>
      </c>
      <c r="BG426" s="12">
        <f t="shared" si="107"/>
        <v>2022</v>
      </c>
      <c r="BH426" s="12"/>
      <c r="BI426" s="5">
        <f t="shared" si="108"/>
        <v>69675</v>
      </c>
      <c r="BJ426" s="12">
        <f t="shared" si="109"/>
        <v>20</v>
      </c>
    </row>
    <row r="427" spans="1:62" ht="15.75" x14ac:dyDescent="0.25">
      <c r="A427" s="33">
        <v>44614</v>
      </c>
      <c r="B427" s="20">
        <v>33769.5</v>
      </c>
      <c r="C427" s="20">
        <v>32626</v>
      </c>
      <c r="D427" s="20">
        <v>31863</v>
      </c>
      <c r="E427" s="20">
        <v>31425.5</v>
      </c>
      <c r="F427" s="20">
        <v>34235.5</v>
      </c>
      <c r="G427" s="20">
        <v>38040</v>
      </c>
      <c r="H427" s="20">
        <v>53907</v>
      </c>
      <c r="I427" s="20">
        <v>57713.5</v>
      </c>
      <c r="J427" s="20">
        <v>55897.5</v>
      </c>
      <c r="K427" s="20">
        <v>53957.5</v>
      </c>
      <c r="L427" s="20">
        <v>52633.5</v>
      </c>
      <c r="M427" s="20">
        <v>51124.5</v>
      </c>
      <c r="N427" s="20">
        <v>47924.5</v>
      </c>
      <c r="O427" s="20">
        <v>46902</v>
      </c>
      <c r="P427" s="20">
        <v>45521.5</v>
      </c>
      <c r="Q427" s="20">
        <v>49402.5</v>
      </c>
      <c r="R427" s="20">
        <v>55355</v>
      </c>
      <c r="S427" s="20">
        <v>64755</v>
      </c>
      <c r="T427" s="20">
        <v>67936</v>
      </c>
      <c r="U427" s="20">
        <v>70049</v>
      </c>
      <c r="V427" s="20">
        <v>61480.5</v>
      </c>
      <c r="W427" s="20">
        <v>51324</v>
      </c>
      <c r="X427" s="20">
        <v>41983.5</v>
      </c>
      <c r="Y427" s="20">
        <v>37056.5</v>
      </c>
      <c r="AA427" s="13">
        <f t="shared" si="113"/>
        <v>2</v>
      </c>
      <c r="AB427" s="5">
        <f t="shared" si="103"/>
        <v>873960</v>
      </c>
      <c r="AC427" s="5">
        <f t="shared" si="98"/>
        <v>292923</v>
      </c>
      <c r="AD427" s="5">
        <f t="shared" si="104"/>
        <v>1166883</v>
      </c>
      <c r="AE427" s="12"/>
      <c r="AF427" s="12">
        <f t="shared" si="99"/>
        <v>2</v>
      </c>
      <c r="AG427" s="12">
        <f t="shared" si="100"/>
        <v>2022</v>
      </c>
      <c r="AH427" s="12"/>
      <c r="AI427" s="5">
        <f t="shared" si="101"/>
        <v>70049</v>
      </c>
      <c r="AJ427" s="12">
        <f t="shared" si="102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>
        <f t="shared" si="112"/>
        <v>3</v>
      </c>
      <c r="BB427" s="5">
        <f t="shared" si="111"/>
        <v>873960</v>
      </c>
      <c r="BC427" s="5">
        <f t="shared" si="105"/>
        <v>292923</v>
      </c>
      <c r="BD427" s="5">
        <f t="shared" si="106"/>
        <v>1166883</v>
      </c>
      <c r="BE427" s="12"/>
      <c r="BF427" s="12">
        <f t="shared" si="110"/>
        <v>2</v>
      </c>
      <c r="BG427" s="12">
        <f t="shared" si="107"/>
        <v>2022</v>
      </c>
      <c r="BH427" s="12"/>
      <c r="BI427" s="5">
        <f t="shared" si="108"/>
        <v>70049</v>
      </c>
      <c r="BJ427" s="12">
        <f t="shared" si="109"/>
        <v>20</v>
      </c>
    </row>
    <row r="428" spans="1:62" ht="15.75" x14ac:dyDescent="0.25">
      <c r="A428" s="33">
        <v>44615</v>
      </c>
      <c r="B428" s="20">
        <v>33781</v>
      </c>
      <c r="C428" s="20">
        <v>32638</v>
      </c>
      <c r="D428" s="20">
        <v>31872</v>
      </c>
      <c r="E428" s="20">
        <v>31410</v>
      </c>
      <c r="F428" s="20">
        <v>34234.5</v>
      </c>
      <c r="G428" s="20">
        <v>38041.5</v>
      </c>
      <c r="H428" s="20">
        <v>53914</v>
      </c>
      <c r="I428" s="20">
        <v>57723.5</v>
      </c>
      <c r="J428" s="20">
        <v>55915.5</v>
      </c>
      <c r="K428" s="20">
        <v>53973</v>
      </c>
      <c r="L428" s="20">
        <v>52637.5</v>
      </c>
      <c r="M428" s="20">
        <v>51135.5</v>
      </c>
      <c r="N428" s="20">
        <v>47944</v>
      </c>
      <c r="O428" s="20">
        <v>46912.5</v>
      </c>
      <c r="P428" s="20">
        <v>45535</v>
      </c>
      <c r="Q428" s="20">
        <v>49403.5</v>
      </c>
      <c r="R428" s="20">
        <v>55359.5</v>
      </c>
      <c r="S428" s="20">
        <v>64739.5</v>
      </c>
      <c r="T428" s="20">
        <v>67927.5</v>
      </c>
      <c r="U428" s="20">
        <v>70062</v>
      </c>
      <c r="V428" s="20">
        <v>61481</v>
      </c>
      <c r="W428" s="20">
        <v>51344</v>
      </c>
      <c r="X428" s="20">
        <v>41995.5</v>
      </c>
      <c r="Y428" s="20">
        <v>37069.5</v>
      </c>
      <c r="AA428" s="13">
        <f t="shared" si="113"/>
        <v>3</v>
      </c>
      <c r="AB428" s="5">
        <f t="shared" si="103"/>
        <v>874089</v>
      </c>
      <c r="AC428" s="5">
        <f t="shared" si="98"/>
        <v>292960.5</v>
      </c>
      <c r="AD428" s="5">
        <f t="shared" si="104"/>
        <v>1167049.5</v>
      </c>
      <c r="AE428" s="12"/>
      <c r="AF428" s="12">
        <f t="shared" si="99"/>
        <v>2</v>
      </c>
      <c r="AG428" s="12">
        <f t="shared" si="100"/>
        <v>2022</v>
      </c>
      <c r="AH428" s="12"/>
      <c r="AI428" s="5">
        <f t="shared" si="101"/>
        <v>70062</v>
      </c>
      <c r="AJ428" s="12">
        <f t="shared" si="102"/>
        <v>20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>
        <f t="shared" si="112"/>
        <v>4</v>
      </c>
      <c r="BB428" s="5">
        <f t="shared" si="111"/>
        <v>874089</v>
      </c>
      <c r="BC428" s="5">
        <f t="shared" si="105"/>
        <v>292960.5</v>
      </c>
      <c r="BD428" s="5">
        <f t="shared" si="106"/>
        <v>1167049.5</v>
      </c>
      <c r="BE428" s="12"/>
      <c r="BF428" s="12">
        <f t="shared" si="110"/>
        <v>2</v>
      </c>
      <c r="BG428" s="12">
        <f t="shared" si="107"/>
        <v>2022</v>
      </c>
      <c r="BH428" s="12"/>
      <c r="BI428" s="5">
        <f t="shared" si="108"/>
        <v>70062</v>
      </c>
      <c r="BJ428" s="12">
        <f t="shared" si="109"/>
        <v>20</v>
      </c>
    </row>
    <row r="429" spans="1:62" ht="15.75" x14ac:dyDescent="0.25">
      <c r="A429" s="33">
        <v>44616</v>
      </c>
      <c r="B429" s="20">
        <v>34858.5</v>
      </c>
      <c r="C429" s="20">
        <v>34456</v>
      </c>
      <c r="D429" s="20">
        <v>34612</v>
      </c>
      <c r="E429" s="20">
        <v>34865</v>
      </c>
      <c r="F429" s="20">
        <v>37183</v>
      </c>
      <c r="G429" s="20">
        <v>41014</v>
      </c>
      <c r="H429" s="20">
        <v>53912</v>
      </c>
      <c r="I429" s="20">
        <v>57731.5</v>
      </c>
      <c r="J429" s="20">
        <v>55915.5</v>
      </c>
      <c r="K429" s="20">
        <v>53967</v>
      </c>
      <c r="L429" s="20">
        <v>52645.5</v>
      </c>
      <c r="M429" s="20">
        <v>51141.5</v>
      </c>
      <c r="N429" s="20">
        <v>47937.5</v>
      </c>
      <c r="O429" s="20">
        <v>46909.5</v>
      </c>
      <c r="P429" s="20">
        <v>45515.5</v>
      </c>
      <c r="Q429" s="20">
        <v>49396</v>
      </c>
      <c r="R429" s="20">
        <v>55357.5</v>
      </c>
      <c r="S429" s="20">
        <v>64751.5</v>
      </c>
      <c r="T429" s="20">
        <v>67935.5</v>
      </c>
      <c r="U429" s="20">
        <v>70056</v>
      </c>
      <c r="V429" s="20">
        <v>61479</v>
      </c>
      <c r="W429" s="20">
        <v>51361.5</v>
      </c>
      <c r="X429" s="20">
        <v>45450</v>
      </c>
      <c r="Y429" s="20">
        <v>41310</v>
      </c>
      <c r="AA429" s="13">
        <f t="shared" si="113"/>
        <v>4</v>
      </c>
      <c r="AB429" s="5">
        <f t="shared" si="103"/>
        <v>877550.5</v>
      </c>
      <c r="AC429" s="5">
        <f t="shared" si="98"/>
        <v>312210.5</v>
      </c>
      <c r="AD429" s="5">
        <f t="shared" si="104"/>
        <v>1189761</v>
      </c>
      <c r="AE429" s="12"/>
      <c r="AF429" s="12">
        <f t="shared" si="99"/>
        <v>2</v>
      </c>
      <c r="AG429" s="12">
        <f t="shared" si="100"/>
        <v>2022</v>
      </c>
      <c r="AH429" s="12"/>
      <c r="AI429" s="5">
        <f t="shared" si="101"/>
        <v>70056</v>
      </c>
      <c r="AJ429" s="12">
        <f t="shared" si="102"/>
        <v>20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>
        <f t="shared" si="112"/>
        <v>5</v>
      </c>
      <c r="BB429" s="5">
        <f t="shared" si="111"/>
        <v>877550.5</v>
      </c>
      <c r="BC429" s="5">
        <f t="shared" si="105"/>
        <v>312210.5</v>
      </c>
      <c r="BD429" s="5">
        <f t="shared" si="106"/>
        <v>1189761</v>
      </c>
      <c r="BE429" s="12"/>
      <c r="BF429" s="12">
        <f t="shared" si="110"/>
        <v>2</v>
      </c>
      <c r="BG429" s="12">
        <f t="shared" si="107"/>
        <v>2022</v>
      </c>
      <c r="BH429" s="12"/>
      <c r="BI429" s="5">
        <f t="shared" si="108"/>
        <v>70056</v>
      </c>
      <c r="BJ429" s="12">
        <f t="shared" si="109"/>
        <v>20</v>
      </c>
    </row>
    <row r="430" spans="1:62" ht="15.75" x14ac:dyDescent="0.25">
      <c r="A430" s="33">
        <v>44617</v>
      </c>
      <c r="B430" s="20">
        <v>38745</v>
      </c>
      <c r="C430" s="20">
        <v>37795</v>
      </c>
      <c r="D430" s="20">
        <v>37836.5</v>
      </c>
      <c r="E430" s="20">
        <v>37533</v>
      </c>
      <c r="F430" s="20">
        <v>39340.5</v>
      </c>
      <c r="G430" s="20">
        <v>42112.5</v>
      </c>
      <c r="H430" s="20">
        <v>53910</v>
      </c>
      <c r="I430" s="20">
        <v>57722.5</v>
      </c>
      <c r="J430" s="20">
        <v>55908.5</v>
      </c>
      <c r="K430" s="20">
        <v>54795</v>
      </c>
      <c r="L430" s="20">
        <v>55384.5</v>
      </c>
      <c r="M430" s="20">
        <v>54621</v>
      </c>
      <c r="N430" s="20">
        <v>53521</v>
      </c>
      <c r="O430" s="20">
        <v>52800.5</v>
      </c>
      <c r="P430" s="20">
        <v>52159</v>
      </c>
      <c r="Q430" s="20">
        <v>54219</v>
      </c>
      <c r="R430" s="20">
        <v>57933.5</v>
      </c>
      <c r="S430" s="20">
        <v>65631</v>
      </c>
      <c r="T430" s="20">
        <v>67878</v>
      </c>
      <c r="U430" s="20">
        <v>70035.5</v>
      </c>
      <c r="V430" s="20">
        <v>61481.5</v>
      </c>
      <c r="W430" s="20">
        <v>55717.5</v>
      </c>
      <c r="X430" s="20">
        <v>49660</v>
      </c>
      <c r="Y430" s="20">
        <v>45684</v>
      </c>
      <c r="AA430" s="13">
        <f t="shared" si="113"/>
        <v>5</v>
      </c>
      <c r="AB430" s="5">
        <f t="shared" si="103"/>
        <v>919468</v>
      </c>
      <c r="AC430" s="5">
        <f t="shared" si="98"/>
        <v>332956.5</v>
      </c>
      <c r="AD430" s="5">
        <f t="shared" si="104"/>
        <v>1252424.5</v>
      </c>
      <c r="AE430" s="12"/>
      <c r="AF430" s="12">
        <f t="shared" si="99"/>
        <v>2</v>
      </c>
      <c r="AG430" s="12">
        <f t="shared" si="100"/>
        <v>2022</v>
      </c>
      <c r="AH430" s="12"/>
      <c r="AI430" s="5">
        <f t="shared" si="101"/>
        <v>70035.5</v>
      </c>
      <c r="AJ430" s="12">
        <f t="shared" si="102"/>
        <v>20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>
        <f t="shared" si="112"/>
        <v>6</v>
      </c>
      <c r="BB430" s="5">
        <f t="shared" si="111"/>
        <v>919468</v>
      </c>
      <c r="BC430" s="5">
        <f t="shared" si="105"/>
        <v>332956.5</v>
      </c>
      <c r="BD430" s="5">
        <f t="shared" si="106"/>
        <v>1252424.5</v>
      </c>
      <c r="BE430" s="12"/>
      <c r="BF430" s="12">
        <f t="shared" si="110"/>
        <v>2</v>
      </c>
      <c r="BG430" s="12">
        <f t="shared" si="107"/>
        <v>2022</v>
      </c>
      <c r="BH430" s="12"/>
      <c r="BI430" s="5">
        <f t="shared" si="108"/>
        <v>70035.5</v>
      </c>
      <c r="BJ430" s="12">
        <f t="shared" si="109"/>
        <v>20</v>
      </c>
    </row>
    <row r="431" spans="1:62" ht="15.75" x14ac:dyDescent="0.25">
      <c r="A431" s="33">
        <v>44618</v>
      </c>
      <c r="B431" s="20">
        <v>43335</v>
      </c>
      <c r="C431" s="20">
        <v>42149.5</v>
      </c>
      <c r="D431" s="20">
        <v>41449.5</v>
      </c>
      <c r="E431" s="20">
        <v>41513.5</v>
      </c>
      <c r="F431" s="20">
        <v>43083</v>
      </c>
      <c r="G431" s="20">
        <v>44926</v>
      </c>
      <c r="H431" s="20">
        <v>51943.5</v>
      </c>
      <c r="I431" s="20">
        <v>55335.5</v>
      </c>
      <c r="J431" s="20">
        <v>56299</v>
      </c>
      <c r="K431" s="20">
        <v>56798</v>
      </c>
      <c r="L431" s="20">
        <v>55425.5</v>
      </c>
      <c r="M431" s="20">
        <v>53656</v>
      </c>
      <c r="N431" s="20">
        <v>49877</v>
      </c>
      <c r="O431" s="20">
        <v>48635.5</v>
      </c>
      <c r="P431" s="20">
        <v>47194</v>
      </c>
      <c r="Q431" s="20">
        <v>51329.5</v>
      </c>
      <c r="R431" s="20">
        <v>56982.5</v>
      </c>
      <c r="S431" s="20">
        <v>65244.5</v>
      </c>
      <c r="T431" s="20">
        <v>68966.5</v>
      </c>
      <c r="U431" s="20">
        <v>69535</v>
      </c>
      <c r="V431" s="20">
        <v>60599</v>
      </c>
      <c r="W431" s="20">
        <v>51870</v>
      </c>
      <c r="X431" s="20">
        <v>46802.5</v>
      </c>
      <c r="Y431" s="20">
        <v>42951</v>
      </c>
      <c r="AA431" s="13">
        <f t="shared" si="113"/>
        <v>6</v>
      </c>
      <c r="AB431" s="5">
        <f t="shared" si="103"/>
        <v>894550</v>
      </c>
      <c r="AC431" s="5">
        <f t="shared" si="98"/>
        <v>351351</v>
      </c>
      <c r="AD431" s="5">
        <f t="shared" si="104"/>
        <v>1245901</v>
      </c>
      <c r="AE431" s="12"/>
      <c r="AF431" s="12">
        <f t="shared" si="99"/>
        <v>2</v>
      </c>
      <c r="AG431" s="12">
        <f t="shared" si="100"/>
        <v>2022</v>
      </c>
      <c r="AH431" s="12"/>
      <c r="AI431" s="5">
        <f t="shared" si="101"/>
        <v>69535</v>
      </c>
      <c r="AJ431" s="12">
        <f t="shared" si="102"/>
        <v>20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>
        <f t="shared" si="112"/>
        <v>7</v>
      </c>
      <c r="BB431" s="5">
        <f t="shared" si="111"/>
        <v>0</v>
      </c>
      <c r="BC431" s="5">
        <f t="shared" si="105"/>
        <v>1245901</v>
      </c>
      <c r="BD431" s="5">
        <f t="shared" si="106"/>
        <v>1245901</v>
      </c>
      <c r="BE431" s="12"/>
      <c r="BF431" s="12">
        <f t="shared" si="110"/>
        <v>2</v>
      </c>
      <c r="BG431" s="12">
        <f t="shared" si="107"/>
        <v>2022</v>
      </c>
      <c r="BH431" s="12"/>
      <c r="BI431" s="5">
        <f t="shared" si="108"/>
        <v>69535</v>
      </c>
      <c r="BJ431" s="12">
        <f t="shared" si="109"/>
        <v>20</v>
      </c>
    </row>
    <row r="432" spans="1:62" ht="15.75" x14ac:dyDescent="0.25">
      <c r="A432" s="33">
        <v>44619</v>
      </c>
      <c r="B432" s="20">
        <v>40028.5</v>
      </c>
      <c r="C432" s="20">
        <v>38949.5</v>
      </c>
      <c r="D432" s="20">
        <v>38321</v>
      </c>
      <c r="E432" s="20">
        <v>38139.5</v>
      </c>
      <c r="F432" s="20">
        <v>38914.5</v>
      </c>
      <c r="G432" s="20">
        <v>39982</v>
      </c>
      <c r="H432" s="20">
        <v>50034.5</v>
      </c>
      <c r="I432" s="20">
        <v>55314</v>
      </c>
      <c r="J432" s="20">
        <v>56272.5</v>
      </c>
      <c r="K432" s="20">
        <v>56771.5</v>
      </c>
      <c r="L432" s="20">
        <v>55407</v>
      </c>
      <c r="M432" s="20">
        <v>53635</v>
      </c>
      <c r="N432" s="20">
        <v>49864.5</v>
      </c>
      <c r="O432" s="20">
        <v>48642</v>
      </c>
      <c r="P432" s="20">
        <v>47193.5</v>
      </c>
      <c r="Q432" s="20">
        <v>51326</v>
      </c>
      <c r="R432" s="20">
        <v>56971</v>
      </c>
      <c r="S432" s="20">
        <v>65235.5</v>
      </c>
      <c r="T432" s="20">
        <v>68956</v>
      </c>
      <c r="U432" s="20">
        <v>69539.5</v>
      </c>
      <c r="V432" s="20">
        <v>60593</v>
      </c>
      <c r="W432" s="20">
        <v>50184.5</v>
      </c>
      <c r="X432" s="20">
        <v>44900.5</v>
      </c>
      <c r="Y432" s="20">
        <v>40483</v>
      </c>
      <c r="AA432" s="13">
        <f t="shared" si="113"/>
        <v>7</v>
      </c>
      <c r="AB432" s="5">
        <f t="shared" si="103"/>
        <v>0</v>
      </c>
      <c r="AC432" s="5">
        <f t="shared" si="98"/>
        <v>1215658.5</v>
      </c>
      <c r="AD432" s="5">
        <f t="shared" si="104"/>
        <v>1215658.5</v>
      </c>
      <c r="AE432" s="12"/>
      <c r="AF432" s="12">
        <f t="shared" si="99"/>
        <v>2</v>
      </c>
      <c r="AG432" s="12">
        <f t="shared" si="100"/>
        <v>2022</v>
      </c>
      <c r="AH432" s="12"/>
      <c r="AI432" s="5">
        <f t="shared" si="101"/>
        <v>69539.5</v>
      </c>
      <c r="AJ432" s="12">
        <f t="shared" si="102"/>
        <v>20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>
        <f t="shared" si="112"/>
        <v>1</v>
      </c>
      <c r="BB432" s="5">
        <f t="shared" si="111"/>
        <v>0</v>
      </c>
      <c r="BC432" s="5">
        <f t="shared" si="105"/>
        <v>1215658.5</v>
      </c>
      <c r="BD432" s="5">
        <f t="shared" si="106"/>
        <v>1215658.5</v>
      </c>
      <c r="BE432" s="12"/>
      <c r="BF432" s="12">
        <f t="shared" si="110"/>
        <v>2</v>
      </c>
      <c r="BG432" s="12">
        <f t="shared" si="107"/>
        <v>2022</v>
      </c>
      <c r="BH432" s="12"/>
      <c r="BI432" s="5">
        <f t="shared" si="108"/>
        <v>69539.5</v>
      </c>
      <c r="BJ432" s="12">
        <f t="shared" si="109"/>
        <v>20</v>
      </c>
    </row>
    <row r="433" spans="1:62" ht="15.75" x14ac:dyDescent="0.25">
      <c r="A433" s="33">
        <v>44620</v>
      </c>
      <c r="B433" s="20">
        <v>37934</v>
      </c>
      <c r="C433" s="20">
        <v>36955</v>
      </c>
      <c r="D433" s="20">
        <v>36695.5</v>
      </c>
      <c r="E433" s="20">
        <v>36708</v>
      </c>
      <c r="F433" s="20">
        <v>39288.5</v>
      </c>
      <c r="G433" s="20">
        <v>43725.5</v>
      </c>
      <c r="H433" s="20">
        <v>54320.5</v>
      </c>
      <c r="I433" s="20">
        <v>57591</v>
      </c>
      <c r="J433" s="20">
        <v>55792</v>
      </c>
      <c r="K433" s="20">
        <v>53860</v>
      </c>
      <c r="L433" s="20">
        <v>52542</v>
      </c>
      <c r="M433" s="20">
        <v>51033</v>
      </c>
      <c r="N433" s="20">
        <v>47831</v>
      </c>
      <c r="O433" s="20">
        <v>46812.5</v>
      </c>
      <c r="P433" s="20">
        <v>45426.5</v>
      </c>
      <c r="Q433" s="20">
        <v>49295.5</v>
      </c>
      <c r="R433" s="20">
        <v>55228</v>
      </c>
      <c r="S433" s="20">
        <v>64569</v>
      </c>
      <c r="T433" s="20">
        <v>67759</v>
      </c>
      <c r="U433" s="20">
        <v>69899</v>
      </c>
      <c r="V433" s="20">
        <v>61356</v>
      </c>
      <c r="W433" s="20">
        <v>54440</v>
      </c>
      <c r="X433" s="20">
        <v>48210.5</v>
      </c>
      <c r="Y433" s="20">
        <v>43730</v>
      </c>
      <c r="AA433" s="13">
        <f t="shared" si="113"/>
        <v>1</v>
      </c>
      <c r="AB433" s="5">
        <f t="shared" si="103"/>
        <v>0</v>
      </c>
      <c r="AC433" s="5">
        <f t="shared" si="98"/>
        <v>1211002</v>
      </c>
      <c r="AD433" s="5">
        <f t="shared" si="104"/>
        <v>1211002</v>
      </c>
      <c r="AE433" s="12"/>
      <c r="AF433" s="12">
        <f t="shared" si="99"/>
        <v>2</v>
      </c>
      <c r="AG433" s="12">
        <f t="shared" si="100"/>
        <v>2022</v>
      </c>
      <c r="AH433" s="12"/>
      <c r="AI433" s="5">
        <f t="shared" si="101"/>
        <v>69899</v>
      </c>
      <c r="AJ433" s="12">
        <f t="shared" si="102"/>
        <v>20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>
        <f t="shared" si="112"/>
        <v>2</v>
      </c>
      <c r="BB433" s="5">
        <f t="shared" si="111"/>
        <v>881645</v>
      </c>
      <c r="BC433" s="5">
        <f t="shared" si="105"/>
        <v>329357</v>
      </c>
      <c r="BD433" s="5">
        <f t="shared" si="106"/>
        <v>1211002</v>
      </c>
      <c r="BE433" s="12"/>
      <c r="BF433" s="12">
        <f t="shared" si="110"/>
        <v>2</v>
      </c>
      <c r="BG433" s="12">
        <f t="shared" si="107"/>
        <v>2022</v>
      </c>
      <c r="BH433" s="12"/>
      <c r="BI433" s="5">
        <f t="shared" si="108"/>
        <v>69899</v>
      </c>
      <c r="BJ433" s="12">
        <f t="shared" si="109"/>
        <v>20</v>
      </c>
    </row>
    <row r="434" spans="1:62" ht="15.75" x14ac:dyDescent="0.25">
      <c r="A434" s="33">
        <v>44621</v>
      </c>
      <c r="B434" s="20">
        <v>41893</v>
      </c>
      <c r="C434" s="20">
        <v>39635</v>
      </c>
      <c r="D434" s="20">
        <v>39453</v>
      </c>
      <c r="E434" s="20">
        <v>40718.5</v>
      </c>
      <c r="F434" s="20">
        <v>42202.5</v>
      </c>
      <c r="G434" s="20">
        <v>46964.5</v>
      </c>
      <c r="H434" s="20">
        <v>56174.5</v>
      </c>
      <c r="I434" s="20">
        <v>58062</v>
      </c>
      <c r="J434" s="20">
        <v>53113</v>
      </c>
      <c r="K434" s="20">
        <v>52541.5</v>
      </c>
      <c r="L434" s="20">
        <v>51204</v>
      </c>
      <c r="M434" s="20">
        <v>49020.5</v>
      </c>
      <c r="N434" s="20">
        <v>47693</v>
      </c>
      <c r="O434" s="20">
        <v>45041</v>
      </c>
      <c r="P434" s="20">
        <v>43375</v>
      </c>
      <c r="Q434" s="20">
        <v>45968.5</v>
      </c>
      <c r="R434" s="20">
        <v>50815</v>
      </c>
      <c r="S434" s="20">
        <v>58961.5</v>
      </c>
      <c r="T434" s="20">
        <v>59906</v>
      </c>
      <c r="U434" s="20">
        <v>65354</v>
      </c>
      <c r="V434" s="20">
        <v>62727</v>
      </c>
      <c r="W434" s="20">
        <v>51027.5</v>
      </c>
      <c r="X434" s="20">
        <v>42383.5</v>
      </c>
      <c r="Y434" s="20">
        <v>38680</v>
      </c>
      <c r="AA434" s="13">
        <f t="shared" si="113"/>
        <v>2</v>
      </c>
      <c r="AB434" s="5">
        <f t="shared" si="103"/>
        <v>837193</v>
      </c>
      <c r="AC434" s="5">
        <f t="shared" si="98"/>
        <v>345721</v>
      </c>
      <c r="AD434" s="5">
        <f t="shared" si="104"/>
        <v>1182914</v>
      </c>
      <c r="AE434" s="12"/>
      <c r="AF434" s="12">
        <f t="shared" si="99"/>
        <v>3</v>
      </c>
      <c r="AG434" s="12">
        <f t="shared" si="100"/>
        <v>2022</v>
      </c>
      <c r="AH434" s="12"/>
      <c r="AI434" s="5">
        <f t="shared" si="101"/>
        <v>65354</v>
      </c>
      <c r="AJ434" s="12">
        <f t="shared" si="102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>
        <f t="shared" si="112"/>
        <v>3</v>
      </c>
      <c r="BB434" s="5">
        <f t="shared" si="111"/>
        <v>837193</v>
      </c>
      <c r="BC434" s="5">
        <f t="shared" si="105"/>
        <v>345721</v>
      </c>
      <c r="BD434" s="5">
        <f t="shared" si="106"/>
        <v>1182914</v>
      </c>
      <c r="BE434" s="12"/>
      <c r="BF434" s="12">
        <f t="shared" si="110"/>
        <v>3</v>
      </c>
      <c r="BG434" s="12">
        <f t="shared" si="107"/>
        <v>2022</v>
      </c>
      <c r="BH434" s="12"/>
      <c r="BI434" s="5">
        <f t="shared" si="108"/>
        <v>65354</v>
      </c>
      <c r="BJ434" s="12">
        <f t="shared" si="109"/>
        <v>20</v>
      </c>
    </row>
    <row r="435" spans="1:62" ht="15.75" x14ac:dyDescent="0.25">
      <c r="A435" s="33">
        <v>44622</v>
      </c>
      <c r="B435" s="20">
        <v>36286.5</v>
      </c>
      <c r="C435" s="20">
        <v>33982.5</v>
      </c>
      <c r="D435" s="20">
        <v>33214.5</v>
      </c>
      <c r="E435" s="20">
        <v>33198</v>
      </c>
      <c r="F435" s="20">
        <v>34413.5</v>
      </c>
      <c r="G435" s="20">
        <v>38347</v>
      </c>
      <c r="H435" s="20">
        <v>50385.5</v>
      </c>
      <c r="I435" s="20">
        <v>56130</v>
      </c>
      <c r="J435" s="20">
        <v>53118.5</v>
      </c>
      <c r="K435" s="20">
        <v>52554.5</v>
      </c>
      <c r="L435" s="20">
        <v>51217.5</v>
      </c>
      <c r="M435" s="20">
        <v>49035</v>
      </c>
      <c r="N435" s="20">
        <v>47713</v>
      </c>
      <c r="O435" s="20">
        <v>45077.5</v>
      </c>
      <c r="P435" s="20">
        <v>43045.5</v>
      </c>
      <c r="Q435" s="20">
        <v>45551</v>
      </c>
      <c r="R435" s="20">
        <v>49383.5</v>
      </c>
      <c r="S435" s="20">
        <v>56190</v>
      </c>
      <c r="T435" s="20">
        <v>58416</v>
      </c>
      <c r="U435" s="20">
        <v>65376</v>
      </c>
      <c r="V435" s="20">
        <v>62779</v>
      </c>
      <c r="W435" s="20">
        <v>51069.5</v>
      </c>
      <c r="X435" s="20">
        <v>43964</v>
      </c>
      <c r="Y435" s="20">
        <v>40873</v>
      </c>
      <c r="AA435" s="13">
        <f t="shared" si="113"/>
        <v>3</v>
      </c>
      <c r="AB435" s="5">
        <f t="shared" si="103"/>
        <v>830620.5</v>
      </c>
      <c r="AC435" s="5">
        <f t="shared" si="98"/>
        <v>300700.5</v>
      </c>
      <c r="AD435" s="5">
        <f t="shared" si="104"/>
        <v>1131321</v>
      </c>
      <c r="AE435" s="12"/>
      <c r="AF435" s="12">
        <f t="shared" si="99"/>
        <v>3</v>
      </c>
      <c r="AG435" s="12">
        <f t="shared" si="100"/>
        <v>2022</v>
      </c>
      <c r="AH435" s="12"/>
      <c r="AI435" s="5">
        <f t="shared" si="101"/>
        <v>65376</v>
      </c>
      <c r="AJ435" s="12">
        <f t="shared" si="102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>
        <f t="shared" si="112"/>
        <v>4</v>
      </c>
      <c r="BB435" s="5">
        <f t="shared" si="111"/>
        <v>830620.5</v>
      </c>
      <c r="BC435" s="5">
        <f t="shared" si="105"/>
        <v>300700.5</v>
      </c>
      <c r="BD435" s="5">
        <f t="shared" si="106"/>
        <v>1131321</v>
      </c>
      <c r="BE435" s="12"/>
      <c r="BF435" s="12">
        <f t="shared" si="110"/>
        <v>3</v>
      </c>
      <c r="BG435" s="12">
        <f t="shared" si="107"/>
        <v>2022</v>
      </c>
      <c r="BH435" s="12"/>
      <c r="BI435" s="5">
        <f t="shared" si="108"/>
        <v>65376</v>
      </c>
      <c r="BJ435" s="12">
        <f t="shared" si="109"/>
        <v>20</v>
      </c>
    </row>
    <row r="436" spans="1:62" ht="15.75" x14ac:dyDescent="0.25">
      <c r="A436" s="33">
        <v>44623</v>
      </c>
      <c r="B436" s="20">
        <v>36553</v>
      </c>
      <c r="C436" s="20">
        <v>34990.5</v>
      </c>
      <c r="D436" s="20">
        <v>34416</v>
      </c>
      <c r="E436" s="20">
        <v>34799</v>
      </c>
      <c r="F436" s="20">
        <v>36153</v>
      </c>
      <c r="G436" s="20">
        <v>40658</v>
      </c>
      <c r="H436" s="20">
        <v>50428.5</v>
      </c>
      <c r="I436" s="20">
        <v>56173.5</v>
      </c>
      <c r="J436" s="20">
        <v>53156</v>
      </c>
      <c r="K436" s="20">
        <v>52582.5</v>
      </c>
      <c r="L436" s="20">
        <v>51233.5</v>
      </c>
      <c r="M436" s="20">
        <v>49060</v>
      </c>
      <c r="N436" s="20">
        <v>47734</v>
      </c>
      <c r="O436" s="20">
        <v>45084.5</v>
      </c>
      <c r="P436" s="20">
        <v>43057</v>
      </c>
      <c r="Q436" s="20">
        <v>45511</v>
      </c>
      <c r="R436" s="20">
        <v>49338.5</v>
      </c>
      <c r="S436" s="20">
        <v>58192.5</v>
      </c>
      <c r="T436" s="20">
        <v>61210</v>
      </c>
      <c r="U436" s="20">
        <v>65360</v>
      </c>
      <c r="V436" s="20">
        <v>62792</v>
      </c>
      <c r="W436" s="20">
        <v>53963</v>
      </c>
      <c r="X436" s="20">
        <v>46893</v>
      </c>
      <c r="Y436" s="20">
        <v>42793.5</v>
      </c>
      <c r="AA436" s="13">
        <f t="shared" si="113"/>
        <v>4</v>
      </c>
      <c r="AB436" s="5">
        <f t="shared" si="103"/>
        <v>841341</v>
      </c>
      <c r="AC436" s="5">
        <f t="shared" si="98"/>
        <v>310791.5</v>
      </c>
      <c r="AD436" s="5">
        <f t="shared" si="104"/>
        <v>1152132.5</v>
      </c>
      <c r="AE436" s="12"/>
      <c r="AF436" s="12">
        <f t="shared" si="99"/>
        <v>3</v>
      </c>
      <c r="AG436" s="12">
        <f t="shared" si="100"/>
        <v>2022</v>
      </c>
      <c r="AH436" s="12"/>
      <c r="AI436" s="5">
        <f t="shared" si="101"/>
        <v>65360</v>
      </c>
      <c r="AJ436" s="12">
        <f t="shared" si="102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>
        <f t="shared" si="112"/>
        <v>5</v>
      </c>
      <c r="BB436" s="5">
        <f t="shared" si="111"/>
        <v>841341</v>
      </c>
      <c r="BC436" s="5">
        <f t="shared" si="105"/>
        <v>310791.5</v>
      </c>
      <c r="BD436" s="5">
        <f t="shared" si="106"/>
        <v>1152132.5</v>
      </c>
      <c r="BE436" s="12"/>
      <c r="BF436" s="12">
        <f t="shared" si="110"/>
        <v>3</v>
      </c>
      <c r="BG436" s="12">
        <f t="shared" si="107"/>
        <v>2022</v>
      </c>
      <c r="BH436" s="12"/>
      <c r="BI436" s="5">
        <f t="shared" si="108"/>
        <v>65360</v>
      </c>
      <c r="BJ436" s="12">
        <f t="shared" si="109"/>
        <v>20</v>
      </c>
    </row>
    <row r="437" spans="1:62" ht="15.75" x14ac:dyDescent="0.25">
      <c r="A437" s="33">
        <v>44624</v>
      </c>
      <c r="B437" s="20">
        <v>40803</v>
      </c>
      <c r="C437" s="20">
        <v>39402.5</v>
      </c>
      <c r="D437" s="20">
        <v>38731.5</v>
      </c>
      <c r="E437" s="20">
        <v>39704</v>
      </c>
      <c r="F437" s="20">
        <v>40913</v>
      </c>
      <c r="G437" s="20">
        <v>46062.5</v>
      </c>
      <c r="H437" s="20">
        <v>55708</v>
      </c>
      <c r="I437" s="20">
        <v>57079</v>
      </c>
      <c r="J437" s="20">
        <v>53160.5</v>
      </c>
      <c r="K437" s="20">
        <v>52585.5</v>
      </c>
      <c r="L437" s="20">
        <v>51234</v>
      </c>
      <c r="M437" s="20">
        <v>49064.5</v>
      </c>
      <c r="N437" s="20">
        <v>47723.5</v>
      </c>
      <c r="O437" s="20">
        <v>45068</v>
      </c>
      <c r="P437" s="20">
        <v>43821.5</v>
      </c>
      <c r="Q437" s="20">
        <v>45476.5</v>
      </c>
      <c r="R437" s="20">
        <v>49309.5</v>
      </c>
      <c r="S437" s="20">
        <v>57339</v>
      </c>
      <c r="T437" s="20">
        <v>59864</v>
      </c>
      <c r="U437" s="20">
        <v>65308.5</v>
      </c>
      <c r="V437" s="20">
        <v>62735</v>
      </c>
      <c r="W437" s="20">
        <v>52852.5</v>
      </c>
      <c r="X437" s="20">
        <v>46042</v>
      </c>
      <c r="Y437" s="20">
        <v>42281.5</v>
      </c>
      <c r="AA437" s="13">
        <f t="shared" si="113"/>
        <v>5</v>
      </c>
      <c r="AB437" s="5">
        <f t="shared" si="103"/>
        <v>838663.5</v>
      </c>
      <c r="AC437" s="5">
        <f t="shared" si="98"/>
        <v>343606</v>
      </c>
      <c r="AD437" s="5">
        <f t="shared" si="104"/>
        <v>1182269.5</v>
      </c>
      <c r="AE437" s="12"/>
      <c r="AF437" s="12">
        <f t="shared" si="99"/>
        <v>3</v>
      </c>
      <c r="AG437" s="12">
        <f t="shared" si="100"/>
        <v>2022</v>
      </c>
      <c r="AH437" s="12"/>
      <c r="AI437" s="5">
        <f t="shared" si="101"/>
        <v>65308.5</v>
      </c>
      <c r="AJ437" s="12">
        <f t="shared" si="102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>
        <f t="shared" si="112"/>
        <v>6</v>
      </c>
      <c r="BB437" s="5">
        <f t="shared" si="111"/>
        <v>838663.5</v>
      </c>
      <c r="BC437" s="5">
        <f t="shared" si="105"/>
        <v>343606</v>
      </c>
      <c r="BD437" s="5">
        <f t="shared" si="106"/>
        <v>1182269.5</v>
      </c>
      <c r="BE437" s="12"/>
      <c r="BF437" s="12">
        <f t="shared" si="110"/>
        <v>3</v>
      </c>
      <c r="BG437" s="12">
        <f t="shared" si="107"/>
        <v>2022</v>
      </c>
      <c r="BH437" s="12"/>
      <c r="BI437" s="5">
        <f t="shared" si="108"/>
        <v>65308.5</v>
      </c>
      <c r="BJ437" s="12">
        <f t="shared" si="109"/>
        <v>20</v>
      </c>
    </row>
    <row r="438" spans="1:62" ht="15.75" x14ac:dyDescent="0.25">
      <c r="A438" s="33">
        <v>44625</v>
      </c>
      <c r="B438" s="20">
        <v>40619.5</v>
      </c>
      <c r="C438" s="20">
        <v>36763.5</v>
      </c>
      <c r="D438" s="20">
        <v>38432.5</v>
      </c>
      <c r="E438" s="20">
        <v>38642</v>
      </c>
      <c r="F438" s="20">
        <v>39715</v>
      </c>
      <c r="G438" s="20">
        <v>42020.5</v>
      </c>
      <c r="H438" s="20">
        <v>47913.5</v>
      </c>
      <c r="I438" s="20">
        <v>51308.5</v>
      </c>
      <c r="J438" s="20">
        <v>54029.5</v>
      </c>
      <c r="K438" s="20">
        <v>55868</v>
      </c>
      <c r="L438" s="20">
        <v>53990.5</v>
      </c>
      <c r="M438" s="20">
        <v>52220.5</v>
      </c>
      <c r="N438" s="20">
        <v>50508</v>
      </c>
      <c r="O438" s="20">
        <v>48000.5</v>
      </c>
      <c r="P438" s="20">
        <v>44943</v>
      </c>
      <c r="Q438" s="20">
        <v>47126</v>
      </c>
      <c r="R438" s="20">
        <v>51039.5</v>
      </c>
      <c r="S438" s="20">
        <v>57236</v>
      </c>
      <c r="T438" s="20">
        <v>59855.5</v>
      </c>
      <c r="U438" s="20">
        <v>66335</v>
      </c>
      <c r="V438" s="20">
        <v>64012</v>
      </c>
      <c r="W438" s="20">
        <v>50812</v>
      </c>
      <c r="X438" s="20">
        <v>41628.5</v>
      </c>
      <c r="Y438" s="20">
        <v>37685</v>
      </c>
      <c r="AA438" s="13">
        <f t="shared" si="113"/>
        <v>6</v>
      </c>
      <c r="AB438" s="5">
        <f t="shared" si="103"/>
        <v>848913</v>
      </c>
      <c r="AC438" s="5">
        <f t="shared" si="98"/>
        <v>321791.5</v>
      </c>
      <c r="AD438" s="5">
        <f t="shared" si="104"/>
        <v>1170704.5</v>
      </c>
      <c r="AE438" s="12"/>
      <c r="AF438" s="12">
        <f t="shared" si="99"/>
        <v>3</v>
      </c>
      <c r="AG438" s="12">
        <f t="shared" si="100"/>
        <v>2022</v>
      </c>
      <c r="AH438" s="12"/>
      <c r="AI438" s="5">
        <f t="shared" si="101"/>
        <v>66335</v>
      </c>
      <c r="AJ438" s="12">
        <f t="shared" si="102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>
        <f t="shared" si="112"/>
        <v>7</v>
      </c>
      <c r="BB438" s="5">
        <f t="shared" si="111"/>
        <v>0</v>
      </c>
      <c r="BC438" s="5">
        <f t="shared" si="105"/>
        <v>1170704.5</v>
      </c>
      <c r="BD438" s="5">
        <f t="shared" si="106"/>
        <v>1170704.5</v>
      </c>
      <c r="BE438" s="12"/>
      <c r="BF438" s="12">
        <f t="shared" si="110"/>
        <v>3</v>
      </c>
      <c r="BG438" s="12">
        <f t="shared" si="107"/>
        <v>2022</v>
      </c>
      <c r="BH438" s="12"/>
      <c r="BI438" s="5">
        <f t="shared" si="108"/>
        <v>66335</v>
      </c>
      <c r="BJ438" s="12">
        <f t="shared" si="109"/>
        <v>20</v>
      </c>
    </row>
    <row r="439" spans="1:62" ht="15.75" x14ac:dyDescent="0.25">
      <c r="A439" s="33">
        <v>44626</v>
      </c>
      <c r="B439" s="20">
        <v>35174.5</v>
      </c>
      <c r="C439" s="20">
        <v>31504.5</v>
      </c>
      <c r="D439" s="20">
        <v>32408</v>
      </c>
      <c r="E439" s="20">
        <v>32576.5</v>
      </c>
      <c r="F439" s="20">
        <v>33226.5</v>
      </c>
      <c r="G439" s="20">
        <v>35007.5</v>
      </c>
      <c r="H439" s="20">
        <v>45279</v>
      </c>
      <c r="I439" s="20">
        <v>51296.5</v>
      </c>
      <c r="J439" s="20">
        <v>54014</v>
      </c>
      <c r="K439" s="20">
        <v>55856</v>
      </c>
      <c r="L439" s="20">
        <v>53981.5</v>
      </c>
      <c r="M439" s="20">
        <v>52213</v>
      </c>
      <c r="N439" s="20">
        <v>50495</v>
      </c>
      <c r="O439" s="20">
        <v>47997</v>
      </c>
      <c r="P439" s="20">
        <v>44935.5</v>
      </c>
      <c r="Q439" s="20">
        <v>47118.5</v>
      </c>
      <c r="R439" s="20">
        <v>51028</v>
      </c>
      <c r="S439" s="20">
        <v>57222.5</v>
      </c>
      <c r="T439" s="20">
        <v>59855.5</v>
      </c>
      <c r="U439" s="20">
        <v>66327.5</v>
      </c>
      <c r="V439" s="20">
        <v>64004.5</v>
      </c>
      <c r="W439" s="20">
        <v>50807.5</v>
      </c>
      <c r="X439" s="20">
        <v>40715</v>
      </c>
      <c r="Y439" s="20">
        <v>35808.5</v>
      </c>
      <c r="AA439" s="13">
        <f t="shared" si="113"/>
        <v>7</v>
      </c>
      <c r="AB439" s="5">
        <f t="shared" si="103"/>
        <v>0</v>
      </c>
      <c r="AC439" s="5">
        <f t="shared" si="98"/>
        <v>1128852.5</v>
      </c>
      <c r="AD439" s="5">
        <f t="shared" si="104"/>
        <v>1128852.5</v>
      </c>
      <c r="AE439" s="12"/>
      <c r="AF439" s="12">
        <f t="shared" si="99"/>
        <v>3</v>
      </c>
      <c r="AG439" s="12">
        <f t="shared" si="100"/>
        <v>2022</v>
      </c>
      <c r="AH439" s="12"/>
      <c r="AI439" s="5">
        <f t="shared" si="101"/>
        <v>66327.5</v>
      </c>
      <c r="AJ439" s="12">
        <f t="shared" si="102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>
        <f t="shared" si="112"/>
        <v>1</v>
      </c>
      <c r="BB439" s="5">
        <f t="shared" si="111"/>
        <v>0</v>
      </c>
      <c r="BC439" s="5">
        <f t="shared" si="105"/>
        <v>1128852.5</v>
      </c>
      <c r="BD439" s="5">
        <f t="shared" si="106"/>
        <v>1128852.5</v>
      </c>
      <c r="BE439" s="12"/>
      <c r="BF439" s="12">
        <f t="shared" si="110"/>
        <v>3</v>
      </c>
      <c r="BG439" s="12">
        <f t="shared" si="107"/>
        <v>2022</v>
      </c>
      <c r="BH439" s="12"/>
      <c r="BI439" s="5">
        <f t="shared" si="108"/>
        <v>66327.5</v>
      </c>
      <c r="BJ439" s="12">
        <f t="shared" si="109"/>
        <v>20</v>
      </c>
    </row>
    <row r="440" spans="1:62" ht="15.75" x14ac:dyDescent="0.25">
      <c r="A440" s="33">
        <v>44627</v>
      </c>
      <c r="B440" s="20">
        <v>32905</v>
      </c>
      <c r="C440" s="20">
        <v>30294</v>
      </c>
      <c r="D440" s="20">
        <v>29416</v>
      </c>
      <c r="E440" s="20">
        <v>30416</v>
      </c>
      <c r="F440" s="20">
        <v>31437.5</v>
      </c>
      <c r="G440" s="20">
        <v>36670.5</v>
      </c>
      <c r="H440" s="20">
        <v>50367.5</v>
      </c>
      <c r="I440" s="20">
        <v>56110</v>
      </c>
      <c r="J440" s="20">
        <v>53078.5</v>
      </c>
      <c r="K440" s="20">
        <v>52496.5</v>
      </c>
      <c r="L440" s="20">
        <v>51147.5</v>
      </c>
      <c r="M440" s="20">
        <v>48970.5</v>
      </c>
      <c r="N440" s="20">
        <v>47647.5</v>
      </c>
      <c r="O440" s="20">
        <v>45009.5</v>
      </c>
      <c r="P440" s="20">
        <v>42969</v>
      </c>
      <c r="Q440" s="20">
        <v>45414.5</v>
      </c>
      <c r="R440" s="20">
        <v>49259</v>
      </c>
      <c r="S440" s="20">
        <v>56072</v>
      </c>
      <c r="T440" s="20">
        <v>58300</v>
      </c>
      <c r="U440" s="20">
        <v>65264</v>
      </c>
      <c r="V440" s="20">
        <v>62692</v>
      </c>
      <c r="W440" s="20">
        <v>50997</v>
      </c>
      <c r="X440" s="20">
        <v>40032</v>
      </c>
      <c r="Y440" s="20">
        <v>35424</v>
      </c>
      <c r="AA440" s="13">
        <f t="shared" si="113"/>
        <v>1</v>
      </c>
      <c r="AB440" s="5">
        <f t="shared" si="103"/>
        <v>0</v>
      </c>
      <c r="AC440" s="5">
        <f t="shared" si="98"/>
        <v>1102390</v>
      </c>
      <c r="AD440" s="5">
        <f t="shared" si="104"/>
        <v>1102390</v>
      </c>
      <c r="AE440" s="12"/>
      <c r="AF440" s="12">
        <f t="shared" si="99"/>
        <v>3</v>
      </c>
      <c r="AG440" s="12">
        <f t="shared" si="100"/>
        <v>2022</v>
      </c>
      <c r="AH440" s="12"/>
      <c r="AI440" s="5">
        <f t="shared" si="101"/>
        <v>65264</v>
      </c>
      <c r="AJ440" s="12">
        <f t="shared" si="102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>
        <f t="shared" si="112"/>
        <v>2</v>
      </c>
      <c r="BB440" s="5">
        <f t="shared" si="111"/>
        <v>825459.5</v>
      </c>
      <c r="BC440" s="5">
        <f t="shared" si="105"/>
        <v>276930.5</v>
      </c>
      <c r="BD440" s="5">
        <f t="shared" si="106"/>
        <v>1102390</v>
      </c>
      <c r="BE440" s="12"/>
      <c r="BF440" s="12">
        <f t="shared" si="110"/>
        <v>3</v>
      </c>
      <c r="BG440" s="12">
        <f t="shared" si="107"/>
        <v>2022</v>
      </c>
      <c r="BH440" s="12"/>
      <c r="BI440" s="5">
        <f t="shared" si="108"/>
        <v>65264</v>
      </c>
      <c r="BJ440" s="12">
        <f t="shared" si="109"/>
        <v>20</v>
      </c>
    </row>
    <row r="441" spans="1:62" ht="15.75" x14ac:dyDescent="0.25">
      <c r="A441" s="33">
        <v>44628</v>
      </c>
      <c r="B441" s="20">
        <v>32871</v>
      </c>
      <c r="C441" s="20">
        <v>30257</v>
      </c>
      <c r="D441" s="20">
        <v>29775.5</v>
      </c>
      <c r="E441" s="20">
        <v>30380.5</v>
      </c>
      <c r="F441" s="20">
        <v>31403</v>
      </c>
      <c r="G441" s="20">
        <v>36639.5</v>
      </c>
      <c r="H441" s="20">
        <v>50333.5</v>
      </c>
      <c r="I441" s="20">
        <v>56069.5</v>
      </c>
      <c r="J441" s="20">
        <v>53036.5</v>
      </c>
      <c r="K441" s="20">
        <v>52465.5</v>
      </c>
      <c r="L441" s="20">
        <v>51125</v>
      </c>
      <c r="M441" s="20">
        <v>48944.5</v>
      </c>
      <c r="N441" s="20">
        <v>47620.5</v>
      </c>
      <c r="O441" s="20">
        <v>44971</v>
      </c>
      <c r="P441" s="20">
        <v>42941</v>
      </c>
      <c r="Q441" s="20">
        <v>45389</v>
      </c>
      <c r="R441" s="20">
        <v>49222</v>
      </c>
      <c r="S441" s="20">
        <v>56020.5</v>
      </c>
      <c r="T441" s="20">
        <v>58254.5</v>
      </c>
      <c r="U441" s="20">
        <v>65219.5</v>
      </c>
      <c r="V441" s="20">
        <v>62651.5</v>
      </c>
      <c r="W441" s="20">
        <v>50969</v>
      </c>
      <c r="X441" s="20">
        <v>41278.5</v>
      </c>
      <c r="Y441" s="20">
        <v>37437.5</v>
      </c>
      <c r="AA441" s="13">
        <f t="shared" si="113"/>
        <v>2</v>
      </c>
      <c r="AB441" s="5">
        <f t="shared" si="103"/>
        <v>826178</v>
      </c>
      <c r="AC441" s="5">
        <f t="shared" si="98"/>
        <v>279097.5</v>
      </c>
      <c r="AD441" s="5">
        <f t="shared" si="104"/>
        <v>1105275.5</v>
      </c>
      <c r="AE441" s="12"/>
      <c r="AF441" s="12">
        <f t="shared" si="99"/>
        <v>3</v>
      </c>
      <c r="AG441" s="12">
        <f t="shared" si="100"/>
        <v>2022</v>
      </c>
      <c r="AH441" s="12"/>
      <c r="AI441" s="5">
        <f t="shared" si="101"/>
        <v>65219.5</v>
      </c>
      <c r="AJ441" s="12">
        <f t="shared" si="102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>
        <f t="shared" si="112"/>
        <v>3</v>
      </c>
      <c r="BB441" s="5">
        <f t="shared" si="111"/>
        <v>826178</v>
      </c>
      <c r="BC441" s="5">
        <f t="shared" si="105"/>
        <v>279097.5</v>
      </c>
      <c r="BD441" s="5">
        <f t="shared" si="106"/>
        <v>1105275.5</v>
      </c>
      <c r="BE441" s="12"/>
      <c r="BF441" s="12">
        <f t="shared" si="110"/>
        <v>3</v>
      </c>
      <c r="BG441" s="12">
        <f t="shared" si="107"/>
        <v>2022</v>
      </c>
      <c r="BH441" s="12"/>
      <c r="BI441" s="5">
        <f t="shared" si="108"/>
        <v>65219.5</v>
      </c>
      <c r="BJ441" s="12">
        <f t="shared" si="109"/>
        <v>20</v>
      </c>
    </row>
    <row r="442" spans="1:62" ht="15.75" x14ac:dyDescent="0.25">
      <c r="A442" s="33">
        <v>44629</v>
      </c>
      <c r="B442" s="20">
        <v>35372.5</v>
      </c>
      <c r="C442" s="20">
        <v>33730</v>
      </c>
      <c r="D442" s="20">
        <v>33942</v>
      </c>
      <c r="E442" s="20">
        <v>33990</v>
      </c>
      <c r="F442" s="20">
        <v>35556.5</v>
      </c>
      <c r="G442" s="20">
        <v>40309</v>
      </c>
      <c r="H442" s="20">
        <v>50291</v>
      </c>
      <c r="I442" s="20">
        <v>56029.5</v>
      </c>
      <c r="J442" s="20">
        <v>52993</v>
      </c>
      <c r="K442" s="20">
        <v>52414.5</v>
      </c>
      <c r="L442" s="20">
        <v>51062.5</v>
      </c>
      <c r="M442" s="20">
        <v>48883.5</v>
      </c>
      <c r="N442" s="20">
        <v>47567</v>
      </c>
      <c r="O442" s="20">
        <v>44926</v>
      </c>
      <c r="P442" s="20">
        <v>42891</v>
      </c>
      <c r="Q442" s="20">
        <v>45340.5</v>
      </c>
      <c r="R442" s="20">
        <v>49172</v>
      </c>
      <c r="S442" s="20">
        <v>56002</v>
      </c>
      <c r="T442" s="20">
        <v>58226.5</v>
      </c>
      <c r="U442" s="20">
        <v>65149</v>
      </c>
      <c r="V442" s="20">
        <v>62581.5</v>
      </c>
      <c r="W442" s="20">
        <v>50912</v>
      </c>
      <c r="X442" s="20">
        <v>40175.5</v>
      </c>
      <c r="Y442" s="20">
        <v>36308</v>
      </c>
      <c r="AA442" s="13">
        <f t="shared" si="113"/>
        <v>3</v>
      </c>
      <c r="AB442" s="5">
        <f t="shared" si="103"/>
        <v>824326</v>
      </c>
      <c r="AC442" s="5">
        <f t="shared" si="98"/>
        <v>299499</v>
      </c>
      <c r="AD442" s="5">
        <f t="shared" si="104"/>
        <v>1123825</v>
      </c>
      <c r="AE442" s="12"/>
      <c r="AF442" s="12">
        <f t="shared" si="99"/>
        <v>3</v>
      </c>
      <c r="AG442" s="12">
        <f t="shared" si="100"/>
        <v>2022</v>
      </c>
      <c r="AH442" s="12"/>
      <c r="AI442" s="5">
        <f t="shared" si="101"/>
        <v>65149</v>
      </c>
      <c r="AJ442" s="12">
        <f t="shared" si="102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>
        <f t="shared" si="112"/>
        <v>4</v>
      </c>
      <c r="BB442" s="5">
        <f t="shared" si="111"/>
        <v>824326</v>
      </c>
      <c r="BC442" s="5">
        <f t="shared" si="105"/>
        <v>299499</v>
      </c>
      <c r="BD442" s="5">
        <f t="shared" si="106"/>
        <v>1123825</v>
      </c>
      <c r="BE442" s="12"/>
      <c r="BF442" s="12">
        <f t="shared" si="110"/>
        <v>3</v>
      </c>
      <c r="BG442" s="12">
        <f t="shared" si="107"/>
        <v>2022</v>
      </c>
      <c r="BH442" s="12"/>
      <c r="BI442" s="5">
        <f t="shared" si="108"/>
        <v>65149</v>
      </c>
      <c r="BJ442" s="12">
        <f t="shared" si="109"/>
        <v>20</v>
      </c>
    </row>
    <row r="443" spans="1:62" ht="15.75" x14ac:dyDescent="0.25">
      <c r="A443" s="33">
        <v>44630</v>
      </c>
      <c r="B443" s="20">
        <v>33764</v>
      </c>
      <c r="C443" s="20">
        <v>32364</v>
      </c>
      <c r="D443" s="20">
        <v>31761.5</v>
      </c>
      <c r="E443" s="20">
        <v>32765.5</v>
      </c>
      <c r="F443" s="20">
        <v>33751.5</v>
      </c>
      <c r="G443" s="20">
        <v>38718.5</v>
      </c>
      <c r="H443" s="20">
        <v>50141.5</v>
      </c>
      <c r="I443" s="20">
        <v>55850.5</v>
      </c>
      <c r="J443" s="20">
        <v>52826</v>
      </c>
      <c r="K443" s="20">
        <v>52251.5</v>
      </c>
      <c r="L443" s="20">
        <v>50908.5</v>
      </c>
      <c r="M443" s="20">
        <v>48736.5</v>
      </c>
      <c r="N443" s="20">
        <v>47417.5</v>
      </c>
      <c r="O443" s="20">
        <v>44787.5</v>
      </c>
      <c r="P443" s="20">
        <v>42780.5</v>
      </c>
      <c r="Q443" s="20">
        <v>45215.5</v>
      </c>
      <c r="R443" s="20">
        <v>49041.5</v>
      </c>
      <c r="S443" s="20">
        <v>55852.5</v>
      </c>
      <c r="T443" s="20">
        <v>58049.5</v>
      </c>
      <c r="U443" s="20">
        <v>64963.5</v>
      </c>
      <c r="V443" s="20">
        <v>62409</v>
      </c>
      <c r="W443" s="20">
        <v>50767</v>
      </c>
      <c r="X443" s="20">
        <v>39850</v>
      </c>
      <c r="Y443" s="20">
        <v>35265.5</v>
      </c>
      <c r="AA443" s="13">
        <f t="shared" si="113"/>
        <v>4</v>
      </c>
      <c r="AB443" s="5">
        <f t="shared" si="103"/>
        <v>821707</v>
      </c>
      <c r="AC443" s="5">
        <f t="shared" si="98"/>
        <v>288532</v>
      </c>
      <c r="AD443" s="5">
        <f t="shared" si="104"/>
        <v>1110239</v>
      </c>
      <c r="AE443" s="12"/>
      <c r="AF443" s="12">
        <f t="shared" si="99"/>
        <v>3</v>
      </c>
      <c r="AG443" s="12">
        <f t="shared" si="100"/>
        <v>2022</v>
      </c>
      <c r="AH443" s="12"/>
      <c r="AI443" s="5">
        <f t="shared" si="101"/>
        <v>64963.5</v>
      </c>
      <c r="AJ443" s="12">
        <f t="shared" si="102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>
        <f t="shared" si="112"/>
        <v>5</v>
      </c>
      <c r="BB443" s="5">
        <f t="shared" si="111"/>
        <v>821707</v>
      </c>
      <c r="BC443" s="5">
        <f t="shared" si="105"/>
        <v>288532</v>
      </c>
      <c r="BD443" s="5">
        <f t="shared" si="106"/>
        <v>1110239</v>
      </c>
      <c r="BE443" s="12"/>
      <c r="BF443" s="12">
        <f t="shared" si="110"/>
        <v>3</v>
      </c>
      <c r="BG443" s="12">
        <f t="shared" si="107"/>
        <v>2022</v>
      </c>
      <c r="BH443" s="12"/>
      <c r="BI443" s="5">
        <f t="shared" si="108"/>
        <v>64963.5</v>
      </c>
      <c r="BJ443" s="12">
        <f t="shared" si="109"/>
        <v>20</v>
      </c>
    </row>
    <row r="444" spans="1:62" ht="15.75" x14ac:dyDescent="0.25">
      <c r="A444" s="33">
        <v>44631</v>
      </c>
      <c r="B444" s="20">
        <v>32646</v>
      </c>
      <c r="C444" s="20">
        <v>30954.5</v>
      </c>
      <c r="D444" s="20">
        <v>30707.5</v>
      </c>
      <c r="E444" s="20">
        <v>31467</v>
      </c>
      <c r="F444" s="20">
        <v>32890</v>
      </c>
      <c r="G444" s="20">
        <v>37172.5</v>
      </c>
      <c r="H444" s="20">
        <v>49975</v>
      </c>
      <c r="I444" s="20">
        <v>55671.5</v>
      </c>
      <c r="J444" s="20">
        <v>52659.5</v>
      </c>
      <c r="K444" s="20">
        <v>52086</v>
      </c>
      <c r="L444" s="20">
        <v>50740.5</v>
      </c>
      <c r="M444" s="20">
        <v>48573</v>
      </c>
      <c r="N444" s="20">
        <v>47271.5</v>
      </c>
      <c r="O444" s="20">
        <v>44650</v>
      </c>
      <c r="P444" s="20">
        <v>42645.5</v>
      </c>
      <c r="Q444" s="20">
        <v>45072</v>
      </c>
      <c r="R444" s="20">
        <v>48874.5</v>
      </c>
      <c r="S444" s="20">
        <v>55663.5</v>
      </c>
      <c r="T444" s="20">
        <v>57855</v>
      </c>
      <c r="U444" s="20">
        <v>64750</v>
      </c>
      <c r="V444" s="20">
        <v>62197.5</v>
      </c>
      <c r="W444" s="20">
        <v>50599</v>
      </c>
      <c r="X444" s="20">
        <v>39726</v>
      </c>
      <c r="Y444" s="20">
        <v>35148</v>
      </c>
      <c r="AA444" s="13">
        <f t="shared" si="113"/>
        <v>5</v>
      </c>
      <c r="AB444" s="5">
        <f t="shared" si="103"/>
        <v>819035</v>
      </c>
      <c r="AC444" s="5">
        <f t="shared" si="98"/>
        <v>280960.5</v>
      </c>
      <c r="AD444" s="5">
        <f t="shared" si="104"/>
        <v>1099995.5</v>
      </c>
      <c r="AE444" s="12"/>
      <c r="AF444" s="12">
        <f t="shared" si="99"/>
        <v>3</v>
      </c>
      <c r="AG444" s="12">
        <f t="shared" si="100"/>
        <v>2022</v>
      </c>
      <c r="AH444" s="12"/>
      <c r="AI444" s="5">
        <f t="shared" si="101"/>
        <v>64750</v>
      </c>
      <c r="AJ444" s="12">
        <f t="shared" si="102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>
        <f t="shared" si="112"/>
        <v>6</v>
      </c>
      <c r="BB444" s="5">
        <f t="shared" si="111"/>
        <v>819035</v>
      </c>
      <c r="BC444" s="5">
        <f t="shared" si="105"/>
        <v>280960.5</v>
      </c>
      <c r="BD444" s="5">
        <f t="shared" si="106"/>
        <v>1099995.5</v>
      </c>
      <c r="BE444" s="12"/>
      <c r="BF444" s="12">
        <f t="shared" si="110"/>
        <v>3</v>
      </c>
      <c r="BG444" s="12">
        <f t="shared" si="107"/>
        <v>2022</v>
      </c>
      <c r="BH444" s="12"/>
      <c r="BI444" s="5">
        <f t="shared" si="108"/>
        <v>64750</v>
      </c>
      <c r="BJ444" s="12">
        <f t="shared" si="109"/>
        <v>20</v>
      </c>
    </row>
    <row r="445" spans="1:62" ht="15.75" x14ac:dyDescent="0.25">
      <c r="A445" s="33">
        <v>44632</v>
      </c>
      <c r="B445" s="20">
        <v>32924</v>
      </c>
      <c r="C445" s="20">
        <v>27738</v>
      </c>
      <c r="D445" s="20">
        <v>29681.5</v>
      </c>
      <c r="E445" s="20">
        <v>29871.5</v>
      </c>
      <c r="F445" s="20">
        <v>31015.5</v>
      </c>
      <c r="G445" s="20">
        <v>34584</v>
      </c>
      <c r="H445" s="20">
        <v>44909</v>
      </c>
      <c r="I445" s="20">
        <v>50881.5</v>
      </c>
      <c r="J445" s="20">
        <v>53586.5</v>
      </c>
      <c r="K445" s="20">
        <v>55419</v>
      </c>
      <c r="L445" s="20">
        <v>53558.5</v>
      </c>
      <c r="M445" s="20">
        <v>51800</v>
      </c>
      <c r="N445" s="20">
        <v>50097.5</v>
      </c>
      <c r="O445" s="20">
        <v>47618.5</v>
      </c>
      <c r="P445" s="20">
        <v>44590.5</v>
      </c>
      <c r="Q445" s="20">
        <v>46762</v>
      </c>
      <c r="R445" s="20">
        <v>50643.5</v>
      </c>
      <c r="S445" s="20">
        <v>56780</v>
      </c>
      <c r="T445" s="20">
        <v>59388.5</v>
      </c>
      <c r="U445" s="20">
        <v>65814.5</v>
      </c>
      <c r="V445" s="20">
        <v>63505</v>
      </c>
      <c r="W445" s="20">
        <v>50408.5</v>
      </c>
      <c r="X445" s="20">
        <v>40392.5</v>
      </c>
      <c r="Y445" s="20">
        <v>36422.5</v>
      </c>
      <c r="AA445" s="13">
        <f t="shared" si="113"/>
        <v>6</v>
      </c>
      <c r="AB445" s="5">
        <f t="shared" si="103"/>
        <v>841246.5</v>
      </c>
      <c r="AC445" s="5">
        <f t="shared" si="98"/>
        <v>267146</v>
      </c>
      <c r="AD445" s="5">
        <f t="shared" si="104"/>
        <v>1108392.5</v>
      </c>
      <c r="AE445" s="12"/>
      <c r="AF445" s="12">
        <f t="shared" si="99"/>
        <v>3</v>
      </c>
      <c r="AG445" s="12">
        <f t="shared" si="100"/>
        <v>2022</v>
      </c>
      <c r="AH445" s="12"/>
      <c r="AI445" s="5">
        <f t="shared" si="101"/>
        <v>65814.5</v>
      </c>
      <c r="AJ445" s="12">
        <f t="shared" si="102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>
        <f t="shared" si="112"/>
        <v>7</v>
      </c>
      <c r="BB445" s="5">
        <f t="shared" si="111"/>
        <v>0</v>
      </c>
      <c r="BC445" s="5">
        <f t="shared" si="105"/>
        <v>1108392.5</v>
      </c>
      <c r="BD445" s="5">
        <f t="shared" si="106"/>
        <v>1108392.5</v>
      </c>
      <c r="BE445" s="12"/>
      <c r="BF445" s="12">
        <f t="shared" si="110"/>
        <v>3</v>
      </c>
      <c r="BG445" s="12">
        <f t="shared" si="107"/>
        <v>2022</v>
      </c>
      <c r="BH445" s="12"/>
      <c r="BI445" s="5">
        <f t="shared" si="108"/>
        <v>65814.5</v>
      </c>
      <c r="BJ445" s="12">
        <f t="shared" si="109"/>
        <v>20</v>
      </c>
    </row>
    <row r="446" spans="1:62" ht="15.75" x14ac:dyDescent="0.25">
      <c r="A446" s="33">
        <v>44633</v>
      </c>
      <c r="B446" s="20">
        <v>33723</v>
      </c>
      <c r="C446" s="20">
        <v>0</v>
      </c>
      <c r="D446" s="20">
        <v>26262</v>
      </c>
      <c r="E446" s="20">
        <v>32372.5</v>
      </c>
      <c r="F446" s="20">
        <v>32524.5</v>
      </c>
      <c r="G446" s="20">
        <v>34377</v>
      </c>
      <c r="H446" s="20">
        <v>43370</v>
      </c>
      <c r="I446" s="20">
        <v>49129.5</v>
      </c>
      <c r="J446" s="20">
        <v>51736.5</v>
      </c>
      <c r="K446" s="20">
        <v>53508.5</v>
      </c>
      <c r="L446" s="20">
        <v>51727</v>
      </c>
      <c r="M446" s="20">
        <v>50033.5</v>
      </c>
      <c r="N446" s="20">
        <v>48395.5</v>
      </c>
      <c r="O446" s="20">
        <v>45991.5</v>
      </c>
      <c r="P446" s="20">
        <v>43083</v>
      </c>
      <c r="Q446" s="20">
        <v>45175.5</v>
      </c>
      <c r="R446" s="20">
        <v>48916.5</v>
      </c>
      <c r="S446" s="20">
        <v>54847.5</v>
      </c>
      <c r="T446" s="20">
        <v>57385</v>
      </c>
      <c r="U446" s="20">
        <v>63631</v>
      </c>
      <c r="V446" s="20">
        <v>61363</v>
      </c>
      <c r="W446" s="20">
        <v>50520</v>
      </c>
      <c r="X446" s="20">
        <v>43517</v>
      </c>
      <c r="Y446" s="20">
        <v>39059.5</v>
      </c>
      <c r="AA446" s="13">
        <f t="shared" si="113"/>
        <v>7</v>
      </c>
      <c r="AB446" s="5">
        <f t="shared" si="103"/>
        <v>0</v>
      </c>
      <c r="AC446" s="5">
        <f t="shared" si="98"/>
        <v>1060649</v>
      </c>
      <c r="AD446" s="5">
        <f t="shared" si="104"/>
        <v>1060649</v>
      </c>
      <c r="AE446" s="12"/>
      <c r="AF446" s="12">
        <f t="shared" si="99"/>
        <v>3</v>
      </c>
      <c r="AG446" s="12">
        <f t="shared" si="100"/>
        <v>2022</v>
      </c>
      <c r="AH446" s="12"/>
      <c r="AI446" s="5">
        <f t="shared" si="101"/>
        <v>63631</v>
      </c>
      <c r="AJ446" s="12">
        <f t="shared" si="102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>
        <f t="shared" si="112"/>
        <v>1</v>
      </c>
      <c r="BB446" s="5">
        <f t="shared" si="111"/>
        <v>0</v>
      </c>
      <c r="BC446" s="5">
        <f t="shared" si="105"/>
        <v>1060649</v>
      </c>
      <c r="BD446" s="5">
        <f t="shared" si="106"/>
        <v>1060649</v>
      </c>
      <c r="BE446" s="12"/>
      <c r="BF446" s="12">
        <f t="shared" si="110"/>
        <v>3</v>
      </c>
      <c r="BG446" s="12">
        <f t="shared" si="107"/>
        <v>2022</v>
      </c>
      <c r="BH446" s="12"/>
      <c r="BI446" s="5">
        <f t="shared" si="108"/>
        <v>63631</v>
      </c>
      <c r="BJ446" s="12">
        <f t="shared" si="109"/>
        <v>20</v>
      </c>
    </row>
    <row r="447" spans="1:62" ht="15.75" x14ac:dyDescent="0.25">
      <c r="A447" s="33">
        <v>44634</v>
      </c>
      <c r="B447" s="20">
        <v>36238</v>
      </c>
      <c r="C447" s="20">
        <v>34529</v>
      </c>
      <c r="D447" s="20">
        <v>33650</v>
      </c>
      <c r="E447" s="20">
        <v>34153.5</v>
      </c>
      <c r="F447" s="20">
        <v>35271</v>
      </c>
      <c r="G447" s="20">
        <v>39913.5</v>
      </c>
      <c r="H447" s="20">
        <v>49914</v>
      </c>
      <c r="I447" s="20">
        <v>55607</v>
      </c>
      <c r="J447" s="20">
        <v>52626</v>
      </c>
      <c r="K447" s="20">
        <v>52063</v>
      </c>
      <c r="L447" s="20">
        <v>50725.5</v>
      </c>
      <c r="M447" s="20">
        <v>48567.5</v>
      </c>
      <c r="N447" s="20">
        <v>47255.5</v>
      </c>
      <c r="O447" s="20">
        <v>44641.5</v>
      </c>
      <c r="P447" s="20">
        <v>42618</v>
      </c>
      <c r="Q447" s="20">
        <v>45043</v>
      </c>
      <c r="R447" s="20">
        <v>48839</v>
      </c>
      <c r="S447" s="20">
        <v>55576</v>
      </c>
      <c r="T447" s="20">
        <v>57797.5</v>
      </c>
      <c r="U447" s="20">
        <v>64748.5</v>
      </c>
      <c r="V447" s="20">
        <v>62203</v>
      </c>
      <c r="W447" s="20">
        <v>50569</v>
      </c>
      <c r="X447" s="20">
        <v>39700</v>
      </c>
      <c r="Y447" s="20">
        <v>35384</v>
      </c>
      <c r="AA447" s="13">
        <f t="shared" si="113"/>
        <v>1</v>
      </c>
      <c r="AB447" s="5">
        <f t="shared" si="103"/>
        <v>0</v>
      </c>
      <c r="AC447" s="5">
        <f t="shared" si="98"/>
        <v>1117633</v>
      </c>
      <c r="AD447" s="5">
        <f t="shared" si="104"/>
        <v>1117633</v>
      </c>
      <c r="AE447" s="12"/>
      <c r="AF447" s="12">
        <f t="shared" si="99"/>
        <v>3</v>
      </c>
      <c r="AG447" s="12">
        <f t="shared" si="100"/>
        <v>2022</v>
      </c>
      <c r="AH447" s="12"/>
      <c r="AI447" s="5">
        <f t="shared" si="101"/>
        <v>64748.5</v>
      </c>
      <c r="AJ447" s="12">
        <f t="shared" si="102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>
        <f t="shared" si="112"/>
        <v>2</v>
      </c>
      <c r="BB447" s="5">
        <f t="shared" si="111"/>
        <v>818580</v>
      </c>
      <c r="BC447" s="5">
        <f t="shared" si="105"/>
        <v>299053</v>
      </c>
      <c r="BD447" s="5">
        <f t="shared" si="106"/>
        <v>1117633</v>
      </c>
      <c r="BE447" s="12"/>
      <c r="BF447" s="12">
        <f t="shared" si="110"/>
        <v>3</v>
      </c>
      <c r="BG447" s="12">
        <f t="shared" si="107"/>
        <v>2022</v>
      </c>
      <c r="BH447" s="12"/>
      <c r="BI447" s="5">
        <f t="shared" si="108"/>
        <v>64748.5</v>
      </c>
      <c r="BJ447" s="12">
        <f t="shared" si="109"/>
        <v>20</v>
      </c>
    </row>
    <row r="448" spans="1:62" ht="15.75" x14ac:dyDescent="0.25">
      <c r="A448" s="33">
        <v>44635</v>
      </c>
      <c r="B448" s="20">
        <v>32913.5</v>
      </c>
      <c r="C448" s="20">
        <v>31071.5</v>
      </c>
      <c r="D448" s="20">
        <v>30036.5</v>
      </c>
      <c r="E448" s="20">
        <v>30637</v>
      </c>
      <c r="F448" s="20">
        <v>31578</v>
      </c>
      <c r="G448" s="20">
        <v>36247.5</v>
      </c>
      <c r="H448" s="20">
        <v>49847.5</v>
      </c>
      <c r="I448" s="20">
        <v>55489</v>
      </c>
      <c r="J448" s="20">
        <v>52494.5</v>
      </c>
      <c r="K448" s="20">
        <v>51932.5</v>
      </c>
      <c r="L448" s="20">
        <v>50602.5</v>
      </c>
      <c r="M448" s="20">
        <v>48453.5</v>
      </c>
      <c r="N448" s="20">
        <v>47142.5</v>
      </c>
      <c r="O448" s="20">
        <v>44533</v>
      </c>
      <c r="P448" s="20">
        <v>42523.5</v>
      </c>
      <c r="Q448" s="20">
        <v>44959.5</v>
      </c>
      <c r="R448" s="20">
        <v>48743.5</v>
      </c>
      <c r="S448" s="20">
        <v>55472</v>
      </c>
      <c r="T448" s="20">
        <v>57734.5</v>
      </c>
      <c r="U448" s="20">
        <v>64617.5</v>
      </c>
      <c r="V448" s="20">
        <v>62004.5</v>
      </c>
      <c r="W448" s="20">
        <v>50478</v>
      </c>
      <c r="X448" s="20">
        <v>39660</v>
      </c>
      <c r="Y448" s="20">
        <v>35054.5</v>
      </c>
      <c r="AA448" s="13">
        <f t="shared" si="113"/>
        <v>2</v>
      </c>
      <c r="AB448" s="5">
        <f t="shared" si="103"/>
        <v>816840.5</v>
      </c>
      <c r="AC448" s="5">
        <f t="shared" si="98"/>
        <v>277386</v>
      </c>
      <c r="AD448" s="5">
        <f t="shared" si="104"/>
        <v>1094226.5</v>
      </c>
      <c r="AE448" s="12"/>
      <c r="AF448" s="12">
        <f t="shared" si="99"/>
        <v>3</v>
      </c>
      <c r="AG448" s="12">
        <f t="shared" si="100"/>
        <v>2022</v>
      </c>
      <c r="AH448" s="12"/>
      <c r="AI448" s="5">
        <f t="shared" si="101"/>
        <v>64617.5</v>
      </c>
      <c r="AJ448" s="12">
        <f t="shared" si="102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>
        <f t="shared" si="112"/>
        <v>3</v>
      </c>
      <c r="BB448" s="5">
        <f t="shared" si="111"/>
        <v>816840.5</v>
      </c>
      <c r="BC448" s="5">
        <f t="shared" si="105"/>
        <v>277386</v>
      </c>
      <c r="BD448" s="5">
        <f t="shared" si="106"/>
        <v>1094226.5</v>
      </c>
      <c r="BE448" s="12"/>
      <c r="BF448" s="12">
        <f t="shared" si="110"/>
        <v>3</v>
      </c>
      <c r="BG448" s="12">
        <f t="shared" si="107"/>
        <v>2022</v>
      </c>
      <c r="BH448" s="12"/>
      <c r="BI448" s="5">
        <f t="shared" si="108"/>
        <v>64617.5</v>
      </c>
      <c r="BJ448" s="12">
        <f t="shared" si="109"/>
        <v>20</v>
      </c>
    </row>
    <row r="449" spans="1:62" ht="15.75" x14ac:dyDescent="0.25">
      <c r="A449" s="33">
        <v>44636</v>
      </c>
      <c r="B449" s="20">
        <v>32479</v>
      </c>
      <c r="C449" s="20">
        <v>29893.5</v>
      </c>
      <c r="D449" s="20">
        <v>29305</v>
      </c>
      <c r="E449" s="20">
        <v>30006.5</v>
      </c>
      <c r="F449" s="20">
        <v>31262</v>
      </c>
      <c r="G449" s="20">
        <v>36181</v>
      </c>
      <c r="H449" s="20">
        <v>49718.5</v>
      </c>
      <c r="I449" s="20">
        <v>55382</v>
      </c>
      <c r="J449" s="20">
        <v>52418.5</v>
      </c>
      <c r="K449" s="20">
        <v>51859</v>
      </c>
      <c r="L449" s="20">
        <v>50526</v>
      </c>
      <c r="M449" s="20">
        <v>48369.5</v>
      </c>
      <c r="N449" s="20">
        <v>47071</v>
      </c>
      <c r="O449" s="20">
        <v>44470.5</v>
      </c>
      <c r="P449" s="20">
        <v>42471.5</v>
      </c>
      <c r="Q449" s="20">
        <v>44883.5</v>
      </c>
      <c r="R449" s="20">
        <v>48662</v>
      </c>
      <c r="S449" s="20">
        <v>55371.5</v>
      </c>
      <c r="T449" s="20">
        <v>57621</v>
      </c>
      <c r="U449" s="20">
        <v>64496</v>
      </c>
      <c r="V449" s="20">
        <v>61913</v>
      </c>
      <c r="W449" s="20">
        <v>50374</v>
      </c>
      <c r="X449" s="20">
        <v>39544</v>
      </c>
      <c r="Y449" s="20">
        <v>34987.5</v>
      </c>
      <c r="AA449" s="13">
        <f t="shared" si="113"/>
        <v>3</v>
      </c>
      <c r="AB449" s="5">
        <f t="shared" si="103"/>
        <v>815433</v>
      </c>
      <c r="AC449" s="5">
        <f t="shared" si="98"/>
        <v>273833</v>
      </c>
      <c r="AD449" s="5">
        <f t="shared" si="104"/>
        <v>1089266</v>
      </c>
      <c r="AE449" s="12"/>
      <c r="AF449" s="12">
        <f t="shared" si="99"/>
        <v>3</v>
      </c>
      <c r="AG449" s="12">
        <f t="shared" si="100"/>
        <v>2022</v>
      </c>
      <c r="AH449" s="12"/>
      <c r="AI449" s="5">
        <f t="shared" si="101"/>
        <v>64496</v>
      </c>
      <c r="AJ449" s="12">
        <f t="shared" si="102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>
        <f t="shared" si="112"/>
        <v>4</v>
      </c>
      <c r="BB449" s="5">
        <f t="shared" si="111"/>
        <v>815433</v>
      </c>
      <c r="BC449" s="5">
        <f t="shared" si="105"/>
        <v>273833</v>
      </c>
      <c r="BD449" s="5">
        <f t="shared" si="106"/>
        <v>1089266</v>
      </c>
      <c r="BE449" s="12"/>
      <c r="BF449" s="12">
        <f t="shared" si="110"/>
        <v>3</v>
      </c>
      <c r="BG449" s="12">
        <f t="shared" si="107"/>
        <v>2022</v>
      </c>
      <c r="BH449" s="12"/>
      <c r="BI449" s="5">
        <f t="shared" si="108"/>
        <v>64496</v>
      </c>
      <c r="BJ449" s="12">
        <f t="shared" si="109"/>
        <v>20</v>
      </c>
    </row>
    <row r="450" spans="1:62" ht="15.75" x14ac:dyDescent="0.25">
      <c r="A450" s="33">
        <v>44637</v>
      </c>
      <c r="B450" s="20">
        <v>32485.5</v>
      </c>
      <c r="C450" s="20">
        <v>29896</v>
      </c>
      <c r="D450" s="20">
        <v>29021</v>
      </c>
      <c r="E450" s="20">
        <v>30001</v>
      </c>
      <c r="F450" s="20">
        <v>31007.5</v>
      </c>
      <c r="G450" s="20">
        <v>36180.5</v>
      </c>
      <c r="H450" s="20">
        <v>49711.5</v>
      </c>
      <c r="I450" s="20">
        <v>55379.5</v>
      </c>
      <c r="J450" s="20">
        <v>52405.5</v>
      </c>
      <c r="K450" s="20">
        <v>51852.5</v>
      </c>
      <c r="L450" s="20">
        <v>50530.5</v>
      </c>
      <c r="M450" s="20">
        <v>48391.5</v>
      </c>
      <c r="N450" s="20">
        <v>47077</v>
      </c>
      <c r="O450" s="20">
        <v>44472.5</v>
      </c>
      <c r="P450" s="20">
        <v>42465.5</v>
      </c>
      <c r="Q450" s="20">
        <v>44878.5</v>
      </c>
      <c r="R450" s="20">
        <v>48681.5</v>
      </c>
      <c r="S450" s="20">
        <v>55417.5</v>
      </c>
      <c r="T450" s="20">
        <v>57649.5</v>
      </c>
      <c r="U450" s="20">
        <v>64590.5</v>
      </c>
      <c r="V450" s="20">
        <v>61914</v>
      </c>
      <c r="W450" s="20">
        <v>50358.5</v>
      </c>
      <c r="X450" s="20">
        <v>39534</v>
      </c>
      <c r="Y450" s="20">
        <v>34979.5</v>
      </c>
      <c r="AA450" s="13">
        <f t="shared" si="113"/>
        <v>4</v>
      </c>
      <c r="AB450" s="5">
        <f t="shared" si="103"/>
        <v>815598.5</v>
      </c>
      <c r="AC450" s="5">
        <f t="shared" si="98"/>
        <v>273282.5</v>
      </c>
      <c r="AD450" s="5">
        <f t="shared" si="104"/>
        <v>1088881</v>
      </c>
      <c r="AE450" s="12"/>
      <c r="AF450" s="12">
        <f t="shared" si="99"/>
        <v>3</v>
      </c>
      <c r="AG450" s="12">
        <f t="shared" si="100"/>
        <v>2022</v>
      </c>
      <c r="AH450" s="12"/>
      <c r="AI450" s="5">
        <f t="shared" si="101"/>
        <v>64590.5</v>
      </c>
      <c r="AJ450" s="12">
        <f t="shared" si="102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>
        <f t="shared" si="112"/>
        <v>5</v>
      </c>
      <c r="BB450" s="5">
        <f t="shared" si="111"/>
        <v>815598.5</v>
      </c>
      <c r="BC450" s="5">
        <f t="shared" si="105"/>
        <v>273282.5</v>
      </c>
      <c r="BD450" s="5">
        <f t="shared" si="106"/>
        <v>1088881</v>
      </c>
      <c r="BE450" s="12"/>
      <c r="BF450" s="12">
        <f t="shared" si="110"/>
        <v>3</v>
      </c>
      <c r="BG450" s="12">
        <f t="shared" si="107"/>
        <v>2022</v>
      </c>
      <c r="BH450" s="12"/>
      <c r="BI450" s="5">
        <f t="shared" si="108"/>
        <v>64590.5</v>
      </c>
      <c r="BJ450" s="12">
        <f t="shared" si="109"/>
        <v>20</v>
      </c>
    </row>
    <row r="451" spans="1:62" ht="15.75" x14ac:dyDescent="0.25">
      <c r="A451" s="33">
        <v>44638</v>
      </c>
      <c r="B451" s="20">
        <v>32481.5</v>
      </c>
      <c r="C451" s="20">
        <v>29892.5</v>
      </c>
      <c r="D451" s="20">
        <v>29018.5</v>
      </c>
      <c r="E451" s="20">
        <v>30005</v>
      </c>
      <c r="F451" s="20">
        <v>31013.5</v>
      </c>
      <c r="G451" s="20">
        <v>36187.5</v>
      </c>
      <c r="H451" s="20">
        <v>49722</v>
      </c>
      <c r="I451" s="20">
        <v>55387</v>
      </c>
      <c r="J451" s="20">
        <v>52417</v>
      </c>
      <c r="K451" s="20">
        <v>51855.5</v>
      </c>
      <c r="L451" s="20">
        <v>50542.5</v>
      </c>
      <c r="M451" s="20">
        <v>48402.5</v>
      </c>
      <c r="N451" s="20">
        <v>47090</v>
      </c>
      <c r="O451" s="20">
        <v>44485</v>
      </c>
      <c r="P451" s="20">
        <v>42481</v>
      </c>
      <c r="Q451" s="20">
        <v>44895</v>
      </c>
      <c r="R451" s="20">
        <v>48682.5</v>
      </c>
      <c r="S451" s="20">
        <v>55447.5</v>
      </c>
      <c r="T451" s="20">
        <v>57698</v>
      </c>
      <c r="U451" s="20">
        <v>64499</v>
      </c>
      <c r="V451" s="20">
        <v>61906</v>
      </c>
      <c r="W451" s="20">
        <v>50383.5</v>
      </c>
      <c r="X451" s="20">
        <v>39594.5</v>
      </c>
      <c r="Y451" s="20">
        <v>35033</v>
      </c>
      <c r="AA451" s="13">
        <f t="shared" si="113"/>
        <v>5</v>
      </c>
      <c r="AB451" s="5">
        <f t="shared" si="103"/>
        <v>815766.5</v>
      </c>
      <c r="AC451" s="5">
        <f t="shared" si="98"/>
        <v>273353.5</v>
      </c>
      <c r="AD451" s="5">
        <f t="shared" si="104"/>
        <v>1089120</v>
      </c>
      <c r="AE451" s="12"/>
      <c r="AF451" s="12">
        <f t="shared" si="99"/>
        <v>3</v>
      </c>
      <c r="AG451" s="12">
        <f t="shared" si="100"/>
        <v>2022</v>
      </c>
      <c r="AH451" s="12"/>
      <c r="AI451" s="5">
        <f t="shared" si="101"/>
        <v>64499</v>
      </c>
      <c r="AJ451" s="12">
        <f t="shared" si="102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>
        <f t="shared" si="112"/>
        <v>6</v>
      </c>
      <c r="BB451" s="5">
        <f t="shared" si="111"/>
        <v>815766.5</v>
      </c>
      <c r="BC451" s="5">
        <f t="shared" si="105"/>
        <v>273353.5</v>
      </c>
      <c r="BD451" s="5">
        <f t="shared" si="106"/>
        <v>1089120</v>
      </c>
      <c r="BE451" s="12"/>
      <c r="BF451" s="12">
        <f t="shared" si="110"/>
        <v>3</v>
      </c>
      <c r="BG451" s="12">
        <f t="shared" si="107"/>
        <v>2022</v>
      </c>
      <c r="BH451" s="12"/>
      <c r="BI451" s="5">
        <f t="shared" si="108"/>
        <v>64499</v>
      </c>
      <c r="BJ451" s="12">
        <f t="shared" si="109"/>
        <v>20</v>
      </c>
    </row>
    <row r="452" spans="1:62" ht="15.75" x14ac:dyDescent="0.25">
      <c r="A452" s="33">
        <v>44639</v>
      </c>
      <c r="B452" s="20">
        <v>32783</v>
      </c>
      <c r="C452" s="20">
        <v>27065</v>
      </c>
      <c r="D452" s="20">
        <v>29534</v>
      </c>
      <c r="E452" s="20">
        <v>29721.5</v>
      </c>
      <c r="F452" s="20">
        <v>30857</v>
      </c>
      <c r="G452" s="20">
        <v>34405</v>
      </c>
      <c r="H452" s="20">
        <v>44678</v>
      </c>
      <c r="I452" s="20">
        <v>50624</v>
      </c>
      <c r="J452" s="20">
        <v>53316.5</v>
      </c>
      <c r="K452" s="20">
        <v>55145.5</v>
      </c>
      <c r="L452" s="20">
        <v>53302</v>
      </c>
      <c r="M452" s="20">
        <v>51558.5</v>
      </c>
      <c r="N452" s="20">
        <v>49886.5</v>
      </c>
      <c r="O452" s="20">
        <v>47468.5</v>
      </c>
      <c r="P452" s="20">
        <v>44434.5</v>
      </c>
      <c r="Q452" s="20">
        <v>46553.5</v>
      </c>
      <c r="R452" s="20">
        <v>50421</v>
      </c>
      <c r="S452" s="20">
        <v>56526</v>
      </c>
      <c r="T452" s="20">
        <v>59110</v>
      </c>
      <c r="U452" s="20">
        <v>65486</v>
      </c>
      <c r="V452" s="20">
        <v>63193.5</v>
      </c>
      <c r="W452" s="20">
        <v>50172.5</v>
      </c>
      <c r="X452" s="20">
        <v>40205.5</v>
      </c>
      <c r="Y452" s="20">
        <v>35347.5</v>
      </c>
      <c r="AA452" s="13">
        <f t="shared" si="113"/>
        <v>6</v>
      </c>
      <c r="AB452" s="5">
        <f t="shared" si="103"/>
        <v>837404</v>
      </c>
      <c r="AC452" s="5">
        <f t="shared" si="98"/>
        <v>264391</v>
      </c>
      <c r="AD452" s="5">
        <f t="shared" si="104"/>
        <v>1101795</v>
      </c>
      <c r="AE452" s="12"/>
      <c r="AF452" s="12">
        <f t="shared" si="99"/>
        <v>3</v>
      </c>
      <c r="AG452" s="12">
        <f t="shared" si="100"/>
        <v>2022</v>
      </c>
      <c r="AH452" s="12"/>
      <c r="AI452" s="5">
        <f t="shared" si="101"/>
        <v>65486</v>
      </c>
      <c r="AJ452" s="12">
        <f t="shared" si="102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>
        <f t="shared" si="112"/>
        <v>7</v>
      </c>
      <c r="BB452" s="5">
        <f t="shared" si="111"/>
        <v>0</v>
      </c>
      <c r="BC452" s="5">
        <f t="shared" si="105"/>
        <v>1101795</v>
      </c>
      <c r="BD452" s="5">
        <f t="shared" si="106"/>
        <v>1101795</v>
      </c>
      <c r="BE452" s="12"/>
      <c r="BF452" s="12">
        <f t="shared" si="110"/>
        <v>3</v>
      </c>
      <c r="BG452" s="12">
        <f t="shared" si="107"/>
        <v>2022</v>
      </c>
      <c r="BH452" s="12"/>
      <c r="BI452" s="5">
        <f t="shared" si="108"/>
        <v>65486</v>
      </c>
      <c r="BJ452" s="12">
        <f t="shared" si="109"/>
        <v>20</v>
      </c>
    </row>
    <row r="453" spans="1:62" ht="15.75" x14ac:dyDescent="0.25">
      <c r="A453" s="33">
        <v>44640</v>
      </c>
      <c r="B453" s="20">
        <v>32772.5</v>
      </c>
      <c r="C453" s="20">
        <v>27484.5</v>
      </c>
      <c r="D453" s="20">
        <v>29538.5</v>
      </c>
      <c r="E453" s="20">
        <v>29730.5</v>
      </c>
      <c r="F453" s="20">
        <v>30862.5</v>
      </c>
      <c r="G453" s="20">
        <v>34401.5</v>
      </c>
      <c r="H453" s="20">
        <v>44676.5</v>
      </c>
      <c r="I453" s="20">
        <v>50612.5</v>
      </c>
      <c r="J453" s="20">
        <v>53299.5</v>
      </c>
      <c r="K453" s="20">
        <v>55135</v>
      </c>
      <c r="L453" s="20">
        <v>53291.5</v>
      </c>
      <c r="M453" s="20">
        <v>51558.5</v>
      </c>
      <c r="N453" s="20">
        <v>49884.5</v>
      </c>
      <c r="O453" s="20">
        <v>47422.5</v>
      </c>
      <c r="P453" s="20">
        <v>44405.5</v>
      </c>
      <c r="Q453" s="20">
        <v>46556</v>
      </c>
      <c r="R453" s="20">
        <v>50412</v>
      </c>
      <c r="S453" s="20">
        <v>56523</v>
      </c>
      <c r="T453" s="20">
        <v>59109</v>
      </c>
      <c r="U453" s="20">
        <v>65494.5</v>
      </c>
      <c r="V453" s="20">
        <v>63194.5</v>
      </c>
      <c r="W453" s="20">
        <v>50169</v>
      </c>
      <c r="X453" s="20">
        <v>40208.5</v>
      </c>
      <c r="Y453" s="20">
        <v>35358</v>
      </c>
      <c r="AA453" s="13">
        <f t="shared" si="113"/>
        <v>7</v>
      </c>
      <c r="AB453" s="5">
        <f t="shared" si="103"/>
        <v>0</v>
      </c>
      <c r="AC453" s="5">
        <f t="shared" si="98"/>
        <v>1102100.5</v>
      </c>
      <c r="AD453" s="5">
        <f t="shared" si="104"/>
        <v>1102100.5</v>
      </c>
      <c r="AE453" s="12"/>
      <c r="AF453" s="12">
        <f t="shared" si="99"/>
        <v>3</v>
      </c>
      <c r="AG453" s="12">
        <f t="shared" si="100"/>
        <v>2022</v>
      </c>
      <c r="AH453" s="12"/>
      <c r="AI453" s="5">
        <f t="shared" si="101"/>
        <v>65494.5</v>
      </c>
      <c r="AJ453" s="12">
        <f t="shared" si="102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>
        <f t="shared" si="112"/>
        <v>1</v>
      </c>
      <c r="BB453" s="5">
        <f t="shared" si="111"/>
        <v>0</v>
      </c>
      <c r="BC453" s="5">
        <f t="shared" si="105"/>
        <v>1102100.5</v>
      </c>
      <c r="BD453" s="5">
        <f t="shared" si="106"/>
        <v>1102100.5</v>
      </c>
      <c r="BE453" s="12"/>
      <c r="BF453" s="12">
        <f t="shared" si="110"/>
        <v>3</v>
      </c>
      <c r="BG453" s="12">
        <f t="shared" si="107"/>
        <v>2022</v>
      </c>
      <c r="BH453" s="12"/>
      <c r="BI453" s="5">
        <f t="shared" si="108"/>
        <v>65494.5</v>
      </c>
      <c r="BJ453" s="12">
        <f t="shared" si="109"/>
        <v>20</v>
      </c>
    </row>
    <row r="454" spans="1:62" ht="15.75" x14ac:dyDescent="0.25">
      <c r="A454" s="33">
        <v>44641</v>
      </c>
      <c r="B454" s="20">
        <v>32489</v>
      </c>
      <c r="C454" s="20">
        <v>29907</v>
      </c>
      <c r="D454" s="20">
        <v>29032</v>
      </c>
      <c r="E454" s="20">
        <v>30012.5</v>
      </c>
      <c r="F454" s="20">
        <v>31020.5</v>
      </c>
      <c r="G454" s="20">
        <v>36197</v>
      </c>
      <c r="H454" s="20">
        <v>49727</v>
      </c>
      <c r="I454" s="20">
        <v>55404</v>
      </c>
      <c r="J454" s="20">
        <v>52438.5</v>
      </c>
      <c r="K454" s="20">
        <v>51875.5</v>
      </c>
      <c r="L454" s="20">
        <v>50544.5</v>
      </c>
      <c r="M454" s="20">
        <v>48399</v>
      </c>
      <c r="N454" s="20">
        <v>47098</v>
      </c>
      <c r="O454" s="20">
        <v>44486</v>
      </c>
      <c r="P454" s="20">
        <v>42480</v>
      </c>
      <c r="Q454" s="20">
        <v>44894.5</v>
      </c>
      <c r="R454" s="20">
        <v>48678.5</v>
      </c>
      <c r="S454" s="20">
        <v>55399.5</v>
      </c>
      <c r="T454" s="20">
        <v>57652</v>
      </c>
      <c r="U454" s="20">
        <v>64540</v>
      </c>
      <c r="V454" s="20">
        <v>61996.5</v>
      </c>
      <c r="W454" s="20">
        <v>50441</v>
      </c>
      <c r="X454" s="20">
        <v>39562</v>
      </c>
      <c r="Y454" s="20">
        <v>35001.5</v>
      </c>
      <c r="AA454" s="13">
        <f t="shared" si="113"/>
        <v>1</v>
      </c>
      <c r="AB454" s="5">
        <f t="shared" si="103"/>
        <v>0</v>
      </c>
      <c r="AC454" s="5">
        <f t="shared" si="98"/>
        <v>1089276</v>
      </c>
      <c r="AD454" s="5">
        <f t="shared" si="104"/>
        <v>1089276</v>
      </c>
      <c r="AE454" s="12"/>
      <c r="AF454" s="12">
        <f t="shared" si="99"/>
        <v>3</v>
      </c>
      <c r="AG454" s="12">
        <f t="shared" si="100"/>
        <v>2022</v>
      </c>
      <c r="AH454" s="12"/>
      <c r="AI454" s="5">
        <f t="shared" si="101"/>
        <v>64540</v>
      </c>
      <c r="AJ454" s="12">
        <f t="shared" si="102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>
        <f t="shared" si="112"/>
        <v>2</v>
      </c>
      <c r="BB454" s="5">
        <f t="shared" si="111"/>
        <v>815889.5</v>
      </c>
      <c r="BC454" s="5">
        <f t="shared" si="105"/>
        <v>273386.5</v>
      </c>
      <c r="BD454" s="5">
        <f t="shared" si="106"/>
        <v>1089276</v>
      </c>
      <c r="BE454" s="12"/>
      <c r="BF454" s="12">
        <f t="shared" si="110"/>
        <v>3</v>
      </c>
      <c r="BG454" s="12">
        <f t="shared" si="107"/>
        <v>2022</v>
      </c>
      <c r="BH454" s="12"/>
      <c r="BI454" s="5">
        <f t="shared" si="108"/>
        <v>64540</v>
      </c>
      <c r="BJ454" s="12">
        <f t="shared" si="109"/>
        <v>20</v>
      </c>
    </row>
    <row r="455" spans="1:62" ht="15.75" x14ac:dyDescent="0.25">
      <c r="A455" s="33">
        <v>44642</v>
      </c>
      <c r="B455" s="20">
        <v>32513.5</v>
      </c>
      <c r="C455" s="20">
        <v>29966.5</v>
      </c>
      <c r="D455" s="20">
        <v>29046.5</v>
      </c>
      <c r="E455" s="20">
        <v>30029.5</v>
      </c>
      <c r="F455" s="20">
        <v>31036.5</v>
      </c>
      <c r="G455" s="20">
        <v>36216</v>
      </c>
      <c r="H455" s="20">
        <v>49798</v>
      </c>
      <c r="I455" s="20">
        <v>55428.5</v>
      </c>
      <c r="J455" s="20">
        <v>52451</v>
      </c>
      <c r="K455" s="20">
        <v>51894</v>
      </c>
      <c r="L455" s="20">
        <v>50563</v>
      </c>
      <c r="M455" s="20">
        <v>48415</v>
      </c>
      <c r="N455" s="20">
        <v>47113.5</v>
      </c>
      <c r="O455" s="20">
        <v>44509</v>
      </c>
      <c r="P455" s="20">
        <v>42491.5</v>
      </c>
      <c r="Q455" s="20">
        <v>44910.5</v>
      </c>
      <c r="R455" s="20">
        <v>48702</v>
      </c>
      <c r="S455" s="20">
        <v>55411.5</v>
      </c>
      <c r="T455" s="20">
        <v>57649</v>
      </c>
      <c r="U455" s="20">
        <v>64551.5</v>
      </c>
      <c r="V455" s="20">
        <v>61968.5</v>
      </c>
      <c r="W455" s="20">
        <v>50411.5</v>
      </c>
      <c r="X455" s="20">
        <v>39585.5</v>
      </c>
      <c r="Y455" s="20">
        <v>35023.5</v>
      </c>
      <c r="AA455" s="13">
        <f t="shared" si="113"/>
        <v>2</v>
      </c>
      <c r="AB455" s="5">
        <f t="shared" si="103"/>
        <v>816055.5</v>
      </c>
      <c r="AC455" s="5">
        <f t="shared" si="98"/>
        <v>273630</v>
      </c>
      <c r="AD455" s="5">
        <f t="shared" si="104"/>
        <v>1089685.5</v>
      </c>
      <c r="AE455" s="12"/>
      <c r="AF455" s="12">
        <f t="shared" si="99"/>
        <v>3</v>
      </c>
      <c r="AG455" s="12">
        <f t="shared" si="100"/>
        <v>2022</v>
      </c>
      <c r="AH455" s="12"/>
      <c r="AI455" s="5">
        <f t="shared" si="101"/>
        <v>64551.5</v>
      </c>
      <c r="AJ455" s="12">
        <f t="shared" si="102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>
        <f t="shared" si="112"/>
        <v>3</v>
      </c>
      <c r="BB455" s="5">
        <f t="shared" si="111"/>
        <v>816055.5</v>
      </c>
      <c r="BC455" s="5">
        <f t="shared" si="105"/>
        <v>273630</v>
      </c>
      <c r="BD455" s="5">
        <f t="shared" si="106"/>
        <v>1089685.5</v>
      </c>
      <c r="BE455" s="12"/>
      <c r="BF455" s="12">
        <f t="shared" si="110"/>
        <v>3</v>
      </c>
      <c r="BG455" s="12">
        <f t="shared" si="107"/>
        <v>2022</v>
      </c>
      <c r="BH455" s="12"/>
      <c r="BI455" s="5">
        <f t="shared" si="108"/>
        <v>64551.5</v>
      </c>
      <c r="BJ455" s="12">
        <f t="shared" si="109"/>
        <v>20</v>
      </c>
    </row>
    <row r="456" spans="1:62" ht="15.75" x14ac:dyDescent="0.25">
      <c r="A456" s="33">
        <v>44643</v>
      </c>
      <c r="B456" s="20">
        <v>33420</v>
      </c>
      <c r="C456" s="20">
        <v>31765.5</v>
      </c>
      <c r="D456" s="20">
        <v>30998.5</v>
      </c>
      <c r="E456" s="20">
        <v>31637</v>
      </c>
      <c r="F456" s="20">
        <v>32605.5</v>
      </c>
      <c r="G456" s="20">
        <v>36950</v>
      </c>
      <c r="H456" s="20">
        <v>45587.5</v>
      </c>
      <c r="I456" s="20">
        <v>50691</v>
      </c>
      <c r="J456" s="20">
        <v>47976</v>
      </c>
      <c r="K456" s="20">
        <v>47475</v>
      </c>
      <c r="L456" s="20">
        <v>46249</v>
      </c>
      <c r="M456" s="20">
        <v>44290.5</v>
      </c>
      <c r="N456" s="20">
        <v>43098.5</v>
      </c>
      <c r="O456" s="20">
        <v>40709.5</v>
      </c>
      <c r="P456" s="20">
        <v>38878.5</v>
      </c>
      <c r="Q456" s="20">
        <v>41108</v>
      </c>
      <c r="R456" s="20">
        <v>44571.5</v>
      </c>
      <c r="S456" s="20">
        <v>50703</v>
      </c>
      <c r="T456" s="20">
        <v>52764</v>
      </c>
      <c r="U456" s="20">
        <v>59046.5</v>
      </c>
      <c r="V456" s="20">
        <v>56720.5</v>
      </c>
      <c r="W456" s="20">
        <v>46140</v>
      </c>
      <c r="X456" s="20">
        <v>36955.5</v>
      </c>
      <c r="Y456" s="20">
        <v>33358</v>
      </c>
      <c r="AA456" s="13">
        <f t="shared" si="113"/>
        <v>3</v>
      </c>
      <c r="AB456" s="5">
        <f t="shared" si="103"/>
        <v>747377</v>
      </c>
      <c r="AC456" s="5">
        <f t="shared" si="98"/>
        <v>276322</v>
      </c>
      <c r="AD456" s="5">
        <f t="shared" si="104"/>
        <v>1023699</v>
      </c>
      <c r="AE456" s="12"/>
      <c r="AF456" s="12">
        <f t="shared" si="99"/>
        <v>3</v>
      </c>
      <c r="AG456" s="12">
        <f t="shared" si="100"/>
        <v>2022</v>
      </c>
      <c r="AH456" s="12"/>
      <c r="AI456" s="5">
        <f t="shared" si="101"/>
        <v>59046.5</v>
      </c>
      <c r="AJ456" s="12">
        <f t="shared" si="102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>
        <f t="shared" si="112"/>
        <v>4</v>
      </c>
      <c r="BB456" s="5">
        <f t="shared" si="111"/>
        <v>747377</v>
      </c>
      <c r="BC456" s="5">
        <f t="shared" si="105"/>
        <v>276322</v>
      </c>
      <c r="BD456" s="5">
        <f t="shared" si="106"/>
        <v>1023699</v>
      </c>
      <c r="BE456" s="12"/>
      <c r="BF456" s="12">
        <f t="shared" si="110"/>
        <v>3</v>
      </c>
      <c r="BG456" s="12">
        <f t="shared" si="107"/>
        <v>2022</v>
      </c>
      <c r="BH456" s="12"/>
      <c r="BI456" s="5">
        <f t="shared" si="108"/>
        <v>59046.5</v>
      </c>
      <c r="BJ456" s="12">
        <f t="shared" si="109"/>
        <v>20</v>
      </c>
    </row>
    <row r="457" spans="1:62" ht="15.75" x14ac:dyDescent="0.25">
      <c r="A457" s="33">
        <v>44644</v>
      </c>
      <c r="B457" s="20">
        <v>32409.5</v>
      </c>
      <c r="C457" s="20">
        <v>30210</v>
      </c>
      <c r="D457" s="20">
        <v>29667.5</v>
      </c>
      <c r="E457" s="20">
        <v>29981.5</v>
      </c>
      <c r="F457" s="20">
        <v>31325</v>
      </c>
      <c r="G457" s="20">
        <v>36101.5</v>
      </c>
      <c r="H457" s="20">
        <v>49604</v>
      </c>
      <c r="I457" s="20">
        <v>55265</v>
      </c>
      <c r="J457" s="20">
        <v>52300</v>
      </c>
      <c r="K457" s="20">
        <v>51744</v>
      </c>
      <c r="L457" s="20">
        <v>50425.5</v>
      </c>
      <c r="M457" s="20">
        <v>48283</v>
      </c>
      <c r="N457" s="20">
        <v>46971.5</v>
      </c>
      <c r="O457" s="20">
        <v>44380.5</v>
      </c>
      <c r="P457" s="20">
        <v>42368</v>
      </c>
      <c r="Q457" s="20">
        <v>44789.5</v>
      </c>
      <c r="R457" s="20">
        <v>48586</v>
      </c>
      <c r="S457" s="20">
        <v>55279</v>
      </c>
      <c r="T457" s="20">
        <v>57445.5</v>
      </c>
      <c r="U457" s="20">
        <v>64312</v>
      </c>
      <c r="V457" s="20">
        <v>61770.5</v>
      </c>
      <c r="W457" s="20">
        <v>50258</v>
      </c>
      <c r="X457" s="20">
        <v>39466</v>
      </c>
      <c r="Y457" s="20">
        <v>34918</v>
      </c>
      <c r="AA457" s="13">
        <f t="shared" si="113"/>
        <v>4</v>
      </c>
      <c r="AB457" s="5">
        <f t="shared" si="103"/>
        <v>813644</v>
      </c>
      <c r="AC457" s="5">
        <f t="shared" si="98"/>
        <v>274217</v>
      </c>
      <c r="AD457" s="5">
        <f t="shared" si="104"/>
        <v>1087861</v>
      </c>
      <c r="AE457" s="12"/>
      <c r="AF457" s="12">
        <f t="shared" si="99"/>
        <v>3</v>
      </c>
      <c r="AG457" s="12">
        <f t="shared" si="100"/>
        <v>2022</v>
      </c>
      <c r="AH457" s="12"/>
      <c r="AI457" s="5">
        <f t="shared" si="101"/>
        <v>64312</v>
      </c>
      <c r="AJ457" s="12">
        <f t="shared" si="102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>
        <f t="shared" si="112"/>
        <v>5</v>
      </c>
      <c r="BB457" s="5">
        <f t="shared" si="111"/>
        <v>813644</v>
      </c>
      <c r="BC457" s="5">
        <f t="shared" si="105"/>
        <v>274217</v>
      </c>
      <c r="BD457" s="5">
        <f t="shared" si="106"/>
        <v>1087861</v>
      </c>
      <c r="BE457" s="12"/>
      <c r="BF457" s="12">
        <f t="shared" si="110"/>
        <v>3</v>
      </c>
      <c r="BG457" s="12">
        <f t="shared" si="107"/>
        <v>2022</v>
      </c>
      <c r="BH457" s="12"/>
      <c r="BI457" s="5">
        <f t="shared" si="108"/>
        <v>64312</v>
      </c>
      <c r="BJ457" s="12">
        <f t="shared" si="109"/>
        <v>20</v>
      </c>
    </row>
    <row r="458" spans="1:62" ht="15.75" x14ac:dyDescent="0.25">
      <c r="A458" s="33">
        <v>44645</v>
      </c>
      <c r="B458" s="20">
        <v>32428</v>
      </c>
      <c r="C458" s="20">
        <v>30350.5</v>
      </c>
      <c r="D458" s="20">
        <v>29821</v>
      </c>
      <c r="E458" s="20">
        <v>31859.5</v>
      </c>
      <c r="F458" s="20">
        <v>31457.5</v>
      </c>
      <c r="G458" s="20">
        <v>36128</v>
      </c>
      <c r="H458" s="20">
        <v>49637</v>
      </c>
      <c r="I458" s="20">
        <v>55292</v>
      </c>
      <c r="J458" s="20">
        <v>52323.5</v>
      </c>
      <c r="K458" s="20">
        <v>51764.5</v>
      </c>
      <c r="L458" s="20">
        <v>50441.5</v>
      </c>
      <c r="M458" s="20">
        <v>48293.5</v>
      </c>
      <c r="N458" s="20">
        <v>46995</v>
      </c>
      <c r="O458" s="20">
        <v>44383</v>
      </c>
      <c r="P458" s="20">
        <v>42376.5</v>
      </c>
      <c r="Q458" s="20">
        <v>44792</v>
      </c>
      <c r="R458" s="20">
        <v>48566.5</v>
      </c>
      <c r="S458" s="20">
        <v>55281.5</v>
      </c>
      <c r="T458" s="20">
        <v>57489</v>
      </c>
      <c r="U458" s="20">
        <v>64378</v>
      </c>
      <c r="V458" s="20">
        <v>61817.5</v>
      </c>
      <c r="W458" s="20">
        <v>50264</v>
      </c>
      <c r="X458" s="20">
        <v>39466.5</v>
      </c>
      <c r="Y458" s="20">
        <v>34921.5</v>
      </c>
      <c r="AA458" s="13">
        <f t="shared" si="113"/>
        <v>5</v>
      </c>
      <c r="AB458" s="5">
        <f t="shared" si="103"/>
        <v>813924.5</v>
      </c>
      <c r="AC458" s="5">
        <f t="shared" ref="AC458:AC521" si="114">SUM(B458:Y458)-AB458</f>
        <v>276603</v>
      </c>
      <c r="AD458" s="5">
        <f t="shared" si="104"/>
        <v>1090527.5</v>
      </c>
      <c r="AE458" s="12"/>
      <c r="AF458" s="12">
        <f t="shared" ref="AF458:AF521" si="115">MONTH(A458)</f>
        <v>3</v>
      </c>
      <c r="AG458" s="12">
        <f t="shared" ref="AG458:AG521" si="116">YEAR(A458)</f>
        <v>2022</v>
      </c>
      <c r="AH458" s="12"/>
      <c r="AI458" s="5">
        <f t="shared" ref="AI458:AI521" si="117">MAX(B458:Y458)</f>
        <v>64378</v>
      </c>
      <c r="AJ458" s="12">
        <f t="shared" ref="AJ458:AJ521" si="11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>
        <f t="shared" si="112"/>
        <v>6</v>
      </c>
      <c r="BB458" s="5">
        <f t="shared" si="111"/>
        <v>813924.5</v>
      </c>
      <c r="BC458" s="5">
        <f t="shared" si="105"/>
        <v>276603</v>
      </c>
      <c r="BD458" s="5">
        <f t="shared" si="106"/>
        <v>1090527.5</v>
      </c>
      <c r="BE458" s="12"/>
      <c r="BF458" s="12">
        <f t="shared" si="110"/>
        <v>3</v>
      </c>
      <c r="BG458" s="12">
        <f t="shared" si="107"/>
        <v>2022</v>
      </c>
      <c r="BH458" s="12"/>
      <c r="BI458" s="5">
        <f t="shared" si="108"/>
        <v>64378</v>
      </c>
      <c r="BJ458" s="12">
        <f t="shared" si="109"/>
        <v>20</v>
      </c>
    </row>
    <row r="459" spans="1:62" ht="15.75" x14ac:dyDescent="0.25">
      <c r="A459" s="33">
        <v>44646</v>
      </c>
      <c r="B459" s="20">
        <v>32729</v>
      </c>
      <c r="C459" s="20">
        <v>27188</v>
      </c>
      <c r="D459" s="20">
        <v>29492.5</v>
      </c>
      <c r="E459" s="20">
        <v>29680.5</v>
      </c>
      <c r="F459" s="20">
        <v>30816</v>
      </c>
      <c r="G459" s="20">
        <v>34355</v>
      </c>
      <c r="H459" s="20">
        <v>44610</v>
      </c>
      <c r="I459" s="20">
        <v>50537</v>
      </c>
      <c r="J459" s="20">
        <v>53229</v>
      </c>
      <c r="K459" s="20">
        <v>55053</v>
      </c>
      <c r="L459" s="20">
        <v>53234</v>
      </c>
      <c r="M459" s="20">
        <v>51498.5</v>
      </c>
      <c r="N459" s="20">
        <v>49817</v>
      </c>
      <c r="O459" s="20">
        <v>47356</v>
      </c>
      <c r="P459" s="20">
        <v>44338.5</v>
      </c>
      <c r="Q459" s="20">
        <v>46486.5</v>
      </c>
      <c r="R459" s="20">
        <v>50357</v>
      </c>
      <c r="S459" s="20">
        <v>56483</v>
      </c>
      <c r="T459" s="20">
        <v>59047.5</v>
      </c>
      <c r="U459" s="20">
        <v>65400</v>
      </c>
      <c r="V459" s="20">
        <v>63109</v>
      </c>
      <c r="W459" s="20">
        <v>50090</v>
      </c>
      <c r="X459" s="20">
        <v>40138.5</v>
      </c>
      <c r="Y459" s="20">
        <v>35296</v>
      </c>
      <c r="AA459" s="13">
        <f t="shared" si="113"/>
        <v>6</v>
      </c>
      <c r="AB459" s="5">
        <f t="shared" ref="AB459:AB522" si="119">IF(AND(AA459&gt;1,AA459&lt;7),SUM(I459:X459),0)</f>
        <v>836174.5</v>
      </c>
      <c r="AC459" s="5">
        <f t="shared" si="114"/>
        <v>264167</v>
      </c>
      <c r="AD459" s="5">
        <f t="shared" ref="AD459:AD522" si="120">SUM(AB459:AC459)</f>
        <v>1100341.5</v>
      </c>
      <c r="AE459" s="12"/>
      <c r="AF459" s="12">
        <f t="shared" si="115"/>
        <v>3</v>
      </c>
      <c r="AG459" s="12">
        <f t="shared" si="116"/>
        <v>2022</v>
      </c>
      <c r="AH459" s="12"/>
      <c r="AI459" s="5">
        <f t="shared" si="117"/>
        <v>65400</v>
      </c>
      <c r="AJ459" s="12">
        <f t="shared" si="11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>
        <v>8</v>
      </c>
      <c r="BB459" s="5">
        <f t="shared" si="111"/>
        <v>0</v>
      </c>
      <c r="BC459" s="5">
        <f t="shared" ref="BC459:BC522" si="121">SUM(B459:Y459)-BB459</f>
        <v>1100341.5</v>
      </c>
      <c r="BD459" s="5">
        <f t="shared" ref="BD459:BD522" si="122">SUM(B459:Y459)</f>
        <v>1100341.5</v>
      </c>
      <c r="BE459" s="12"/>
      <c r="BF459" s="12">
        <f t="shared" si="110"/>
        <v>3</v>
      </c>
      <c r="BG459" s="12">
        <f t="shared" ref="BG459:BG522" si="123">YEAR(A459)</f>
        <v>2022</v>
      </c>
      <c r="BH459" s="12"/>
      <c r="BI459" s="5">
        <f t="shared" ref="BI459:BI522" si="124">MAX(B459:Y459)</f>
        <v>65400</v>
      </c>
      <c r="BJ459" s="12">
        <f t="shared" ref="BJ459:BJ522" si="125">INDEX($B$8:$Y$8,MATCH(BI459,B459:Y459,0))</f>
        <v>20</v>
      </c>
    </row>
    <row r="460" spans="1:62" ht="15.75" x14ac:dyDescent="0.25">
      <c r="A460" s="33">
        <v>44647</v>
      </c>
      <c r="B460" s="20">
        <v>32750</v>
      </c>
      <c r="C460" s="20">
        <v>27042.5</v>
      </c>
      <c r="D460" s="20">
        <v>29518.5</v>
      </c>
      <c r="E460" s="20">
        <v>29704.5</v>
      </c>
      <c r="F460" s="20">
        <v>30842</v>
      </c>
      <c r="G460" s="20">
        <v>34380</v>
      </c>
      <c r="H460" s="20">
        <v>44639</v>
      </c>
      <c r="I460" s="20">
        <v>50568.5</v>
      </c>
      <c r="J460" s="20">
        <v>53261.5</v>
      </c>
      <c r="K460" s="20">
        <v>55093</v>
      </c>
      <c r="L460" s="20">
        <v>53264</v>
      </c>
      <c r="M460" s="20">
        <v>51527</v>
      </c>
      <c r="N460" s="20">
        <v>49845.5</v>
      </c>
      <c r="O460" s="20">
        <v>47379</v>
      </c>
      <c r="P460" s="20">
        <v>44377</v>
      </c>
      <c r="Q460" s="20">
        <v>46517.5</v>
      </c>
      <c r="R460" s="20">
        <v>50377.5</v>
      </c>
      <c r="S460" s="20">
        <v>56513</v>
      </c>
      <c r="T460" s="20">
        <v>59113.5</v>
      </c>
      <c r="U460" s="20">
        <v>65485</v>
      </c>
      <c r="V460" s="20">
        <v>63161.5</v>
      </c>
      <c r="W460" s="20">
        <v>50140.5</v>
      </c>
      <c r="X460" s="20">
        <v>40191</v>
      </c>
      <c r="Y460" s="20">
        <v>35343.5</v>
      </c>
      <c r="AA460" s="13">
        <f t="shared" si="113"/>
        <v>7</v>
      </c>
      <c r="AB460" s="5">
        <f t="shared" si="119"/>
        <v>0</v>
      </c>
      <c r="AC460" s="5">
        <f t="shared" si="114"/>
        <v>1101035</v>
      </c>
      <c r="AD460" s="5">
        <f t="shared" si="120"/>
        <v>1101035</v>
      </c>
      <c r="AE460" s="12"/>
      <c r="AF460" s="12">
        <f t="shared" si="115"/>
        <v>3</v>
      </c>
      <c r="AG460" s="12">
        <f t="shared" si="116"/>
        <v>2022</v>
      </c>
      <c r="AH460" s="12"/>
      <c r="AI460" s="5">
        <f t="shared" si="117"/>
        <v>65485</v>
      </c>
      <c r="AJ460" s="12">
        <f t="shared" si="11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>
        <f t="shared" si="112"/>
        <v>1</v>
      </c>
      <c r="BB460" s="5">
        <f t="shared" si="111"/>
        <v>0</v>
      </c>
      <c r="BC460" s="5">
        <f t="shared" si="121"/>
        <v>1101035</v>
      </c>
      <c r="BD460" s="5">
        <f t="shared" si="122"/>
        <v>1101035</v>
      </c>
      <c r="BE460" s="12"/>
      <c r="BF460" s="12">
        <f t="shared" si="110"/>
        <v>3</v>
      </c>
      <c r="BG460" s="12">
        <f t="shared" si="123"/>
        <v>2022</v>
      </c>
      <c r="BH460" s="12"/>
      <c r="BI460" s="5">
        <f t="shared" si="124"/>
        <v>65485</v>
      </c>
      <c r="BJ460" s="12">
        <f t="shared" si="125"/>
        <v>20</v>
      </c>
    </row>
    <row r="461" spans="1:62" ht="15.75" x14ac:dyDescent="0.25">
      <c r="A461" s="33">
        <v>44648</v>
      </c>
      <c r="B461" s="20">
        <v>32399.5</v>
      </c>
      <c r="C461" s="20">
        <v>29826.5</v>
      </c>
      <c r="D461" s="20">
        <v>28946.5</v>
      </c>
      <c r="E461" s="20">
        <v>29928</v>
      </c>
      <c r="F461" s="20">
        <v>30938</v>
      </c>
      <c r="G461" s="20">
        <v>36098.5</v>
      </c>
      <c r="H461" s="20">
        <v>49587.5</v>
      </c>
      <c r="I461" s="20">
        <v>55247.5</v>
      </c>
      <c r="J461" s="20">
        <v>52292</v>
      </c>
      <c r="K461" s="20">
        <v>51736.5</v>
      </c>
      <c r="L461" s="20">
        <v>50406.5</v>
      </c>
      <c r="M461" s="20">
        <v>48260.5</v>
      </c>
      <c r="N461" s="20">
        <v>46961.5</v>
      </c>
      <c r="O461" s="20">
        <v>44359.5</v>
      </c>
      <c r="P461" s="20">
        <v>42355.5</v>
      </c>
      <c r="Q461" s="20">
        <v>44769.5</v>
      </c>
      <c r="R461" s="20">
        <v>48536</v>
      </c>
      <c r="S461" s="20">
        <v>55263</v>
      </c>
      <c r="T461" s="20">
        <v>57520</v>
      </c>
      <c r="U461" s="20">
        <v>64338.5</v>
      </c>
      <c r="V461" s="20">
        <v>61759.5</v>
      </c>
      <c r="W461" s="20">
        <v>50254</v>
      </c>
      <c r="X461" s="20">
        <v>40891.5</v>
      </c>
      <c r="Y461" s="20">
        <v>37434.5</v>
      </c>
      <c r="AA461" s="13">
        <f t="shared" si="113"/>
        <v>1</v>
      </c>
      <c r="AB461" s="5">
        <f t="shared" si="119"/>
        <v>0</v>
      </c>
      <c r="AC461" s="5">
        <f t="shared" si="114"/>
        <v>1090110.5</v>
      </c>
      <c r="AD461" s="5">
        <f t="shared" si="120"/>
        <v>1090110.5</v>
      </c>
      <c r="AE461" s="12"/>
      <c r="AF461" s="12">
        <f t="shared" si="115"/>
        <v>3</v>
      </c>
      <c r="AG461" s="12">
        <f t="shared" si="116"/>
        <v>2022</v>
      </c>
      <c r="AH461" s="12"/>
      <c r="AI461" s="5">
        <f t="shared" si="117"/>
        <v>64338.5</v>
      </c>
      <c r="AJ461" s="12">
        <f t="shared" si="11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>
        <f t="shared" si="112"/>
        <v>2</v>
      </c>
      <c r="BB461" s="5">
        <f t="shared" si="111"/>
        <v>814951.5</v>
      </c>
      <c r="BC461" s="5">
        <f t="shared" si="121"/>
        <v>275159</v>
      </c>
      <c r="BD461" s="5">
        <f t="shared" si="122"/>
        <v>1090110.5</v>
      </c>
      <c r="BE461" s="12"/>
      <c r="BF461" s="12">
        <f t="shared" si="110"/>
        <v>3</v>
      </c>
      <c r="BG461" s="12">
        <f t="shared" si="123"/>
        <v>2022</v>
      </c>
      <c r="BH461" s="12"/>
      <c r="BI461" s="5">
        <f t="shared" si="124"/>
        <v>64338.5</v>
      </c>
      <c r="BJ461" s="12">
        <f t="shared" si="125"/>
        <v>20</v>
      </c>
    </row>
    <row r="462" spans="1:62" ht="15.75" x14ac:dyDescent="0.25">
      <c r="A462" s="33">
        <v>44649</v>
      </c>
      <c r="B462" s="20">
        <v>34333</v>
      </c>
      <c r="C462" s="20">
        <v>33159</v>
      </c>
      <c r="D462" s="20">
        <v>32967</v>
      </c>
      <c r="E462" s="20">
        <v>33590.5</v>
      </c>
      <c r="F462" s="20">
        <v>34911.5</v>
      </c>
      <c r="G462" s="20">
        <v>39756</v>
      </c>
      <c r="H462" s="20">
        <v>49663.5</v>
      </c>
      <c r="I462" s="20">
        <v>55324</v>
      </c>
      <c r="J462" s="20">
        <v>52346.5</v>
      </c>
      <c r="K462" s="20">
        <v>51787.5</v>
      </c>
      <c r="L462" s="20">
        <v>50460</v>
      </c>
      <c r="M462" s="20">
        <v>48317.5</v>
      </c>
      <c r="N462" s="20">
        <v>47015</v>
      </c>
      <c r="O462" s="20">
        <v>44414</v>
      </c>
      <c r="P462" s="20">
        <v>42411.5</v>
      </c>
      <c r="Q462" s="20">
        <v>44829</v>
      </c>
      <c r="R462" s="20">
        <v>48600</v>
      </c>
      <c r="S462" s="20">
        <v>55309.5</v>
      </c>
      <c r="T462" s="20">
        <v>57625</v>
      </c>
      <c r="U462" s="20">
        <v>64455</v>
      </c>
      <c r="V462" s="20">
        <v>61878.5</v>
      </c>
      <c r="W462" s="20">
        <v>50308.5</v>
      </c>
      <c r="X462" s="20">
        <v>40359</v>
      </c>
      <c r="Y462" s="20">
        <v>36920.5</v>
      </c>
      <c r="AA462" s="13">
        <f t="shared" si="113"/>
        <v>2</v>
      </c>
      <c r="AB462" s="5">
        <f t="shared" si="119"/>
        <v>815440.5</v>
      </c>
      <c r="AC462" s="5">
        <f t="shared" si="114"/>
        <v>295301</v>
      </c>
      <c r="AD462" s="5">
        <f t="shared" si="120"/>
        <v>1110741.5</v>
      </c>
      <c r="AE462" s="12"/>
      <c r="AF462" s="12">
        <f t="shared" si="115"/>
        <v>3</v>
      </c>
      <c r="AG462" s="12">
        <f t="shared" si="116"/>
        <v>2022</v>
      </c>
      <c r="AH462" s="12"/>
      <c r="AI462" s="5">
        <f t="shared" si="117"/>
        <v>64455</v>
      </c>
      <c r="AJ462" s="12">
        <f t="shared" si="11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>
        <f t="shared" si="112"/>
        <v>3</v>
      </c>
      <c r="BB462" s="5">
        <f t="shared" si="111"/>
        <v>815440.5</v>
      </c>
      <c r="BC462" s="5">
        <f t="shared" si="121"/>
        <v>295301</v>
      </c>
      <c r="BD462" s="5">
        <f t="shared" si="122"/>
        <v>1110741.5</v>
      </c>
      <c r="BE462" s="12"/>
      <c r="BF462" s="12">
        <f t="shared" ref="BF462:BF525" si="126">MONTH(A462)</f>
        <v>3</v>
      </c>
      <c r="BG462" s="12">
        <f t="shared" si="123"/>
        <v>2022</v>
      </c>
      <c r="BH462" s="12"/>
      <c r="BI462" s="5">
        <f t="shared" si="124"/>
        <v>64455</v>
      </c>
      <c r="BJ462" s="12">
        <f t="shared" si="125"/>
        <v>20</v>
      </c>
    </row>
    <row r="463" spans="1:62" ht="15.75" x14ac:dyDescent="0.25">
      <c r="A463" s="33">
        <v>44650</v>
      </c>
      <c r="B463" s="20">
        <v>34800</v>
      </c>
      <c r="C463" s="20">
        <v>33051.5</v>
      </c>
      <c r="D463" s="20">
        <v>32483.5</v>
      </c>
      <c r="E463" s="20">
        <v>33155</v>
      </c>
      <c r="F463" s="20">
        <v>34479</v>
      </c>
      <c r="G463" s="20">
        <v>38963</v>
      </c>
      <c r="H463" s="20">
        <v>49560.5</v>
      </c>
      <c r="I463" s="20">
        <v>55207</v>
      </c>
      <c r="J463" s="20">
        <v>52242</v>
      </c>
      <c r="K463" s="20">
        <v>51685</v>
      </c>
      <c r="L463" s="20">
        <v>50360.5</v>
      </c>
      <c r="M463" s="20">
        <v>48221.5</v>
      </c>
      <c r="N463" s="20">
        <v>46920.5</v>
      </c>
      <c r="O463" s="20">
        <v>44311.5</v>
      </c>
      <c r="P463" s="20">
        <v>42315</v>
      </c>
      <c r="Q463" s="20">
        <v>44730</v>
      </c>
      <c r="R463" s="20">
        <v>48500</v>
      </c>
      <c r="S463" s="20">
        <v>55194.5</v>
      </c>
      <c r="T463" s="20">
        <v>57514.5</v>
      </c>
      <c r="U463" s="20">
        <v>64261.5</v>
      </c>
      <c r="V463" s="20">
        <v>61690</v>
      </c>
      <c r="W463" s="20">
        <v>50192.5</v>
      </c>
      <c r="X463" s="20">
        <v>39406.5</v>
      </c>
      <c r="Y463" s="20">
        <v>34871</v>
      </c>
      <c r="AA463" s="13">
        <f t="shared" si="113"/>
        <v>3</v>
      </c>
      <c r="AB463" s="5">
        <f t="shared" si="119"/>
        <v>812752.5</v>
      </c>
      <c r="AC463" s="5">
        <f t="shared" si="114"/>
        <v>291363.5</v>
      </c>
      <c r="AD463" s="5">
        <f t="shared" si="120"/>
        <v>1104116</v>
      </c>
      <c r="AE463" s="12"/>
      <c r="AF463" s="12">
        <f t="shared" si="115"/>
        <v>3</v>
      </c>
      <c r="AG463" s="12">
        <f t="shared" si="116"/>
        <v>2022</v>
      </c>
      <c r="AH463" s="12"/>
      <c r="AI463" s="5">
        <f t="shared" si="117"/>
        <v>64261.5</v>
      </c>
      <c r="AJ463" s="12">
        <f t="shared" si="11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>
        <f t="shared" si="112"/>
        <v>4</v>
      </c>
      <c r="BB463" s="5">
        <f t="shared" ref="BB463:BB526" si="127">IF(AND(BA463&gt;1,BA463&lt;7),SUM(I463:X463),0)</f>
        <v>812752.5</v>
      </c>
      <c r="BC463" s="5">
        <f t="shared" si="121"/>
        <v>291363.5</v>
      </c>
      <c r="BD463" s="5">
        <f t="shared" si="122"/>
        <v>1104116</v>
      </c>
      <c r="BE463" s="12"/>
      <c r="BF463" s="12">
        <f t="shared" si="126"/>
        <v>3</v>
      </c>
      <c r="BG463" s="12">
        <f t="shared" si="123"/>
        <v>2022</v>
      </c>
      <c r="BH463" s="12"/>
      <c r="BI463" s="5">
        <f t="shared" si="124"/>
        <v>64261.5</v>
      </c>
      <c r="BJ463" s="12">
        <f t="shared" si="125"/>
        <v>20</v>
      </c>
    </row>
    <row r="464" spans="1:62" ht="15.75" x14ac:dyDescent="0.25">
      <c r="A464" s="33">
        <v>44651</v>
      </c>
      <c r="B464" s="20">
        <v>32341</v>
      </c>
      <c r="C464" s="20">
        <v>29769</v>
      </c>
      <c r="D464" s="20">
        <v>28900</v>
      </c>
      <c r="E464" s="20">
        <v>29877.5</v>
      </c>
      <c r="F464" s="20">
        <v>30882</v>
      </c>
      <c r="G464" s="20">
        <v>36029.5</v>
      </c>
      <c r="H464" s="20">
        <v>49502.5</v>
      </c>
      <c r="I464" s="20">
        <v>55148</v>
      </c>
      <c r="J464" s="20">
        <v>52174.5</v>
      </c>
      <c r="K464" s="20">
        <v>51619</v>
      </c>
      <c r="L464" s="20">
        <v>50297.5</v>
      </c>
      <c r="M464" s="20">
        <v>48173</v>
      </c>
      <c r="N464" s="20">
        <v>46882.5</v>
      </c>
      <c r="O464" s="20">
        <v>44286.5</v>
      </c>
      <c r="P464" s="20">
        <v>42282</v>
      </c>
      <c r="Q464" s="20">
        <v>44693.5</v>
      </c>
      <c r="R464" s="20">
        <v>48542</v>
      </c>
      <c r="S464" s="20">
        <v>55284.5</v>
      </c>
      <c r="T464" s="20">
        <v>57468</v>
      </c>
      <c r="U464" s="20">
        <v>64287</v>
      </c>
      <c r="V464" s="20">
        <v>61729</v>
      </c>
      <c r="W464" s="20">
        <v>50163.5</v>
      </c>
      <c r="X464" s="20">
        <v>39374</v>
      </c>
      <c r="Y464" s="20">
        <v>34838.5</v>
      </c>
      <c r="AA464" s="13">
        <f t="shared" si="113"/>
        <v>4</v>
      </c>
      <c r="AB464" s="5">
        <f t="shared" si="119"/>
        <v>812404.5</v>
      </c>
      <c r="AC464" s="5">
        <f t="shared" si="114"/>
        <v>272140</v>
      </c>
      <c r="AD464" s="5">
        <f t="shared" si="120"/>
        <v>1084544.5</v>
      </c>
      <c r="AE464" s="12"/>
      <c r="AF464" s="12">
        <f t="shared" si="115"/>
        <v>3</v>
      </c>
      <c r="AG464" s="12">
        <f t="shared" si="116"/>
        <v>2022</v>
      </c>
      <c r="AH464" s="12"/>
      <c r="AI464" s="5">
        <f t="shared" si="117"/>
        <v>64287</v>
      </c>
      <c r="AJ464" s="12">
        <f t="shared" si="11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>
        <f t="shared" si="112"/>
        <v>5</v>
      </c>
      <c r="BB464" s="5">
        <f t="shared" si="127"/>
        <v>812404.5</v>
      </c>
      <c r="BC464" s="5">
        <f t="shared" si="121"/>
        <v>272140</v>
      </c>
      <c r="BD464" s="5">
        <f t="shared" si="122"/>
        <v>1084544.5</v>
      </c>
      <c r="BE464" s="12"/>
      <c r="BF464" s="12">
        <f t="shared" si="126"/>
        <v>3</v>
      </c>
      <c r="BG464" s="12">
        <f t="shared" si="123"/>
        <v>2022</v>
      </c>
      <c r="BH464" s="12"/>
      <c r="BI464" s="5">
        <f t="shared" si="124"/>
        <v>64287</v>
      </c>
      <c r="BJ464" s="12">
        <f t="shared" si="125"/>
        <v>20</v>
      </c>
    </row>
    <row r="465" spans="1:62" ht="15.75" x14ac:dyDescent="0.25">
      <c r="A465" s="33">
        <v>44652</v>
      </c>
      <c r="B465" s="20">
        <v>28143</v>
      </c>
      <c r="C465" s="20">
        <v>26419</v>
      </c>
      <c r="D465" s="20">
        <v>25763.5</v>
      </c>
      <c r="E465" s="20">
        <v>25832.5</v>
      </c>
      <c r="F465" s="20">
        <v>26870.5</v>
      </c>
      <c r="G465" s="20">
        <v>31688</v>
      </c>
      <c r="H465" s="20">
        <v>43770</v>
      </c>
      <c r="I465" s="20">
        <v>49909.5</v>
      </c>
      <c r="J465" s="20">
        <v>48425.5</v>
      </c>
      <c r="K465" s="20">
        <v>47110.5</v>
      </c>
      <c r="L465" s="20">
        <v>45212</v>
      </c>
      <c r="M465" s="20">
        <v>41561</v>
      </c>
      <c r="N465" s="20">
        <v>40592</v>
      </c>
      <c r="O465" s="20">
        <v>38020.5</v>
      </c>
      <c r="P465" s="20">
        <v>35907</v>
      </c>
      <c r="Q465" s="20">
        <v>37905.5</v>
      </c>
      <c r="R465" s="20">
        <v>41917.5</v>
      </c>
      <c r="S465" s="20">
        <v>48949</v>
      </c>
      <c r="T465" s="20">
        <v>50298</v>
      </c>
      <c r="U465" s="20">
        <v>57788</v>
      </c>
      <c r="V465" s="20">
        <v>54108.5</v>
      </c>
      <c r="W465" s="20">
        <v>45115.5</v>
      </c>
      <c r="X465" s="20">
        <v>36631</v>
      </c>
      <c r="Y465" s="20">
        <v>31574.5</v>
      </c>
      <c r="AA465" s="13">
        <f t="shared" si="113"/>
        <v>5</v>
      </c>
      <c r="AB465" s="5">
        <f t="shared" si="119"/>
        <v>719451</v>
      </c>
      <c r="AC465" s="5">
        <f t="shared" si="114"/>
        <v>240061</v>
      </c>
      <c r="AD465" s="5">
        <f t="shared" si="120"/>
        <v>959512</v>
      </c>
      <c r="AE465" s="12"/>
      <c r="AF465" s="12">
        <f t="shared" si="115"/>
        <v>4</v>
      </c>
      <c r="AG465" s="12">
        <f t="shared" si="116"/>
        <v>2022</v>
      </c>
      <c r="AH465" s="12"/>
      <c r="AI465" s="5">
        <f t="shared" si="117"/>
        <v>57788</v>
      </c>
      <c r="AJ465" s="12">
        <f t="shared" si="11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>
        <f t="shared" si="112"/>
        <v>6</v>
      </c>
      <c r="BB465" s="5">
        <f t="shared" si="127"/>
        <v>719451</v>
      </c>
      <c r="BC465" s="5">
        <f t="shared" si="121"/>
        <v>240061</v>
      </c>
      <c r="BD465" s="5">
        <f t="shared" si="122"/>
        <v>959512</v>
      </c>
      <c r="BE465" s="12"/>
      <c r="BF465" s="12">
        <f t="shared" si="126"/>
        <v>4</v>
      </c>
      <c r="BG465" s="12">
        <f t="shared" si="123"/>
        <v>2022</v>
      </c>
      <c r="BH465" s="12"/>
      <c r="BI465" s="5">
        <f t="shared" si="124"/>
        <v>57788</v>
      </c>
      <c r="BJ465" s="12">
        <f t="shared" si="125"/>
        <v>20</v>
      </c>
    </row>
    <row r="466" spans="1:62" ht="15.75" x14ac:dyDescent="0.25">
      <c r="A466" s="33">
        <v>44653</v>
      </c>
      <c r="B466" s="20">
        <v>29116.5</v>
      </c>
      <c r="C466" s="20">
        <v>27754</v>
      </c>
      <c r="D466" s="20">
        <v>28248.5</v>
      </c>
      <c r="E466" s="20">
        <v>27524.5</v>
      </c>
      <c r="F466" s="20">
        <v>28377.5</v>
      </c>
      <c r="G466" s="20">
        <v>31303</v>
      </c>
      <c r="H466" s="20">
        <v>41712.5</v>
      </c>
      <c r="I466" s="20">
        <v>48402</v>
      </c>
      <c r="J466" s="20">
        <v>49656</v>
      </c>
      <c r="K466" s="20">
        <v>50740</v>
      </c>
      <c r="L466" s="20">
        <v>48179</v>
      </c>
      <c r="M466" s="20">
        <v>43569</v>
      </c>
      <c r="N466" s="20">
        <v>42638.5</v>
      </c>
      <c r="O466" s="20">
        <v>40453.5</v>
      </c>
      <c r="P466" s="20">
        <v>37365.5</v>
      </c>
      <c r="Q466" s="20">
        <v>38486</v>
      </c>
      <c r="R466" s="20">
        <v>42819</v>
      </c>
      <c r="S466" s="20">
        <v>49501.5</v>
      </c>
      <c r="T466" s="20">
        <v>50838.5</v>
      </c>
      <c r="U466" s="20">
        <v>58192</v>
      </c>
      <c r="V466" s="20">
        <v>54481</v>
      </c>
      <c r="W466" s="20">
        <v>45536.5</v>
      </c>
      <c r="X466" s="20">
        <v>37063.5</v>
      </c>
      <c r="Y466" s="20">
        <v>32480.5</v>
      </c>
      <c r="AA466" s="13">
        <f t="shared" si="113"/>
        <v>6</v>
      </c>
      <c r="AB466" s="5">
        <f t="shared" si="119"/>
        <v>737921.5</v>
      </c>
      <c r="AC466" s="5">
        <f t="shared" si="114"/>
        <v>246517</v>
      </c>
      <c r="AD466" s="5">
        <f t="shared" si="120"/>
        <v>984438.5</v>
      </c>
      <c r="AE466" s="12"/>
      <c r="AF466" s="12">
        <f t="shared" si="115"/>
        <v>4</v>
      </c>
      <c r="AG466" s="12">
        <f t="shared" si="116"/>
        <v>2022</v>
      </c>
      <c r="AH466" s="12"/>
      <c r="AI466" s="5">
        <f t="shared" si="117"/>
        <v>58192</v>
      </c>
      <c r="AJ466" s="12">
        <f t="shared" si="11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>
        <f t="shared" si="112"/>
        <v>7</v>
      </c>
      <c r="BB466" s="5">
        <f t="shared" si="127"/>
        <v>0</v>
      </c>
      <c r="BC466" s="5">
        <f t="shared" si="121"/>
        <v>984438.5</v>
      </c>
      <c r="BD466" s="5">
        <f t="shared" si="122"/>
        <v>984438.5</v>
      </c>
      <c r="BE466" s="12"/>
      <c r="BF466" s="12">
        <f t="shared" si="126"/>
        <v>4</v>
      </c>
      <c r="BG466" s="12">
        <f t="shared" si="123"/>
        <v>2022</v>
      </c>
      <c r="BH466" s="12"/>
      <c r="BI466" s="5">
        <f t="shared" si="124"/>
        <v>58192</v>
      </c>
      <c r="BJ466" s="12">
        <f t="shared" si="125"/>
        <v>20</v>
      </c>
    </row>
    <row r="467" spans="1:62" ht="15.75" x14ac:dyDescent="0.25">
      <c r="A467" s="33">
        <v>44654</v>
      </c>
      <c r="B467" s="20">
        <v>29702.5</v>
      </c>
      <c r="C467" s="20">
        <v>28424.5</v>
      </c>
      <c r="D467" s="20">
        <v>28977</v>
      </c>
      <c r="E467" s="20">
        <v>28173.5</v>
      </c>
      <c r="F467" s="20">
        <v>28930.5</v>
      </c>
      <c r="G467" s="20">
        <v>31680.5</v>
      </c>
      <c r="H467" s="20">
        <v>42239.5</v>
      </c>
      <c r="I467" s="20">
        <v>48998.5</v>
      </c>
      <c r="J467" s="20">
        <v>50274</v>
      </c>
      <c r="K467" s="20">
        <v>51384</v>
      </c>
      <c r="L467" s="20">
        <v>48783.5</v>
      </c>
      <c r="M467" s="20">
        <v>44140</v>
      </c>
      <c r="N467" s="20">
        <v>43200</v>
      </c>
      <c r="O467" s="20">
        <v>40994</v>
      </c>
      <c r="P467" s="20">
        <v>37870.5</v>
      </c>
      <c r="Q467" s="20">
        <v>39001.5</v>
      </c>
      <c r="R467" s="20">
        <v>43377.5</v>
      </c>
      <c r="S467" s="20">
        <v>50142.5</v>
      </c>
      <c r="T467" s="20">
        <v>51423.5</v>
      </c>
      <c r="U467" s="20">
        <v>58917.5</v>
      </c>
      <c r="V467" s="20">
        <v>55203</v>
      </c>
      <c r="W467" s="20">
        <v>46133.5</v>
      </c>
      <c r="X467" s="20">
        <v>37570</v>
      </c>
      <c r="Y467" s="20">
        <v>31563.5</v>
      </c>
      <c r="AA467" s="13">
        <f t="shared" si="113"/>
        <v>7</v>
      </c>
      <c r="AB467" s="5">
        <f t="shared" si="119"/>
        <v>0</v>
      </c>
      <c r="AC467" s="5">
        <f t="shared" si="114"/>
        <v>997105</v>
      </c>
      <c r="AD467" s="5">
        <f t="shared" si="120"/>
        <v>997105</v>
      </c>
      <c r="AE467" s="12"/>
      <c r="AF467" s="12">
        <f t="shared" si="115"/>
        <v>4</v>
      </c>
      <c r="AG467" s="12">
        <f t="shared" si="116"/>
        <v>2022</v>
      </c>
      <c r="AH467" s="12"/>
      <c r="AI467" s="5">
        <f t="shared" si="117"/>
        <v>58917.5</v>
      </c>
      <c r="AJ467" s="12">
        <f t="shared" si="11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>
        <f t="shared" si="112"/>
        <v>1</v>
      </c>
      <c r="BB467" s="5">
        <f t="shared" si="127"/>
        <v>0</v>
      </c>
      <c r="BC467" s="5">
        <f t="shared" si="121"/>
        <v>997105</v>
      </c>
      <c r="BD467" s="5">
        <f t="shared" si="122"/>
        <v>997105</v>
      </c>
      <c r="BE467" s="12"/>
      <c r="BF467" s="12">
        <f t="shared" si="126"/>
        <v>4</v>
      </c>
      <c r="BG467" s="12">
        <f t="shared" si="123"/>
        <v>2022</v>
      </c>
      <c r="BH467" s="12"/>
      <c r="BI467" s="5">
        <f t="shared" si="124"/>
        <v>58917.5</v>
      </c>
      <c r="BJ467" s="12">
        <f t="shared" si="125"/>
        <v>20</v>
      </c>
    </row>
    <row r="468" spans="1:62" ht="15.75" x14ac:dyDescent="0.25">
      <c r="A468" s="33">
        <v>44655</v>
      </c>
      <c r="B468" s="20">
        <v>29164.5</v>
      </c>
      <c r="C468" s="20">
        <v>27319</v>
      </c>
      <c r="D468" s="20">
        <v>26661</v>
      </c>
      <c r="E468" s="20">
        <v>27214</v>
      </c>
      <c r="F468" s="20">
        <v>28370.5</v>
      </c>
      <c r="G468" s="20">
        <v>33227</v>
      </c>
      <c r="H468" s="20">
        <v>44242</v>
      </c>
      <c r="I468" s="20">
        <v>50447.5</v>
      </c>
      <c r="J468" s="20">
        <v>48950.5</v>
      </c>
      <c r="K468" s="20">
        <v>47617.5</v>
      </c>
      <c r="L468" s="20">
        <v>45690.5</v>
      </c>
      <c r="M468" s="20">
        <v>41997.5</v>
      </c>
      <c r="N468" s="20">
        <v>41012</v>
      </c>
      <c r="O468" s="20">
        <v>38423</v>
      </c>
      <c r="P468" s="20">
        <v>36304.5</v>
      </c>
      <c r="Q468" s="20">
        <v>38330</v>
      </c>
      <c r="R468" s="20">
        <v>42366.5</v>
      </c>
      <c r="S468" s="20">
        <v>49444.5</v>
      </c>
      <c r="T468" s="20">
        <v>50902.5</v>
      </c>
      <c r="U468" s="20">
        <v>58451</v>
      </c>
      <c r="V468" s="20">
        <v>54789.5</v>
      </c>
      <c r="W468" s="20">
        <v>45667.5</v>
      </c>
      <c r="X468" s="20">
        <v>37049.5</v>
      </c>
      <c r="Y468" s="20">
        <v>31181</v>
      </c>
      <c r="AA468" s="13">
        <f t="shared" si="113"/>
        <v>1</v>
      </c>
      <c r="AB468" s="5">
        <f t="shared" si="119"/>
        <v>0</v>
      </c>
      <c r="AC468" s="5">
        <f t="shared" si="114"/>
        <v>974823</v>
      </c>
      <c r="AD468" s="5">
        <f t="shared" si="120"/>
        <v>974823</v>
      </c>
      <c r="AE468" s="12"/>
      <c r="AF468" s="12">
        <f t="shared" si="115"/>
        <v>4</v>
      </c>
      <c r="AG468" s="12">
        <f t="shared" si="116"/>
        <v>2022</v>
      </c>
      <c r="AH468" s="12"/>
      <c r="AI468" s="5">
        <f t="shared" si="117"/>
        <v>58451</v>
      </c>
      <c r="AJ468" s="12">
        <f t="shared" si="11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>
        <f t="shared" si="112"/>
        <v>2</v>
      </c>
      <c r="BB468" s="5">
        <f t="shared" si="127"/>
        <v>727444</v>
      </c>
      <c r="BC468" s="5">
        <f t="shared" si="121"/>
        <v>247379</v>
      </c>
      <c r="BD468" s="5">
        <f t="shared" si="122"/>
        <v>974823</v>
      </c>
      <c r="BE468" s="12"/>
      <c r="BF468" s="12">
        <f t="shared" si="126"/>
        <v>4</v>
      </c>
      <c r="BG468" s="12">
        <f t="shared" si="123"/>
        <v>2022</v>
      </c>
      <c r="BH468" s="12"/>
      <c r="BI468" s="5">
        <f t="shared" si="124"/>
        <v>58451</v>
      </c>
      <c r="BJ468" s="12">
        <f t="shared" si="125"/>
        <v>20</v>
      </c>
    </row>
    <row r="469" spans="1:62" ht="15.75" x14ac:dyDescent="0.25">
      <c r="A469" s="33">
        <v>44656</v>
      </c>
      <c r="B469" s="20">
        <v>28450.5</v>
      </c>
      <c r="C469" s="20">
        <v>27516.5</v>
      </c>
      <c r="D469" s="20">
        <v>27063.5</v>
      </c>
      <c r="E469" s="20">
        <v>27648.5</v>
      </c>
      <c r="F469" s="20">
        <v>28975</v>
      </c>
      <c r="G469" s="20">
        <v>34023.5</v>
      </c>
      <c r="H469" s="20">
        <v>43021.5</v>
      </c>
      <c r="I469" s="20">
        <v>49048.5</v>
      </c>
      <c r="J469" s="20">
        <v>47599.5</v>
      </c>
      <c r="K469" s="20">
        <v>46305.5</v>
      </c>
      <c r="L469" s="20">
        <v>44446.5</v>
      </c>
      <c r="M469" s="20">
        <v>40856</v>
      </c>
      <c r="N469" s="20">
        <v>39894.5</v>
      </c>
      <c r="O469" s="20">
        <v>37367.5</v>
      </c>
      <c r="P469" s="20">
        <v>35304</v>
      </c>
      <c r="Q469" s="20">
        <v>37290.5</v>
      </c>
      <c r="R469" s="20">
        <v>41215</v>
      </c>
      <c r="S469" s="20">
        <v>48111</v>
      </c>
      <c r="T469" s="20">
        <v>49496</v>
      </c>
      <c r="U469" s="20">
        <v>56856</v>
      </c>
      <c r="V469" s="20">
        <v>53242</v>
      </c>
      <c r="W469" s="20">
        <v>44401.5</v>
      </c>
      <c r="X469" s="20">
        <v>36018.5</v>
      </c>
      <c r="Y469" s="20">
        <v>30320.5</v>
      </c>
      <c r="AA469" s="13">
        <f t="shared" si="113"/>
        <v>2</v>
      </c>
      <c r="AB469" s="5">
        <f t="shared" si="119"/>
        <v>707452.5</v>
      </c>
      <c r="AC469" s="5">
        <f t="shared" si="114"/>
        <v>247019.5</v>
      </c>
      <c r="AD469" s="5">
        <f t="shared" si="120"/>
        <v>954472</v>
      </c>
      <c r="AE469" s="12"/>
      <c r="AF469" s="12">
        <f t="shared" si="115"/>
        <v>4</v>
      </c>
      <c r="AG469" s="12">
        <f t="shared" si="116"/>
        <v>2022</v>
      </c>
      <c r="AH469" s="12"/>
      <c r="AI469" s="5">
        <f t="shared" si="117"/>
        <v>56856</v>
      </c>
      <c r="AJ469" s="12">
        <f t="shared" si="11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>
        <f t="shared" ref="BA469:BA532" si="128">WEEKDAY(A469)</f>
        <v>3</v>
      </c>
      <c r="BB469" s="5">
        <f t="shared" si="127"/>
        <v>707452.5</v>
      </c>
      <c r="BC469" s="5">
        <f t="shared" si="121"/>
        <v>247019.5</v>
      </c>
      <c r="BD469" s="5">
        <f t="shared" si="122"/>
        <v>954472</v>
      </c>
      <c r="BE469" s="12"/>
      <c r="BF469" s="12">
        <f t="shared" si="126"/>
        <v>4</v>
      </c>
      <c r="BG469" s="12">
        <f t="shared" si="123"/>
        <v>2022</v>
      </c>
      <c r="BH469" s="12"/>
      <c r="BI469" s="5">
        <f t="shared" si="124"/>
        <v>56856</v>
      </c>
      <c r="BJ469" s="12">
        <f t="shared" si="125"/>
        <v>20</v>
      </c>
    </row>
    <row r="470" spans="1:62" ht="15.75" x14ac:dyDescent="0.25">
      <c r="A470" s="33">
        <v>44657</v>
      </c>
      <c r="B470" s="20">
        <v>28301</v>
      </c>
      <c r="C470" s="20">
        <v>27107.5</v>
      </c>
      <c r="D470" s="20">
        <v>26566.5</v>
      </c>
      <c r="E470" s="20">
        <v>27561.5</v>
      </c>
      <c r="F470" s="20">
        <v>28925</v>
      </c>
      <c r="G470" s="20">
        <v>33876</v>
      </c>
      <c r="H470" s="20">
        <v>42761.5</v>
      </c>
      <c r="I470" s="20">
        <v>48753</v>
      </c>
      <c r="J470" s="20">
        <v>47308.5</v>
      </c>
      <c r="K470" s="20">
        <v>46026.5</v>
      </c>
      <c r="L470" s="20">
        <v>44194</v>
      </c>
      <c r="M470" s="20">
        <v>40608.5</v>
      </c>
      <c r="N470" s="20">
        <v>39668.5</v>
      </c>
      <c r="O470" s="20">
        <v>37159</v>
      </c>
      <c r="P470" s="20">
        <v>35099</v>
      </c>
      <c r="Q470" s="20">
        <v>37052</v>
      </c>
      <c r="R470" s="20">
        <v>40955</v>
      </c>
      <c r="S470" s="20">
        <v>47824</v>
      </c>
      <c r="T470" s="20">
        <v>49182.5</v>
      </c>
      <c r="U470" s="20">
        <v>56505</v>
      </c>
      <c r="V470" s="20">
        <v>52850</v>
      </c>
      <c r="W470" s="20">
        <v>44077.5</v>
      </c>
      <c r="X470" s="20">
        <v>35792.5</v>
      </c>
      <c r="Y470" s="20">
        <v>29852.5</v>
      </c>
      <c r="AA470" s="13">
        <f t="shared" si="113"/>
        <v>3</v>
      </c>
      <c r="AB470" s="5">
        <f t="shared" si="119"/>
        <v>703055.5</v>
      </c>
      <c r="AC470" s="5">
        <f t="shared" si="114"/>
        <v>244951.5</v>
      </c>
      <c r="AD470" s="5">
        <f t="shared" si="120"/>
        <v>948007</v>
      </c>
      <c r="AE470" s="12"/>
      <c r="AF470" s="12">
        <f t="shared" si="115"/>
        <v>4</v>
      </c>
      <c r="AG470" s="12">
        <f t="shared" si="116"/>
        <v>2022</v>
      </c>
      <c r="AH470" s="12"/>
      <c r="AI470" s="5">
        <f t="shared" si="117"/>
        <v>56505</v>
      </c>
      <c r="AJ470" s="12">
        <f t="shared" si="11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>
        <f t="shared" si="128"/>
        <v>4</v>
      </c>
      <c r="BB470" s="5">
        <f t="shared" si="127"/>
        <v>703055.5</v>
      </c>
      <c r="BC470" s="5">
        <f t="shared" si="121"/>
        <v>244951.5</v>
      </c>
      <c r="BD470" s="5">
        <f t="shared" si="122"/>
        <v>948007</v>
      </c>
      <c r="BE470" s="12"/>
      <c r="BF470" s="12">
        <f t="shared" si="126"/>
        <v>4</v>
      </c>
      <c r="BG470" s="12">
        <f t="shared" si="123"/>
        <v>2022</v>
      </c>
      <c r="BH470" s="12"/>
      <c r="BI470" s="5">
        <f t="shared" si="124"/>
        <v>56505</v>
      </c>
      <c r="BJ470" s="12">
        <f t="shared" si="125"/>
        <v>20</v>
      </c>
    </row>
    <row r="471" spans="1:62" ht="15.75" x14ac:dyDescent="0.25">
      <c r="A471" s="33">
        <v>44658</v>
      </c>
      <c r="B471" s="20">
        <v>27308.5</v>
      </c>
      <c r="C471" s="20">
        <v>26433.5</v>
      </c>
      <c r="D471" s="20">
        <v>25803</v>
      </c>
      <c r="E471" s="20">
        <v>26624</v>
      </c>
      <c r="F471" s="20">
        <v>27928</v>
      </c>
      <c r="G471" s="20">
        <v>32686.5</v>
      </c>
      <c r="H471" s="20">
        <v>42509</v>
      </c>
      <c r="I471" s="20">
        <v>48469</v>
      </c>
      <c r="J471" s="20">
        <v>47033</v>
      </c>
      <c r="K471" s="20">
        <v>45760</v>
      </c>
      <c r="L471" s="20">
        <v>43925</v>
      </c>
      <c r="M471" s="20">
        <v>40373.5</v>
      </c>
      <c r="N471" s="20">
        <v>39425.5</v>
      </c>
      <c r="O471" s="20">
        <v>36933.5</v>
      </c>
      <c r="P471" s="20">
        <v>34886.5</v>
      </c>
      <c r="Q471" s="20">
        <v>36829</v>
      </c>
      <c r="R471" s="20">
        <v>40792.5</v>
      </c>
      <c r="S471" s="20">
        <v>47614</v>
      </c>
      <c r="T471" s="20">
        <v>48964.5</v>
      </c>
      <c r="U471" s="20">
        <v>56152.5</v>
      </c>
      <c r="V471" s="20">
        <v>52655</v>
      </c>
      <c r="W471" s="20">
        <v>43883</v>
      </c>
      <c r="X471" s="20">
        <v>35589.5</v>
      </c>
      <c r="Y471" s="20">
        <v>29681.5</v>
      </c>
      <c r="AA471" s="13">
        <f t="shared" si="113"/>
        <v>4</v>
      </c>
      <c r="AB471" s="5">
        <f t="shared" si="119"/>
        <v>699286</v>
      </c>
      <c r="AC471" s="5">
        <f t="shared" si="114"/>
        <v>238974</v>
      </c>
      <c r="AD471" s="5">
        <f t="shared" si="120"/>
        <v>938260</v>
      </c>
      <c r="AE471" s="12"/>
      <c r="AF471" s="12">
        <f t="shared" si="115"/>
        <v>4</v>
      </c>
      <c r="AG471" s="12">
        <f t="shared" si="116"/>
        <v>2022</v>
      </c>
      <c r="AH471" s="12"/>
      <c r="AI471" s="5">
        <f t="shared" si="117"/>
        <v>56152.5</v>
      </c>
      <c r="AJ471" s="12">
        <f t="shared" si="118"/>
        <v>20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>
        <f t="shared" si="128"/>
        <v>5</v>
      </c>
      <c r="BB471" s="5">
        <f t="shared" si="127"/>
        <v>699286</v>
      </c>
      <c r="BC471" s="5">
        <f t="shared" si="121"/>
        <v>238974</v>
      </c>
      <c r="BD471" s="5">
        <f t="shared" si="122"/>
        <v>938260</v>
      </c>
      <c r="BE471" s="12"/>
      <c r="BF471" s="12">
        <f t="shared" si="126"/>
        <v>4</v>
      </c>
      <c r="BG471" s="12">
        <f t="shared" si="123"/>
        <v>2022</v>
      </c>
      <c r="BH471" s="12"/>
      <c r="BI471" s="5">
        <f t="shared" si="124"/>
        <v>56152.5</v>
      </c>
      <c r="BJ471" s="12">
        <f t="shared" si="125"/>
        <v>20</v>
      </c>
    </row>
    <row r="472" spans="1:62" ht="15.75" x14ac:dyDescent="0.25">
      <c r="A472" s="33">
        <v>44659</v>
      </c>
      <c r="B472" s="20">
        <v>27287.5</v>
      </c>
      <c r="C472" s="20">
        <v>25644.5</v>
      </c>
      <c r="D472" s="20">
        <v>25001</v>
      </c>
      <c r="E472" s="20">
        <v>25639.5</v>
      </c>
      <c r="F472" s="20">
        <v>26738.5</v>
      </c>
      <c r="G472" s="20">
        <v>31513.5</v>
      </c>
      <c r="H472" s="20">
        <v>42515.5</v>
      </c>
      <c r="I472" s="20">
        <v>48475</v>
      </c>
      <c r="J472" s="20">
        <v>47040</v>
      </c>
      <c r="K472" s="20">
        <v>45758.5</v>
      </c>
      <c r="L472" s="20">
        <v>43910.5</v>
      </c>
      <c r="M472" s="20">
        <v>40361.5</v>
      </c>
      <c r="N472" s="20">
        <v>39420</v>
      </c>
      <c r="O472" s="20">
        <v>36927.5</v>
      </c>
      <c r="P472" s="20">
        <v>34874.5</v>
      </c>
      <c r="Q472" s="20">
        <v>36825</v>
      </c>
      <c r="R472" s="20">
        <v>40699</v>
      </c>
      <c r="S472" s="20">
        <v>47505</v>
      </c>
      <c r="T472" s="20">
        <v>48866.5</v>
      </c>
      <c r="U472" s="20">
        <v>56121.5</v>
      </c>
      <c r="V472" s="20">
        <v>52566</v>
      </c>
      <c r="W472" s="20">
        <v>43805.5</v>
      </c>
      <c r="X472" s="20">
        <v>35585.5</v>
      </c>
      <c r="Y472" s="20">
        <v>29667.5</v>
      </c>
      <c r="AA472" s="13">
        <f t="shared" si="113"/>
        <v>5</v>
      </c>
      <c r="AB472" s="5">
        <f t="shared" si="119"/>
        <v>698741.5</v>
      </c>
      <c r="AC472" s="5">
        <f t="shared" si="114"/>
        <v>234007.5</v>
      </c>
      <c r="AD472" s="5">
        <f t="shared" si="120"/>
        <v>932749</v>
      </c>
      <c r="AE472" s="12"/>
      <c r="AF472" s="12">
        <f t="shared" si="115"/>
        <v>4</v>
      </c>
      <c r="AG472" s="12">
        <f t="shared" si="116"/>
        <v>2022</v>
      </c>
      <c r="AH472" s="12"/>
      <c r="AI472" s="5">
        <f t="shared" si="117"/>
        <v>56121.5</v>
      </c>
      <c r="AJ472" s="12">
        <f t="shared" si="118"/>
        <v>20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>
        <f t="shared" si="128"/>
        <v>6</v>
      </c>
      <c r="BB472" s="5">
        <f t="shared" si="127"/>
        <v>698741.5</v>
      </c>
      <c r="BC472" s="5">
        <f t="shared" si="121"/>
        <v>234007.5</v>
      </c>
      <c r="BD472" s="5">
        <f t="shared" si="122"/>
        <v>932749</v>
      </c>
      <c r="BE472" s="12"/>
      <c r="BF472" s="12">
        <f t="shared" si="126"/>
        <v>4</v>
      </c>
      <c r="BG472" s="12">
        <f t="shared" si="123"/>
        <v>2022</v>
      </c>
      <c r="BH472" s="12"/>
      <c r="BI472" s="5">
        <f t="shared" si="124"/>
        <v>56121.5</v>
      </c>
      <c r="BJ472" s="12">
        <f t="shared" si="125"/>
        <v>20</v>
      </c>
    </row>
    <row r="473" spans="1:62" ht="15.75" x14ac:dyDescent="0.25">
      <c r="A473" s="33">
        <v>44660</v>
      </c>
      <c r="B473" s="20">
        <v>27172</v>
      </c>
      <c r="C473" s="20">
        <v>25657.5</v>
      </c>
      <c r="D473" s="20">
        <v>26202.5</v>
      </c>
      <c r="E473" s="20">
        <v>25595.5</v>
      </c>
      <c r="F473" s="20">
        <v>26328.5</v>
      </c>
      <c r="G473" s="20">
        <v>30206.5</v>
      </c>
      <c r="H473" s="20">
        <v>40275</v>
      </c>
      <c r="I473" s="20">
        <v>46727</v>
      </c>
      <c r="J473" s="20">
        <v>47955</v>
      </c>
      <c r="K473" s="20">
        <v>49016.5</v>
      </c>
      <c r="L473" s="20">
        <v>46548.5</v>
      </c>
      <c r="M473" s="20">
        <v>42127.5</v>
      </c>
      <c r="N473" s="20">
        <v>41221</v>
      </c>
      <c r="O473" s="20">
        <v>39100.5</v>
      </c>
      <c r="P473" s="20">
        <v>36108</v>
      </c>
      <c r="Q473" s="20">
        <v>37185</v>
      </c>
      <c r="R473" s="20">
        <v>41355.5</v>
      </c>
      <c r="S473" s="20">
        <v>47873.5</v>
      </c>
      <c r="T473" s="20">
        <v>49142.5</v>
      </c>
      <c r="U473" s="20">
        <v>56216.5</v>
      </c>
      <c r="V473" s="20">
        <v>52561</v>
      </c>
      <c r="W473" s="20">
        <v>43973</v>
      </c>
      <c r="X473" s="20">
        <v>35782.5</v>
      </c>
      <c r="Y473" s="20">
        <v>30038.5</v>
      </c>
      <c r="AA473" s="13">
        <f t="shared" si="113"/>
        <v>6</v>
      </c>
      <c r="AB473" s="5">
        <f t="shared" si="119"/>
        <v>712893.5</v>
      </c>
      <c r="AC473" s="5">
        <f t="shared" si="114"/>
        <v>231476</v>
      </c>
      <c r="AD473" s="5">
        <f t="shared" si="120"/>
        <v>944369.5</v>
      </c>
      <c r="AE473" s="12"/>
      <c r="AF473" s="12">
        <f t="shared" si="115"/>
        <v>4</v>
      </c>
      <c r="AG473" s="12">
        <f t="shared" si="116"/>
        <v>2022</v>
      </c>
      <c r="AH473" s="12"/>
      <c r="AI473" s="5">
        <f t="shared" si="117"/>
        <v>56216.5</v>
      </c>
      <c r="AJ473" s="12">
        <f t="shared" si="11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>
        <f t="shared" si="128"/>
        <v>7</v>
      </c>
      <c r="BB473" s="5">
        <f t="shared" si="127"/>
        <v>0</v>
      </c>
      <c r="BC473" s="5">
        <f t="shared" si="121"/>
        <v>944369.5</v>
      </c>
      <c r="BD473" s="5">
        <f t="shared" si="122"/>
        <v>944369.5</v>
      </c>
      <c r="BE473" s="12"/>
      <c r="BF473" s="12">
        <f t="shared" si="126"/>
        <v>4</v>
      </c>
      <c r="BG473" s="12">
        <f t="shared" si="123"/>
        <v>2022</v>
      </c>
      <c r="BH473" s="12"/>
      <c r="BI473" s="5">
        <f t="shared" si="124"/>
        <v>56216.5</v>
      </c>
      <c r="BJ473" s="12">
        <f t="shared" si="125"/>
        <v>20</v>
      </c>
    </row>
    <row r="474" spans="1:62" ht="15.75" x14ac:dyDescent="0.25">
      <c r="A474" s="33">
        <v>44661</v>
      </c>
      <c r="B474" s="20">
        <v>27172.5</v>
      </c>
      <c r="C474" s="20">
        <v>25419.5</v>
      </c>
      <c r="D474" s="20">
        <v>25739.5</v>
      </c>
      <c r="E474" s="20">
        <v>25119</v>
      </c>
      <c r="F474" s="20">
        <v>25979</v>
      </c>
      <c r="G474" s="20">
        <v>30203</v>
      </c>
      <c r="H474" s="20">
        <v>40269.5</v>
      </c>
      <c r="I474" s="20">
        <v>46710.5</v>
      </c>
      <c r="J474" s="20">
        <v>47927.5</v>
      </c>
      <c r="K474" s="20">
        <v>48983.5</v>
      </c>
      <c r="L474" s="20">
        <v>46509</v>
      </c>
      <c r="M474" s="20">
        <v>42084</v>
      </c>
      <c r="N474" s="20">
        <v>41183.5</v>
      </c>
      <c r="O474" s="20">
        <v>39082</v>
      </c>
      <c r="P474" s="20">
        <v>36105</v>
      </c>
      <c r="Q474" s="20">
        <v>37182.5</v>
      </c>
      <c r="R474" s="20">
        <v>41344</v>
      </c>
      <c r="S474" s="20">
        <v>47800.5</v>
      </c>
      <c r="T474" s="20">
        <v>49061.5</v>
      </c>
      <c r="U474" s="20">
        <v>56157.5</v>
      </c>
      <c r="V474" s="20">
        <v>52569.5</v>
      </c>
      <c r="W474" s="20">
        <v>43974.5</v>
      </c>
      <c r="X474" s="20">
        <v>35793.5</v>
      </c>
      <c r="Y474" s="20">
        <v>30153.5</v>
      </c>
      <c r="AA474" s="13">
        <f t="shared" si="113"/>
        <v>7</v>
      </c>
      <c r="AB474" s="5">
        <f t="shared" si="119"/>
        <v>0</v>
      </c>
      <c r="AC474" s="5">
        <f t="shared" si="114"/>
        <v>942524</v>
      </c>
      <c r="AD474" s="5">
        <f t="shared" si="120"/>
        <v>942524</v>
      </c>
      <c r="AE474" s="12"/>
      <c r="AF474" s="12">
        <f t="shared" si="115"/>
        <v>4</v>
      </c>
      <c r="AG474" s="12">
        <f t="shared" si="116"/>
        <v>2022</v>
      </c>
      <c r="AH474" s="12"/>
      <c r="AI474" s="5">
        <f t="shared" si="117"/>
        <v>56157.5</v>
      </c>
      <c r="AJ474" s="12">
        <f t="shared" si="11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>
        <f t="shared" si="128"/>
        <v>1</v>
      </c>
      <c r="BB474" s="5">
        <f t="shared" si="127"/>
        <v>0</v>
      </c>
      <c r="BC474" s="5">
        <f t="shared" si="121"/>
        <v>942524</v>
      </c>
      <c r="BD474" s="5">
        <f t="shared" si="122"/>
        <v>942524</v>
      </c>
      <c r="BE474" s="12"/>
      <c r="BF474" s="12">
        <f t="shared" si="126"/>
        <v>4</v>
      </c>
      <c r="BG474" s="12">
        <f t="shared" si="123"/>
        <v>2022</v>
      </c>
      <c r="BH474" s="12"/>
      <c r="BI474" s="5">
        <f t="shared" si="124"/>
        <v>56157.5</v>
      </c>
      <c r="BJ474" s="12">
        <f t="shared" si="125"/>
        <v>20</v>
      </c>
    </row>
    <row r="475" spans="1:62" ht="15.75" x14ac:dyDescent="0.25">
      <c r="A475" s="33">
        <v>44662</v>
      </c>
      <c r="B475" s="20">
        <v>27277</v>
      </c>
      <c r="C475" s="20">
        <v>25854.5</v>
      </c>
      <c r="D475" s="20">
        <v>25157</v>
      </c>
      <c r="E475" s="20">
        <v>25695.5</v>
      </c>
      <c r="F475" s="20">
        <v>26850</v>
      </c>
      <c r="G475" s="20">
        <v>31619</v>
      </c>
      <c r="H475" s="20">
        <v>42505.5</v>
      </c>
      <c r="I475" s="20">
        <v>48470</v>
      </c>
      <c r="J475" s="20">
        <v>47035.5</v>
      </c>
      <c r="K475" s="20">
        <v>45767.5</v>
      </c>
      <c r="L475" s="20">
        <v>43924</v>
      </c>
      <c r="M475" s="20">
        <v>40371.5</v>
      </c>
      <c r="N475" s="20">
        <v>39436.5</v>
      </c>
      <c r="O475" s="20">
        <v>36945.5</v>
      </c>
      <c r="P475" s="20">
        <v>34901</v>
      </c>
      <c r="Q475" s="20">
        <v>36853.5</v>
      </c>
      <c r="R475" s="20">
        <v>40724.5</v>
      </c>
      <c r="S475" s="20">
        <v>47543</v>
      </c>
      <c r="T475" s="20">
        <v>48952.5</v>
      </c>
      <c r="U475" s="20">
        <v>56197.5</v>
      </c>
      <c r="V475" s="20">
        <v>52639</v>
      </c>
      <c r="W475" s="20">
        <v>43909.5</v>
      </c>
      <c r="X475" s="20">
        <v>35599.5</v>
      </c>
      <c r="Y475" s="20">
        <v>29684</v>
      </c>
      <c r="AA475" s="13">
        <f t="shared" ref="AA475:AA538" si="129">WEEKDAY(A475,2)</f>
        <v>1</v>
      </c>
      <c r="AB475" s="5">
        <f t="shared" si="119"/>
        <v>0</v>
      </c>
      <c r="AC475" s="5">
        <f t="shared" si="114"/>
        <v>933913</v>
      </c>
      <c r="AD475" s="5">
        <f t="shared" si="120"/>
        <v>933913</v>
      </c>
      <c r="AE475" s="12"/>
      <c r="AF475" s="12">
        <f t="shared" si="115"/>
        <v>4</v>
      </c>
      <c r="AG475" s="12">
        <f t="shared" si="116"/>
        <v>2022</v>
      </c>
      <c r="AH475" s="12"/>
      <c r="AI475" s="5">
        <f t="shared" si="117"/>
        <v>56197.5</v>
      </c>
      <c r="AJ475" s="12">
        <f t="shared" si="11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>
        <f t="shared" si="128"/>
        <v>2</v>
      </c>
      <c r="BB475" s="5">
        <f t="shared" si="127"/>
        <v>699270.5</v>
      </c>
      <c r="BC475" s="5">
        <f t="shared" si="121"/>
        <v>234642.5</v>
      </c>
      <c r="BD475" s="5">
        <f t="shared" si="122"/>
        <v>933913</v>
      </c>
      <c r="BE475" s="12"/>
      <c r="BF475" s="12">
        <f t="shared" si="126"/>
        <v>4</v>
      </c>
      <c r="BG475" s="12">
        <f t="shared" si="123"/>
        <v>2022</v>
      </c>
      <c r="BH475" s="12"/>
      <c r="BI475" s="5">
        <f t="shared" si="124"/>
        <v>56197.5</v>
      </c>
      <c r="BJ475" s="12">
        <f t="shared" si="125"/>
        <v>20</v>
      </c>
    </row>
    <row r="476" spans="1:62" ht="15.75" x14ac:dyDescent="0.25">
      <c r="A476" s="33">
        <v>44663</v>
      </c>
      <c r="B476" s="20">
        <v>27285.5</v>
      </c>
      <c r="C476" s="20">
        <v>25485.5</v>
      </c>
      <c r="D476" s="20">
        <v>24675</v>
      </c>
      <c r="E476" s="20">
        <v>25310.5</v>
      </c>
      <c r="F476" s="20">
        <v>26323</v>
      </c>
      <c r="G476" s="20">
        <v>30791</v>
      </c>
      <c r="H476" s="20">
        <v>42516.5</v>
      </c>
      <c r="I476" s="20">
        <v>48479</v>
      </c>
      <c r="J476" s="20">
        <v>47046.5</v>
      </c>
      <c r="K476" s="20">
        <v>45767.5</v>
      </c>
      <c r="L476" s="20">
        <v>43921.5</v>
      </c>
      <c r="M476" s="20">
        <v>40366</v>
      </c>
      <c r="N476" s="20">
        <v>39435</v>
      </c>
      <c r="O476" s="20">
        <v>36939.5</v>
      </c>
      <c r="P476" s="20">
        <v>34904</v>
      </c>
      <c r="Q476" s="20">
        <v>36851.5</v>
      </c>
      <c r="R476" s="20">
        <v>40721.5</v>
      </c>
      <c r="S476" s="20">
        <v>47543</v>
      </c>
      <c r="T476" s="20">
        <v>48911</v>
      </c>
      <c r="U476" s="20">
        <v>56193.5</v>
      </c>
      <c r="V476" s="20">
        <v>52646.5</v>
      </c>
      <c r="W476" s="20">
        <v>43851</v>
      </c>
      <c r="X476" s="20">
        <v>35607</v>
      </c>
      <c r="Y476" s="20">
        <v>29702.5</v>
      </c>
      <c r="AA476" s="13">
        <f t="shared" si="129"/>
        <v>2</v>
      </c>
      <c r="AB476" s="5">
        <f t="shared" si="119"/>
        <v>699184</v>
      </c>
      <c r="AC476" s="5">
        <f t="shared" si="114"/>
        <v>232089.5</v>
      </c>
      <c r="AD476" s="5">
        <f t="shared" si="120"/>
        <v>931273.5</v>
      </c>
      <c r="AE476" s="12"/>
      <c r="AF476" s="12">
        <f t="shared" si="115"/>
        <v>4</v>
      </c>
      <c r="AG476" s="12">
        <f t="shared" si="116"/>
        <v>2022</v>
      </c>
      <c r="AH476" s="12"/>
      <c r="AI476" s="5">
        <f t="shared" si="117"/>
        <v>56193.5</v>
      </c>
      <c r="AJ476" s="12">
        <f t="shared" si="11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>
        <f t="shared" si="128"/>
        <v>3</v>
      </c>
      <c r="BB476" s="5">
        <f t="shared" si="127"/>
        <v>699184</v>
      </c>
      <c r="BC476" s="5">
        <f t="shared" si="121"/>
        <v>232089.5</v>
      </c>
      <c r="BD476" s="5">
        <f t="shared" si="122"/>
        <v>931273.5</v>
      </c>
      <c r="BE476" s="12"/>
      <c r="BF476" s="12">
        <f t="shared" si="126"/>
        <v>4</v>
      </c>
      <c r="BG476" s="12">
        <f t="shared" si="123"/>
        <v>2022</v>
      </c>
      <c r="BH476" s="12"/>
      <c r="BI476" s="5">
        <f t="shared" si="124"/>
        <v>56193.5</v>
      </c>
      <c r="BJ476" s="12">
        <f t="shared" si="125"/>
        <v>20</v>
      </c>
    </row>
    <row r="477" spans="1:62" ht="15.75" x14ac:dyDescent="0.25">
      <c r="A477" s="33">
        <v>44664</v>
      </c>
      <c r="B477" s="20">
        <v>40149</v>
      </c>
      <c r="C477" s="20">
        <v>33664.5</v>
      </c>
      <c r="D477" s="20">
        <v>33478.5</v>
      </c>
      <c r="E477" s="20">
        <v>39234</v>
      </c>
      <c r="F477" s="20">
        <v>37715.5</v>
      </c>
      <c r="G477" s="20">
        <v>30655.5</v>
      </c>
      <c r="H477" s="20">
        <v>42327.5</v>
      </c>
      <c r="I477" s="20">
        <v>48270.5</v>
      </c>
      <c r="J477" s="20">
        <v>46858.5</v>
      </c>
      <c r="K477" s="20">
        <v>45583</v>
      </c>
      <c r="L477" s="20">
        <v>43745.5</v>
      </c>
      <c r="M477" s="20">
        <v>40220.5</v>
      </c>
      <c r="N477" s="20">
        <v>39276.5</v>
      </c>
      <c r="O477" s="20">
        <v>48150.5</v>
      </c>
      <c r="P477" s="20">
        <v>47901</v>
      </c>
      <c r="Q477" s="20">
        <v>46932</v>
      </c>
      <c r="R477" s="20">
        <v>53194.5</v>
      </c>
      <c r="S477" s="20">
        <v>71594</v>
      </c>
      <c r="T477" s="20">
        <v>85937.5</v>
      </c>
      <c r="U477" s="20">
        <v>96252</v>
      </c>
      <c r="V477" s="20">
        <v>84282</v>
      </c>
      <c r="W477" s="20">
        <v>69663</v>
      </c>
      <c r="X477" s="20">
        <v>61318</v>
      </c>
      <c r="Y477" s="20">
        <v>29565</v>
      </c>
      <c r="AA477" s="13">
        <f t="shared" si="129"/>
        <v>3</v>
      </c>
      <c r="AB477" s="5">
        <f t="shared" si="119"/>
        <v>929179</v>
      </c>
      <c r="AC477" s="5">
        <f t="shared" si="114"/>
        <v>286789.5</v>
      </c>
      <c r="AD477" s="5">
        <f t="shared" si="120"/>
        <v>1215968.5</v>
      </c>
      <c r="AE477" s="12"/>
      <c r="AF477" s="12">
        <f t="shared" si="115"/>
        <v>4</v>
      </c>
      <c r="AG477" s="12">
        <f t="shared" si="116"/>
        <v>2022</v>
      </c>
      <c r="AH477" s="12"/>
      <c r="AI477" s="5">
        <f t="shared" si="117"/>
        <v>96252</v>
      </c>
      <c r="AJ477" s="12">
        <f t="shared" si="11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>
        <f t="shared" si="128"/>
        <v>4</v>
      </c>
      <c r="BB477" s="5">
        <f t="shared" si="127"/>
        <v>929179</v>
      </c>
      <c r="BC477" s="5">
        <f t="shared" si="121"/>
        <v>286789.5</v>
      </c>
      <c r="BD477" s="5">
        <f t="shared" si="122"/>
        <v>1215968.5</v>
      </c>
      <c r="BE477" s="12"/>
      <c r="BF477" s="12">
        <f t="shared" si="126"/>
        <v>4</v>
      </c>
      <c r="BG477" s="12">
        <f t="shared" si="123"/>
        <v>2022</v>
      </c>
      <c r="BH477" s="12"/>
      <c r="BI477" s="5">
        <f t="shared" si="124"/>
        <v>96252</v>
      </c>
      <c r="BJ477" s="12">
        <f t="shared" si="125"/>
        <v>20</v>
      </c>
    </row>
    <row r="478" spans="1:62" ht="15.75" x14ac:dyDescent="0.25">
      <c r="A478" s="33">
        <v>44665</v>
      </c>
      <c r="B478" s="20">
        <v>27191.5</v>
      </c>
      <c r="C478" s="20">
        <v>25390.5</v>
      </c>
      <c r="D478" s="20">
        <v>24150</v>
      </c>
      <c r="E478" s="20">
        <v>24752.5</v>
      </c>
      <c r="F478" s="20">
        <v>26012</v>
      </c>
      <c r="G478" s="20">
        <v>30675.5</v>
      </c>
      <c r="H478" s="20">
        <v>42364.5</v>
      </c>
      <c r="I478" s="20">
        <v>48302.5</v>
      </c>
      <c r="J478" s="20">
        <v>46871</v>
      </c>
      <c r="K478" s="20">
        <v>45590.5</v>
      </c>
      <c r="L478" s="20">
        <v>43766</v>
      </c>
      <c r="M478" s="20">
        <v>40222.5</v>
      </c>
      <c r="N478" s="20">
        <v>39280.5</v>
      </c>
      <c r="O478" s="20">
        <v>36801.5</v>
      </c>
      <c r="P478" s="20">
        <v>34936</v>
      </c>
      <c r="Q478" s="20">
        <v>36699.5</v>
      </c>
      <c r="R478" s="20">
        <v>40661.5</v>
      </c>
      <c r="S478" s="20">
        <v>47483</v>
      </c>
      <c r="T478" s="20">
        <v>48792</v>
      </c>
      <c r="U478" s="20">
        <v>55976.5</v>
      </c>
      <c r="V478" s="20">
        <v>52428.5</v>
      </c>
      <c r="W478" s="20">
        <v>43682</v>
      </c>
      <c r="X478" s="20">
        <v>35516</v>
      </c>
      <c r="Y478" s="20">
        <v>29604</v>
      </c>
      <c r="AA478" s="13">
        <f t="shared" si="129"/>
        <v>4</v>
      </c>
      <c r="AB478" s="5">
        <f t="shared" si="119"/>
        <v>697009.5</v>
      </c>
      <c r="AC478" s="5">
        <f t="shared" si="114"/>
        <v>230140.5</v>
      </c>
      <c r="AD478" s="5">
        <f t="shared" si="120"/>
        <v>927150</v>
      </c>
      <c r="AE478" s="12"/>
      <c r="AF478" s="12">
        <f t="shared" si="115"/>
        <v>4</v>
      </c>
      <c r="AG478" s="12">
        <f t="shared" si="116"/>
        <v>2022</v>
      </c>
      <c r="AH478" s="12"/>
      <c r="AI478" s="5">
        <f t="shared" si="117"/>
        <v>55976.5</v>
      </c>
      <c r="AJ478" s="12">
        <f t="shared" si="118"/>
        <v>20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>
        <f t="shared" si="128"/>
        <v>5</v>
      </c>
      <c r="BB478" s="5">
        <f t="shared" si="127"/>
        <v>697009.5</v>
      </c>
      <c r="BC478" s="5">
        <f t="shared" si="121"/>
        <v>230140.5</v>
      </c>
      <c r="BD478" s="5">
        <f t="shared" si="122"/>
        <v>927150</v>
      </c>
      <c r="BE478" s="12"/>
      <c r="BF478" s="12">
        <f t="shared" si="126"/>
        <v>4</v>
      </c>
      <c r="BG478" s="12">
        <f t="shared" si="123"/>
        <v>2022</v>
      </c>
      <c r="BH478" s="12"/>
      <c r="BI478" s="5">
        <f t="shared" si="124"/>
        <v>55976.5</v>
      </c>
      <c r="BJ478" s="12">
        <f t="shared" si="125"/>
        <v>20</v>
      </c>
    </row>
    <row r="479" spans="1:62" ht="15.75" x14ac:dyDescent="0.25">
      <c r="A479" s="33">
        <v>44666</v>
      </c>
      <c r="B479" s="20">
        <v>27411.5</v>
      </c>
      <c r="C479" s="20">
        <v>26086</v>
      </c>
      <c r="D479" s="20">
        <v>25197.5</v>
      </c>
      <c r="E479" s="20">
        <v>25693.5</v>
      </c>
      <c r="F479" s="20">
        <v>26715.5</v>
      </c>
      <c r="G479" s="20">
        <v>31030.5</v>
      </c>
      <c r="H479" s="20">
        <v>42432</v>
      </c>
      <c r="I479" s="20">
        <v>48382</v>
      </c>
      <c r="J479" s="20">
        <v>46947</v>
      </c>
      <c r="K479" s="20">
        <v>45677.5</v>
      </c>
      <c r="L479" s="20">
        <v>43838</v>
      </c>
      <c r="M479" s="20">
        <v>40289.5</v>
      </c>
      <c r="N479" s="20">
        <v>39346.5</v>
      </c>
      <c r="O479" s="20">
        <v>36865.5</v>
      </c>
      <c r="P479" s="20">
        <v>34826.5</v>
      </c>
      <c r="Q479" s="20">
        <v>36759.5</v>
      </c>
      <c r="R479" s="20">
        <v>40605</v>
      </c>
      <c r="S479" s="20">
        <v>47408.5</v>
      </c>
      <c r="T479" s="20">
        <v>48749.5</v>
      </c>
      <c r="U479" s="20">
        <v>55949.5</v>
      </c>
      <c r="V479" s="20">
        <v>52410</v>
      </c>
      <c r="W479" s="20">
        <v>43718.5</v>
      </c>
      <c r="X479" s="20">
        <v>35517</v>
      </c>
      <c r="Y479" s="20">
        <v>29616.5</v>
      </c>
      <c r="AA479" s="13">
        <v>8</v>
      </c>
      <c r="AB479" s="5">
        <f t="shared" si="119"/>
        <v>0</v>
      </c>
      <c r="AC479" s="5">
        <f t="shared" si="114"/>
        <v>931473</v>
      </c>
      <c r="AD479" s="5">
        <f t="shared" si="120"/>
        <v>931473</v>
      </c>
      <c r="AE479" s="12"/>
      <c r="AF479" s="12">
        <f t="shared" si="115"/>
        <v>4</v>
      </c>
      <c r="AG479" s="12">
        <f t="shared" si="116"/>
        <v>2022</v>
      </c>
      <c r="AH479" s="12"/>
      <c r="AI479" s="5">
        <f t="shared" si="117"/>
        <v>55949.5</v>
      </c>
      <c r="AJ479" s="12">
        <f t="shared" si="11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>
        <f t="shared" si="128"/>
        <v>6</v>
      </c>
      <c r="BB479" s="5">
        <f t="shared" si="127"/>
        <v>697290</v>
      </c>
      <c r="BC479" s="5">
        <f t="shared" si="121"/>
        <v>234183</v>
      </c>
      <c r="BD479" s="5">
        <f t="shared" si="122"/>
        <v>931473</v>
      </c>
      <c r="BE479" s="12"/>
      <c r="BF479" s="12">
        <f t="shared" si="126"/>
        <v>4</v>
      </c>
      <c r="BG479" s="12">
        <f t="shared" si="123"/>
        <v>2022</v>
      </c>
      <c r="BH479" s="12"/>
      <c r="BI479" s="5">
        <f t="shared" si="124"/>
        <v>55949.5</v>
      </c>
      <c r="BJ479" s="12">
        <f t="shared" si="125"/>
        <v>20</v>
      </c>
    </row>
    <row r="480" spans="1:62" ht="15.75" x14ac:dyDescent="0.25">
      <c r="A480" s="33">
        <v>44667</v>
      </c>
      <c r="B480" s="20">
        <v>27483.5</v>
      </c>
      <c r="C480" s="20">
        <v>25642</v>
      </c>
      <c r="D480" s="20">
        <v>24884</v>
      </c>
      <c r="E480" s="20">
        <v>24996.5</v>
      </c>
      <c r="F480" s="20">
        <v>26271.5</v>
      </c>
      <c r="G480" s="20">
        <v>30541</v>
      </c>
      <c r="H480" s="20">
        <v>40725.5</v>
      </c>
      <c r="I480" s="20">
        <v>47249.5</v>
      </c>
      <c r="J480" s="20">
        <v>48482.5</v>
      </c>
      <c r="K480" s="20">
        <v>49547.5</v>
      </c>
      <c r="L480" s="20">
        <v>47043</v>
      </c>
      <c r="M480" s="20">
        <v>42552.5</v>
      </c>
      <c r="N480" s="20">
        <v>41641.5</v>
      </c>
      <c r="O480" s="20">
        <v>39518</v>
      </c>
      <c r="P480" s="20">
        <v>36486.5</v>
      </c>
      <c r="Q480" s="20">
        <v>37575.5</v>
      </c>
      <c r="R480" s="20">
        <v>41802</v>
      </c>
      <c r="S480" s="20">
        <v>48333</v>
      </c>
      <c r="T480" s="20">
        <v>49569.5</v>
      </c>
      <c r="U480" s="20">
        <v>56739</v>
      </c>
      <c r="V480" s="20">
        <v>53146</v>
      </c>
      <c r="W480" s="20">
        <v>44457.5</v>
      </c>
      <c r="X480" s="20">
        <v>36179</v>
      </c>
      <c r="Y480" s="20">
        <v>30377.5</v>
      </c>
      <c r="AA480" s="13">
        <f t="shared" si="129"/>
        <v>6</v>
      </c>
      <c r="AB480" s="5">
        <f t="shared" si="119"/>
        <v>720322.5</v>
      </c>
      <c r="AC480" s="5">
        <f t="shared" si="114"/>
        <v>230921.5</v>
      </c>
      <c r="AD480" s="5">
        <f t="shared" si="120"/>
        <v>951244</v>
      </c>
      <c r="AE480" s="12"/>
      <c r="AF480" s="12">
        <f t="shared" si="115"/>
        <v>4</v>
      </c>
      <c r="AG480" s="12">
        <f t="shared" si="116"/>
        <v>2022</v>
      </c>
      <c r="AH480" s="12"/>
      <c r="AI480" s="5">
        <f t="shared" si="117"/>
        <v>56739</v>
      </c>
      <c r="AJ480" s="12">
        <f t="shared" si="11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>
        <f t="shared" si="128"/>
        <v>7</v>
      </c>
      <c r="BB480" s="5">
        <f t="shared" si="127"/>
        <v>0</v>
      </c>
      <c r="BC480" s="5">
        <f t="shared" si="121"/>
        <v>951244</v>
      </c>
      <c r="BD480" s="5">
        <f t="shared" si="122"/>
        <v>951244</v>
      </c>
      <c r="BE480" s="12"/>
      <c r="BF480" s="12">
        <f t="shared" si="126"/>
        <v>4</v>
      </c>
      <c r="BG480" s="12">
        <f t="shared" si="123"/>
        <v>2022</v>
      </c>
      <c r="BH480" s="12"/>
      <c r="BI480" s="5">
        <f t="shared" si="124"/>
        <v>56739</v>
      </c>
      <c r="BJ480" s="12">
        <f t="shared" si="125"/>
        <v>20</v>
      </c>
    </row>
    <row r="481" spans="1:62" ht="15.75" x14ac:dyDescent="0.25">
      <c r="A481" s="33">
        <v>44668</v>
      </c>
      <c r="B481" s="20">
        <v>27436</v>
      </c>
      <c r="C481" s="20">
        <v>25664</v>
      </c>
      <c r="D481" s="20">
        <v>25956</v>
      </c>
      <c r="E481" s="20">
        <v>24955</v>
      </c>
      <c r="F481" s="20">
        <v>26228.5</v>
      </c>
      <c r="G481" s="20">
        <v>30491</v>
      </c>
      <c r="H481" s="20">
        <v>40657.5</v>
      </c>
      <c r="I481" s="20">
        <v>47169.5</v>
      </c>
      <c r="J481" s="20">
        <v>48398.5</v>
      </c>
      <c r="K481" s="20">
        <v>49467.5</v>
      </c>
      <c r="L481" s="20">
        <v>46971</v>
      </c>
      <c r="M481" s="20">
        <v>42484</v>
      </c>
      <c r="N481" s="20">
        <v>41585</v>
      </c>
      <c r="O481" s="20">
        <v>39459.5</v>
      </c>
      <c r="P481" s="20">
        <v>36444</v>
      </c>
      <c r="Q481" s="20">
        <v>37531.5</v>
      </c>
      <c r="R481" s="20">
        <v>41741</v>
      </c>
      <c r="S481" s="20">
        <v>48265.5</v>
      </c>
      <c r="T481" s="20">
        <v>49506.5</v>
      </c>
      <c r="U481" s="20">
        <v>56683.5</v>
      </c>
      <c r="V481" s="20">
        <v>53120.5</v>
      </c>
      <c r="W481" s="20">
        <v>44412.5</v>
      </c>
      <c r="X481" s="20">
        <v>36143.5</v>
      </c>
      <c r="Y481" s="20">
        <v>30343</v>
      </c>
      <c r="AA481" s="13">
        <f t="shared" si="129"/>
        <v>7</v>
      </c>
      <c r="AB481" s="5">
        <f t="shared" si="119"/>
        <v>0</v>
      </c>
      <c r="AC481" s="5">
        <f t="shared" si="114"/>
        <v>951114.5</v>
      </c>
      <c r="AD481" s="5">
        <f t="shared" si="120"/>
        <v>951114.5</v>
      </c>
      <c r="AE481" s="12"/>
      <c r="AF481" s="12">
        <f t="shared" si="115"/>
        <v>4</v>
      </c>
      <c r="AG481" s="12">
        <f t="shared" si="116"/>
        <v>2022</v>
      </c>
      <c r="AH481" s="12"/>
      <c r="AI481" s="5">
        <f t="shared" si="117"/>
        <v>56683.5</v>
      </c>
      <c r="AJ481" s="12">
        <f t="shared" si="11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>
        <f t="shared" si="128"/>
        <v>1</v>
      </c>
      <c r="BB481" s="5">
        <f t="shared" si="127"/>
        <v>0</v>
      </c>
      <c r="BC481" s="5">
        <f t="shared" si="121"/>
        <v>951114.5</v>
      </c>
      <c r="BD481" s="5">
        <f t="shared" si="122"/>
        <v>951114.5</v>
      </c>
      <c r="BE481" s="12"/>
      <c r="BF481" s="12">
        <f t="shared" si="126"/>
        <v>4</v>
      </c>
      <c r="BG481" s="12">
        <f t="shared" si="123"/>
        <v>2022</v>
      </c>
      <c r="BH481" s="12"/>
      <c r="BI481" s="5">
        <f t="shared" si="124"/>
        <v>56683.5</v>
      </c>
      <c r="BJ481" s="12">
        <f t="shared" si="125"/>
        <v>20</v>
      </c>
    </row>
    <row r="482" spans="1:62" ht="15.75" x14ac:dyDescent="0.25">
      <c r="A482" s="33">
        <v>44669</v>
      </c>
      <c r="B482" s="20">
        <v>27179</v>
      </c>
      <c r="C482" s="20">
        <v>25649.5</v>
      </c>
      <c r="D482" s="20">
        <v>26366.5</v>
      </c>
      <c r="E482" s="20">
        <v>26062.5</v>
      </c>
      <c r="F482" s="20">
        <v>27322.5</v>
      </c>
      <c r="G482" s="20">
        <v>31177.5</v>
      </c>
      <c r="H482" s="20">
        <v>39919</v>
      </c>
      <c r="I482" s="20">
        <v>46324</v>
      </c>
      <c r="J482" s="20">
        <v>47549.5</v>
      </c>
      <c r="K482" s="20">
        <v>48592</v>
      </c>
      <c r="L482" s="20">
        <v>46144.5</v>
      </c>
      <c r="M482" s="20">
        <v>41762.5</v>
      </c>
      <c r="N482" s="20">
        <v>40862.5</v>
      </c>
      <c r="O482" s="20">
        <v>38778.5</v>
      </c>
      <c r="P482" s="20">
        <v>35828.5</v>
      </c>
      <c r="Q482" s="20">
        <v>36886</v>
      </c>
      <c r="R482" s="20">
        <v>40987.5</v>
      </c>
      <c r="S482" s="20">
        <v>47374</v>
      </c>
      <c r="T482" s="20">
        <v>48704</v>
      </c>
      <c r="U482" s="20">
        <v>55771</v>
      </c>
      <c r="V482" s="20">
        <v>52227.5</v>
      </c>
      <c r="W482" s="20">
        <v>43624</v>
      </c>
      <c r="X482" s="20">
        <v>35487</v>
      </c>
      <c r="Y482" s="20">
        <v>29767</v>
      </c>
      <c r="AA482" s="13">
        <f t="shared" si="129"/>
        <v>1</v>
      </c>
      <c r="AB482" s="5">
        <f t="shared" si="119"/>
        <v>0</v>
      </c>
      <c r="AC482" s="5">
        <f t="shared" si="114"/>
        <v>940346.5</v>
      </c>
      <c r="AD482" s="5">
        <f t="shared" si="120"/>
        <v>940346.5</v>
      </c>
      <c r="AE482" s="12"/>
      <c r="AF482" s="12">
        <f t="shared" si="115"/>
        <v>4</v>
      </c>
      <c r="AG482" s="12">
        <f t="shared" si="116"/>
        <v>2022</v>
      </c>
      <c r="AH482" s="12"/>
      <c r="AI482" s="5">
        <f t="shared" si="117"/>
        <v>55771</v>
      </c>
      <c r="AJ482" s="12">
        <f t="shared" si="11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>
        <f t="shared" si="128"/>
        <v>2</v>
      </c>
      <c r="BB482" s="5">
        <f t="shared" si="127"/>
        <v>706903</v>
      </c>
      <c r="BC482" s="5">
        <f t="shared" si="121"/>
        <v>233443.5</v>
      </c>
      <c r="BD482" s="5">
        <f t="shared" si="122"/>
        <v>940346.5</v>
      </c>
      <c r="BE482" s="12"/>
      <c r="BF482" s="12">
        <f t="shared" si="126"/>
        <v>4</v>
      </c>
      <c r="BG482" s="12">
        <f t="shared" si="123"/>
        <v>2022</v>
      </c>
      <c r="BH482" s="12"/>
      <c r="BI482" s="5">
        <f t="shared" si="124"/>
        <v>55771</v>
      </c>
      <c r="BJ482" s="12">
        <f t="shared" si="125"/>
        <v>20</v>
      </c>
    </row>
    <row r="483" spans="1:62" ht="15.75" x14ac:dyDescent="0.25">
      <c r="A483" s="33">
        <v>44670</v>
      </c>
      <c r="B483" s="20">
        <v>35682</v>
      </c>
      <c r="C483" s="20">
        <v>45251</v>
      </c>
      <c r="D483" s="20">
        <v>42664</v>
      </c>
      <c r="E483" s="20">
        <v>46113.5</v>
      </c>
      <c r="F483" s="20">
        <v>50495.5</v>
      </c>
      <c r="G483" s="20">
        <v>58153</v>
      </c>
      <c r="H483" s="20">
        <v>63889.5</v>
      </c>
      <c r="I483" s="20">
        <v>64457</v>
      </c>
      <c r="J483" s="20">
        <v>60962.5</v>
      </c>
      <c r="K483" s="20">
        <v>59226.5</v>
      </c>
      <c r="L483" s="20">
        <v>57217</v>
      </c>
      <c r="M483" s="20">
        <v>54830.5</v>
      </c>
      <c r="N483" s="20">
        <v>54456</v>
      </c>
      <c r="O483" s="20">
        <v>53674.5</v>
      </c>
      <c r="P483" s="20">
        <v>52813.5</v>
      </c>
      <c r="Q483" s="20">
        <v>52666.5</v>
      </c>
      <c r="R483" s="20">
        <v>58982.5</v>
      </c>
      <c r="S483" s="20">
        <v>66789.5</v>
      </c>
      <c r="T483" s="20">
        <v>67259.5</v>
      </c>
      <c r="U483" s="20">
        <v>70904</v>
      </c>
      <c r="V483" s="20">
        <v>69018.5</v>
      </c>
      <c r="W483" s="20">
        <v>61402</v>
      </c>
      <c r="X483" s="20">
        <v>54547</v>
      </c>
      <c r="Y483" s="20">
        <v>48961.5</v>
      </c>
      <c r="AA483" s="13">
        <f t="shared" si="129"/>
        <v>2</v>
      </c>
      <c r="AB483" s="5">
        <f t="shared" si="119"/>
        <v>959207</v>
      </c>
      <c r="AC483" s="5">
        <f t="shared" si="114"/>
        <v>391210</v>
      </c>
      <c r="AD483" s="5">
        <f t="shared" si="120"/>
        <v>1350417</v>
      </c>
      <c r="AE483" s="12"/>
      <c r="AF483" s="12">
        <f t="shared" si="115"/>
        <v>4</v>
      </c>
      <c r="AG483" s="12">
        <f t="shared" si="116"/>
        <v>2022</v>
      </c>
      <c r="AH483" s="12"/>
      <c r="AI483" s="5">
        <f t="shared" si="117"/>
        <v>70904</v>
      </c>
      <c r="AJ483" s="12">
        <f t="shared" si="11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>
        <v>8</v>
      </c>
      <c r="BB483" s="5">
        <f t="shared" si="127"/>
        <v>0</v>
      </c>
      <c r="BC483" s="5">
        <f t="shared" si="121"/>
        <v>1350417</v>
      </c>
      <c r="BD483" s="5">
        <f t="shared" si="122"/>
        <v>1350417</v>
      </c>
      <c r="BE483" s="12"/>
      <c r="BF483" s="12">
        <f t="shared" si="126"/>
        <v>4</v>
      </c>
      <c r="BG483" s="12">
        <f t="shared" si="123"/>
        <v>2022</v>
      </c>
      <c r="BH483" s="12"/>
      <c r="BI483" s="5">
        <f t="shared" si="124"/>
        <v>70904</v>
      </c>
      <c r="BJ483" s="12">
        <f t="shared" si="125"/>
        <v>20</v>
      </c>
    </row>
    <row r="484" spans="1:62" ht="15.75" x14ac:dyDescent="0.25">
      <c r="A484" s="33">
        <v>44671</v>
      </c>
      <c r="B484" s="20">
        <v>27623.5</v>
      </c>
      <c r="C484" s="20">
        <v>26114</v>
      </c>
      <c r="D484" s="20">
        <v>25682</v>
      </c>
      <c r="E484" s="20">
        <v>26088.5</v>
      </c>
      <c r="F484" s="20">
        <v>27252</v>
      </c>
      <c r="G484" s="20">
        <v>31390.5</v>
      </c>
      <c r="H484" s="20">
        <v>41153.5</v>
      </c>
      <c r="I484" s="20">
        <v>46925</v>
      </c>
      <c r="J484" s="20">
        <v>45541.5</v>
      </c>
      <c r="K484" s="20">
        <v>44309.5</v>
      </c>
      <c r="L484" s="20">
        <v>42521</v>
      </c>
      <c r="M484" s="20">
        <v>39093</v>
      </c>
      <c r="N484" s="20">
        <v>38172</v>
      </c>
      <c r="O484" s="20">
        <v>35764.5</v>
      </c>
      <c r="P484" s="20">
        <v>33790.5</v>
      </c>
      <c r="Q484" s="20">
        <v>35677.5</v>
      </c>
      <c r="R484" s="20">
        <v>39424</v>
      </c>
      <c r="S484" s="20">
        <v>46020</v>
      </c>
      <c r="T484" s="20">
        <v>47405</v>
      </c>
      <c r="U484" s="20">
        <v>54374</v>
      </c>
      <c r="V484" s="20">
        <v>50928.5</v>
      </c>
      <c r="W484" s="20">
        <v>42512.5</v>
      </c>
      <c r="X484" s="20">
        <v>35062.5</v>
      </c>
      <c r="Y484" s="20">
        <v>30487</v>
      </c>
      <c r="AA484" s="13">
        <f t="shared" si="129"/>
        <v>3</v>
      </c>
      <c r="AB484" s="5">
        <f t="shared" si="119"/>
        <v>677521</v>
      </c>
      <c r="AC484" s="5">
        <f t="shared" si="114"/>
        <v>235791</v>
      </c>
      <c r="AD484" s="5">
        <f t="shared" si="120"/>
        <v>913312</v>
      </c>
      <c r="AE484" s="12"/>
      <c r="AF484" s="12">
        <f t="shared" si="115"/>
        <v>4</v>
      </c>
      <c r="AG484" s="12">
        <f t="shared" si="116"/>
        <v>2022</v>
      </c>
      <c r="AH484" s="12"/>
      <c r="AI484" s="5">
        <f t="shared" si="117"/>
        <v>54374</v>
      </c>
      <c r="AJ484" s="12">
        <f t="shared" si="11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>
        <f t="shared" si="128"/>
        <v>4</v>
      </c>
      <c r="BB484" s="5">
        <f t="shared" si="127"/>
        <v>677521</v>
      </c>
      <c r="BC484" s="5">
        <f t="shared" si="121"/>
        <v>235791</v>
      </c>
      <c r="BD484" s="5">
        <f t="shared" si="122"/>
        <v>913312</v>
      </c>
      <c r="BE484" s="12"/>
      <c r="BF484" s="12">
        <f t="shared" si="126"/>
        <v>4</v>
      </c>
      <c r="BG484" s="12">
        <f t="shared" si="123"/>
        <v>2022</v>
      </c>
      <c r="BH484" s="12"/>
      <c r="BI484" s="5">
        <f t="shared" si="124"/>
        <v>54374</v>
      </c>
      <c r="BJ484" s="12">
        <f t="shared" si="125"/>
        <v>20</v>
      </c>
    </row>
    <row r="485" spans="1:62" ht="15.75" x14ac:dyDescent="0.25">
      <c r="A485" s="33">
        <v>44672</v>
      </c>
      <c r="B485" s="20">
        <v>29008.5</v>
      </c>
      <c r="C485" s="20">
        <v>28962</v>
      </c>
      <c r="D485" s="20">
        <v>28663.5</v>
      </c>
      <c r="E485" s="20">
        <v>29085</v>
      </c>
      <c r="F485" s="20">
        <v>30225.5</v>
      </c>
      <c r="G485" s="20">
        <v>34887</v>
      </c>
      <c r="H485" s="20">
        <v>41444</v>
      </c>
      <c r="I485" s="20">
        <v>46944</v>
      </c>
      <c r="J485" s="20">
        <v>45551.5</v>
      </c>
      <c r="K485" s="20">
        <v>44315</v>
      </c>
      <c r="L485" s="20">
        <v>42541.5</v>
      </c>
      <c r="M485" s="20">
        <v>39104</v>
      </c>
      <c r="N485" s="20">
        <v>38187</v>
      </c>
      <c r="O485" s="20">
        <v>35777</v>
      </c>
      <c r="P485" s="20">
        <v>33786</v>
      </c>
      <c r="Q485" s="20">
        <v>35671.5</v>
      </c>
      <c r="R485" s="20">
        <v>39434</v>
      </c>
      <c r="S485" s="20">
        <v>46105</v>
      </c>
      <c r="T485" s="20">
        <v>47430</v>
      </c>
      <c r="U485" s="20">
        <v>54372.5</v>
      </c>
      <c r="V485" s="20">
        <v>50927</v>
      </c>
      <c r="W485" s="20">
        <v>43259.5</v>
      </c>
      <c r="X485" s="20">
        <v>37375.5</v>
      </c>
      <c r="Y485" s="20">
        <v>32714.5</v>
      </c>
      <c r="AA485" s="13">
        <f t="shared" si="129"/>
        <v>4</v>
      </c>
      <c r="AB485" s="5">
        <f t="shared" si="119"/>
        <v>680781</v>
      </c>
      <c r="AC485" s="5">
        <f t="shared" si="114"/>
        <v>254990</v>
      </c>
      <c r="AD485" s="5">
        <f t="shared" si="120"/>
        <v>935771</v>
      </c>
      <c r="AE485" s="12"/>
      <c r="AF485" s="12">
        <f t="shared" si="115"/>
        <v>4</v>
      </c>
      <c r="AG485" s="12">
        <f t="shared" si="116"/>
        <v>2022</v>
      </c>
      <c r="AH485" s="12"/>
      <c r="AI485" s="5">
        <f t="shared" si="117"/>
        <v>54372.5</v>
      </c>
      <c r="AJ485" s="12">
        <f t="shared" si="11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>
        <f t="shared" si="128"/>
        <v>5</v>
      </c>
      <c r="BB485" s="5">
        <f t="shared" si="127"/>
        <v>680781</v>
      </c>
      <c r="BC485" s="5">
        <f t="shared" si="121"/>
        <v>254990</v>
      </c>
      <c r="BD485" s="5">
        <f t="shared" si="122"/>
        <v>935771</v>
      </c>
      <c r="BE485" s="12"/>
      <c r="BF485" s="12">
        <f t="shared" si="126"/>
        <v>4</v>
      </c>
      <c r="BG485" s="12">
        <f t="shared" si="123"/>
        <v>2022</v>
      </c>
      <c r="BH485" s="12"/>
      <c r="BI485" s="5">
        <f t="shared" si="124"/>
        <v>54372.5</v>
      </c>
      <c r="BJ485" s="12">
        <f t="shared" si="125"/>
        <v>20</v>
      </c>
    </row>
    <row r="486" spans="1:62" ht="15.75" x14ac:dyDescent="0.25">
      <c r="A486" s="33">
        <v>44673</v>
      </c>
      <c r="B486" s="20">
        <v>27043</v>
      </c>
      <c r="C486" s="20">
        <v>25774</v>
      </c>
      <c r="D486" s="20">
        <v>25087</v>
      </c>
      <c r="E486" s="20">
        <v>25192.5</v>
      </c>
      <c r="F486" s="20">
        <v>26275.5</v>
      </c>
      <c r="G486" s="20">
        <v>29909.5</v>
      </c>
      <c r="H486" s="20">
        <v>41256.5</v>
      </c>
      <c r="I486" s="20">
        <v>47057</v>
      </c>
      <c r="J486" s="20">
        <v>45679</v>
      </c>
      <c r="K486" s="20">
        <v>44436</v>
      </c>
      <c r="L486" s="20">
        <v>42640</v>
      </c>
      <c r="M486" s="20">
        <v>39193.5</v>
      </c>
      <c r="N486" s="20">
        <v>38276.5</v>
      </c>
      <c r="O486" s="20">
        <v>35846.5</v>
      </c>
      <c r="P486" s="20">
        <v>33860.5</v>
      </c>
      <c r="Q486" s="20">
        <v>35765</v>
      </c>
      <c r="R486" s="20">
        <v>39513.5</v>
      </c>
      <c r="S486" s="20">
        <v>46132</v>
      </c>
      <c r="T486" s="20">
        <v>47461</v>
      </c>
      <c r="U486" s="20">
        <v>54490.5</v>
      </c>
      <c r="V486" s="20">
        <v>51029</v>
      </c>
      <c r="W486" s="20">
        <v>42527</v>
      </c>
      <c r="X486" s="20">
        <v>34545.5</v>
      </c>
      <c r="Y486" s="20">
        <v>29401.5</v>
      </c>
      <c r="AA486" s="13">
        <f t="shared" si="129"/>
        <v>5</v>
      </c>
      <c r="AB486" s="5">
        <f t="shared" si="119"/>
        <v>678452.5</v>
      </c>
      <c r="AC486" s="5">
        <f t="shared" si="114"/>
        <v>229939.5</v>
      </c>
      <c r="AD486" s="5">
        <f t="shared" si="120"/>
        <v>908392</v>
      </c>
      <c r="AE486" s="12"/>
      <c r="AF486" s="12">
        <f t="shared" si="115"/>
        <v>4</v>
      </c>
      <c r="AG486" s="12">
        <f t="shared" si="116"/>
        <v>2022</v>
      </c>
      <c r="AH486" s="12"/>
      <c r="AI486" s="5">
        <f t="shared" si="117"/>
        <v>54490.5</v>
      </c>
      <c r="AJ486" s="12">
        <f t="shared" si="11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>
        <f t="shared" si="128"/>
        <v>6</v>
      </c>
      <c r="BB486" s="5">
        <f t="shared" si="127"/>
        <v>678452.5</v>
      </c>
      <c r="BC486" s="5">
        <f t="shared" si="121"/>
        <v>229939.5</v>
      </c>
      <c r="BD486" s="5">
        <f t="shared" si="122"/>
        <v>908392</v>
      </c>
      <c r="BE486" s="12"/>
      <c r="BF486" s="12">
        <f t="shared" si="126"/>
        <v>4</v>
      </c>
      <c r="BG486" s="12">
        <f t="shared" si="123"/>
        <v>2022</v>
      </c>
      <c r="BH486" s="12"/>
      <c r="BI486" s="5">
        <f t="shared" si="124"/>
        <v>54490.5</v>
      </c>
      <c r="BJ486" s="12">
        <f t="shared" si="125"/>
        <v>20</v>
      </c>
    </row>
    <row r="487" spans="1:62" ht="15.75" x14ac:dyDescent="0.25">
      <c r="A487" s="33">
        <v>44674</v>
      </c>
      <c r="B487" s="20">
        <v>27146.5</v>
      </c>
      <c r="C487" s="20">
        <v>25931</v>
      </c>
      <c r="D487" s="20">
        <v>26710.5</v>
      </c>
      <c r="E487" s="20">
        <v>26115.5</v>
      </c>
      <c r="F487" s="20">
        <v>26698</v>
      </c>
      <c r="G487" s="20">
        <v>29735.5</v>
      </c>
      <c r="H487" s="20">
        <v>39644</v>
      </c>
      <c r="I487" s="20">
        <v>46004</v>
      </c>
      <c r="J487" s="20">
        <v>47204.5</v>
      </c>
      <c r="K487" s="20">
        <v>48241</v>
      </c>
      <c r="L487" s="20">
        <v>45793.5</v>
      </c>
      <c r="M487" s="20">
        <v>41425</v>
      </c>
      <c r="N487" s="20">
        <v>40549.5</v>
      </c>
      <c r="O487" s="20">
        <v>38482.5</v>
      </c>
      <c r="P487" s="20">
        <v>35537</v>
      </c>
      <c r="Q487" s="20">
        <v>36599</v>
      </c>
      <c r="R487" s="20">
        <v>40706.5</v>
      </c>
      <c r="S487" s="20">
        <v>47055</v>
      </c>
      <c r="T487" s="20">
        <v>48350.5</v>
      </c>
      <c r="U487" s="20">
        <v>55342</v>
      </c>
      <c r="V487" s="20">
        <v>51784</v>
      </c>
      <c r="W487" s="20">
        <v>43300.5</v>
      </c>
      <c r="X487" s="20">
        <v>35231</v>
      </c>
      <c r="Y487" s="20">
        <v>30012</v>
      </c>
      <c r="AA487" s="13">
        <f t="shared" si="129"/>
        <v>6</v>
      </c>
      <c r="AB487" s="5">
        <f t="shared" si="119"/>
        <v>701605.5</v>
      </c>
      <c r="AC487" s="5">
        <f t="shared" si="114"/>
        <v>231993</v>
      </c>
      <c r="AD487" s="5">
        <f t="shared" si="120"/>
        <v>933598.5</v>
      </c>
      <c r="AE487" s="12"/>
      <c r="AF487" s="12">
        <f t="shared" si="115"/>
        <v>4</v>
      </c>
      <c r="AG487" s="12">
        <f t="shared" si="116"/>
        <v>2022</v>
      </c>
      <c r="AH487" s="12"/>
      <c r="AI487" s="5">
        <f t="shared" si="117"/>
        <v>55342</v>
      </c>
      <c r="AJ487" s="12">
        <f t="shared" si="11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>
        <f t="shared" si="128"/>
        <v>7</v>
      </c>
      <c r="BB487" s="5">
        <f t="shared" si="127"/>
        <v>0</v>
      </c>
      <c r="BC487" s="5">
        <f t="shared" si="121"/>
        <v>933598.5</v>
      </c>
      <c r="BD487" s="5">
        <f t="shared" si="122"/>
        <v>933598.5</v>
      </c>
      <c r="BE487" s="12"/>
      <c r="BF487" s="12">
        <f t="shared" si="126"/>
        <v>4</v>
      </c>
      <c r="BG487" s="12">
        <f t="shared" si="123"/>
        <v>2022</v>
      </c>
      <c r="BH487" s="12"/>
      <c r="BI487" s="5">
        <f t="shared" si="124"/>
        <v>55342</v>
      </c>
      <c r="BJ487" s="12">
        <f t="shared" si="125"/>
        <v>20</v>
      </c>
    </row>
    <row r="488" spans="1:62" ht="15.75" x14ac:dyDescent="0.25">
      <c r="A488" s="33">
        <v>44675</v>
      </c>
      <c r="B488" s="20">
        <v>27337</v>
      </c>
      <c r="C488" s="20">
        <v>26080</v>
      </c>
      <c r="D488" s="20">
        <v>26674</v>
      </c>
      <c r="E488" s="20">
        <v>26328</v>
      </c>
      <c r="F488" s="20">
        <v>26742</v>
      </c>
      <c r="G488" s="20">
        <v>29046.5</v>
      </c>
      <c r="H488" s="20">
        <v>38598</v>
      </c>
      <c r="I488" s="20">
        <v>44774.5</v>
      </c>
      <c r="J488" s="20">
        <v>45951</v>
      </c>
      <c r="K488" s="20">
        <v>46963.5</v>
      </c>
      <c r="L488" s="20">
        <v>44589</v>
      </c>
      <c r="M488" s="20">
        <v>40355</v>
      </c>
      <c r="N488" s="20">
        <v>39489.5</v>
      </c>
      <c r="O488" s="20">
        <v>37493.5</v>
      </c>
      <c r="P488" s="20">
        <v>34634</v>
      </c>
      <c r="Q488" s="20">
        <v>35667.5</v>
      </c>
      <c r="R488" s="20">
        <v>39657</v>
      </c>
      <c r="S488" s="20">
        <v>45839</v>
      </c>
      <c r="T488" s="20">
        <v>47020</v>
      </c>
      <c r="U488" s="20">
        <v>53851.5</v>
      </c>
      <c r="V488" s="20">
        <v>50443</v>
      </c>
      <c r="W488" s="20">
        <v>42192.5</v>
      </c>
      <c r="X488" s="20">
        <v>34311</v>
      </c>
      <c r="Y488" s="20">
        <v>28811</v>
      </c>
      <c r="AA488" s="13">
        <f t="shared" si="129"/>
        <v>7</v>
      </c>
      <c r="AB488" s="5">
        <f t="shared" si="119"/>
        <v>0</v>
      </c>
      <c r="AC488" s="5">
        <f t="shared" si="114"/>
        <v>912848</v>
      </c>
      <c r="AD488" s="5">
        <f t="shared" si="120"/>
        <v>912848</v>
      </c>
      <c r="AE488" s="12"/>
      <c r="AF488" s="12">
        <f t="shared" si="115"/>
        <v>4</v>
      </c>
      <c r="AG488" s="12">
        <f t="shared" si="116"/>
        <v>2022</v>
      </c>
      <c r="AH488" s="12"/>
      <c r="AI488" s="5">
        <f t="shared" si="117"/>
        <v>53851.5</v>
      </c>
      <c r="AJ488" s="12">
        <f t="shared" si="11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>
        <f t="shared" si="128"/>
        <v>1</v>
      </c>
      <c r="BB488" s="5">
        <f t="shared" si="127"/>
        <v>0</v>
      </c>
      <c r="BC488" s="5">
        <f t="shared" si="121"/>
        <v>912848</v>
      </c>
      <c r="BD488" s="5">
        <f t="shared" si="122"/>
        <v>912848</v>
      </c>
      <c r="BE488" s="12"/>
      <c r="BF488" s="12">
        <f t="shared" si="126"/>
        <v>4</v>
      </c>
      <c r="BG488" s="12">
        <f t="shared" si="123"/>
        <v>2022</v>
      </c>
      <c r="BH488" s="12"/>
      <c r="BI488" s="5">
        <f t="shared" si="124"/>
        <v>53851.5</v>
      </c>
      <c r="BJ488" s="12">
        <f t="shared" si="125"/>
        <v>20</v>
      </c>
    </row>
    <row r="489" spans="1:62" ht="15.75" x14ac:dyDescent="0.25">
      <c r="A489" s="33">
        <v>44676</v>
      </c>
      <c r="B489" s="20">
        <v>26380</v>
      </c>
      <c r="C489" s="20">
        <v>24851.5</v>
      </c>
      <c r="D489" s="20">
        <v>24499.5</v>
      </c>
      <c r="E489" s="20">
        <v>25213.5</v>
      </c>
      <c r="F489" s="20">
        <v>26711.5</v>
      </c>
      <c r="G489" s="20">
        <v>31362</v>
      </c>
      <c r="H489" s="20">
        <v>41104</v>
      </c>
      <c r="I489" s="20">
        <v>46872</v>
      </c>
      <c r="J489" s="20">
        <v>45479.5</v>
      </c>
      <c r="K489" s="20">
        <v>44259</v>
      </c>
      <c r="L489" s="20">
        <v>42480</v>
      </c>
      <c r="M489" s="20">
        <v>39050.5</v>
      </c>
      <c r="N489" s="20">
        <v>38134</v>
      </c>
      <c r="O489" s="20">
        <v>35719</v>
      </c>
      <c r="P489" s="20">
        <v>33746</v>
      </c>
      <c r="Q489" s="20">
        <v>35633.5</v>
      </c>
      <c r="R489" s="20">
        <v>39368</v>
      </c>
      <c r="S489" s="20">
        <v>45965</v>
      </c>
      <c r="T489" s="20">
        <v>47296.5</v>
      </c>
      <c r="U489" s="20">
        <v>54275</v>
      </c>
      <c r="V489" s="20">
        <v>50875</v>
      </c>
      <c r="W489" s="20">
        <v>42370.5</v>
      </c>
      <c r="X489" s="20">
        <v>34431.5</v>
      </c>
      <c r="Y489" s="20">
        <v>28708</v>
      </c>
      <c r="AA489" s="13">
        <f t="shared" si="129"/>
        <v>1</v>
      </c>
      <c r="AB489" s="5">
        <f t="shared" si="119"/>
        <v>0</v>
      </c>
      <c r="AC489" s="5">
        <f t="shared" si="114"/>
        <v>904785</v>
      </c>
      <c r="AD489" s="5">
        <f t="shared" si="120"/>
        <v>904785</v>
      </c>
      <c r="AE489" s="12"/>
      <c r="AF489" s="12">
        <f t="shared" si="115"/>
        <v>4</v>
      </c>
      <c r="AG489" s="12">
        <f t="shared" si="116"/>
        <v>2022</v>
      </c>
      <c r="AH489" s="12"/>
      <c r="AI489" s="5">
        <f t="shared" si="117"/>
        <v>54275</v>
      </c>
      <c r="AJ489" s="12">
        <f t="shared" si="11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>
        <f t="shared" si="128"/>
        <v>2</v>
      </c>
      <c r="BB489" s="5">
        <f t="shared" si="127"/>
        <v>675955</v>
      </c>
      <c r="BC489" s="5">
        <f t="shared" si="121"/>
        <v>228830</v>
      </c>
      <c r="BD489" s="5">
        <f t="shared" si="122"/>
        <v>904785</v>
      </c>
      <c r="BE489" s="12"/>
      <c r="BF489" s="12">
        <f t="shared" si="126"/>
        <v>4</v>
      </c>
      <c r="BG489" s="12">
        <f t="shared" si="123"/>
        <v>2022</v>
      </c>
      <c r="BH489" s="12"/>
      <c r="BI489" s="5">
        <f t="shared" si="124"/>
        <v>54275</v>
      </c>
      <c r="BJ489" s="12">
        <f t="shared" si="125"/>
        <v>20</v>
      </c>
    </row>
    <row r="490" spans="1:62" ht="15.75" x14ac:dyDescent="0.25">
      <c r="A490" s="33">
        <v>44677</v>
      </c>
      <c r="B490" s="20">
        <v>26411.5</v>
      </c>
      <c r="C490" s="20">
        <v>24820.5</v>
      </c>
      <c r="D490" s="20">
        <v>24234.5</v>
      </c>
      <c r="E490" s="20">
        <v>24698.5</v>
      </c>
      <c r="F490" s="20">
        <v>25864.5</v>
      </c>
      <c r="G490" s="20">
        <v>30194.5</v>
      </c>
      <c r="H490" s="20">
        <v>41151</v>
      </c>
      <c r="I490" s="20">
        <v>46926.5</v>
      </c>
      <c r="J490" s="20">
        <v>45542.5</v>
      </c>
      <c r="K490" s="20">
        <v>44309</v>
      </c>
      <c r="L490" s="20">
        <v>42524</v>
      </c>
      <c r="M490" s="20">
        <v>39086</v>
      </c>
      <c r="N490" s="20">
        <v>38168</v>
      </c>
      <c r="O490" s="20">
        <v>35757</v>
      </c>
      <c r="P490" s="20">
        <v>33792.5</v>
      </c>
      <c r="Q490" s="20">
        <v>35668.5</v>
      </c>
      <c r="R490" s="20">
        <v>39496</v>
      </c>
      <c r="S490" s="20">
        <v>46112</v>
      </c>
      <c r="T490" s="20">
        <v>47299.5</v>
      </c>
      <c r="U490" s="20">
        <v>54255.5</v>
      </c>
      <c r="V490" s="20">
        <v>50856.5</v>
      </c>
      <c r="W490" s="20">
        <v>42435</v>
      </c>
      <c r="X490" s="20">
        <v>34473.5</v>
      </c>
      <c r="Y490" s="20">
        <v>28744.5</v>
      </c>
      <c r="AA490" s="13">
        <f t="shared" si="129"/>
        <v>2</v>
      </c>
      <c r="AB490" s="5">
        <f t="shared" si="119"/>
        <v>676702</v>
      </c>
      <c r="AC490" s="5">
        <f t="shared" si="114"/>
        <v>226119.5</v>
      </c>
      <c r="AD490" s="5">
        <f t="shared" si="120"/>
        <v>902821.5</v>
      </c>
      <c r="AE490" s="12"/>
      <c r="AF490" s="12">
        <f t="shared" si="115"/>
        <v>4</v>
      </c>
      <c r="AG490" s="12">
        <f t="shared" si="116"/>
        <v>2022</v>
      </c>
      <c r="AH490" s="12"/>
      <c r="AI490" s="5">
        <f t="shared" si="117"/>
        <v>54255.5</v>
      </c>
      <c r="AJ490" s="12">
        <f t="shared" si="11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>
        <f t="shared" si="128"/>
        <v>3</v>
      </c>
      <c r="BB490" s="5">
        <f t="shared" si="127"/>
        <v>676702</v>
      </c>
      <c r="BC490" s="5">
        <f t="shared" si="121"/>
        <v>226119.5</v>
      </c>
      <c r="BD490" s="5">
        <f t="shared" si="122"/>
        <v>902821.5</v>
      </c>
      <c r="BE490" s="12"/>
      <c r="BF490" s="12">
        <f t="shared" si="126"/>
        <v>4</v>
      </c>
      <c r="BG490" s="12">
        <f t="shared" si="123"/>
        <v>2022</v>
      </c>
      <c r="BH490" s="12"/>
      <c r="BI490" s="5">
        <f t="shared" si="124"/>
        <v>54255.5</v>
      </c>
      <c r="BJ490" s="12">
        <f t="shared" si="125"/>
        <v>20</v>
      </c>
    </row>
    <row r="491" spans="1:62" ht="15.75" x14ac:dyDescent="0.25">
      <c r="A491" s="33">
        <v>44678</v>
      </c>
      <c r="B491" s="20">
        <v>26010.5</v>
      </c>
      <c r="C491" s="20">
        <v>24591.5</v>
      </c>
      <c r="D491" s="20">
        <v>23878.5</v>
      </c>
      <c r="E491" s="20">
        <v>24347</v>
      </c>
      <c r="F491" s="20">
        <v>25248.5</v>
      </c>
      <c r="G491" s="20">
        <v>29681.5</v>
      </c>
      <c r="H491" s="20">
        <v>40158.5</v>
      </c>
      <c r="I491" s="20">
        <v>45780.5</v>
      </c>
      <c r="J491" s="20">
        <v>44419.5</v>
      </c>
      <c r="K491" s="20">
        <v>43227</v>
      </c>
      <c r="L491" s="20">
        <v>41495</v>
      </c>
      <c r="M491" s="20">
        <v>38140</v>
      </c>
      <c r="N491" s="20">
        <v>37247</v>
      </c>
      <c r="O491" s="20">
        <v>34891.5</v>
      </c>
      <c r="P491" s="20">
        <v>32962.5</v>
      </c>
      <c r="Q491" s="20">
        <v>34812</v>
      </c>
      <c r="R491" s="20">
        <v>38465.5</v>
      </c>
      <c r="S491" s="20">
        <v>44896</v>
      </c>
      <c r="T491" s="20">
        <v>46131.5</v>
      </c>
      <c r="U491" s="20">
        <v>52935.5</v>
      </c>
      <c r="V491" s="20">
        <v>49600</v>
      </c>
      <c r="W491" s="20">
        <v>41383</v>
      </c>
      <c r="X491" s="20">
        <v>33618</v>
      </c>
      <c r="Y491" s="20">
        <v>28408.5</v>
      </c>
      <c r="AA491" s="13">
        <f t="shared" si="129"/>
        <v>3</v>
      </c>
      <c r="AB491" s="5">
        <f t="shared" si="119"/>
        <v>660004.5</v>
      </c>
      <c r="AC491" s="5">
        <f t="shared" si="114"/>
        <v>222324.5</v>
      </c>
      <c r="AD491" s="5">
        <f t="shared" si="120"/>
        <v>882329</v>
      </c>
      <c r="AE491" s="12"/>
      <c r="AF491" s="12">
        <f t="shared" si="115"/>
        <v>4</v>
      </c>
      <c r="AG491" s="12">
        <f t="shared" si="116"/>
        <v>2022</v>
      </c>
      <c r="AH491" s="12"/>
      <c r="AI491" s="5">
        <f t="shared" si="117"/>
        <v>52935.5</v>
      </c>
      <c r="AJ491" s="12">
        <f t="shared" si="118"/>
        <v>20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>
        <f t="shared" si="128"/>
        <v>4</v>
      </c>
      <c r="BB491" s="5">
        <f t="shared" si="127"/>
        <v>660004.5</v>
      </c>
      <c r="BC491" s="5">
        <f t="shared" si="121"/>
        <v>222324.5</v>
      </c>
      <c r="BD491" s="5">
        <f t="shared" si="122"/>
        <v>882329</v>
      </c>
      <c r="BE491" s="12"/>
      <c r="BF491" s="12">
        <f t="shared" si="126"/>
        <v>4</v>
      </c>
      <c r="BG491" s="12">
        <f t="shared" si="123"/>
        <v>2022</v>
      </c>
      <c r="BH491" s="12"/>
      <c r="BI491" s="5">
        <f t="shared" si="124"/>
        <v>52935.5</v>
      </c>
      <c r="BJ491" s="12">
        <f t="shared" si="125"/>
        <v>20</v>
      </c>
    </row>
    <row r="492" spans="1:62" ht="15.75" x14ac:dyDescent="0.25">
      <c r="A492" s="33">
        <v>44679</v>
      </c>
      <c r="B492" s="20">
        <v>26584</v>
      </c>
      <c r="C492" s="20">
        <v>25413.5</v>
      </c>
      <c r="D492" s="20">
        <v>24665.5</v>
      </c>
      <c r="E492" s="20">
        <v>25467</v>
      </c>
      <c r="F492" s="20">
        <v>26587</v>
      </c>
      <c r="G492" s="20">
        <v>31223</v>
      </c>
      <c r="H492" s="20">
        <v>40240</v>
      </c>
      <c r="I492" s="20">
        <v>45879</v>
      </c>
      <c r="J492" s="20">
        <v>44522.5</v>
      </c>
      <c r="K492" s="20">
        <v>43315</v>
      </c>
      <c r="L492" s="20">
        <v>41579.5</v>
      </c>
      <c r="M492" s="20">
        <v>38213.5</v>
      </c>
      <c r="N492" s="20">
        <v>37318</v>
      </c>
      <c r="O492" s="20">
        <v>34961.5</v>
      </c>
      <c r="P492" s="20">
        <v>33019.5</v>
      </c>
      <c r="Q492" s="20">
        <v>34872</v>
      </c>
      <c r="R492" s="20">
        <v>38569.5</v>
      </c>
      <c r="S492" s="20">
        <v>45115.5</v>
      </c>
      <c r="T492" s="20">
        <v>47444.5</v>
      </c>
      <c r="U492" s="20">
        <v>53088.5</v>
      </c>
      <c r="V492" s="20">
        <v>49747</v>
      </c>
      <c r="W492" s="20">
        <v>41674.5</v>
      </c>
      <c r="X492" s="20">
        <v>35926</v>
      </c>
      <c r="Y492" s="20">
        <v>30815</v>
      </c>
      <c r="AA492" s="13">
        <f t="shared" si="129"/>
        <v>4</v>
      </c>
      <c r="AB492" s="5">
        <f t="shared" si="119"/>
        <v>665246</v>
      </c>
      <c r="AC492" s="5">
        <f t="shared" si="114"/>
        <v>230995</v>
      </c>
      <c r="AD492" s="5">
        <f t="shared" si="120"/>
        <v>896241</v>
      </c>
      <c r="AE492" s="12"/>
      <c r="AF492" s="12">
        <f t="shared" si="115"/>
        <v>4</v>
      </c>
      <c r="AG492" s="12">
        <f t="shared" si="116"/>
        <v>2022</v>
      </c>
      <c r="AH492" s="12"/>
      <c r="AI492" s="5">
        <f t="shared" si="117"/>
        <v>53088.5</v>
      </c>
      <c r="AJ492" s="12">
        <f t="shared" si="11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>
        <f t="shared" si="128"/>
        <v>5</v>
      </c>
      <c r="BB492" s="5">
        <f t="shared" si="127"/>
        <v>665246</v>
      </c>
      <c r="BC492" s="5">
        <f t="shared" si="121"/>
        <v>230995</v>
      </c>
      <c r="BD492" s="5">
        <f t="shared" si="122"/>
        <v>896241</v>
      </c>
      <c r="BE492" s="12"/>
      <c r="BF492" s="12">
        <f t="shared" si="126"/>
        <v>4</v>
      </c>
      <c r="BG492" s="12">
        <f t="shared" si="123"/>
        <v>2022</v>
      </c>
      <c r="BH492" s="12"/>
      <c r="BI492" s="5">
        <f t="shared" si="124"/>
        <v>53088.5</v>
      </c>
      <c r="BJ492" s="12">
        <f t="shared" si="125"/>
        <v>20</v>
      </c>
    </row>
    <row r="493" spans="1:62" ht="15.75" x14ac:dyDescent="0.25">
      <c r="A493" s="33">
        <v>44680</v>
      </c>
      <c r="B493" s="20">
        <v>28620</v>
      </c>
      <c r="C493" s="20">
        <v>27158</v>
      </c>
      <c r="D493" s="20">
        <v>26672</v>
      </c>
      <c r="E493" s="20">
        <v>26822</v>
      </c>
      <c r="F493" s="20">
        <v>28042.5</v>
      </c>
      <c r="G493" s="20">
        <v>32423</v>
      </c>
      <c r="H493" s="20">
        <v>40319.5</v>
      </c>
      <c r="I493" s="20">
        <v>45968</v>
      </c>
      <c r="J493" s="20">
        <v>44611</v>
      </c>
      <c r="K493" s="20">
        <v>43386</v>
      </c>
      <c r="L493" s="20">
        <v>41635.5</v>
      </c>
      <c r="M493" s="20">
        <v>38275</v>
      </c>
      <c r="N493" s="20">
        <v>37383</v>
      </c>
      <c r="O493" s="20">
        <v>35008.5</v>
      </c>
      <c r="P493" s="20">
        <v>33290.5</v>
      </c>
      <c r="Q493" s="20">
        <v>34923</v>
      </c>
      <c r="R493" s="20">
        <v>38590.5</v>
      </c>
      <c r="S493" s="20">
        <v>45039</v>
      </c>
      <c r="T493" s="20">
        <v>46278.5</v>
      </c>
      <c r="U493" s="20">
        <v>53123</v>
      </c>
      <c r="V493" s="20">
        <v>49790.5</v>
      </c>
      <c r="W493" s="20">
        <v>41582.5</v>
      </c>
      <c r="X493" s="20">
        <v>36387</v>
      </c>
      <c r="Y493" s="20">
        <v>31641.5</v>
      </c>
      <c r="AA493" s="13">
        <f t="shared" si="129"/>
        <v>5</v>
      </c>
      <c r="AB493" s="5">
        <f t="shared" si="119"/>
        <v>665271.5</v>
      </c>
      <c r="AC493" s="5">
        <f t="shared" si="114"/>
        <v>241698.5</v>
      </c>
      <c r="AD493" s="5">
        <f t="shared" si="120"/>
        <v>906970</v>
      </c>
      <c r="AE493" s="12"/>
      <c r="AF493" s="12">
        <f t="shared" si="115"/>
        <v>4</v>
      </c>
      <c r="AG493" s="12">
        <f t="shared" si="116"/>
        <v>2022</v>
      </c>
      <c r="AH493" s="12"/>
      <c r="AI493" s="5">
        <f t="shared" si="117"/>
        <v>53123</v>
      </c>
      <c r="AJ493" s="12">
        <f t="shared" si="11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>
        <f t="shared" si="128"/>
        <v>6</v>
      </c>
      <c r="BB493" s="5">
        <f t="shared" si="127"/>
        <v>665271.5</v>
      </c>
      <c r="BC493" s="5">
        <f t="shared" si="121"/>
        <v>241698.5</v>
      </c>
      <c r="BD493" s="5">
        <f t="shared" si="122"/>
        <v>906970</v>
      </c>
      <c r="BE493" s="12"/>
      <c r="BF493" s="12">
        <f t="shared" si="126"/>
        <v>4</v>
      </c>
      <c r="BG493" s="12">
        <f t="shared" si="123"/>
        <v>2022</v>
      </c>
      <c r="BH493" s="12"/>
      <c r="BI493" s="5">
        <f t="shared" si="124"/>
        <v>53123</v>
      </c>
      <c r="BJ493" s="12">
        <f t="shared" si="125"/>
        <v>20</v>
      </c>
    </row>
    <row r="494" spans="1:62" ht="15.75" x14ac:dyDescent="0.25">
      <c r="A494" s="33">
        <v>44681</v>
      </c>
      <c r="B494" s="20">
        <v>28948.5</v>
      </c>
      <c r="C494" s="20">
        <v>27317.5</v>
      </c>
      <c r="D494" s="20">
        <v>27893</v>
      </c>
      <c r="E494" s="20">
        <v>27006</v>
      </c>
      <c r="F494" s="20">
        <v>27507.5</v>
      </c>
      <c r="G494" s="20">
        <v>30010</v>
      </c>
      <c r="H494" s="20">
        <v>38299</v>
      </c>
      <c r="I494" s="20">
        <v>44436.5</v>
      </c>
      <c r="J494" s="20">
        <v>45596</v>
      </c>
      <c r="K494" s="20">
        <v>46610</v>
      </c>
      <c r="L494" s="20">
        <v>44271</v>
      </c>
      <c r="M494" s="20">
        <v>40044</v>
      </c>
      <c r="N494" s="20">
        <v>39193</v>
      </c>
      <c r="O494" s="20">
        <v>37184</v>
      </c>
      <c r="P494" s="20">
        <v>34350.5</v>
      </c>
      <c r="Q494" s="20">
        <v>35364.5</v>
      </c>
      <c r="R494" s="20">
        <v>39331</v>
      </c>
      <c r="S494" s="20">
        <v>45467</v>
      </c>
      <c r="T494" s="20">
        <v>46726</v>
      </c>
      <c r="U494" s="20">
        <v>53433.5</v>
      </c>
      <c r="V494" s="20">
        <v>49989</v>
      </c>
      <c r="W494" s="20">
        <v>41817.5</v>
      </c>
      <c r="X494" s="20">
        <v>34054</v>
      </c>
      <c r="Y494" s="20">
        <v>29861.5</v>
      </c>
      <c r="AA494" s="13">
        <f t="shared" si="129"/>
        <v>6</v>
      </c>
      <c r="AB494" s="5">
        <f t="shared" si="119"/>
        <v>677867.5</v>
      </c>
      <c r="AC494" s="5">
        <f t="shared" si="114"/>
        <v>236843</v>
      </c>
      <c r="AD494" s="5">
        <f t="shared" si="120"/>
        <v>914710.5</v>
      </c>
      <c r="AE494" s="12"/>
      <c r="AF494" s="12">
        <f t="shared" si="115"/>
        <v>4</v>
      </c>
      <c r="AG494" s="12">
        <f t="shared" si="116"/>
        <v>2022</v>
      </c>
      <c r="AH494" s="12"/>
      <c r="AI494" s="5">
        <f t="shared" si="117"/>
        <v>53433.5</v>
      </c>
      <c r="AJ494" s="12">
        <f t="shared" si="11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>
        <f t="shared" si="128"/>
        <v>7</v>
      </c>
      <c r="BB494" s="5">
        <f t="shared" si="127"/>
        <v>0</v>
      </c>
      <c r="BC494" s="5">
        <f t="shared" si="121"/>
        <v>914710.5</v>
      </c>
      <c r="BD494" s="5">
        <f t="shared" si="122"/>
        <v>914710.5</v>
      </c>
      <c r="BE494" s="12"/>
      <c r="BF494" s="12">
        <f t="shared" si="126"/>
        <v>4</v>
      </c>
      <c r="BG494" s="12">
        <f t="shared" si="123"/>
        <v>2022</v>
      </c>
      <c r="BH494" s="12"/>
      <c r="BI494" s="5">
        <f t="shared" si="124"/>
        <v>53433.5</v>
      </c>
      <c r="BJ494" s="12">
        <f t="shared" si="125"/>
        <v>20</v>
      </c>
    </row>
    <row r="495" spans="1:62" ht="15.75" x14ac:dyDescent="0.25">
      <c r="A495" s="33">
        <v>44682</v>
      </c>
      <c r="B495" s="20">
        <v>27252.5</v>
      </c>
      <c r="C495" s="20">
        <v>25597</v>
      </c>
      <c r="D495" s="20">
        <v>24777</v>
      </c>
      <c r="E495" s="20">
        <v>24714.5</v>
      </c>
      <c r="F495" s="20">
        <v>25469</v>
      </c>
      <c r="G495" s="20">
        <v>27799</v>
      </c>
      <c r="H495" s="20">
        <v>36865</v>
      </c>
      <c r="I495" s="20">
        <v>43312.5</v>
      </c>
      <c r="J495" s="20">
        <v>42967.5</v>
      </c>
      <c r="K495" s="20">
        <v>44780.5</v>
      </c>
      <c r="L495" s="20">
        <v>42634</v>
      </c>
      <c r="M495" s="20">
        <v>41803</v>
      </c>
      <c r="N495" s="20">
        <v>39347</v>
      </c>
      <c r="O495" s="20">
        <v>37271.5</v>
      </c>
      <c r="P495" s="20">
        <v>35414.5</v>
      </c>
      <c r="Q495" s="20">
        <v>37583.5</v>
      </c>
      <c r="R495" s="20">
        <v>41894.5</v>
      </c>
      <c r="S495" s="20">
        <v>44845.5</v>
      </c>
      <c r="T495" s="20">
        <v>47799</v>
      </c>
      <c r="U495" s="20">
        <v>52418</v>
      </c>
      <c r="V495" s="20">
        <v>52368</v>
      </c>
      <c r="W495" s="20">
        <v>43859.5</v>
      </c>
      <c r="X495" s="20">
        <v>34490.5</v>
      </c>
      <c r="Y495" s="20">
        <v>29193.5</v>
      </c>
      <c r="AA495" s="13">
        <f t="shared" si="129"/>
        <v>7</v>
      </c>
      <c r="AB495" s="5">
        <f t="shared" si="119"/>
        <v>0</v>
      </c>
      <c r="AC495" s="5">
        <f t="shared" si="114"/>
        <v>904456.5</v>
      </c>
      <c r="AD495" s="5">
        <f t="shared" si="120"/>
        <v>904456.5</v>
      </c>
      <c r="AE495" s="12"/>
      <c r="AF495" s="12">
        <f t="shared" si="115"/>
        <v>5</v>
      </c>
      <c r="AG495" s="12">
        <f t="shared" si="116"/>
        <v>2022</v>
      </c>
      <c r="AH495" s="12"/>
      <c r="AI495" s="5">
        <f t="shared" si="117"/>
        <v>52418</v>
      </c>
      <c r="AJ495" s="12">
        <f t="shared" si="118"/>
        <v>20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>
        <f t="shared" si="128"/>
        <v>1</v>
      </c>
      <c r="BB495" s="5">
        <f t="shared" si="127"/>
        <v>0</v>
      </c>
      <c r="BC495" s="5">
        <f t="shared" si="121"/>
        <v>904456.5</v>
      </c>
      <c r="BD495" s="5">
        <f t="shared" si="122"/>
        <v>904456.5</v>
      </c>
      <c r="BE495" s="12"/>
      <c r="BF495" s="12">
        <f t="shared" si="126"/>
        <v>5</v>
      </c>
      <c r="BG495" s="12">
        <f t="shared" si="123"/>
        <v>2022</v>
      </c>
      <c r="BH495" s="12"/>
      <c r="BI495" s="5">
        <f t="shared" si="124"/>
        <v>52418</v>
      </c>
      <c r="BJ495" s="12">
        <f t="shared" si="125"/>
        <v>20</v>
      </c>
    </row>
    <row r="496" spans="1:62" ht="15.75" x14ac:dyDescent="0.25">
      <c r="A496" s="33">
        <v>44683</v>
      </c>
      <c r="B496" s="20">
        <v>26183</v>
      </c>
      <c r="C496" s="20">
        <v>24828.5</v>
      </c>
      <c r="D496" s="20">
        <v>24359</v>
      </c>
      <c r="E496" s="20">
        <v>24627.5</v>
      </c>
      <c r="F496" s="20">
        <v>26675</v>
      </c>
      <c r="G496" s="20">
        <v>31861</v>
      </c>
      <c r="H496" s="20">
        <v>39550.5</v>
      </c>
      <c r="I496" s="20">
        <v>44646</v>
      </c>
      <c r="J496" s="20">
        <v>40191</v>
      </c>
      <c r="K496" s="20">
        <v>39762.5</v>
      </c>
      <c r="L496" s="20">
        <v>38402.5</v>
      </c>
      <c r="M496" s="20">
        <v>37667</v>
      </c>
      <c r="N496" s="20">
        <v>36224.5</v>
      </c>
      <c r="O496" s="20">
        <v>33972</v>
      </c>
      <c r="P496" s="20">
        <v>32537</v>
      </c>
      <c r="Q496" s="20">
        <v>35147</v>
      </c>
      <c r="R496" s="20">
        <v>39204.5</v>
      </c>
      <c r="S496" s="20">
        <v>42409.5</v>
      </c>
      <c r="T496" s="20">
        <v>45110.5</v>
      </c>
      <c r="U496" s="20">
        <v>49434.5</v>
      </c>
      <c r="V496" s="20">
        <v>50895</v>
      </c>
      <c r="W496" s="20">
        <v>42905</v>
      </c>
      <c r="X496" s="20">
        <v>33314.5</v>
      </c>
      <c r="Y496" s="20">
        <v>27829</v>
      </c>
      <c r="AA496" s="13">
        <f t="shared" si="129"/>
        <v>1</v>
      </c>
      <c r="AB496" s="5">
        <f t="shared" si="119"/>
        <v>0</v>
      </c>
      <c r="AC496" s="5">
        <f t="shared" si="114"/>
        <v>867736.5</v>
      </c>
      <c r="AD496" s="5">
        <f t="shared" si="120"/>
        <v>867736.5</v>
      </c>
      <c r="AE496" s="12"/>
      <c r="AF496" s="12">
        <f t="shared" si="115"/>
        <v>5</v>
      </c>
      <c r="AG496" s="12">
        <f t="shared" si="116"/>
        <v>2022</v>
      </c>
      <c r="AH496" s="12"/>
      <c r="AI496" s="5">
        <f t="shared" si="117"/>
        <v>50895</v>
      </c>
      <c r="AJ496" s="12">
        <f t="shared" si="11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>
        <f t="shared" si="128"/>
        <v>2</v>
      </c>
      <c r="BB496" s="5">
        <f t="shared" si="127"/>
        <v>641823</v>
      </c>
      <c r="BC496" s="5">
        <f t="shared" si="121"/>
        <v>225913.5</v>
      </c>
      <c r="BD496" s="5">
        <f t="shared" si="122"/>
        <v>867736.5</v>
      </c>
      <c r="BE496" s="12"/>
      <c r="BF496" s="12">
        <f t="shared" si="126"/>
        <v>5</v>
      </c>
      <c r="BG496" s="12">
        <f t="shared" si="123"/>
        <v>2022</v>
      </c>
      <c r="BH496" s="12"/>
      <c r="BI496" s="5">
        <f t="shared" si="124"/>
        <v>50895</v>
      </c>
      <c r="BJ496" s="12">
        <f t="shared" si="125"/>
        <v>21</v>
      </c>
    </row>
    <row r="497" spans="1:62" ht="15.75" x14ac:dyDescent="0.25">
      <c r="A497" s="33">
        <v>44684</v>
      </c>
      <c r="B497" s="20">
        <v>25269</v>
      </c>
      <c r="C497" s="20">
        <v>24153</v>
      </c>
      <c r="D497" s="20">
        <v>23723.5</v>
      </c>
      <c r="E497" s="20">
        <v>24093.5</v>
      </c>
      <c r="F497" s="20">
        <v>25811.5</v>
      </c>
      <c r="G497" s="20">
        <v>30730</v>
      </c>
      <c r="H497" s="20">
        <v>38522</v>
      </c>
      <c r="I497" s="20">
        <v>44661</v>
      </c>
      <c r="J497" s="20">
        <v>40189</v>
      </c>
      <c r="K497" s="20">
        <v>39763</v>
      </c>
      <c r="L497" s="20">
        <v>38384</v>
      </c>
      <c r="M497" s="20">
        <v>37640</v>
      </c>
      <c r="N497" s="20">
        <v>36210.5</v>
      </c>
      <c r="O497" s="20">
        <v>33978.5</v>
      </c>
      <c r="P497" s="20">
        <v>32538.5</v>
      </c>
      <c r="Q497" s="20">
        <v>35152.5</v>
      </c>
      <c r="R497" s="20">
        <v>39207</v>
      </c>
      <c r="S497" s="20">
        <v>42424.5</v>
      </c>
      <c r="T497" s="20">
        <v>45197</v>
      </c>
      <c r="U497" s="20">
        <v>49498</v>
      </c>
      <c r="V497" s="20">
        <v>50961.5</v>
      </c>
      <c r="W497" s="20">
        <v>42904</v>
      </c>
      <c r="X497" s="20">
        <v>33307</v>
      </c>
      <c r="Y497" s="20">
        <v>27431</v>
      </c>
      <c r="AA497" s="13">
        <f t="shared" si="129"/>
        <v>2</v>
      </c>
      <c r="AB497" s="5">
        <f t="shared" si="119"/>
        <v>642016</v>
      </c>
      <c r="AC497" s="5">
        <f t="shared" si="114"/>
        <v>219733.5</v>
      </c>
      <c r="AD497" s="5">
        <f t="shared" si="120"/>
        <v>861749.5</v>
      </c>
      <c r="AE497" s="12"/>
      <c r="AF497" s="12">
        <f t="shared" si="115"/>
        <v>5</v>
      </c>
      <c r="AG497" s="12">
        <f t="shared" si="116"/>
        <v>2022</v>
      </c>
      <c r="AH497" s="12"/>
      <c r="AI497" s="5">
        <f t="shared" si="117"/>
        <v>50961.5</v>
      </c>
      <c r="AJ497" s="12">
        <f t="shared" si="118"/>
        <v>21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>
        <f t="shared" si="128"/>
        <v>3</v>
      </c>
      <c r="BB497" s="5">
        <f t="shared" si="127"/>
        <v>642016</v>
      </c>
      <c r="BC497" s="5">
        <f t="shared" si="121"/>
        <v>219733.5</v>
      </c>
      <c r="BD497" s="5">
        <f t="shared" si="122"/>
        <v>861749.5</v>
      </c>
      <c r="BE497" s="12"/>
      <c r="BF497" s="12">
        <f t="shared" si="126"/>
        <v>5</v>
      </c>
      <c r="BG497" s="12">
        <f t="shared" si="123"/>
        <v>2022</v>
      </c>
      <c r="BH497" s="12"/>
      <c r="BI497" s="5">
        <f t="shared" si="124"/>
        <v>50961.5</v>
      </c>
      <c r="BJ497" s="12">
        <f t="shared" si="125"/>
        <v>21</v>
      </c>
    </row>
    <row r="498" spans="1:62" ht="15.75" x14ac:dyDescent="0.25">
      <c r="A498" s="33">
        <v>44685</v>
      </c>
      <c r="B498" s="20">
        <v>25038.5</v>
      </c>
      <c r="C498" s="20">
        <v>23501.5</v>
      </c>
      <c r="D498" s="20">
        <v>22781.5</v>
      </c>
      <c r="E498" s="20">
        <v>23069.5</v>
      </c>
      <c r="F498" s="20">
        <v>24618.5</v>
      </c>
      <c r="G498" s="20">
        <v>29678.5</v>
      </c>
      <c r="H498" s="20">
        <v>38492.5</v>
      </c>
      <c r="I498" s="20">
        <v>44615.5</v>
      </c>
      <c r="J498" s="20">
        <v>40161</v>
      </c>
      <c r="K498" s="20">
        <v>39727</v>
      </c>
      <c r="L498" s="20">
        <v>38358.5</v>
      </c>
      <c r="M498" s="20">
        <v>37610</v>
      </c>
      <c r="N498" s="20">
        <v>36177.5</v>
      </c>
      <c r="O498" s="20">
        <v>33923.5</v>
      </c>
      <c r="P498" s="20">
        <v>32590</v>
      </c>
      <c r="Q498" s="20">
        <v>35150</v>
      </c>
      <c r="R498" s="20">
        <v>39165.5</v>
      </c>
      <c r="S498" s="20">
        <v>42946.5</v>
      </c>
      <c r="T498" s="20">
        <v>45669.5</v>
      </c>
      <c r="U498" s="20">
        <v>49367.5</v>
      </c>
      <c r="V498" s="20">
        <v>50822.5</v>
      </c>
      <c r="W498" s="20">
        <v>42834.5</v>
      </c>
      <c r="X498" s="20">
        <v>33385</v>
      </c>
      <c r="Y498" s="20">
        <v>28372</v>
      </c>
      <c r="AA498" s="13">
        <f t="shared" si="129"/>
        <v>3</v>
      </c>
      <c r="AB498" s="5">
        <f t="shared" si="119"/>
        <v>642504</v>
      </c>
      <c r="AC498" s="5">
        <f t="shared" si="114"/>
        <v>215552.5</v>
      </c>
      <c r="AD498" s="5">
        <f t="shared" si="120"/>
        <v>858056.5</v>
      </c>
      <c r="AE498" s="12"/>
      <c r="AF498" s="12">
        <f t="shared" si="115"/>
        <v>5</v>
      </c>
      <c r="AG498" s="12">
        <f t="shared" si="116"/>
        <v>2022</v>
      </c>
      <c r="AH498" s="12"/>
      <c r="AI498" s="5">
        <f t="shared" si="117"/>
        <v>50822.5</v>
      </c>
      <c r="AJ498" s="12">
        <f t="shared" si="11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>
        <f t="shared" si="128"/>
        <v>4</v>
      </c>
      <c r="BB498" s="5">
        <f t="shared" si="127"/>
        <v>642504</v>
      </c>
      <c r="BC498" s="5">
        <f t="shared" si="121"/>
        <v>215552.5</v>
      </c>
      <c r="BD498" s="5">
        <f t="shared" si="122"/>
        <v>858056.5</v>
      </c>
      <c r="BE498" s="12"/>
      <c r="BF498" s="12">
        <f t="shared" si="126"/>
        <v>5</v>
      </c>
      <c r="BG498" s="12">
        <f t="shared" si="123"/>
        <v>2022</v>
      </c>
      <c r="BH498" s="12"/>
      <c r="BI498" s="5">
        <f t="shared" si="124"/>
        <v>50822.5</v>
      </c>
      <c r="BJ498" s="12">
        <f t="shared" si="125"/>
        <v>21</v>
      </c>
    </row>
    <row r="499" spans="1:62" ht="15.75" x14ac:dyDescent="0.25">
      <c r="A499" s="33">
        <v>44686</v>
      </c>
      <c r="B499" s="20">
        <v>25989</v>
      </c>
      <c r="C499" s="20">
        <v>24400</v>
      </c>
      <c r="D499" s="20">
        <v>23664.5</v>
      </c>
      <c r="E499" s="20">
        <v>23870.5</v>
      </c>
      <c r="F499" s="20">
        <v>25120.5</v>
      </c>
      <c r="G499" s="20">
        <v>30024</v>
      </c>
      <c r="H499" s="20">
        <v>38488.5</v>
      </c>
      <c r="I499" s="20">
        <v>44626</v>
      </c>
      <c r="J499" s="20">
        <v>40163.5</v>
      </c>
      <c r="K499" s="20">
        <v>39728</v>
      </c>
      <c r="L499" s="20">
        <v>38360</v>
      </c>
      <c r="M499" s="20">
        <v>37625.5</v>
      </c>
      <c r="N499" s="20">
        <v>36190.5</v>
      </c>
      <c r="O499" s="20">
        <v>33948</v>
      </c>
      <c r="P499" s="20">
        <v>32517.5</v>
      </c>
      <c r="Q499" s="20">
        <v>35106</v>
      </c>
      <c r="R499" s="20">
        <v>39171</v>
      </c>
      <c r="S499" s="20">
        <v>42361</v>
      </c>
      <c r="T499" s="20">
        <v>45049</v>
      </c>
      <c r="U499" s="20">
        <v>49377.5</v>
      </c>
      <c r="V499" s="20">
        <v>50872.5</v>
      </c>
      <c r="W499" s="20">
        <v>42846</v>
      </c>
      <c r="X499" s="20">
        <v>33264.5</v>
      </c>
      <c r="Y499" s="20">
        <v>27676.5</v>
      </c>
      <c r="AA499" s="13">
        <f t="shared" si="129"/>
        <v>4</v>
      </c>
      <c r="AB499" s="5">
        <f t="shared" si="119"/>
        <v>641206.5</v>
      </c>
      <c r="AC499" s="5">
        <f t="shared" si="114"/>
        <v>219233.5</v>
      </c>
      <c r="AD499" s="5">
        <f t="shared" si="120"/>
        <v>860440</v>
      </c>
      <c r="AE499" s="12"/>
      <c r="AF499" s="12">
        <f t="shared" si="115"/>
        <v>5</v>
      </c>
      <c r="AG499" s="12">
        <f t="shared" si="116"/>
        <v>2022</v>
      </c>
      <c r="AH499" s="12"/>
      <c r="AI499" s="5">
        <f t="shared" si="117"/>
        <v>50872.5</v>
      </c>
      <c r="AJ499" s="12">
        <f t="shared" si="118"/>
        <v>21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>
        <f t="shared" si="128"/>
        <v>5</v>
      </c>
      <c r="BB499" s="5">
        <f t="shared" si="127"/>
        <v>641206.5</v>
      </c>
      <c r="BC499" s="5">
        <f t="shared" si="121"/>
        <v>219233.5</v>
      </c>
      <c r="BD499" s="5">
        <f t="shared" si="122"/>
        <v>860440</v>
      </c>
      <c r="BE499" s="12"/>
      <c r="BF499" s="12">
        <f t="shared" si="126"/>
        <v>5</v>
      </c>
      <c r="BG499" s="12">
        <f t="shared" si="123"/>
        <v>2022</v>
      </c>
      <c r="BH499" s="12"/>
      <c r="BI499" s="5">
        <f t="shared" si="124"/>
        <v>50872.5</v>
      </c>
      <c r="BJ499" s="12">
        <f t="shared" si="125"/>
        <v>21</v>
      </c>
    </row>
    <row r="500" spans="1:62" ht="15.75" x14ac:dyDescent="0.25">
      <c r="A500" s="33">
        <v>44687</v>
      </c>
      <c r="B500" s="20">
        <v>25552</v>
      </c>
      <c r="C500" s="20">
        <v>23984</v>
      </c>
      <c r="D500" s="20">
        <v>24154</v>
      </c>
      <c r="E500" s="20">
        <v>23845.5</v>
      </c>
      <c r="F500" s="20">
        <v>25809</v>
      </c>
      <c r="G500" s="20">
        <v>30808</v>
      </c>
      <c r="H500" s="20">
        <v>38511.5</v>
      </c>
      <c r="I500" s="20">
        <v>44651</v>
      </c>
      <c r="J500" s="20">
        <v>40184</v>
      </c>
      <c r="K500" s="20">
        <v>39747.5</v>
      </c>
      <c r="L500" s="20">
        <v>38374.5</v>
      </c>
      <c r="M500" s="20">
        <v>37638.5</v>
      </c>
      <c r="N500" s="20">
        <v>36205</v>
      </c>
      <c r="O500" s="20">
        <v>33945.5</v>
      </c>
      <c r="P500" s="20">
        <v>32497</v>
      </c>
      <c r="Q500" s="20">
        <v>35102.5</v>
      </c>
      <c r="R500" s="20">
        <v>39159</v>
      </c>
      <c r="S500" s="20">
        <v>42360.5</v>
      </c>
      <c r="T500" s="20">
        <v>45065</v>
      </c>
      <c r="U500" s="20">
        <v>49345</v>
      </c>
      <c r="V500" s="20">
        <v>50823.5</v>
      </c>
      <c r="W500" s="20">
        <v>42827</v>
      </c>
      <c r="X500" s="20">
        <v>33780.5</v>
      </c>
      <c r="Y500" s="20">
        <v>28881</v>
      </c>
      <c r="AA500" s="13">
        <f t="shared" si="129"/>
        <v>5</v>
      </c>
      <c r="AB500" s="5">
        <f t="shared" si="119"/>
        <v>641706</v>
      </c>
      <c r="AC500" s="5">
        <f t="shared" si="114"/>
        <v>221545</v>
      </c>
      <c r="AD500" s="5">
        <f t="shared" si="120"/>
        <v>863251</v>
      </c>
      <c r="AE500" s="12"/>
      <c r="AF500" s="12">
        <f t="shared" si="115"/>
        <v>5</v>
      </c>
      <c r="AG500" s="12">
        <f t="shared" si="116"/>
        <v>2022</v>
      </c>
      <c r="AH500" s="12"/>
      <c r="AI500" s="5">
        <f t="shared" si="117"/>
        <v>50823.5</v>
      </c>
      <c r="AJ500" s="12">
        <f t="shared" si="118"/>
        <v>21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>
        <f t="shared" si="128"/>
        <v>6</v>
      </c>
      <c r="BB500" s="5">
        <f t="shared" si="127"/>
        <v>641706</v>
      </c>
      <c r="BC500" s="5">
        <f t="shared" si="121"/>
        <v>221545</v>
      </c>
      <c r="BD500" s="5">
        <f t="shared" si="122"/>
        <v>863251</v>
      </c>
      <c r="BE500" s="12"/>
      <c r="BF500" s="12">
        <f t="shared" si="126"/>
        <v>5</v>
      </c>
      <c r="BG500" s="12">
        <f t="shared" si="123"/>
        <v>2022</v>
      </c>
      <c r="BH500" s="12"/>
      <c r="BI500" s="5">
        <f t="shared" si="124"/>
        <v>50823.5</v>
      </c>
      <c r="BJ500" s="12">
        <f t="shared" si="125"/>
        <v>21</v>
      </c>
    </row>
    <row r="501" spans="1:62" ht="15.75" x14ac:dyDescent="0.25">
      <c r="A501" s="33">
        <v>44688</v>
      </c>
      <c r="B501" s="20">
        <v>26333</v>
      </c>
      <c r="C501" s="20">
        <v>24883.5</v>
      </c>
      <c r="D501" s="20">
        <v>24774</v>
      </c>
      <c r="E501" s="20">
        <v>23694.5</v>
      </c>
      <c r="F501" s="20">
        <v>25525</v>
      </c>
      <c r="G501" s="20">
        <v>28218.5</v>
      </c>
      <c r="H501" s="20">
        <v>35653</v>
      </c>
      <c r="I501" s="20">
        <v>41894</v>
      </c>
      <c r="J501" s="20">
        <v>41555.5</v>
      </c>
      <c r="K501" s="20">
        <v>43302</v>
      </c>
      <c r="L501" s="20">
        <v>41214</v>
      </c>
      <c r="M501" s="20">
        <v>40393</v>
      </c>
      <c r="N501" s="20">
        <v>38000</v>
      </c>
      <c r="O501" s="20">
        <v>35991.5</v>
      </c>
      <c r="P501" s="20">
        <v>34199.5</v>
      </c>
      <c r="Q501" s="20">
        <v>36283</v>
      </c>
      <c r="R501" s="20">
        <v>40458.5</v>
      </c>
      <c r="S501" s="20">
        <v>43301</v>
      </c>
      <c r="T501" s="20">
        <v>46117</v>
      </c>
      <c r="U501" s="20">
        <v>50606.5</v>
      </c>
      <c r="V501" s="20">
        <v>50564</v>
      </c>
      <c r="W501" s="20">
        <v>42312.5</v>
      </c>
      <c r="X501" s="20">
        <v>34225.5</v>
      </c>
      <c r="Y501" s="20">
        <v>29719</v>
      </c>
      <c r="AA501" s="13">
        <f t="shared" si="129"/>
        <v>6</v>
      </c>
      <c r="AB501" s="5">
        <f t="shared" si="119"/>
        <v>660417.5</v>
      </c>
      <c r="AC501" s="5">
        <f t="shared" si="114"/>
        <v>218800.5</v>
      </c>
      <c r="AD501" s="5">
        <f t="shared" si="120"/>
        <v>879218</v>
      </c>
      <c r="AE501" s="12"/>
      <c r="AF501" s="12">
        <f t="shared" si="115"/>
        <v>5</v>
      </c>
      <c r="AG501" s="12">
        <f t="shared" si="116"/>
        <v>2022</v>
      </c>
      <c r="AH501" s="12"/>
      <c r="AI501" s="5">
        <f t="shared" si="117"/>
        <v>50606.5</v>
      </c>
      <c r="AJ501" s="12">
        <f t="shared" si="118"/>
        <v>20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>
        <f t="shared" si="128"/>
        <v>7</v>
      </c>
      <c r="BB501" s="5">
        <f t="shared" si="127"/>
        <v>0</v>
      </c>
      <c r="BC501" s="5">
        <f t="shared" si="121"/>
        <v>879218</v>
      </c>
      <c r="BD501" s="5">
        <f t="shared" si="122"/>
        <v>879218</v>
      </c>
      <c r="BE501" s="12"/>
      <c r="BF501" s="12">
        <f t="shared" si="126"/>
        <v>5</v>
      </c>
      <c r="BG501" s="12">
        <f t="shared" si="123"/>
        <v>2022</v>
      </c>
      <c r="BH501" s="12"/>
      <c r="BI501" s="5">
        <f t="shared" si="124"/>
        <v>50606.5</v>
      </c>
      <c r="BJ501" s="12">
        <f t="shared" si="125"/>
        <v>20</v>
      </c>
    </row>
    <row r="502" spans="1:62" ht="15.75" x14ac:dyDescent="0.25">
      <c r="A502" s="33">
        <v>44689</v>
      </c>
      <c r="B502" s="20">
        <v>26539.5</v>
      </c>
      <c r="C502" s="20">
        <v>24752</v>
      </c>
      <c r="D502" s="20">
        <v>25060</v>
      </c>
      <c r="E502" s="20">
        <v>24874</v>
      </c>
      <c r="F502" s="20">
        <v>25755.5</v>
      </c>
      <c r="G502" s="20">
        <v>28430.5</v>
      </c>
      <c r="H502" s="20">
        <v>36146.5</v>
      </c>
      <c r="I502" s="20">
        <v>42471</v>
      </c>
      <c r="J502" s="20">
        <v>42134.5</v>
      </c>
      <c r="K502" s="20">
        <v>43904</v>
      </c>
      <c r="L502" s="20">
        <v>41800.5</v>
      </c>
      <c r="M502" s="20">
        <v>40972</v>
      </c>
      <c r="N502" s="20">
        <v>38540</v>
      </c>
      <c r="O502" s="20">
        <v>36499.5</v>
      </c>
      <c r="P502" s="20">
        <v>34677.5</v>
      </c>
      <c r="Q502" s="20">
        <v>36793.5</v>
      </c>
      <c r="R502" s="20">
        <v>41030.5</v>
      </c>
      <c r="S502" s="20">
        <v>43907.5</v>
      </c>
      <c r="T502" s="20">
        <v>46778.5</v>
      </c>
      <c r="U502" s="20">
        <v>51335</v>
      </c>
      <c r="V502" s="20">
        <v>51281.5</v>
      </c>
      <c r="W502" s="20">
        <v>42920</v>
      </c>
      <c r="X502" s="20">
        <v>33774</v>
      </c>
      <c r="Y502" s="20">
        <v>28396</v>
      </c>
      <c r="AA502" s="13">
        <f t="shared" si="129"/>
        <v>7</v>
      </c>
      <c r="AB502" s="5">
        <f t="shared" si="119"/>
        <v>0</v>
      </c>
      <c r="AC502" s="5">
        <f t="shared" si="114"/>
        <v>888773.5</v>
      </c>
      <c r="AD502" s="5">
        <f t="shared" si="120"/>
        <v>888773.5</v>
      </c>
      <c r="AE502" s="12"/>
      <c r="AF502" s="12">
        <f t="shared" si="115"/>
        <v>5</v>
      </c>
      <c r="AG502" s="12">
        <f t="shared" si="116"/>
        <v>2022</v>
      </c>
      <c r="AH502" s="12"/>
      <c r="AI502" s="5">
        <f t="shared" si="117"/>
        <v>51335</v>
      </c>
      <c r="AJ502" s="12">
        <f t="shared" si="118"/>
        <v>20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>
        <f t="shared" si="128"/>
        <v>1</v>
      </c>
      <c r="BB502" s="5">
        <f t="shared" si="127"/>
        <v>0</v>
      </c>
      <c r="BC502" s="5">
        <f t="shared" si="121"/>
        <v>888773.5</v>
      </c>
      <c r="BD502" s="5">
        <f t="shared" si="122"/>
        <v>888773.5</v>
      </c>
      <c r="BE502" s="12"/>
      <c r="BF502" s="12">
        <f t="shared" si="126"/>
        <v>5</v>
      </c>
      <c r="BG502" s="12">
        <f t="shared" si="123"/>
        <v>2022</v>
      </c>
      <c r="BH502" s="12"/>
      <c r="BI502" s="5">
        <f t="shared" si="124"/>
        <v>51335</v>
      </c>
      <c r="BJ502" s="12">
        <f t="shared" si="125"/>
        <v>20</v>
      </c>
    </row>
    <row r="503" spans="1:62" ht="15.75" x14ac:dyDescent="0.25">
      <c r="A503" s="33">
        <v>44690</v>
      </c>
      <c r="B503" s="20">
        <v>25446</v>
      </c>
      <c r="C503" s="20">
        <v>23987</v>
      </c>
      <c r="D503" s="20">
        <v>23524.5</v>
      </c>
      <c r="E503" s="20">
        <v>24176</v>
      </c>
      <c r="F503" s="20">
        <v>26185.5</v>
      </c>
      <c r="G503" s="20">
        <v>31202</v>
      </c>
      <c r="H503" s="20">
        <v>38952.5</v>
      </c>
      <c r="I503" s="20">
        <v>45151.5</v>
      </c>
      <c r="J503" s="20">
        <v>40634</v>
      </c>
      <c r="K503" s="20">
        <v>40189.5</v>
      </c>
      <c r="L503" s="20">
        <v>38812.5</v>
      </c>
      <c r="M503" s="20">
        <v>38033.5</v>
      </c>
      <c r="N503" s="20">
        <v>36577.5</v>
      </c>
      <c r="O503" s="20">
        <v>34299.5</v>
      </c>
      <c r="P503" s="20">
        <v>32869.5</v>
      </c>
      <c r="Q503" s="20">
        <v>35497.5</v>
      </c>
      <c r="R503" s="20">
        <v>39610.5</v>
      </c>
      <c r="S503" s="20">
        <v>42851</v>
      </c>
      <c r="T503" s="20">
        <v>45575</v>
      </c>
      <c r="U503" s="20">
        <v>49954.5</v>
      </c>
      <c r="V503" s="20">
        <v>51458.5</v>
      </c>
      <c r="W503" s="20">
        <v>43328.5</v>
      </c>
      <c r="X503" s="20">
        <v>33633</v>
      </c>
      <c r="Y503" s="20">
        <v>27541</v>
      </c>
      <c r="AA503" s="13">
        <f t="shared" si="129"/>
        <v>1</v>
      </c>
      <c r="AB503" s="5">
        <f t="shared" si="119"/>
        <v>0</v>
      </c>
      <c r="AC503" s="5">
        <f t="shared" si="114"/>
        <v>869490.5</v>
      </c>
      <c r="AD503" s="5">
        <f t="shared" si="120"/>
        <v>869490.5</v>
      </c>
      <c r="AE503" s="12"/>
      <c r="AF503" s="12">
        <f t="shared" si="115"/>
        <v>5</v>
      </c>
      <c r="AG503" s="12">
        <f t="shared" si="116"/>
        <v>2022</v>
      </c>
      <c r="AH503" s="12"/>
      <c r="AI503" s="5">
        <f t="shared" si="117"/>
        <v>51458.5</v>
      </c>
      <c r="AJ503" s="12">
        <f t="shared" si="118"/>
        <v>21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>
        <f t="shared" si="128"/>
        <v>2</v>
      </c>
      <c r="BB503" s="5">
        <f t="shared" si="127"/>
        <v>648476</v>
      </c>
      <c r="BC503" s="5">
        <f t="shared" si="121"/>
        <v>221014.5</v>
      </c>
      <c r="BD503" s="5">
        <f t="shared" si="122"/>
        <v>869490.5</v>
      </c>
      <c r="BE503" s="12"/>
      <c r="BF503" s="12">
        <f t="shared" si="126"/>
        <v>5</v>
      </c>
      <c r="BG503" s="12">
        <f t="shared" si="123"/>
        <v>2022</v>
      </c>
      <c r="BH503" s="12"/>
      <c r="BI503" s="5">
        <f t="shared" si="124"/>
        <v>51458.5</v>
      </c>
      <c r="BJ503" s="12">
        <f t="shared" si="125"/>
        <v>21</v>
      </c>
    </row>
    <row r="504" spans="1:62" ht="15.75" x14ac:dyDescent="0.25">
      <c r="A504" s="33">
        <v>44691</v>
      </c>
      <c r="B504" s="20">
        <v>23976.5</v>
      </c>
      <c r="C504" s="20">
        <v>22946.5</v>
      </c>
      <c r="D504" s="20">
        <v>22157.5</v>
      </c>
      <c r="E504" s="20">
        <v>22496</v>
      </c>
      <c r="F504" s="20">
        <v>24077.5</v>
      </c>
      <c r="G504" s="20">
        <v>29095</v>
      </c>
      <c r="H504" s="20">
        <v>38103.5</v>
      </c>
      <c r="I504" s="20">
        <v>44187.5</v>
      </c>
      <c r="J504" s="20">
        <v>39750.5</v>
      </c>
      <c r="K504" s="20">
        <v>39317</v>
      </c>
      <c r="L504" s="20">
        <v>37949</v>
      </c>
      <c r="M504" s="20">
        <v>37212</v>
      </c>
      <c r="N504" s="20">
        <v>35792.5</v>
      </c>
      <c r="O504" s="20">
        <v>33583</v>
      </c>
      <c r="P504" s="20">
        <v>32160</v>
      </c>
      <c r="Q504" s="20">
        <v>34751</v>
      </c>
      <c r="R504" s="20">
        <v>38761.5</v>
      </c>
      <c r="S504" s="20">
        <v>41926</v>
      </c>
      <c r="T504" s="20">
        <v>44596</v>
      </c>
      <c r="U504" s="20">
        <v>48987.5</v>
      </c>
      <c r="V504" s="20">
        <v>50428</v>
      </c>
      <c r="W504" s="20">
        <v>42457.5</v>
      </c>
      <c r="X504" s="20">
        <v>32897.5</v>
      </c>
      <c r="Y504" s="20">
        <v>26934.5</v>
      </c>
      <c r="AA504" s="13">
        <f t="shared" si="129"/>
        <v>2</v>
      </c>
      <c r="AB504" s="5">
        <f t="shared" si="119"/>
        <v>634756.5</v>
      </c>
      <c r="AC504" s="5">
        <f t="shared" si="114"/>
        <v>209787</v>
      </c>
      <c r="AD504" s="5">
        <f t="shared" si="120"/>
        <v>844543.5</v>
      </c>
      <c r="AE504" s="12"/>
      <c r="AF504" s="12">
        <f t="shared" si="115"/>
        <v>5</v>
      </c>
      <c r="AG504" s="12">
        <f t="shared" si="116"/>
        <v>2022</v>
      </c>
      <c r="AH504" s="12"/>
      <c r="AI504" s="5">
        <f t="shared" si="117"/>
        <v>50428</v>
      </c>
      <c r="AJ504" s="12">
        <f t="shared" si="11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>
        <f t="shared" si="128"/>
        <v>3</v>
      </c>
      <c r="BB504" s="5">
        <f t="shared" si="127"/>
        <v>634756.5</v>
      </c>
      <c r="BC504" s="5">
        <f t="shared" si="121"/>
        <v>209787</v>
      </c>
      <c r="BD504" s="5">
        <f t="shared" si="122"/>
        <v>844543.5</v>
      </c>
      <c r="BE504" s="12"/>
      <c r="BF504" s="12">
        <f t="shared" si="126"/>
        <v>5</v>
      </c>
      <c r="BG504" s="12">
        <f t="shared" si="123"/>
        <v>2022</v>
      </c>
      <c r="BH504" s="12"/>
      <c r="BI504" s="5">
        <f t="shared" si="124"/>
        <v>50428</v>
      </c>
      <c r="BJ504" s="12">
        <f t="shared" si="125"/>
        <v>21</v>
      </c>
    </row>
    <row r="505" spans="1:62" ht="15.75" x14ac:dyDescent="0.25">
      <c r="A505" s="33">
        <v>44692</v>
      </c>
      <c r="B505" s="20">
        <v>23635</v>
      </c>
      <c r="C505" s="20">
        <v>22062.5</v>
      </c>
      <c r="D505" s="20">
        <v>21505</v>
      </c>
      <c r="E505" s="20">
        <v>21812.5</v>
      </c>
      <c r="F505" s="20">
        <v>23669</v>
      </c>
      <c r="G505" s="20">
        <v>28348.5</v>
      </c>
      <c r="H505" s="20">
        <v>37556.5</v>
      </c>
      <c r="I505" s="20">
        <v>43555.5</v>
      </c>
      <c r="J505" s="20">
        <v>39186</v>
      </c>
      <c r="K505" s="20">
        <v>38742</v>
      </c>
      <c r="L505" s="20">
        <v>37396</v>
      </c>
      <c r="M505" s="20">
        <v>36682</v>
      </c>
      <c r="N505" s="20">
        <v>35318</v>
      </c>
      <c r="O505" s="20">
        <v>33122.5</v>
      </c>
      <c r="P505" s="20">
        <v>31740</v>
      </c>
      <c r="Q505" s="20">
        <v>34276</v>
      </c>
      <c r="R505" s="20">
        <v>38241</v>
      </c>
      <c r="S505" s="20">
        <v>41365</v>
      </c>
      <c r="T505" s="20">
        <v>43987</v>
      </c>
      <c r="U505" s="20">
        <v>48186</v>
      </c>
      <c r="V505" s="20">
        <v>49645</v>
      </c>
      <c r="W505" s="20">
        <v>41792</v>
      </c>
      <c r="X505" s="20">
        <v>32435</v>
      </c>
      <c r="Y505" s="20">
        <v>26558.5</v>
      </c>
      <c r="AA505" s="13">
        <f t="shared" si="129"/>
        <v>3</v>
      </c>
      <c r="AB505" s="5">
        <f t="shared" si="119"/>
        <v>625669</v>
      </c>
      <c r="AC505" s="5">
        <f t="shared" si="114"/>
        <v>205147.5</v>
      </c>
      <c r="AD505" s="5">
        <f t="shared" si="120"/>
        <v>830816.5</v>
      </c>
      <c r="AE505" s="12"/>
      <c r="AF505" s="12">
        <f t="shared" si="115"/>
        <v>5</v>
      </c>
      <c r="AG505" s="12">
        <f t="shared" si="116"/>
        <v>2022</v>
      </c>
      <c r="AH505" s="12"/>
      <c r="AI505" s="5">
        <f t="shared" si="117"/>
        <v>49645</v>
      </c>
      <c r="AJ505" s="12">
        <f t="shared" si="11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>
        <f t="shared" si="128"/>
        <v>4</v>
      </c>
      <c r="BB505" s="5">
        <f t="shared" si="127"/>
        <v>625669</v>
      </c>
      <c r="BC505" s="5">
        <f t="shared" si="121"/>
        <v>205147.5</v>
      </c>
      <c r="BD505" s="5">
        <f t="shared" si="122"/>
        <v>830816.5</v>
      </c>
      <c r="BE505" s="12"/>
      <c r="BF505" s="12">
        <f t="shared" si="126"/>
        <v>5</v>
      </c>
      <c r="BG505" s="12">
        <f t="shared" si="123"/>
        <v>2022</v>
      </c>
      <c r="BH505" s="12"/>
      <c r="BI505" s="5">
        <f t="shared" si="124"/>
        <v>49645</v>
      </c>
      <c r="BJ505" s="12">
        <f t="shared" si="125"/>
        <v>21</v>
      </c>
    </row>
    <row r="506" spans="1:62" ht="15.75" x14ac:dyDescent="0.25">
      <c r="A506" s="33">
        <v>44693</v>
      </c>
      <c r="B506" s="20">
        <v>23656</v>
      </c>
      <c r="C506" s="20">
        <v>21704.5</v>
      </c>
      <c r="D506" s="20">
        <v>20858.5</v>
      </c>
      <c r="E506" s="20">
        <v>21151</v>
      </c>
      <c r="F506" s="20">
        <v>22541.5</v>
      </c>
      <c r="G506" s="20">
        <v>27486</v>
      </c>
      <c r="H506" s="20">
        <v>37592.5</v>
      </c>
      <c r="I506" s="20">
        <v>43587.5</v>
      </c>
      <c r="J506" s="20">
        <v>39216.5</v>
      </c>
      <c r="K506" s="20">
        <v>38799.5</v>
      </c>
      <c r="L506" s="20">
        <v>37463</v>
      </c>
      <c r="M506" s="20">
        <v>36740.5</v>
      </c>
      <c r="N506" s="20">
        <v>35358.5</v>
      </c>
      <c r="O506" s="20">
        <v>33179.5</v>
      </c>
      <c r="P506" s="20">
        <v>31788</v>
      </c>
      <c r="Q506" s="20">
        <v>34340</v>
      </c>
      <c r="R506" s="20">
        <v>38300</v>
      </c>
      <c r="S506" s="20">
        <v>41413.5</v>
      </c>
      <c r="T506" s="20">
        <v>44040.5</v>
      </c>
      <c r="U506" s="20">
        <v>48245</v>
      </c>
      <c r="V506" s="20">
        <v>49685.5</v>
      </c>
      <c r="W506" s="20">
        <v>41843</v>
      </c>
      <c r="X506" s="20">
        <v>32468</v>
      </c>
      <c r="Y506" s="20">
        <v>26582</v>
      </c>
      <c r="AA506" s="13">
        <f t="shared" si="129"/>
        <v>4</v>
      </c>
      <c r="AB506" s="5">
        <f t="shared" si="119"/>
        <v>626468.5</v>
      </c>
      <c r="AC506" s="5">
        <f t="shared" si="114"/>
        <v>201572</v>
      </c>
      <c r="AD506" s="5">
        <f t="shared" si="120"/>
        <v>828040.5</v>
      </c>
      <c r="AE506" s="12"/>
      <c r="AF506" s="12">
        <f t="shared" si="115"/>
        <v>5</v>
      </c>
      <c r="AG506" s="12">
        <f t="shared" si="116"/>
        <v>2022</v>
      </c>
      <c r="AH506" s="12"/>
      <c r="AI506" s="5">
        <f t="shared" si="117"/>
        <v>49685.5</v>
      </c>
      <c r="AJ506" s="12">
        <f t="shared" si="11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>
        <f t="shared" si="128"/>
        <v>5</v>
      </c>
      <c r="BB506" s="5">
        <f t="shared" si="127"/>
        <v>626468.5</v>
      </c>
      <c r="BC506" s="5">
        <f t="shared" si="121"/>
        <v>201572</v>
      </c>
      <c r="BD506" s="5">
        <f t="shared" si="122"/>
        <v>828040.5</v>
      </c>
      <c r="BE506" s="12"/>
      <c r="BF506" s="12">
        <f t="shared" si="126"/>
        <v>5</v>
      </c>
      <c r="BG506" s="12">
        <f t="shared" si="123"/>
        <v>2022</v>
      </c>
      <c r="BH506" s="12"/>
      <c r="BI506" s="5">
        <f t="shared" si="124"/>
        <v>49685.5</v>
      </c>
      <c r="BJ506" s="12">
        <f t="shared" si="125"/>
        <v>21</v>
      </c>
    </row>
    <row r="507" spans="1:62" ht="15.75" x14ac:dyDescent="0.25">
      <c r="A507" s="33">
        <v>44694</v>
      </c>
      <c r="B507" s="20">
        <v>23989.5</v>
      </c>
      <c r="C507" s="20">
        <v>22189</v>
      </c>
      <c r="D507" s="20">
        <v>21306</v>
      </c>
      <c r="E507" s="20">
        <v>21279</v>
      </c>
      <c r="F507" s="20">
        <v>22583</v>
      </c>
      <c r="G507" s="20">
        <v>27488.5</v>
      </c>
      <c r="H507" s="20">
        <v>37594</v>
      </c>
      <c r="I507" s="20">
        <v>43578.5</v>
      </c>
      <c r="J507" s="20">
        <v>39200</v>
      </c>
      <c r="K507" s="20">
        <v>38792.5</v>
      </c>
      <c r="L507" s="20">
        <v>37463</v>
      </c>
      <c r="M507" s="20">
        <v>36749.5</v>
      </c>
      <c r="N507" s="20">
        <v>35356</v>
      </c>
      <c r="O507" s="20">
        <v>33170.5</v>
      </c>
      <c r="P507" s="20">
        <v>31774.5</v>
      </c>
      <c r="Q507" s="20">
        <v>34315.5</v>
      </c>
      <c r="R507" s="20">
        <v>38271.5</v>
      </c>
      <c r="S507" s="20">
        <v>41398.5</v>
      </c>
      <c r="T507" s="20">
        <v>44055.5</v>
      </c>
      <c r="U507" s="20">
        <v>48301.5</v>
      </c>
      <c r="V507" s="20">
        <v>49651</v>
      </c>
      <c r="W507" s="20">
        <v>41812</v>
      </c>
      <c r="X507" s="20">
        <v>33014.5</v>
      </c>
      <c r="Y507" s="20">
        <v>27640.5</v>
      </c>
      <c r="AA507" s="13">
        <f t="shared" si="129"/>
        <v>5</v>
      </c>
      <c r="AB507" s="5">
        <f t="shared" si="119"/>
        <v>626904.5</v>
      </c>
      <c r="AC507" s="5">
        <f t="shared" si="114"/>
        <v>204069.5</v>
      </c>
      <c r="AD507" s="5">
        <f t="shared" si="120"/>
        <v>830974</v>
      </c>
      <c r="AE507" s="12"/>
      <c r="AF507" s="12">
        <f t="shared" si="115"/>
        <v>5</v>
      </c>
      <c r="AG507" s="12">
        <f t="shared" si="116"/>
        <v>2022</v>
      </c>
      <c r="AH507" s="12"/>
      <c r="AI507" s="5">
        <f t="shared" si="117"/>
        <v>49651</v>
      </c>
      <c r="AJ507" s="12">
        <f t="shared" si="118"/>
        <v>21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>
        <f t="shared" si="128"/>
        <v>6</v>
      </c>
      <c r="BB507" s="5">
        <f t="shared" si="127"/>
        <v>626904.5</v>
      </c>
      <c r="BC507" s="5">
        <f t="shared" si="121"/>
        <v>204069.5</v>
      </c>
      <c r="BD507" s="5">
        <f t="shared" si="122"/>
        <v>830974</v>
      </c>
      <c r="BE507" s="12"/>
      <c r="BF507" s="12">
        <f t="shared" si="126"/>
        <v>5</v>
      </c>
      <c r="BG507" s="12">
        <f t="shared" si="123"/>
        <v>2022</v>
      </c>
      <c r="BH507" s="12"/>
      <c r="BI507" s="5">
        <f t="shared" si="124"/>
        <v>49651</v>
      </c>
      <c r="BJ507" s="12">
        <f t="shared" si="125"/>
        <v>21</v>
      </c>
    </row>
    <row r="508" spans="1:62" ht="15.75" x14ac:dyDescent="0.25">
      <c r="A508" s="33">
        <v>44695</v>
      </c>
      <c r="B508" s="20">
        <v>25021</v>
      </c>
      <c r="C508" s="20">
        <v>22847</v>
      </c>
      <c r="D508" s="20">
        <v>22003.5</v>
      </c>
      <c r="E508" s="20">
        <v>21549</v>
      </c>
      <c r="F508" s="20">
        <v>22356</v>
      </c>
      <c r="G508" s="20">
        <v>26175</v>
      </c>
      <c r="H508" s="20">
        <v>34794.5</v>
      </c>
      <c r="I508" s="20">
        <v>40905.5</v>
      </c>
      <c r="J508" s="20">
        <v>40595.5</v>
      </c>
      <c r="K508" s="20">
        <v>42295</v>
      </c>
      <c r="L508" s="20">
        <v>40279.5</v>
      </c>
      <c r="M508" s="20">
        <v>39487</v>
      </c>
      <c r="N508" s="20">
        <v>37163.5</v>
      </c>
      <c r="O508" s="20">
        <v>35884</v>
      </c>
      <c r="P508" s="20">
        <v>35213</v>
      </c>
      <c r="Q508" s="20">
        <v>37565</v>
      </c>
      <c r="R508" s="20">
        <v>41025.5</v>
      </c>
      <c r="S508" s="20">
        <v>44548</v>
      </c>
      <c r="T508" s="20">
        <v>47525.5</v>
      </c>
      <c r="U508" s="20">
        <v>49526</v>
      </c>
      <c r="V508" s="20">
        <v>49479.5</v>
      </c>
      <c r="W508" s="20">
        <v>42557</v>
      </c>
      <c r="X508" s="20">
        <v>35068</v>
      </c>
      <c r="Y508" s="20">
        <v>30793</v>
      </c>
      <c r="AA508" s="13">
        <f t="shared" si="129"/>
        <v>6</v>
      </c>
      <c r="AB508" s="5">
        <f t="shared" si="119"/>
        <v>659117.5</v>
      </c>
      <c r="AC508" s="5">
        <f t="shared" si="114"/>
        <v>205539</v>
      </c>
      <c r="AD508" s="5">
        <f t="shared" si="120"/>
        <v>864656.5</v>
      </c>
      <c r="AE508" s="12"/>
      <c r="AF508" s="12">
        <f t="shared" si="115"/>
        <v>5</v>
      </c>
      <c r="AG508" s="12">
        <f t="shared" si="116"/>
        <v>2022</v>
      </c>
      <c r="AH508" s="12"/>
      <c r="AI508" s="5">
        <f t="shared" si="117"/>
        <v>49526</v>
      </c>
      <c r="AJ508" s="12">
        <f t="shared" si="118"/>
        <v>20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>
        <f t="shared" si="128"/>
        <v>7</v>
      </c>
      <c r="BB508" s="5">
        <f t="shared" si="127"/>
        <v>0</v>
      </c>
      <c r="BC508" s="5">
        <f t="shared" si="121"/>
        <v>864656.5</v>
      </c>
      <c r="BD508" s="5">
        <f t="shared" si="122"/>
        <v>864656.5</v>
      </c>
      <c r="BE508" s="12"/>
      <c r="BF508" s="12">
        <f t="shared" si="126"/>
        <v>5</v>
      </c>
      <c r="BG508" s="12">
        <f t="shared" si="123"/>
        <v>2022</v>
      </c>
      <c r="BH508" s="12"/>
      <c r="BI508" s="5">
        <f t="shared" si="124"/>
        <v>49526</v>
      </c>
      <c r="BJ508" s="12">
        <f t="shared" si="125"/>
        <v>20</v>
      </c>
    </row>
    <row r="509" spans="1:62" ht="15.75" x14ac:dyDescent="0.25">
      <c r="A509" s="33">
        <v>44696</v>
      </c>
      <c r="B509" s="20">
        <v>25582</v>
      </c>
      <c r="C509" s="20">
        <v>24692</v>
      </c>
      <c r="D509" s="20">
        <v>23333.5</v>
      </c>
      <c r="E509" s="20">
        <v>22869</v>
      </c>
      <c r="F509" s="20">
        <v>23367</v>
      </c>
      <c r="G509" s="20">
        <v>26185</v>
      </c>
      <c r="H509" s="20">
        <v>34789.5</v>
      </c>
      <c r="I509" s="20">
        <v>40875.5</v>
      </c>
      <c r="J509" s="20">
        <v>40550</v>
      </c>
      <c r="K509" s="20">
        <v>42240.5</v>
      </c>
      <c r="L509" s="20">
        <v>40225</v>
      </c>
      <c r="M509" s="20">
        <v>39433</v>
      </c>
      <c r="N509" s="20">
        <v>37099</v>
      </c>
      <c r="O509" s="20">
        <v>35132.5</v>
      </c>
      <c r="P509" s="20">
        <v>33377</v>
      </c>
      <c r="Q509" s="20">
        <v>35419</v>
      </c>
      <c r="R509" s="20">
        <v>39489</v>
      </c>
      <c r="S509" s="20">
        <v>42280.5</v>
      </c>
      <c r="T509" s="20">
        <v>45160.5</v>
      </c>
      <c r="U509" s="20">
        <v>49543</v>
      </c>
      <c r="V509" s="20">
        <v>49411</v>
      </c>
      <c r="W509" s="20">
        <v>41308.5</v>
      </c>
      <c r="X509" s="20">
        <v>32507.5</v>
      </c>
      <c r="Y509" s="20">
        <v>26749</v>
      </c>
      <c r="AA509" s="13">
        <f t="shared" si="129"/>
        <v>7</v>
      </c>
      <c r="AB509" s="5">
        <f t="shared" si="119"/>
        <v>0</v>
      </c>
      <c r="AC509" s="5">
        <f t="shared" si="114"/>
        <v>851618.5</v>
      </c>
      <c r="AD509" s="5">
        <f t="shared" si="120"/>
        <v>851618.5</v>
      </c>
      <c r="AE509" s="12"/>
      <c r="AF509" s="12">
        <f t="shared" si="115"/>
        <v>5</v>
      </c>
      <c r="AG509" s="12">
        <f t="shared" si="116"/>
        <v>2022</v>
      </c>
      <c r="AH509" s="12"/>
      <c r="AI509" s="5">
        <f t="shared" si="117"/>
        <v>49543</v>
      </c>
      <c r="AJ509" s="12">
        <f t="shared" si="118"/>
        <v>20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>
        <f t="shared" si="128"/>
        <v>1</v>
      </c>
      <c r="BB509" s="5">
        <f t="shared" si="127"/>
        <v>0</v>
      </c>
      <c r="BC509" s="5">
        <f t="shared" si="121"/>
        <v>851618.5</v>
      </c>
      <c r="BD509" s="5">
        <f t="shared" si="122"/>
        <v>851618.5</v>
      </c>
      <c r="BE509" s="12"/>
      <c r="BF509" s="12">
        <f t="shared" si="126"/>
        <v>5</v>
      </c>
      <c r="BG509" s="12">
        <f t="shared" si="123"/>
        <v>2022</v>
      </c>
      <c r="BH509" s="12"/>
      <c r="BI509" s="5">
        <f t="shared" si="124"/>
        <v>49543</v>
      </c>
      <c r="BJ509" s="12">
        <f t="shared" si="125"/>
        <v>20</v>
      </c>
    </row>
    <row r="510" spans="1:62" ht="15.75" x14ac:dyDescent="0.25">
      <c r="A510" s="33">
        <v>44697</v>
      </c>
      <c r="B510" s="20">
        <v>23675.5</v>
      </c>
      <c r="C510" s="20">
        <v>22089</v>
      </c>
      <c r="D510" s="20">
        <v>21501.5</v>
      </c>
      <c r="E510" s="20">
        <v>21469.5</v>
      </c>
      <c r="F510" s="20">
        <v>22807</v>
      </c>
      <c r="G510" s="20">
        <v>27524</v>
      </c>
      <c r="H510" s="20">
        <v>37629</v>
      </c>
      <c r="I510" s="20">
        <v>43620.5</v>
      </c>
      <c r="J510" s="20">
        <v>39250</v>
      </c>
      <c r="K510" s="20">
        <v>38819.5</v>
      </c>
      <c r="L510" s="20">
        <v>37473.5</v>
      </c>
      <c r="M510" s="20">
        <v>36739.5</v>
      </c>
      <c r="N510" s="20">
        <v>35334</v>
      </c>
      <c r="O510" s="20">
        <v>33141</v>
      </c>
      <c r="P510" s="20">
        <v>31730.5</v>
      </c>
      <c r="Q510" s="20">
        <v>34280.5</v>
      </c>
      <c r="R510" s="20">
        <v>38258.5</v>
      </c>
      <c r="S510" s="20">
        <v>41392</v>
      </c>
      <c r="T510" s="20">
        <v>44073</v>
      </c>
      <c r="U510" s="20">
        <v>48323</v>
      </c>
      <c r="V510" s="20">
        <v>49752</v>
      </c>
      <c r="W510" s="20">
        <v>41895.5</v>
      </c>
      <c r="X510" s="20">
        <v>32492.5</v>
      </c>
      <c r="Y510" s="20">
        <v>26601.5</v>
      </c>
      <c r="AA510" s="13">
        <f t="shared" si="129"/>
        <v>1</v>
      </c>
      <c r="AB510" s="5">
        <f t="shared" si="119"/>
        <v>0</v>
      </c>
      <c r="AC510" s="5">
        <f t="shared" si="114"/>
        <v>829872.5</v>
      </c>
      <c r="AD510" s="5">
        <f t="shared" si="120"/>
        <v>829872.5</v>
      </c>
      <c r="AE510" s="12"/>
      <c r="AF510" s="12">
        <f t="shared" si="115"/>
        <v>5</v>
      </c>
      <c r="AG510" s="12">
        <f t="shared" si="116"/>
        <v>2022</v>
      </c>
      <c r="AH510" s="12"/>
      <c r="AI510" s="5">
        <f t="shared" si="117"/>
        <v>49752</v>
      </c>
      <c r="AJ510" s="12">
        <f t="shared" si="118"/>
        <v>21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>
        <f t="shared" si="128"/>
        <v>2</v>
      </c>
      <c r="BB510" s="5">
        <f t="shared" si="127"/>
        <v>626575.5</v>
      </c>
      <c r="BC510" s="5">
        <f t="shared" si="121"/>
        <v>203297</v>
      </c>
      <c r="BD510" s="5">
        <f t="shared" si="122"/>
        <v>829872.5</v>
      </c>
      <c r="BE510" s="12"/>
      <c r="BF510" s="12">
        <f t="shared" si="126"/>
        <v>5</v>
      </c>
      <c r="BG510" s="12">
        <f t="shared" si="123"/>
        <v>2022</v>
      </c>
      <c r="BH510" s="12"/>
      <c r="BI510" s="5">
        <f t="shared" si="124"/>
        <v>49752</v>
      </c>
      <c r="BJ510" s="12">
        <f t="shared" si="125"/>
        <v>21</v>
      </c>
    </row>
    <row r="511" spans="1:62" ht="15.75" x14ac:dyDescent="0.25">
      <c r="A511" s="33">
        <v>44698</v>
      </c>
      <c r="B511" s="20">
        <v>24332.5</v>
      </c>
      <c r="C511" s="20">
        <v>22292</v>
      </c>
      <c r="D511" s="20">
        <v>21460</v>
      </c>
      <c r="E511" s="20">
        <v>21684</v>
      </c>
      <c r="F511" s="20">
        <v>22625</v>
      </c>
      <c r="G511" s="20">
        <v>27531</v>
      </c>
      <c r="H511" s="20">
        <v>37654.5</v>
      </c>
      <c r="I511" s="20">
        <v>43651</v>
      </c>
      <c r="J511" s="20">
        <v>39272</v>
      </c>
      <c r="K511" s="20">
        <v>38833.5</v>
      </c>
      <c r="L511" s="20">
        <v>37486</v>
      </c>
      <c r="M511" s="20">
        <v>36756.5</v>
      </c>
      <c r="N511" s="20">
        <v>35363.5</v>
      </c>
      <c r="O511" s="20">
        <v>33168.5</v>
      </c>
      <c r="P511" s="20">
        <v>31762.5</v>
      </c>
      <c r="Q511" s="20">
        <v>34305</v>
      </c>
      <c r="R511" s="20">
        <v>38283.5</v>
      </c>
      <c r="S511" s="20">
        <v>41424.5</v>
      </c>
      <c r="T511" s="20">
        <v>44063.5</v>
      </c>
      <c r="U511" s="20">
        <v>48258.5</v>
      </c>
      <c r="V511" s="20">
        <v>49695.5</v>
      </c>
      <c r="W511" s="20">
        <v>41879.5</v>
      </c>
      <c r="X511" s="20">
        <v>32507.5</v>
      </c>
      <c r="Y511" s="20">
        <v>26607</v>
      </c>
      <c r="AA511" s="13">
        <f t="shared" si="129"/>
        <v>2</v>
      </c>
      <c r="AB511" s="5">
        <f t="shared" si="119"/>
        <v>626711</v>
      </c>
      <c r="AC511" s="5">
        <f t="shared" si="114"/>
        <v>204186</v>
      </c>
      <c r="AD511" s="5">
        <f t="shared" si="120"/>
        <v>830897</v>
      </c>
      <c r="AE511" s="12"/>
      <c r="AF511" s="12">
        <f t="shared" si="115"/>
        <v>5</v>
      </c>
      <c r="AG511" s="12">
        <f t="shared" si="116"/>
        <v>2022</v>
      </c>
      <c r="AH511" s="12"/>
      <c r="AI511" s="5">
        <f t="shared" si="117"/>
        <v>49695.5</v>
      </c>
      <c r="AJ511" s="12">
        <f t="shared" si="11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>
        <f t="shared" si="128"/>
        <v>3</v>
      </c>
      <c r="BB511" s="5">
        <f t="shared" si="127"/>
        <v>626711</v>
      </c>
      <c r="BC511" s="5">
        <f t="shared" si="121"/>
        <v>204186</v>
      </c>
      <c r="BD511" s="5">
        <f t="shared" si="122"/>
        <v>830897</v>
      </c>
      <c r="BE511" s="12"/>
      <c r="BF511" s="12">
        <f t="shared" si="126"/>
        <v>5</v>
      </c>
      <c r="BG511" s="12">
        <f t="shared" si="123"/>
        <v>2022</v>
      </c>
      <c r="BH511" s="12"/>
      <c r="BI511" s="5">
        <f t="shared" si="124"/>
        <v>49695.5</v>
      </c>
      <c r="BJ511" s="12">
        <f t="shared" si="125"/>
        <v>21</v>
      </c>
    </row>
    <row r="512" spans="1:62" ht="15.75" x14ac:dyDescent="0.25">
      <c r="A512" s="33">
        <v>44699</v>
      </c>
      <c r="B512" s="20">
        <v>23695.5</v>
      </c>
      <c r="C512" s="20">
        <v>21649</v>
      </c>
      <c r="D512" s="20">
        <v>21203</v>
      </c>
      <c r="E512" s="20">
        <v>21188.5</v>
      </c>
      <c r="F512" s="20">
        <v>22656.5</v>
      </c>
      <c r="G512" s="20">
        <v>27531</v>
      </c>
      <c r="H512" s="20">
        <v>37656</v>
      </c>
      <c r="I512" s="20">
        <v>43653</v>
      </c>
      <c r="J512" s="20">
        <v>39282.5</v>
      </c>
      <c r="K512" s="20">
        <v>38839</v>
      </c>
      <c r="L512" s="20">
        <v>37500</v>
      </c>
      <c r="M512" s="20">
        <v>36767</v>
      </c>
      <c r="N512" s="20">
        <v>35369</v>
      </c>
      <c r="O512" s="20">
        <v>33164</v>
      </c>
      <c r="P512" s="20">
        <v>31760.5</v>
      </c>
      <c r="Q512" s="20">
        <v>34307.5</v>
      </c>
      <c r="R512" s="20">
        <v>38292.5</v>
      </c>
      <c r="S512" s="20">
        <v>41417</v>
      </c>
      <c r="T512" s="20">
        <v>44048.5</v>
      </c>
      <c r="U512" s="20">
        <v>48260</v>
      </c>
      <c r="V512" s="20">
        <v>49752</v>
      </c>
      <c r="W512" s="20">
        <v>41889</v>
      </c>
      <c r="X512" s="20">
        <v>32518</v>
      </c>
      <c r="Y512" s="20">
        <v>26619.5</v>
      </c>
      <c r="AA512" s="13">
        <f t="shared" si="129"/>
        <v>3</v>
      </c>
      <c r="AB512" s="5">
        <f t="shared" si="119"/>
        <v>626819.5</v>
      </c>
      <c r="AC512" s="5">
        <f t="shared" si="114"/>
        <v>202199</v>
      </c>
      <c r="AD512" s="5">
        <f t="shared" si="120"/>
        <v>829018.5</v>
      </c>
      <c r="AE512" s="12"/>
      <c r="AF512" s="12">
        <f t="shared" si="115"/>
        <v>5</v>
      </c>
      <c r="AG512" s="12">
        <f t="shared" si="116"/>
        <v>2022</v>
      </c>
      <c r="AH512" s="12"/>
      <c r="AI512" s="5">
        <f t="shared" si="117"/>
        <v>49752</v>
      </c>
      <c r="AJ512" s="12">
        <f t="shared" si="11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>
        <f t="shared" si="128"/>
        <v>4</v>
      </c>
      <c r="BB512" s="5">
        <f t="shared" si="127"/>
        <v>626819.5</v>
      </c>
      <c r="BC512" s="5">
        <f t="shared" si="121"/>
        <v>202199</v>
      </c>
      <c r="BD512" s="5">
        <f t="shared" si="122"/>
        <v>829018.5</v>
      </c>
      <c r="BE512" s="12"/>
      <c r="BF512" s="12">
        <f t="shared" si="126"/>
        <v>5</v>
      </c>
      <c r="BG512" s="12">
        <f t="shared" si="123"/>
        <v>2022</v>
      </c>
      <c r="BH512" s="12"/>
      <c r="BI512" s="5">
        <f t="shared" si="124"/>
        <v>49752</v>
      </c>
      <c r="BJ512" s="12">
        <f t="shared" si="125"/>
        <v>21</v>
      </c>
    </row>
    <row r="513" spans="1:62" ht="15.75" x14ac:dyDescent="0.25">
      <c r="A513" s="33">
        <v>44700</v>
      </c>
      <c r="B513" s="20">
        <v>23828</v>
      </c>
      <c r="C513" s="20">
        <v>22151.5</v>
      </c>
      <c r="D513" s="20">
        <v>21764.5</v>
      </c>
      <c r="E513" s="20">
        <v>21902</v>
      </c>
      <c r="F513" s="20">
        <v>23347</v>
      </c>
      <c r="G513" s="20">
        <v>27701</v>
      </c>
      <c r="H513" s="20">
        <v>37625.5</v>
      </c>
      <c r="I513" s="20">
        <v>43639.5</v>
      </c>
      <c r="J513" s="20">
        <v>39263</v>
      </c>
      <c r="K513" s="20">
        <v>38824</v>
      </c>
      <c r="L513" s="20">
        <v>37468.5</v>
      </c>
      <c r="M513" s="20">
        <v>36741</v>
      </c>
      <c r="N513" s="20">
        <v>35344.5</v>
      </c>
      <c r="O513" s="20">
        <v>33141.5</v>
      </c>
      <c r="P513" s="20">
        <v>31727.5</v>
      </c>
      <c r="Q513" s="20">
        <v>34267</v>
      </c>
      <c r="R513" s="20">
        <v>38252</v>
      </c>
      <c r="S513" s="20">
        <v>41388.5</v>
      </c>
      <c r="T513" s="20">
        <v>44019</v>
      </c>
      <c r="U513" s="20">
        <v>48231</v>
      </c>
      <c r="V513" s="20">
        <v>49671</v>
      </c>
      <c r="W513" s="20">
        <v>41857</v>
      </c>
      <c r="X513" s="20">
        <v>32501.5</v>
      </c>
      <c r="Y513" s="20">
        <v>26609</v>
      </c>
      <c r="AA513" s="13">
        <f t="shared" si="129"/>
        <v>4</v>
      </c>
      <c r="AB513" s="5">
        <f t="shared" si="119"/>
        <v>626336.5</v>
      </c>
      <c r="AC513" s="5">
        <f t="shared" si="114"/>
        <v>204928.5</v>
      </c>
      <c r="AD513" s="5">
        <f t="shared" si="120"/>
        <v>831265</v>
      </c>
      <c r="AE513" s="12"/>
      <c r="AF513" s="12">
        <f t="shared" si="115"/>
        <v>5</v>
      </c>
      <c r="AG513" s="12">
        <f t="shared" si="116"/>
        <v>2022</v>
      </c>
      <c r="AH513" s="12"/>
      <c r="AI513" s="5">
        <f t="shared" si="117"/>
        <v>49671</v>
      </c>
      <c r="AJ513" s="12">
        <f t="shared" si="11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>
        <f t="shared" si="128"/>
        <v>5</v>
      </c>
      <c r="BB513" s="5">
        <f t="shared" si="127"/>
        <v>626336.5</v>
      </c>
      <c r="BC513" s="5">
        <f t="shared" si="121"/>
        <v>204928.5</v>
      </c>
      <c r="BD513" s="5">
        <f t="shared" si="122"/>
        <v>831265</v>
      </c>
      <c r="BE513" s="12"/>
      <c r="BF513" s="12">
        <f t="shared" si="126"/>
        <v>5</v>
      </c>
      <c r="BG513" s="12">
        <f t="shared" si="123"/>
        <v>2022</v>
      </c>
      <c r="BH513" s="12"/>
      <c r="BI513" s="5">
        <f t="shared" si="124"/>
        <v>49671</v>
      </c>
      <c r="BJ513" s="12">
        <f t="shared" si="125"/>
        <v>21</v>
      </c>
    </row>
    <row r="514" spans="1:62" ht="15.75" x14ac:dyDescent="0.25">
      <c r="A514" s="33">
        <v>44701</v>
      </c>
      <c r="B514" s="20">
        <v>23969.5</v>
      </c>
      <c r="C514" s="20">
        <v>22501.5</v>
      </c>
      <c r="D514" s="20">
        <v>21728</v>
      </c>
      <c r="E514" s="20">
        <v>21814</v>
      </c>
      <c r="F514" s="20">
        <v>23179</v>
      </c>
      <c r="G514" s="20">
        <v>27636</v>
      </c>
      <c r="H514" s="20">
        <v>37672.5</v>
      </c>
      <c r="I514" s="20">
        <v>43672.5</v>
      </c>
      <c r="J514" s="20">
        <v>39289</v>
      </c>
      <c r="K514" s="20">
        <v>38850.5</v>
      </c>
      <c r="L514" s="20">
        <v>37504.5</v>
      </c>
      <c r="M514" s="20">
        <v>36775</v>
      </c>
      <c r="N514" s="20">
        <v>35361.5</v>
      </c>
      <c r="O514" s="20">
        <v>33160.5</v>
      </c>
      <c r="P514" s="20">
        <v>31750.5</v>
      </c>
      <c r="Q514" s="20">
        <v>34306.5</v>
      </c>
      <c r="R514" s="20">
        <v>38290.5</v>
      </c>
      <c r="S514" s="20">
        <v>41428.5</v>
      </c>
      <c r="T514" s="20">
        <v>44081.5</v>
      </c>
      <c r="U514" s="20">
        <v>48317.5</v>
      </c>
      <c r="V514" s="20">
        <v>49763</v>
      </c>
      <c r="W514" s="20">
        <v>41913</v>
      </c>
      <c r="X514" s="20">
        <v>32531</v>
      </c>
      <c r="Y514" s="20">
        <v>26965</v>
      </c>
      <c r="AA514" s="13">
        <f t="shared" si="129"/>
        <v>5</v>
      </c>
      <c r="AB514" s="5">
        <f t="shared" si="119"/>
        <v>626995.5</v>
      </c>
      <c r="AC514" s="5">
        <f t="shared" si="114"/>
        <v>205465.5</v>
      </c>
      <c r="AD514" s="5">
        <f t="shared" si="120"/>
        <v>832461</v>
      </c>
      <c r="AE514" s="12"/>
      <c r="AF514" s="12">
        <f t="shared" si="115"/>
        <v>5</v>
      </c>
      <c r="AG514" s="12">
        <f t="shared" si="116"/>
        <v>2022</v>
      </c>
      <c r="AH514" s="12"/>
      <c r="AI514" s="5">
        <f t="shared" si="117"/>
        <v>49763</v>
      </c>
      <c r="AJ514" s="12">
        <f t="shared" si="118"/>
        <v>21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>
        <f t="shared" si="128"/>
        <v>6</v>
      </c>
      <c r="BB514" s="5">
        <f t="shared" si="127"/>
        <v>626995.5</v>
      </c>
      <c r="BC514" s="5">
        <f t="shared" si="121"/>
        <v>205465.5</v>
      </c>
      <c r="BD514" s="5">
        <f t="shared" si="122"/>
        <v>832461</v>
      </c>
      <c r="BE514" s="12"/>
      <c r="BF514" s="12">
        <f t="shared" si="126"/>
        <v>5</v>
      </c>
      <c r="BG514" s="12">
        <f t="shared" si="123"/>
        <v>2022</v>
      </c>
      <c r="BH514" s="12"/>
      <c r="BI514" s="5">
        <f t="shared" si="124"/>
        <v>49763</v>
      </c>
      <c r="BJ514" s="12">
        <f t="shared" si="125"/>
        <v>21</v>
      </c>
    </row>
    <row r="515" spans="1:62" ht="15.75" x14ac:dyDescent="0.25">
      <c r="A515" s="33">
        <v>44702</v>
      </c>
      <c r="B515" s="20">
        <v>24422</v>
      </c>
      <c r="C515" s="20">
        <v>22754</v>
      </c>
      <c r="D515" s="20">
        <v>21873</v>
      </c>
      <c r="E515" s="20">
        <v>22086</v>
      </c>
      <c r="F515" s="20">
        <v>22710</v>
      </c>
      <c r="G515" s="20">
        <v>26244</v>
      </c>
      <c r="H515" s="20">
        <v>34873.5</v>
      </c>
      <c r="I515" s="20">
        <v>40975.5</v>
      </c>
      <c r="J515" s="20">
        <v>40653.5</v>
      </c>
      <c r="K515" s="20">
        <v>42341.5</v>
      </c>
      <c r="L515" s="20">
        <v>40310</v>
      </c>
      <c r="M515" s="20">
        <v>39513</v>
      </c>
      <c r="N515" s="20">
        <v>37162</v>
      </c>
      <c r="O515" s="20">
        <v>35196.5</v>
      </c>
      <c r="P515" s="20">
        <v>33447</v>
      </c>
      <c r="Q515" s="20">
        <v>35497</v>
      </c>
      <c r="R515" s="20">
        <v>39585</v>
      </c>
      <c r="S515" s="20">
        <v>42362</v>
      </c>
      <c r="T515" s="20">
        <v>45109.5</v>
      </c>
      <c r="U515" s="20">
        <v>49495</v>
      </c>
      <c r="V515" s="20">
        <v>49455</v>
      </c>
      <c r="W515" s="20">
        <v>41391</v>
      </c>
      <c r="X515" s="20">
        <v>32573</v>
      </c>
      <c r="Y515" s="20">
        <v>27238.5</v>
      </c>
      <c r="AA515" s="13">
        <f t="shared" si="129"/>
        <v>6</v>
      </c>
      <c r="AB515" s="5">
        <f t="shared" si="119"/>
        <v>645066.5</v>
      </c>
      <c r="AC515" s="5">
        <f t="shared" si="114"/>
        <v>202201</v>
      </c>
      <c r="AD515" s="5">
        <f t="shared" si="120"/>
        <v>847267.5</v>
      </c>
      <c r="AE515" s="12"/>
      <c r="AF515" s="12">
        <f t="shared" si="115"/>
        <v>5</v>
      </c>
      <c r="AG515" s="12">
        <f t="shared" si="116"/>
        <v>2022</v>
      </c>
      <c r="AH515" s="12"/>
      <c r="AI515" s="5">
        <f t="shared" si="117"/>
        <v>49495</v>
      </c>
      <c r="AJ515" s="12">
        <f t="shared" si="118"/>
        <v>20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>
        <f t="shared" si="128"/>
        <v>7</v>
      </c>
      <c r="BB515" s="5">
        <f t="shared" si="127"/>
        <v>0</v>
      </c>
      <c r="BC515" s="5">
        <f t="shared" si="121"/>
        <v>847267.5</v>
      </c>
      <c r="BD515" s="5">
        <f t="shared" si="122"/>
        <v>847267.5</v>
      </c>
      <c r="BE515" s="12"/>
      <c r="BF515" s="12">
        <f t="shared" si="126"/>
        <v>5</v>
      </c>
      <c r="BG515" s="12">
        <f t="shared" si="123"/>
        <v>2022</v>
      </c>
      <c r="BH515" s="12"/>
      <c r="BI515" s="5">
        <f t="shared" si="124"/>
        <v>49495</v>
      </c>
      <c r="BJ515" s="12">
        <f t="shared" si="125"/>
        <v>20</v>
      </c>
    </row>
    <row r="516" spans="1:62" ht="15.75" x14ac:dyDescent="0.25">
      <c r="A516" s="33">
        <v>44703</v>
      </c>
      <c r="B516" s="20">
        <v>24530</v>
      </c>
      <c r="C516" s="20">
        <v>22567.5</v>
      </c>
      <c r="D516" s="20">
        <v>21915.5</v>
      </c>
      <c r="E516" s="20">
        <v>21659.5</v>
      </c>
      <c r="F516" s="20">
        <v>22360</v>
      </c>
      <c r="G516" s="20">
        <v>26267.5</v>
      </c>
      <c r="H516" s="20">
        <v>34904.5</v>
      </c>
      <c r="I516" s="20">
        <v>41017</v>
      </c>
      <c r="J516" s="20">
        <v>40701.5</v>
      </c>
      <c r="K516" s="20">
        <v>42389.5</v>
      </c>
      <c r="L516" s="20">
        <v>40365.5</v>
      </c>
      <c r="M516" s="20">
        <v>39579.5</v>
      </c>
      <c r="N516" s="20">
        <v>37253</v>
      </c>
      <c r="O516" s="20">
        <v>35287.5</v>
      </c>
      <c r="P516" s="20">
        <v>33536.5</v>
      </c>
      <c r="Q516" s="20">
        <v>35594.5</v>
      </c>
      <c r="R516" s="20">
        <v>39692.5</v>
      </c>
      <c r="S516" s="20">
        <v>42458</v>
      </c>
      <c r="T516" s="20">
        <v>45682.5</v>
      </c>
      <c r="U516" s="20">
        <v>49593</v>
      </c>
      <c r="V516" s="20">
        <v>49540.5</v>
      </c>
      <c r="W516" s="20">
        <v>41462.5</v>
      </c>
      <c r="X516" s="20">
        <v>33907.5</v>
      </c>
      <c r="Y516" s="20">
        <v>28077</v>
      </c>
      <c r="AA516" s="13">
        <f t="shared" si="129"/>
        <v>7</v>
      </c>
      <c r="AB516" s="5">
        <f t="shared" si="119"/>
        <v>0</v>
      </c>
      <c r="AC516" s="5">
        <f t="shared" si="114"/>
        <v>850342.5</v>
      </c>
      <c r="AD516" s="5">
        <f t="shared" si="120"/>
        <v>850342.5</v>
      </c>
      <c r="AE516" s="12"/>
      <c r="AF516" s="12">
        <f t="shared" si="115"/>
        <v>5</v>
      </c>
      <c r="AG516" s="12">
        <f t="shared" si="116"/>
        <v>2022</v>
      </c>
      <c r="AH516" s="12"/>
      <c r="AI516" s="5">
        <f t="shared" si="117"/>
        <v>49593</v>
      </c>
      <c r="AJ516" s="12">
        <f t="shared" si="118"/>
        <v>20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>
        <f t="shared" si="128"/>
        <v>1</v>
      </c>
      <c r="BB516" s="5">
        <f t="shared" si="127"/>
        <v>0</v>
      </c>
      <c r="BC516" s="5">
        <f t="shared" si="121"/>
        <v>850342.5</v>
      </c>
      <c r="BD516" s="5">
        <f t="shared" si="122"/>
        <v>850342.5</v>
      </c>
      <c r="BE516" s="12"/>
      <c r="BF516" s="12">
        <f t="shared" si="126"/>
        <v>5</v>
      </c>
      <c r="BG516" s="12">
        <f t="shared" si="123"/>
        <v>2022</v>
      </c>
      <c r="BH516" s="12"/>
      <c r="BI516" s="5">
        <f t="shared" si="124"/>
        <v>49593</v>
      </c>
      <c r="BJ516" s="12">
        <f t="shared" si="125"/>
        <v>20</v>
      </c>
    </row>
    <row r="517" spans="1:62" ht="15.75" x14ac:dyDescent="0.25">
      <c r="A517" s="33">
        <v>44704</v>
      </c>
      <c r="B517" s="20">
        <v>23713</v>
      </c>
      <c r="C517" s="20">
        <v>21605.5</v>
      </c>
      <c r="D517" s="20">
        <v>20494.5</v>
      </c>
      <c r="E517" s="20">
        <v>20791</v>
      </c>
      <c r="F517" s="20">
        <v>22191</v>
      </c>
      <c r="G517" s="20">
        <v>27555.5</v>
      </c>
      <c r="H517" s="20">
        <v>37674</v>
      </c>
      <c r="I517" s="20">
        <v>43665.5</v>
      </c>
      <c r="J517" s="20">
        <v>39277</v>
      </c>
      <c r="K517" s="20">
        <v>38858.5</v>
      </c>
      <c r="L517" s="20">
        <v>37506</v>
      </c>
      <c r="M517" s="20">
        <v>36772.5</v>
      </c>
      <c r="N517" s="20">
        <v>35375</v>
      </c>
      <c r="O517" s="20">
        <v>33178.5</v>
      </c>
      <c r="P517" s="20">
        <v>31773</v>
      </c>
      <c r="Q517" s="20">
        <v>34333.5</v>
      </c>
      <c r="R517" s="20">
        <v>38311</v>
      </c>
      <c r="S517" s="20">
        <v>41441.5</v>
      </c>
      <c r="T517" s="20">
        <v>44073</v>
      </c>
      <c r="U517" s="20">
        <v>48282</v>
      </c>
      <c r="V517" s="20">
        <v>49711</v>
      </c>
      <c r="W517" s="20">
        <v>41895</v>
      </c>
      <c r="X517" s="20">
        <v>32533</v>
      </c>
      <c r="Y517" s="20">
        <v>26634.5</v>
      </c>
      <c r="AA517" s="13">
        <f t="shared" si="129"/>
        <v>1</v>
      </c>
      <c r="AB517" s="5">
        <f t="shared" si="119"/>
        <v>0</v>
      </c>
      <c r="AC517" s="5">
        <f t="shared" si="114"/>
        <v>827645</v>
      </c>
      <c r="AD517" s="5">
        <f t="shared" si="120"/>
        <v>827645</v>
      </c>
      <c r="AE517" s="12"/>
      <c r="AF517" s="12">
        <f t="shared" si="115"/>
        <v>5</v>
      </c>
      <c r="AG517" s="12">
        <f t="shared" si="116"/>
        <v>2022</v>
      </c>
      <c r="AH517" s="12"/>
      <c r="AI517" s="5">
        <f t="shared" si="117"/>
        <v>49711</v>
      </c>
      <c r="AJ517" s="12">
        <f t="shared" si="11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>
        <f t="shared" si="128"/>
        <v>2</v>
      </c>
      <c r="BB517" s="5">
        <f t="shared" si="127"/>
        <v>626986</v>
      </c>
      <c r="BC517" s="5">
        <f t="shared" si="121"/>
        <v>200659</v>
      </c>
      <c r="BD517" s="5">
        <f t="shared" si="122"/>
        <v>827645</v>
      </c>
      <c r="BE517" s="12"/>
      <c r="BF517" s="12">
        <f t="shared" si="126"/>
        <v>5</v>
      </c>
      <c r="BG517" s="12">
        <f t="shared" si="123"/>
        <v>2022</v>
      </c>
      <c r="BH517" s="12"/>
      <c r="BI517" s="5">
        <f t="shared" si="124"/>
        <v>49711</v>
      </c>
      <c r="BJ517" s="12">
        <f t="shared" si="125"/>
        <v>21</v>
      </c>
    </row>
    <row r="518" spans="1:62" ht="15.75" x14ac:dyDescent="0.25">
      <c r="A518" s="33">
        <v>44705</v>
      </c>
      <c r="B518" s="20">
        <v>23738</v>
      </c>
      <c r="C518" s="20">
        <v>22024</v>
      </c>
      <c r="D518" s="20">
        <v>21422.5</v>
      </c>
      <c r="E518" s="20">
        <v>21497</v>
      </c>
      <c r="F518" s="20">
        <v>22837.5</v>
      </c>
      <c r="G518" s="20">
        <v>27570</v>
      </c>
      <c r="H518" s="20">
        <v>37713</v>
      </c>
      <c r="I518" s="20">
        <v>43735.5</v>
      </c>
      <c r="J518" s="20">
        <v>39339.5</v>
      </c>
      <c r="K518" s="20">
        <v>38912.5</v>
      </c>
      <c r="L518" s="20">
        <v>37552</v>
      </c>
      <c r="M518" s="20">
        <v>36816</v>
      </c>
      <c r="N518" s="20">
        <v>35416</v>
      </c>
      <c r="O518" s="20">
        <v>33220</v>
      </c>
      <c r="P518" s="20">
        <v>31809</v>
      </c>
      <c r="Q518" s="20">
        <v>34388.5</v>
      </c>
      <c r="R518" s="20">
        <v>38369</v>
      </c>
      <c r="S518" s="20">
        <v>41496</v>
      </c>
      <c r="T518" s="20">
        <v>44162</v>
      </c>
      <c r="U518" s="20">
        <v>48477.5</v>
      </c>
      <c r="V518" s="20">
        <v>49928</v>
      </c>
      <c r="W518" s="20">
        <v>42019.5</v>
      </c>
      <c r="X518" s="20">
        <v>32570.5</v>
      </c>
      <c r="Y518" s="20">
        <v>26662</v>
      </c>
      <c r="AA518" s="13">
        <f t="shared" si="129"/>
        <v>2</v>
      </c>
      <c r="AB518" s="5">
        <f t="shared" si="119"/>
        <v>628211.5</v>
      </c>
      <c r="AC518" s="5">
        <f t="shared" si="114"/>
        <v>203464</v>
      </c>
      <c r="AD518" s="5">
        <f t="shared" si="120"/>
        <v>831675.5</v>
      </c>
      <c r="AE518" s="12"/>
      <c r="AF518" s="12">
        <f t="shared" si="115"/>
        <v>5</v>
      </c>
      <c r="AG518" s="12">
        <f t="shared" si="116"/>
        <v>2022</v>
      </c>
      <c r="AH518" s="12"/>
      <c r="AI518" s="5">
        <f t="shared" si="117"/>
        <v>49928</v>
      </c>
      <c r="AJ518" s="12">
        <f t="shared" si="118"/>
        <v>21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>
        <f t="shared" si="128"/>
        <v>3</v>
      </c>
      <c r="BB518" s="5">
        <f t="shared" si="127"/>
        <v>628211.5</v>
      </c>
      <c r="BC518" s="5">
        <f t="shared" si="121"/>
        <v>203464</v>
      </c>
      <c r="BD518" s="5">
        <f t="shared" si="122"/>
        <v>831675.5</v>
      </c>
      <c r="BE518" s="12"/>
      <c r="BF518" s="12">
        <f t="shared" si="126"/>
        <v>5</v>
      </c>
      <c r="BG518" s="12">
        <f t="shared" si="123"/>
        <v>2022</v>
      </c>
      <c r="BH518" s="12"/>
      <c r="BI518" s="5">
        <f t="shared" si="124"/>
        <v>49928</v>
      </c>
      <c r="BJ518" s="12">
        <f t="shared" si="125"/>
        <v>21</v>
      </c>
    </row>
    <row r="519" spans="1:62" ht="15.75" x14ac:dyDescent="0.25">
      <c r="A519" s="33">
        <v>44706</v>
      </c>
      <c r="B519" s="20">
        <v>23957</v>
      </c>
      <c r="C519" s="20">
        <v>22255.5</v>
      </c>
      <c r="D519" s="20">
        <v>21682</v>
      </c>
      <c r="E519" s="20">
        <v>21988</v>
      </c>
      <c r="F519" s="20">
        <v>23354.5</v>
      </c>
      <c r="G519" s="20">
        <v>27852.5</v>
      </c>
      <c r="H519" s="20">
        <v>37789.5</v>
      </c>
      <c r="I519" s="20">
        <v>43804</v>
      </c>
      <c r="J519" s="20">
        <v>39405.5</v>
      </c>
      <c r="K519" s="20">
        <v>38967.5</v>
      </c>
      <c r="L519" s="20">
        <v>37613</v>
      </c>
      <c r="M519" s="20">
        <v>36874</v>
      </c>
      <c r="N519" s="20">
        <v>35484.5</v>
      </c>
      <c r="O519" s="20">
        <v>33283.5</v>
      </c>
      <c r="P519" s="20">
        <v>31868.5</v>
      </c>
      <c r="Q519" s="20">
        <v>34435</v>
      </c>
      <c r="R519" s="20">
        <v>38419.5</v>
      </c>
      <c r="S519" s="20">
        <v>41562</v>
      </c>
      <c r="T519" s="20">
        <v>44192</v>
      </c>
      <c r="U519" s="20">
        <v>48432</v>
      </c>
      <c r="V519" s="20">
        <v>49902</v>
      </c>
      <c r="W519" s="20">
        <v>42017.5</v>
      </c>
      <c r="X519" s="20">
        <v>32615.5</v>
      </c>
      <c r="Y519" s="20">
        <v>26711.5</v>
      </c>
      <c r="AA519" s="13">
        <f t="shared" si="129"/>
        <v>3</v>
      </c>
      <c r="AB519" s="5">
        <f t="shared" si="119"/>
        <v>628876</v>
      </c>
      <c r="AC519" s="5">
        <f t="shared" si="114"/>
        <v>205590.5</v>
      </c>
      <c r="AD519" s="5">
        <f t="shared" si="120"/>
        <v>834466.5</v>
      </c>
      <c r="AE519" s="12"/>
      <c r="AF519" s="12">
        <f t="shared" si="115"/>
        <v>5</v>
      </c>
      <c r="AG519" s="12">
        <f t="shared" si="116"/>
        <v>2022</v>
      </c>
      <c r="AH519" s="12"/>
      <c r="AI519" s="5">
        <f t="shared" si="117"/>
        <v>49902</v>
      </c>
      <c r="AJ519" s="12">
        <f t="shared" si="11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>
        <f t="shared" si="128"/>
        <v>4</v>
      </c>
      <c r="BB519" s="5">
        <f t="shared" si="127"/>
        <v>628876</v>
      </c>
      <c r="BC519" s="5">
        <f t="shared" si="121"/>
        <v>205590.5</v>
      </c>
      <c r="BD519" s="5">
        <f t="shared" si="122"/>
        <v>834466.5</v>
      </c>
      <c r="BE519" s="12"/>
      <c r="BF519" s="12">
        <f t="shared" si="126"/>
        <v>5</v>
      </c>
      <c r="BG519" s="12">
        <f t="shared" si="123"/>
        <v>2022</v>
      </c>
      <c r="BH519" s="12"/>
      <c r="BI519" s="5">
        <f t="shared" si="124"/>
        <v>49902</v>
      </c>
      <c r="BJ519" s="12">
        <f t="shared" si="125"/>
        <v>21</v>
      </c>
    </row>
    <row r="520" spans="1:62" ht="15.75" x14ac:dyDescent="0.25">
      <c r="A520" s="33">
        <v>44707</v>
      </c>
      <c r="B520" s="20">
        <v>24066.5</v>
      </c>
      <c r="C520" s="20">
        <v>22314</v>
      </c>
      <c r="D520" s="20">
        <v>21448</v>
      </c>
      <c r="E520" s="20">
        <v>21538</v>
      </c>
      <c r="F520" s="20">
        <v>23109</v>
      </c>
      <c r="G520" s="20">
        <v>27694.5</v>
      </c>
      <c r="H520" s="20">
        <v>37882.5</v>
      </c>
      <c r="I520" s="20">
        <v>43920</v>
      </c>
      <c r="J520" s="20">
        <v>39513.5</v>
      </c>
      <c r="K520" s="20">
        <v>39079.5</v>
      </c>
      <c r="L520" s="20">
        <v>37727.5</v>
      </c>
      <c r="M520" s="20">
        <v>36984.5</v>
      </c>
      <c r="N520" s="20">
        <v>35574.5</v>
      </c>
      <c r="O520" s="20">
        <v>33369</v>
      </c>
      <c r="P520" s="20">
        <v>31952</v>
      </c>
      <c r="Q520" s="20">
        <v>34511.5</v>
      </c>
      <c r="R520" s="20">
        <v>38504</v>
      </c>
      <c r="S520" s="20">
        <v>41648.5</v>
      </c>
      <c r="T520" s="20">
        <v>44344.5</v>
      </c>
      <c r="U520" s="20">
        <v>48596.5</v>
      </c>
      <c r="V520" s="20">
        <v>50053</v>
      </c>
      <c r="W520" s="20">
        <v>42150</v>
      </c>
      <c r="X520" s="20">
        <v>32708.5</v>
      </c>
      <c r="Y520" s="20">
        <v>26836</v>
      </c>
      <c r="AA520" s="13">
        <f t="shared" si="129"/>
        <v>4</v>
      </c>
      <c r="AB520" s="5">
        <f t="shared" si="119"/>
        <v>630637</v>
      </c>
      <c r="AC520" s="5">
        <f t="shared" si="114"/>
        <v>204888.5</v>
      </c>
      <c r="AD520" s="5">
        <f t="shared" si="120"/>
        <v>835525.5</v>
      </c>
      <c r="AE520" s="12"/>
      <c r="AF520" s="12">
        <f t="shared" si="115"/>
        <v>5</v>
      </c>
      <c r="AG520" s="12">
        <f t="shared" si="116"/>
        <v>2022</v>
      </c>
      <c r="AH520" s="12"/>
      <c r="AI520" s="5">
        <f t="shared" si="117"/>
        <v>50053</v>
      </c>
      <c r="AJ520" s="12">
        <f t="shared" si="11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>
        <f t="shared" si="128"/>
        <v>5</v>
      </c>
      <c r="BB520" s="5">
        <f t="shared" si="127"/>
        <v>630637</v>
      </c>
      <c r="BC520" s="5">
        <f t="shared" si="121"/>
        <v>204888.5</v>
      </c>
      <c r="BD520" s="5">
        <f t="shared" si="122"/>
        <v>835525.5</v>
      </c>
      <c r="BE520" s="12"/>
      <c r="BF520" s="12">
        <f t="shared" si="126"/>
        <v>5</v>
      </c>
      <c r="BG520" s="12">
        <f t="shared" si="123"/>
        <v>2022</v>
      </c>
      <c r="BH520" s="12"/>
      <c r="BI520" s="5">
        <f t="shared" si="124"/>
        <v>50053</v>
      </c>
      <c r="BJ520" s="12">
        <f t="shared" si="125"/>
        <v>21</v>
      </c>
    </row>
    <row r="521" spans="1:62" ht="15.75" x14ac:dyDescent="0.25">
      <c r="A521" s="33">
        <v>44708</v>
      </c>
      <c r="B521" s="20">
        <v>24104</v>
      </c>
      <c r="C521" s="20">
        <v>22510.5</v>
      </c>
      <c r="D521" s="20">
        <v>21672</v>
      </c>
      <c r="E521" s="20">
        <v>21543</v>
      </c>
      <c r="F521" s="20">
        <v>22983</v>
      </c>
      <c r="G521" s="20">
        <v>27768.5</v>
      </c>
      <c r="H521" s="20">
        <v>37984</v>
      </c>
      <c r="I521" s="20">
        <v>44038.5</v>
      </c>
      <c r="J521" s="20">
        <v>39611</v>
      </c>
      <c r="K521" s="20">
        <v>39184</v>
      </c>
      <c r="L521" s="20">
        <v>37834</v>
      </c>
      <c r="M521" s="20">
        <v>37101</v>
      </c>
      <c r="N521" s="20">
        <v>35696.5</v>
      </c>
      <c r="O521" s="20">
        <v>33498</v>
      </c>
      <c r="P521" s="20">
        <v>32073.5</v>
      </c>
      <c r="Q521" s="20">
        <v>34641.5</v>
      </c>
      <c r="R521" s="20">
        <v>38659</v>
      </c>
      <c r="S521" s="20">
        <v>41815</v>
      </c>
      <c r="T521" s="20">
        <v>44814</v>
      </c>
      <c r="U521" s="20">
        <v>48767</v>
      </c>
      <c r="V521" s="20">
        <v>50207.5</v>
      </c>
      <c r="W521" s="20">
        <v>42308</v>
      </c>
      <c r="X521" s="20">
        <v>34046</v>
      </c>
      <c r="Y521" s="20">
        <v>28536</v>
      </c>
      <c r="AA521" s="13">
        <v>8</v>
      </c>
      <c r="AB521" s="5">
        <f t="shared" si="119"/>
        <v>0</v>
      </c>
      <c r="AC521" s="5">
        <f t="shared" si="114"/>
        <v>841395.5</v>
      </c>
      <c r="AD521" s="5">
        <f t="shared" si="120"/>
        <v>841395.5</v>
      </c>
      <c r="AE521" s="12"/>
      <c r="AF521" s="12">
        <f t="shared" si="115"/>
        <v>5</v>
      </c>
      <c r="AG521" s="12">
        <f t="shared" si="116"/>
        <v>2022</v>
      </c>
      <c r="AH521" s="12"/>
      <c r="AI521" s="5">
        <f t="shared" si="117"/>
        <v>50207.5</v>
      </c>
      <c r="AJ521" s="12">
        <f t="shared" si="118"/>
        <v>21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>
        <f t="shared" si="128"/>
        <v>6</v>
      </c>
      <c r="BB521" s="5">
        <f t="shared" si="127"/>
        <v>634294.5</v>
      </c>
      <c r="BC521" s="5">
        <f t="shared" si="121"/>
        <v>207101</v>
      </c>
      <c r="BD521" s="5">
        <f t="shared" si="122"/>
        <v>841395.5</v>
      </c>
      <c r="BE521" s="12"/>
      <c r="BF521" s="12">
        <f t="shared" si="126"/>
        <v>5</v>
      </c>
      <c r="BG521" s="12">
        <f t="shared" si="123"/>
        <v>2022</v>
      </c>
      <c r="BH521" s="12"/>
      <c r="BI521" s="5">
        <f t="shared" si="124"/>
        <v>50207.5</v>
      </c>
      <c r="BJ521" s="12">
        <f t="shared" si="125"/>
        <v>21</v>
      </c>
    </row>
    <row r="522" spans="1:62" ht="15.75" x14ac:dyDescent="0.25">
      <c r="A522" s="33">
        <v>44709</v>
      </c>
      <c r="B522" s="20">
        <v>25660.5</v>
      </c>
      <c r="C522" s="20">
        <v>23978.5</v>
      </c>
      <c r="D522" s="20">
        <v>22867.5</v>
      </c>
      <c r="E522" s="20">
        <v>22530.5</v>
      </c>
      <c r="F522" s="20">
        <v>23259.5</v>
      </c>
      <c r="G522" s="20">
        <v>26521.5</v>
      </c>
      <c r="H522" s="20">
        <v>35247.5</v>
      </c>
      <c r="I522" s="20">
        <v>41415.5</v>
      </c>
      <c r="J522" s="20">
        <v>41088</v>
      </c>
      <c r="K522" s="20">
        <v>42799</v>
      </c>
      <c r="L522" s="20">
        <v>40756</v>
      </c>
      <c r="M522" s="20">
        <v>39958</v>
      </c>
      <c r="N522" s="20">
        <v>37599</v>
      </c>
      <c r="O522" s="20">
        <v>35606</v>
      </c>
      <c r="P522" s="20">
        <v>33831.5</v>
      </c>
      <c r="Q522" s="20">
        <v>35898</v>
      </c>
      <c r="R522" s="20">
        <v>40008</v>
      </c>
      <c r="S522" s="20">
        <v>42807.5</v>
      </c>
      <c r="T522" s="20">
        <v>45605.5</v>
      </c>
      <c r="U522" s="20">
        <v>50044.5</v>
      </c>
      <c r="V522" s="20">
        <v>49990</v>
      </c>
      <c r="W522" s="20">
        <v>41831.5</v>
      </c>
      <c r="X522" s="20">
        <v>33410</v>
      </c>
      <c r="Y522" s="20">
        <v>28080.5</v>
      </c>
      <c r="AA522" s="13">
        <f t="shared" si="129"/>
        <v>6</v>
      </c>
      <c r="AB522" s="5">
        <f t="shared" si="119"/>
        <v>652648</v>
      </c>
      <c r="AC522" s="5">
        <f t="shared" ref="AC522:AC585" si="130">SUM(B522:Y522)-AB522</f>
        <v>208146</v>
      </c>
      <c r="AD522" s="5">
        <f t="shared" si="120"/>
        <v>860794</v>
      </c>
      <c r="AE522" s="12"/>
      <c r="AF522" s="12">
        <f t="shared" ref="AF522:AF586" si="131">MONTH(A522)</f>
        <v>5</v>
      </c>
      <c r="AG522" s="12">
        <f t="shared" ref="AG522:AG586" si="132">YEAR(A522)</f>
        <v>2022</v>
      </c>
      <c r="AH522" s="12"/>
      <c r="AI522" s="5">
        <f t="shared" ref="AI522:AI586" si="133">MAX(B522:Y522)</f>
        <v>50044.5</v>
      </c>
      <c r="AJ522" s="12">
        <f t="shared" ref="AJ522:AJ585" si="134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>
        <f t="shared" si="128"/>
        <v>7</v>
      </c>
      <c r="BB522" s="5">
        <f t="shared" si="127"/>
        <v>0</v>
      </c>
      <c r="BC522" s="5">
        <f t="shared" si="121"/>
        <v>860794</v>
      </c>
      <c r="BD522" s="5">
        <f t="shared" si="122"/>
        <v>860794</v>
      </c>
      <c r="BE522" s="12"/>
      <c r="BF522" s="12">
        <f t="shared" si="126"/>
        <v>5</v>
      </c>
      <c r="BG522" s="12">
        <f t="shared" si="123"/>
        <v>2022</v>
      </c>
      <c r="BH522" s="12"/>
      <c r="BI522" s="5">
        <f t="shared" si="124"/>
        <v>50044.5</v>
      </c>
      <c r="BJ522" s="12">
        <f t="shared" si="125"/>
        <v>20</v>
      </c>
    </row>
    <row r="523" spans="1:62" ht="15.75" x14ac:dyDescent="0.25">
      <c r="A523" s="33">
        <v>44710</v>
      </c>
      <c r="B523" s="20">
        <v>24783.5</v>
      </c>
      <c r="C523" s="20">
        <v>22920</v>
      </c>
      <c r="D523" s="20">
        <v>21806</v>
      </c>
      <c r="E523" s="20">
        <v>21519</v>
      </c>
      <c r="F523" s="20">
        <v>22220.5</v>
      </c>
      <c r="G523" s="20">
        <v>26613.5</v>
      </c>
      <c r="H523" s="20">
        <v>35370.5</v>
      </c>
      <c r="I523" s="20">
        <v>41570</v>
      </c>
      <c r="J523" s="20">
        <v>41233.5</v>
      </c>
      <c r="K523" s="20">
        <v>42951.5</v>
      </c>
      <c r="L523" s="20">
        <v>40893</v>
      </c>
      <c r="M523" s="20">
        <v>40090.5</v>
      </c>
      <c r="N523" s="20">
        <v>37715</v>
      </c>
      <c r="O523" s="20">
        <v>35728.5</v>
      </c>
      <c r="P523" s="20">
        <v>33947</v>
      </c>
      <c r="Q523" s="20">
        <v>36025</v>
      </c>
      <c r="R523" s="20">
        <v>40178</v>
      </c>
      <c r="S523" s="20">
        <v>43004</v>
      </c>
      <c r="T523" s="20">
        <v>45813</v>
      </c>
      <c r="U523" s="20">
        <v>50254.5</v>
      </c>
      <c r="V523" s="20">
        <v>50197</v>
      </c>
      <c r="W523" s="20">
        <v>41999</v>
      </c>
      <c r="X523" s="20">
        <v>34024.5</v>
      </c>
      <c r="Y523" s="20">
        <v>28389.5</v>
      </c>
      <c r="AA523" s="13">
        <f t="shared" si="129"/>
        <v>7</v>
      </c>
      <c r="AB523" s="5">
        <f t="shared" ref="AB523:AB586" si="135">IF(AND(AA523&gt;1,AA523&lt;7),SUM(I523:X523),0)</f>
        <v>0</v>
      </c>
      <c r="AC523" s="5">
        <f t="shared" si="130"/>
        <v>859246.5</v>
      </c>
      <c r="AD523" s="5">
        <f t="shared" ref="AD523:AD586" si="136">SUM(AB523:AC523)</f>
        <v>859246.5</v>
      </c>
      <c r="AE523" s="12"/>
      <c r="AF523" s="12">
        <f t="shared" si="131"/>
        <v>5</v>
      </c>
      <c r="AG523" s="12">
        <f t="shared" si="132"/>
        <v>2022</v>
      </c>
      <c r="AH523" s="12"/>
      <c r="AI523" s="5">
        <f t="shared" si="133"/>
        <v>50254.5</v>
      </c>
      <c r="AJ523" s="12">
        <f t="shared" si="134"/>
        <v>20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>
        <f t="shared" si="128"/>
        <v>1</v>
      </c>
      <c r="BB523" s="5">
        <f t="shared" si="127"/>
        <v>0</v>
      </c>
      <c r="BC523" s="5">
        <f t="shared" ref="BC523:BC586" si="137">SUM(B523:Y523)-BB523</f>
        <v>859246.5</v>
      </c>
      <c r="BD523" s="5">
        <f t="shared" ref="BD523:BD586" si="138">SUM(B523:Y523)</f>
        <v>859246.5</v>
      </c>
      <c r="BE523" s="12"/>
      <c r="BF523" s="12">
        <f t="shared" si="126"/>
        <v>5</v>
      </c>
      <c r="BG523" s="12">
        <f t="shared" ref="BG523:BG586" si="139">YEAR(A523)</f>
        <v>2022</v>
      </c>
      <c r="BH523" s="12"/>
      <c r="BI523" s="5">
        <f t="shared" ref="BI523:BI586" si="140">MAX(B523:Y523)</f>
        <v>50254.5</v>
      </c>
      <c r="BJ523" s="12">
        <f t="shared" ref="BJ523:BJ586" si="141">INDEX($B$8:$Y$8,MATCH(BI523,B523:Y523,0))</f>
        <v>20</v>
      </c>
    </row>
    <row r="524" spans="1:62" ht="15.75" x14ac:dyDescent="0.25">
      <c r="A524" s="33">
        <v>44711</v>
      </c>
      <c r="B524" s="20">
        <v>24907.5</v>
      </c>
      <c r="C524" s="20">
        <v>22893</v>
      </c>
      <c r="D524" s="20">
        <v>22234.5</v>
      </c>
      <c r="E524" s="20">
        <v>21519.5</v>
      </c>
      <c r="F524" s="20">
        <v>22337.5</v>
      </c>
      <c r="G524" s="20">
        <v>26755</v>
      </c>
      <c r="H524" s="20">
        <v>35556.5</v>
      </c>
      <c r="I524" s="20">
        <v>41785.5</v>
      </c>
      <c r="J524" s="20">
        <v>41465</v>
      </c>
      <c r="K524" s="20">
        <v>43185</v>
      </c>
      <c r="L524" s="20">
        <v>41111.5</v>
      </c>
      <c r="M524" s="20">
        <v>40305.5</v>
      </c>
      <c r="N524" s="20">
        <v>37928.5</v>
      </c>
      <c r="O524" s="20">
        <v>35934.5</v>
      </c>
      <c r="P524" s="20">
        <v>34144</v>
      </c>
      <c r="Q524" s="20">
        <v>36228.5</v>
      </c>
      <c r="R524" s="20">
        <v>40626</v>
      </c>
      <c r="S524" s="20">
        <v>43762</v>
      </c>
      <c r="T524" s="20">
        <v>46033.5</v>
      </c>
      <c r="U524" s="20">
        <v>50500.5</v>
      </c>
      <c r="V524" s="20">
        <v>50439</v>
      </c>
      <c r="W524" s="20">
        <v>42210</v>
      </c>
      <c r="X524" s="20">
        <v>33808.5</v>
      </c>
      <c r="Y524" s="20">
        <v>28293</v>
      </c>
      <c r="AA524" s="13">
        <f t="shared" si="129"/>
        <v>1</v>
      </c>
      <c r="AB524" s="5">
        <f t="shared" si="135"/>
        <v>0</v>
      </c>
      <c r="AC524" s="5">
        <f t="shared" si="130"/>
        <v>863964</v>
      </c>
      <c r="AD524" s="5">
        <f t="shared" si="136"/>
        <v>863964</v>
      </c>
      <c r="AE524" s="12"/>
      <c r="AF524" s="12">
        <f t="shared" si="131"/>
        <v>5</v>
      </c>
      <c r="AG524" s="12">
        <f t="shared" si="132"/>
        <v>2022</v>
      </c>
      <c r="AH524" s="12"/>
      <c r="AI524" s="5">
        <f t="shared" si="133"/>
        <v>50500.5</v>
      </c>
      <c r="AJ524" s="12">
        <f t="shared" si="134"/>
        <v>20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>
        <f t="shared" si="128"/>
        <v>2</v>
      </c>
      <c r="BB524" s="5">
        <f t="shared" si="127"/>
        <v>659467.5</v>
      </c>
      <c r="BC524" s="5">
        <f t="shared" si="137"/>
        <v>204496.5</v>
      </c>
      <c r="BD524" s="5">
        <f t="shared" si="138"/>
        <v>863964</v>
      </c>
      <c r="BE524" s="12"/>
      <c r="BF524" s="12">
        <f t="shared" si="126"/>
        <v>5</v>
      </c>
      <c r="BG524" s="12">
        <f t="shared" si="139"/>
        <v>2022</v>
      </c>
      <c r="BH524" s="12"/>
      <c r="BI524" s="5">
        <f t="shared" si="140"/>
        <v>50500.5</v>
      </c>
      <c r="BJ524" s="12">
        <f t="shared" si="141"/>
        <v>20</v>
      </c>
    </row>
    <row r="525" spans="1:62" ht="15.75" x14ac:dyDescent="0.25">
      <c r="A525" s="33">
        <v>44712</v>
      </c>
      <c r="B525" s="20">
        <v>25446.5</v>
      </c>
      <c r="C525" s="20">
        <v>23393.5</v>
      </c>
      <c r="D525" s="20">
        <v>22173</v>
      </c>
      <c r="E525" s="20">
        <v>21988.5</v>
      </c>
      <c r="F525" s="20">
        <v>23076</v>
      </c>
      <c r="G525" s="20">
        <v>28155.5</v>
      </c>
      <c r="H525" s="20">
        <v>38510</v>
      </c>
      <c r="I525" s="20">
        <v>44639.5</v>
      </c>
      <c r="J525" s="20">
        <v>40154.5</v>
      </c>
      <c r="K525" s="20">
        <v>39714.5</v>
      </c>
      <c r="L525" s="20">
        <v>38331.5</v>
      </c>
      <c r="M525" s="20">
        <v>37591.5</v>
      </c>
      <c r="N525" s="20">
        <v>36160</v>
      </c>
      <c r="O525" s="20">
        <v>33915.5</v>
      </c>
      <c r="P525" s="20">
        <v>32474.5</v>
      </c>
      <c r="Q525" s="20">
        <v>35089</v>
      </c>
      <c r="R525" s="20">
        <v>39159.5</v>
      </c>
      <c r="S525" s="20">
        <v>42370</v>
      </c>
      <c r="T525" s="20">
        <v>45165</v>
      </c>
      <c r="U525" s="20">
        <v>49408</v>
      </c>
      <c r="V525" s="20">
        <v>50826.5</v>
      </c>
      <c r="W525" s="20">
        <v>42822.5</v>
      </c>
      <c r="X525" s="20">
        <v>33250</v>
      </c>
      <c r="Y525" s="20">
        <v>27218.5</v>
      </c>
      <c r="AA525" s="13">
        <f t="shared" si="129"/>
        <v>2</v>
      </c>
      <c r="AB525" s="5">
        <f t="shared" si="135"/>
        <v>641072</v>
      </c>
      <c r="AC525" s="5">
        <f t="shared" si="130"/>
        <v>209961.5</v>
      </c>
      <c r="AD525" s="5">
        <f t="shared" si="136"/>
        <v>851033.5</v>
      </c>
      <c r="AE525" s="12"/>
      <c r="AF525" s="12">
        <f t="shared" si="131"/>
        <v>5</v>
      </c>
      <c r="AG525" s="12">
        <f t="shared" si="132"/>
        <v>2022</v>
      </c>
      <c r="AH525" s="12"/>
      <c r="AI525" s="5">
        <f t="shared" si="133"/>
        <v>50826.5</v>
      </c>
      <c r="AJ525" s="12">
        <f t="shared" si="134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>
        <v>8</v>
      </c>
      <c r="BB525" s="5">
        <f t="shared" si="127"/>
        <v>0</v>
      </c>
      <c r="BC525" s="5">
        <f t="shared" si="137"/>
        <v>851033.5</v>
      </c>
      <c r="BD525" s="5">
        <f t="shared" si="138"/>
        <v>851033.5</v>
      </c>
      <c r="BE525" s="12"/>
      <c r="BF525" s="12">
        <f t="shared" si="126"/>
        <v>5</v>
      </c>
      <c r="BG525" s="12">
        <f t="shared" si="139"/>
        <v>2022</v>
      </c>
      <c r="BH525" s="12"/>
      <c r="BI525" s="5">
        <f t="shared" si="140"/>
        <v>50826.5</v>
      </c>
      <c r="BJ525" s="12">
        <f t="shared" si="141"/>
        <v>21</v>
      </c>
    </row>
    <row r="526" spans="1:62" ht="15.75" x14ac:dyDescent="0.25">
      <c r="A526" s="33">
        <v>44713</v>
      </c>
      <c r="B526" s="20">
        <v>24335.5</v>
      </c>
      <c r="C526" s="20">
        <v>21696.5</v>
      </c>
      <c r="D526" s="20">
        <v>21240.5</v>
      </c>
      <c r="E526" s="20">
        <v>21749</v>
      </c>
      <c r="F526" s="20">
        <v>22717.5</v>
      </c>
      <c r="G526" s="20">
        <v>27182</v>
      </c>
      <c r="H526" s="20">
        <v>32894.5</v>
      </c>
      <c r="I526" s="20">
        <v>39337.5</v>
      </c>
      <c r="J526" s="20">
        <v>38701</v>
      </c>
      <c r="K526" s="20">
        <v>41863.5</v>
      </c>
      <c r="L526" s="20">
        <v>38596</v>
      </c>
      <c r="M526" s="20">
        <v>37187.5</v>
      </c>
      <c r="N526" s="20">
        <v>38270</v>
      </c>
      <c r="O526" s="20">
        <v>34722</v>
      </c>
      <c r="P526" s="20">
        <v>33252.5</v>
      </c>
      <c r="Q526" s="20">
        <v>36831.5</v>
      </c>
      <c r="R526" s="20">
        <v>39824.5</v>
      </c>
      <c r="S526" s="20">
        <v>42604.5</v>
      </c>
      <c r="T526" s="20">
        <v>45656</v>
      </c>
      <c r="U526" s="20">
        <v>47942.5</v>
      </c>
      <c r="V526" s="20">
        <v>49675</v>
      </c>
      <c r="W526" s="20">
        <v>43887</v>
      </c>
      <c r="X526" s="20">
        <v>34472</v>
      </c>
      <c r="Y526" s="20">
        <v>29020</v>
      </c>
      <c r="AA526" s="13">
        <f t="shared" si="129"/>
        <v>3</v>
      </c>
      <c r="AB526" s="5">
        <f t="shared" si="135"/>
        <v>642823</v>
      </c>
      <c r="AC526" s="5">
        <f t="shared" si="130"/>
        <v>200835.5</v>
      </c>
      <c r="AD526" s="5">
        <f t="shared" si="136"/>
        <v>843658.5</v>
      </c>
      <c r="AE526" s="12"/>
      <c r="AF526" s="12">
        <f t="shared" si="131"/>
        <v>6</v>
      </c>
      <c r="AG526" s="12">
        <f t="shared" si="132"/>
        <v>2022</v>
      </c>
      <c r="AH526" s="12"/>
      <c r="AI526" s="5">
        <f t="shared" si="133"/>
        <v>49675</v>
      </c>
      <c r="AJ526" s="12">
        <f t="shared" si="134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>
        <f t="shared" si="128"/>
        <v>4</v>
      </c>
      <c r="BB526" s="5">
        <f t="shared" si="127"/>
        <v>642823</v>
      </c>
      <c r="BC526" s="5">
        <f t="shared" si="137"/>
        <v>200835.5</v>
      </c>
      <c r="BD526" s="5">
        <f t="shared" si="138"/>
        <v>843658.5</v>
      </c>
      <c r="BE526" s="12"/>
      <c r="BF526" s="12">
        <f t="shared" ref="BF526:BF586" si="142">MONTH(A526)</f>
        <v>6</v>
      </c>
      <c r="BG526" s="12">
        <f t="shared" si="139"/>
        <v>2022</v>
      </c>
      <c r="BH526" s="12"/>
      <c r="BI526" s="5">
        <f t="shared" si="140"/>
        <v>49675</v>
      </c>
      <c r="BJ526" s="12">
        <f t="shared" si="141"/>
        <v>21</v>
      </c>
    </row>
    <row r="527" spans="1:62" ht="15.75" x14ac:dyDescent="0.25">
      <c r="A527" s="33">
        <v>44714</v>
      </c>
      <c r="B527" s="20">
        <v>24356</v>
      </c>
      <c r="C527" s="20">
        <v>21862.5</v>
      </c>
      <c r="D527" s="20">
        <v>21455.5</v>
      </c>
      <c r="E527" s="20">
        <v>21506</v>
      </c>
      <c r="F527" s="20">
        <v>22511.5</v>
      </c>
      <c r="G527" s="20">
        <v>25758.5</v>
      </c>
      <c r="H527" s="20">
        <v>31471</v>
      </c>
      <c r="I527" s="20">
        <v>39362.5</v>
      </c>
      <c r="J527" s="20">
        <v>38728</v>
      </c>
      <c r="K527" s="20">
        <v>41890</v>
      </c>
      <c r="L527" s="20">
        <v>38623</v>
      </c>
      <c r="M527" s="20">
        <v>37223</v>
      </c>
      <c r="N527" s="20">
        <v>38308.5</v>
      </c>
      <c r="O527" s="20">
        <v>34758.5</v>
      </c>
      <c r="P527" s="20">
        <v>33294</v>
      </c>
      <c r="Q527" s="20">
        <v>36872.5</v>
      </c>
      <c r="R527" s="20">
        <v>39869</v>
      </c>
      <c r="S527" s="20">
        <v>42635.5</v>
      </c>
      <c r="T527" s="20">
        <v>45657</v>
      </c>
      <c r="U527" s="20">
        <v>48036</v>
      </c>
      <c r="V527" s="20">
        <v>49802.5</v>
      </c>
      <c r="W527" s="20">
        <v>43996.5</v>
      </c>
      <c r="X527" s="20">
        <v>34561.5</v>
      </c>
      <c r="Y527" s="20">
        <v>29042.5</v>
      </c>
      <c r="AA527" s="13">
        <f t="shared" si="129"/>
        <v>4</v>
      </c>
      <c r="AB527" s="5">
        <f t="shared" si="135"/>
        <v>643618</v>
      </c>
      <c r="AC527" s="5">
        <f t="shared" si="130"/>
        <v>197963.5</v>
      </c>
      <c r="AD527" s="5">
        <f t="shared" si="136"/>
        <v>841581.5</v>
      </c>
      <c r="AE527" s="12"/>
      <c r="AF527" s="12">
        <f t="shared" si="131"/>
        <v>6</v>
      </c>
      <c r="AG527" s="12">
        <f t="shared" si="132"/>
        <v>2022</v>
      </c>
      <c r="AH527" s="12"/>
      <c r="AI527" s="5">
        <f t="shared" si="133"/>
        <v>49802.5</v>
      </c>
      <c r="AJ527" s="12">
        <f t="shared" si="134"/>
        <v>21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>
        <f t="shared" si="128"/>
        <v>5</v>
      </c>
      <c r="BB527" s="5">
        <f t="shared" ref="BB527:BB586" si="143">IF(AND(BA527&gt;1,BA527&lt;7),SUM(I527:X527),0)</f>
        <v>643618</v>
      </c>
      <c r="BC527" s="5">
        <f t="shared" si="137"/>
        <v>197963.5</v>
      </c>
      <c r="BD527" s="5">
        <f t="shared" si="138"/>
        <v>841581.5</v>
      </c>
      <c r="BE527" s="12"/>
      <c r="BF527" s="12">
        <f t="shared" si="142"/>
        <v>6</v>
      </c>
      <c r="BG527" s="12">
        <f t="shared" si="139"/>
        <v>2022</v>
      </c>
      <c r="BH527" s="12"/>
      <c r="BI527" s="5">
        <f t="shared" si="140"/>
        <v>49802.5</v>
      </c>
      <c r="BJ527" s="12">
        <f t="shared" si="141"/>
        <v>21</v>
      </c>
    </row>
    <row r="528" spans="1:62" ht="15.75" x14ac:dyDescent="0.25">
      <c r="A528" s="33">
        <v>44715</v>
      </c>
      <c r="B528" s="20">
        <v>24426.5</v>
      </c>
      <c r="C528" s="20">
        <v>22175.5</v>
      </c>
      <c r="D528" s="20">
        <v>21346</v>
      </c>
      <c r="E528" s="20">
        <v>21413.5</v>
      </c>
      <c r="F528" s="20">
        <v>22479.5</v>
      </c>
      <c r="G528" s="20">
        <v>25588.5</v>
      </c>
      <c r="H528" s="20">
        <v>31201.5</v>
      </c>
      <c r="I528" s="20">
        <v>39318.5</v>
      </c>
      <c r="J528" s="20">
        <v>38685.5</v>
      </c>
      <c r="K528" s="20">
        <v>41839.5</v>
      </c>
      <c r="L528" s="20">
        <v>38577</v>
      </c>
      <c r="M528" s="20">
        <v>37162</v>
      </c>
      <c r="N528" s="20">
        <v>38242</v>
      </c>
      <c r="O528" s="20">
        <v>34694.5</v>
      </c>
      <c r="P528" s="20">
        <v>33218.5</v>
      </c>
      <c r="Q528" s="20">
        <v>36778.5</v>
      </c>
      <c r="R528" s="20">
        <v>39769.5</v>
      </c>
      <c r="S528" s="20">
        <v>42553</v>
      </c>
      <c r="T528" s="20">
        <v>45578.5</v>
      </c>
      <c r="U528" s="20">
        <v>47898</v>
      </c>
      <c r="V528" s="20">
        <v>49645</v>
      </c>
      <c r="W528" s="20">
        <v>43875.5</v>
      </c>
      <c r="X528" s="20">
        <v>34455.5</v>
      </c>
      <c r="Y528" s="20">
        <v>29011</v>
      </c>
      <c r="AA528" s="13">
        <f t="shared" si="129"/>
        <v>5</v>
      </c>
      <c r="AB528" s="5">
        <f t="shared" si="135"/>
        <v>642291</v>
      </c>
      <c r="AC528" s="5">
        <f t="shared" si="130"/>
        <v>197642</v>
      </c>
      <c r="AD528" s="5">
        <f t="shared" si="136"/>
        <v>839933</v>
      </c>
      <c r="AE528" s="12"/>
      <c r="AF528" s="12">
        <f t="shared" si="131"/>
        <v>6</v>
      </c>
      <c r="AG528" s="12">
        <f t="shared" si="132"/>
        <v>2022</v>
      </c>
      <c r="AH528" s="12"/>
      <c r="AI528" s="5">
        <f t="shared" si="133"/>
        <v>49645</v>
      </c>
      <c r="AJ528" s="12">
        <f t="shared" si="134"/>
        <v>21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>
        <f t="shared" si="128"/>
        <v>6</v>
      </c>
      <c r="BB528" s="5">
        <f t="shared" si="143"/>
        <v>642291</v>
      </c>
      <c r="BC528" s="5">
        <f t="shared" si="137"/>
        <v>197642</v>
      </c>
      <c r="BD528" s="5">
        <f t="shared" si="138"/>
        <v>839933</v>
      </c>
      <c r="BE528" s="12"/>
      <c r="BF528" s="12">
        <f t="shared" si="142"/>
        <v>6</v>
      </c>
      <c r="BG528" s="12">
        <f t="shared" si="139"/>
        <v>2022</v>
      </c>
      <c r="BH528" s="12"/>
      <c r="BI528" s="5">
        <f t="shared" si="140"/>
        <v>49645</v>
      </c>
      <c r="BJ528" s="12">
        <f t="shared" si="141"/>
        <v>21</v>
      </c>
    </row>
    <row r="529" spans="1:62" ht="15.75" x14ac:dyDescent="0.25">
      <c r="A529" s="33">
        <v>44716</v>
      </c>
      <c r="B529" s="20">
        <v>24412.5</v>
      </c>
      <c r="C529" s="20">
        <v>22040</v>
      </c>
      <c r="D529" s="20">
        <v>21456.5</v>
      </c>
      <c r="E529" s="20">
        <v>21195.5</v>
      </c>
      <c r="F529" s="20">
        <v>21569.5</v>
      </c>
      <c r="G529" s="20">
        <v>24374</v>
      </c>
      <c r="H529" s="20">
        <v>28975</v>
      </c>
      <c r="I529" s="20">
        <v>36202.5</v>
      </c>
      <c r="J529" s="20">
        <v>39216</v>
      </c>
      <c r="K529" s="20">
        <v>45204</v>
      </c>
      <c r="L529" s="20">
        <v>41846.5</v>
      </c>
      <c r="M529" s="20">
        <v>39703</v>
      </c>
      <c r="N529" s="20">
        <v>39176</v>
      </c>
      <c r="O529" s="20">
        <v>36276.5</v>
      </c>
      <c r="P529" s="20">
        <v>35876</v>
      </c>
      <c r="Q529" s="20">
        <v>36742.5</v>
      </c>
      <c r="R529" s="20">
        <v>38816</v>
      </c>
      <c r="S529" s="20">
        <v>42115.5</v>
      </c>
      <c r="T529" s="20">
        <v>45023</v>
      </c>
      <c r="U529" s="20">
        <v>47834.5</v>
      </c>
      <c r="V529" s="20">
        <v>47732</v>
      </c>
      <c r="W529" s="20">
        <v>43127</v>
      </c>
      <c r="X529" s="20">
        <v>34616</v>
      </c>
      <c r="Y529" s="20">
        <v>29001.5</v>
      </c>
      <c r="AA529" s="13">
        <f t="shared" si="129"/>
        <v>6</v>
      </c>
      <c r="AB529" s="5">
        <f t="shared" si="135"/>
        <v>649507</v>
      </c>
      <c r="AC529" s="5">
        <f t="shared" si="130"/>
        <v>193024.5</v>
      </c>
      <c r="AD529" s="5">
        <f t="shared" si="136"/>
        <v>842531.5</v>
      </c>
      <c r="AE529" s="12"/>
      <c r="AF529" s="12">
        <f t="shared" si="131"/>
        <v>6</v>
      </c>
      <c r="AG529" s="12">
        <f t="shared" si="132"/>
        <v>2022</v>
      </c>
      <c r="AH529" s="12"/>
      <c r="AI529" s="5">
        <f t="shared" si="133"/>
        <v>47834.5</v>
      </c>
      <c r="AJ529" s="12">
        <f t="shared" si="134"/>
        <v>20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>
        <f t="shared" si="128"/>
        <v>7</v>
      </c>
      <c r="BB529" s="5">
        <f t="shared" si="143"/>
        <v>0</v>
      </c>
      <c r="BC529" s="5">
        <f t="shared" si="137"/>
        <v>842531.5</v>
      </c>
      <c r="BD529" s="5">
        <f t="shared" si="138"/>
        <v>842531.5</v>
      </c>
      <c r="BE529" s="12"/>
      <c r="BF529" s="12">
        <f t="shared" si="142"/>
        <v>6</v>
      </c>
      <c r="BG529" s="12">
        <f t="shared" si="139"/>
        <v>2022</v>
      </c>
      <c r="BH529" s="12"/>
      <c r="BI529" s="5">
        <f t="shared" si="140"/>
        <v>47834.5</v>
      </c>
      <c r="BJ529" s="12">
        <f t="shared" si="141"/>
        <v>20</v>
      </c>
    </row>
    <row r="530" spans="1:62" ht="15.75" x14ac:dyDescent="0.25">
      <c r="A530" s="33">
        <v>44717</v>
      </c>
      <c r="B530" s="20">
        <v>24258</v>
      </c>
      <c r="C530" s="20">
        <v>21734</v>
      </c>
      <c r="D530" s="20">
        <v>21146</v>
      </c>
      <c r="E530" s="20">
        <v>20881.5</v>
      </c>
      <c r="F530" s="20">
        <v>21229</v>
      </c>
      <c r="G530" s="20">
        <v>24251</v>
      </c>
      <c r="H530" s="20">
        <v>28821.5</v>
      </c>
      <c r="I530" s="20">
        <v>36015.5</v>
      </c>
      <c r="J530" s="20">
        <v>39023</v>
      </c>
      <c r="K530" s="20">
        <v>44967.5</v>
      </c>
      <c r="L530" s="20">
        <v>41622</v>
      </c>
      <c r="M530" s="20">
        <v>39485</v>
      </c>
      <c r="N530" s="20">
        <v>38948.5</v>
      </c>
      <c r="O530" s="20">
        <v>36063.5</v>
      </c>
      <c r="P530" s="20">
        <v>35678.5</v>
      </c>
      <c r="Q530" s="20">
        <v>36544</v>
      </c>
      <c r="R530" s="20">
        <v>38592</v>
      </c>
      <c r="S530" s="20">
        <v>41882</v>
      </c>
      <c r="T530" s="20">
        <v>44785.5</v>
      </c>
      <c r="U530" s="20">
        <v>47503.5</v>
      </c>
      <c r="V530" s="20">
        <v>47383</v>
      </c>
      <c r="W530" s="20">
        <v>42889.5</v>
      </c>
      <c r="X530" s="20">
        <v>34439.5</v>
      </c>
      <c r="Y530" s="20">
        <v>28851.5</v>
      </c>
      <c r="AA530" s="13">
        <f t="shared" si="129"/>
        <v>7</v>
      </c>
      <c r="AB530" s="5">
        <f t="shared" si="135"/>
        <v>0</v>
      </c>
      <c r="AC530" s="5">
        <f t="shared" si="130"/>
        <v>836995</v>
      </c>
      <c r="AD530" s="5">
        <f t="shared" si="136"/>
        <v>836995</v>
      </c>
      <c r="AE530" s="12"/>
      <c r="AF530" s="12">
        <f t="shared" si="131"/>
        <v>6</v>
      </c>
      <c r="AG530" s="12">
        <f t="shared" si="132"/>
        <v>2022</v>
      </c>
      <c r="AH530" s="12"/>
      <c r="AI530" s="5">
        <f t="shared" si="133"/>
        <v>47503.5</v>
      </c>
      <c r="AJ530" s="12">
        <f t="shared" si="134"/>
        <v>20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>
        <f t="shared" si="128"/>
        <v>1</v>
      </c>
      <c r="BB530" s="5">
        <f t="shared" si="143"/>
        <v>0</v>
      </c>
      <c r="BC530" s="5">
        <f t="shared" si="137"/>
        <v>836995</v>
      </c>
      <c r="BD530" s="5">
        <f t="shared" si="138"/>
        <v>836995</v>
      </c>
      <c r="BE530" s="12"/>
      <c r="BF530" s="12">
        <f t="shared" si="142"/>
        <v>6</v>
      </c>
      <c r="BG530" s="12">
        <f t="shared" si="139"/>
        <v>2022</v>
      </c>
      <c r="BH530" s="12"/>
      <c r="BI530" s="5">
        <f t="shared" si="140"/>
        <v>47503.5</v>
      </c>
      <c r="BJ530" s="12">
        <f t="shared" si="141"/>
        <v>20</v>
      </c>
    </row>
    <row r="531" spans="1:62" ht="15.75" x14ac:dyDescent="0.25">
      <c r="A531" s="33">
        <v>44718</v>
      </c>
      <c r="B531" s="20">
        <v>23958</v>
      </c>
      <c r="C531" s="20">
        <v>21444.5</v>
      </c>
      <c r="D531" s="20">
        <v>20807</v>
      </c>
      <c r="E531" s="20">
        <v>20907.5</v>
      </c>
      <c r="F531" s="20">
        <v>22071</v>
      </c>
      <c r="G531" s="20">
        <v>25438.5</v>
      </c>
      <c r="H531" s="20">
        <v>30734.5</v>
      </c>
      <c r="I531" s="20">
        <v>38732</v>
      </c>
      <c r="J531" s="20">
        <v>38108</v>
      </c>
      <c r="K531" s="20">
        <v>41210.5</v>
      </c>
      <c r="L531" s="20">
        <v>37995.5</v>
      </c>
      <c r="M531" s="20">
        <v>36620</v>
      </c>
      <c r="N531" s="20">
        <v>37698.5</v>
      </c>
      <c r="O531" s="20">
        <v>34209.5</v>
      </c>
      <c r="P531" s="20">
        <v>32749.5</v>
      </c>
      <c r="Q531" s="20">
        <v>36271</v>
      </c>
      <c r="R531" s="20">
        <v>39213</v>
      </c>
      <c r="S531" s="20">
        <v>41958.5</v>
      </c>
      <c r="T531" s="20">
        <v>44938.5</v>
      </c>
      <c r="U531" s="20">
        <v>47266</v>
      </c>
      <c r="V531" s="20">
        <v>48993</v>
      </c>
      <c r="W531" s="20">
        <v>43295.5</v>
      </c>
      <c r="X531" s="20">
        <v>33949</v>
      </c>
      <c r="Y531" s="20">
        <v>28576</v>
      </c>
      <c r="AA531" s="13">
        <f t="shared" si="129"/>
        <v>1</v>
      </c>
      <c r="AB531" s="5">
        <f t="shared" si="135"/>
        <v>0</v>
      </c>
      <c r="AC531" s="5">
        <f t="shared" si="130"/>
        <v>827145</v>
      </c>
      <c r="AD531" s="5">
        <f t="shared" si="136"/>
        <v>827145</v>
      </c>
      <c r="AE531" s="12"/>
      <c r="AF531" s="12">
        <f t="shared" si="131"/>
        <v>6</v>
      </c>
      <c r="AG531" s="12">
        <f t="shared" si="132"/>
        <v>2022</v>
      </c>
      <c r="AH531" s="12"/>
      <c r="AI531" s="5">
        <f t="shared" si="133"/>
        <v>48993</v>
      </c>
      <c r="AJ531" s="12">
        <f t="shared" si="134"/>
        <v>21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>
        <f t="shared" si="128"/>
        <v>2</v>
      </c>
      <c r="BB531" s="5">
        <f t="shared" si="143"/>
        <v>633208</v>
      </c>
      <c r="BC531" s="5">
        <f t="shared" si="137"/>
        <v>193937</v>
      </c>
      <c r="BD531" s="5">
        <f t="shared" si="138"/>
        <v>827145</v>
      </c>
      <c r="BE531" s="12"/>
      <c r="BF531" s="12">
        <f t="shared" si="142"/>
        <v>6</v>
      </c>
      <c r="BG531" s="12">
        <f t="shared" si="139"/>
        <v>2022</v>
      </c>
      <c r="BH531" s="12"/>
      <c r="BI531" s="5">
        <f t="shared" si="140"/>
        <v>48993</v>
      </c>
      <c r="BJ531" s="12">
        <f t="shared" si="141"/>
        <v>21</v>
      </c>
    </row>
    <row r="532" spans="1:62" ht="15.75" x14ac:dyDescent="0.25">
      <c r="A532" s="33">
        <v>44719</v>
      </c>
      <c r="B532" s="20">
        <v>23957</v>
      </c>
      <c r="C532" s="20">
        <v>21887.5</v>
      </c>
      <c r="D532" s="20">
        <v>21139</v>
      </c>
      <c r="E532" s="20">
        <v>21074.5</v>
      </c>
      <c r="F532" s="20">
        <v>22211.5</v>
      </c>
      <c r="G532" s="20">
        <v>25125</v>
      </c>
      <c r="H532" s="20">
        <v>30735.5</v>
      </c>
      <c r="I532" s="20">
        <v>38728</v>
      </c>
      <c r="J532" s="20">
        <v>38109.5</v>
      </c>
      <c r="K532" s="20">
        <v>41219</v>
      </c>
      <c r="L532" s="20">
        <v>38014.5</v>
      </c>
      <c r="M532" s="20">
        <v>36633.5</v>
      </c>
      <c r="N532" s="20">
        <v>37717</v>
      </c>
      <c r="O532" s="20">
        <v>34223</v>
      </c>
      <c r="P532" s="20">
        <v>32768.5</v>
      </c>
      <c r="Q532" s="20">
        <v>36287.5</v>
      </c>
      <c r="R532" s="20">
        <v>39223</v>
      </c>
      <c r="S532" s="20">
        <v>41953.5</v>
      </c>
      <c r="T532" s="20">
        <v>45005.5</v>
      </c>
      <c r="U532" s="20">
        <v>47247.5</v>
      </c>
      <c r="V532" s="20">
        <v>48956.5</v>
      </c>
      <c r="W532" s="20">
        <v>43184.5</v>
      </c>
      <c r="X532" s="20">
        <v>33939</v>
      </c>
      <c r="Y532" s="20">
        <v>28575</v>
      </c>
      <c r="AA532" s="13">
        <f t="shared" si="129"/>
        <v>2</v>
      </c>
      <c r="AB532" s="5">
        <f t="shared" si="135"/>
        <v>633210</v>
      </c>
      <c r="AC532" s="5">
        <f t="shared" si="130"/>
        <v>194705</v>
      </c>
      <c r="AD532" s="5">
        <f t="shared" si="136"/>
        <v>827915</v>
      </c>
      <c r="AE532" s="12"/>
      <c r="AF532" s="12">
        <f t="shared" si="131"/>
        <v>6</v>
      </c>
      <c r="AG532" s="12">
        <f t="shared" si="132"/>
        <v>2022</v>
      </c>
      <c r="AH532" s="12"/>
      <c r="AI532" s="5">
        <f t="shared" si="133"/>
        <v>48956.5</v>
      </c>
      <c r="AJ532" s="12">
        <f t="shared" si="134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>
        <f t="shared" si="128"/>
        <v>3</v>
      </c>
      <c r="BB532" s="5">
        <f t="shared" si="143"/>
        <v>633210</v>
      </c>
      <c r="BC532" s="5">
        <f t="shared" si="137"/>
        <v>194705</v>
      </c>
      <c r="BD532" s="5">
        <f t="shared" si="138"/>
        <v>827915</v>
      </c>
      <c r="BE532" s="12"/>
      <c r="BF532" s="12">
        <f t="shared" si="142"/>
        <v>6</v>
      </c>
      <c r="BG532" s="12">
        <f t="shared" si="139"/>
        <v>2022</v>
      </c>
      <c r="BH532" s="12"/>
      <c r="BI532" s="5">
        <f t="shared" si="140"/>
        <v>48956.5</v>
      </c>
      <c r="BJ532" s="12">
        <f t="shared" si="141"/>
        <v>21</v>
      </c>
    </row>
    <row r="533" spans="1:62" ht="15.75" x14ac:dyDescent="0.25">
      <c r="A533" s="33">
        <v>44720</v>
      </c>
      <c r="B533" s="20">
        <v>24324</v>
      </c>
      <c r="C533" s="20">
        <v>22102.5</v>
      </c>
      <c r="D533" s="20">
        <v>21311.5</v>
      </c>
      <c r="E533" s="20">
        <v>21410</v>
      </c>
      <c r="F533" s="20">
        <v>22727</v>
      </c>
      <c r="G533" s="20">
        <v>25761</v>
      </c>
      <c r="H533" s="20">
        <v>31349</v>
      </c>
      <c r="I533" s="20">
        <v>38549.5</v>
      </c>
      <c r="J533" s="20">
        <v>37932</v>
      </c>
      <c r="K533" s="20">
        <v>41014.5</v>
      </c>
      <c r="L533" s="20">
        <v>37819.5</v>
      </c>
      <c r="M533" s="20">
        <v>36446.5</v>
      </c>
      <c r="N533" s="20">
        <v>37515</v>
      </c>
      <c r="O533" s="20">
        <v>34041</v>
      </c>
      <c r="P533" s="20">
        <v>32574.5</v>
      </c>
      <c r="Q533" s="20">
        <v>36070</v>
      </c>
      <c r="R533" s="20">
        <v>39000.5</v>
      </c>
      <c r="S533" s="20">
        <v>41737.5</v>
      </c>
      <c r="T533" s="20">
        <v>44697.5</v>
      </c>
      <c r="U533" s="20">
        <v>46943</v>
      </c>
      <c r="V533" s="20">
        <v>48635</v>
      </c>
      <c r="W533" s="20">
        <v>43003.5</v>
      </c>
      <c r="X533" s="20">
        <v>33797</v>
      </c>
      <c r="Y533" s="20">
        <v>28455.5</v>
      </c>
      <c r="AA533" s="13">
        <f t="shared" si="129"/>
        <v>3</v>
      </c>
      <c r="AB533" s="5">
        <f t="shared" si="135"/>
        <v>629776.5</v>
      </c>
      <c r="AC533" s="5">
        <f t="shared" si="130"/>
        <v>197440.5</v>
      </c>
      <c r="AD533" s="5">
        <f t="shared" si="136"/>
        <v>827217</v>
      </c>
      <c r="AE533" s="12"/>
      <c r="AF533" s="12">
        <f t="shared" si="131"/>
        <v>6</v>
      </c>
      <c r="AG533" s="12">
        <f t="shared" si="132"/>
        <v>2022</v>
      </c>
      <c r="AH533" s="12"/>
      <c r="AI533" s="5">
        <f t="shared" si="133"/>
        <v>48635</v>
      </c>
      <c r="AJ533" s="12">
        <f t="shared" si="134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>
        <f t="shared" ref="BA533:BA586" si="144">WEEKDAY(A533)</f>
        <v>4</v>
      </c>
      <c r="BB533" s="5">
        <f t="shared" si="143"/>
        <v>629776.5</v>
      </c>
      <c r="BC533" s="5">
        <f t="shared" si="137"/>
        <v>197440.5</v>
      </c>
      <c r="BD533" s="5">
        <f t="shared" si="138"/>
        <v>827217</v>
      </c>
      <c r="BE533" s="12"/>
      <c r="BF533" s="12">
        <f t="shared" si="142"/>
        <v>6</v>
      </c>
      <c r="BG533" s="12">
        <f t="shared" si="139"/>
        <v>2022</v>
      </c>
      <c r="BH533" s="12"/>
      <c r="BI533" s="5">
        <f t="shared" si="140"/>
        <v>48635</v>
      </c>
      <c r="BJ533" s="12">
        <f t="shared" si="141"/>
        <v>21</v>
      </c>
    </row>
    <row r="534" spans="1:62" ht="15.75" x14ac:dyDescent="0.25">
      <c r="A534" s="33">
        <v>44721</v>
      </c>
      <c r="B534" s="20">
        <v>24421</v>
      </c>
      <c r="C534" s="20">
        <v>22082.5</v>
      </c>
      <c r="D534" s="20">
        <v>21394</v>
      </c>
      <c r="E534" s="20">
        <v>21555.5</v>
      </c>
      <c r="F534" s="20">
        <v>22428</v>
      </c>
      <c r="G534" s="20">
        <v>25112.5</v>
      </c>
      <c r="H534" s="20">
        <v>31068.5</v>
      </c>
      <c r="I534" s="20">
        <v>38521.5</v>
      </c>
      <c r="J534" s="20">
        <v>37901.5</v>
      </c>
      <c r="K534" s="20">
        <v>40990</v>
      </c>
      <c r="L534" s="20">
        <v>37790</v>
      </c>
      <c r="M534" s="20">
        <v>36411</v>
      </c>
      <c r="N534" s="20">
        <v>37471.5</v>
      </c>
      <c r="O534" s="20">
        <v>33995.5</v>
      </c>
      <c r="P534" s="20">
        <v>32547</v>
      </c>
      <c r="Q534" s="20">
        <v>36039</v>
      </c>
      <c r="R534" s="20">
        <v>38970.5</v>
      </c>
      <c r="S534" s="20">
        <v>41690</v>
      </c>
      <c r="T534" s="20">
        <v>44656.5</v>
      </c>
      <c r="U534" s="20">
        <v>46900.5</v>
      </c>
      <c r="V534" s="20">
        <v>48605.5</v>
      </c>
      <c r="W534" s="20">
        <v>42961</v>
      </c>
      <c r="X534" s="20">
        <v>33772</v>
      </c>
      <c r="Y534" s="20">
        <v>28430.5</v>
      </c>
      <c r="AA534" s="13">
        <f t="shared" si="129"/>
        <v>4</v>
      </c>
      <c r="AB534" s="5">
        <f t="shared" si="135"/>
        <v>629223</v>
      </c>
      <c r="AC534" s="5">
        <f t="shared" si="130"/>
        <v>196492.5</v>
      </c>
      <c r="AD534" s="5">
        <f t="shared" si="136"/>
        <v>825715.5</v>
      </c>
      <c r="AE534" s="12"/>
      <c r="AF534" s="12">
        <f t="shared" si="131"/>
        <v>6</v>
      </c>
      <c r="AG534" s="12">
        <f t="shared" si="132"/>
        <v>2022</v>
      </c>
      <c r="AH534" s="12"/>
      <c r="AI534" s="5">
        <f t="shared" si="133"/>
        <v>48605.5</v>
      </c>
      <c r="AJ534" s="12">
        <f t="shared" si="134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>
        <f t="shared" si="144"/>
        <v>5</v>
      </c>
      <c r="BB534" s="5">
        <f t="shared" si="143"/>
        <v>629223</v>
      </c>
      <c r="BC534" s="5">
        <f t="shared" si="137"/>
        <v>196492.5</v>
      </c>
      <c r="BD534" s="5">
        <f t="shared" si="138"/>
        <v>825715.5</v>
      </c>
      <c r="BE534" s="12"/>
      <c r="BF534" s="12">
        <f t="shared" si="142"/>
        <v>6</v>
      </c>
      <c r="BG534" s="12">
        <f t="shared" si="139"/>
        <v>2022</v>
      </c>
      <c r="BH534" s="12"/>
      <c r="BI534" s="5">
        <f t="shared" si="140"/>
        <v>48605.5</v>
      </c>
      <c r="BJ534" s="12">
        <f t="shared" si="141"/>
        <v>21</v>
      </c>
    </row>
    <row r="535" spans="1:62" ht="15.75" x14ac:dyDescent="0.25">
      <c r="A535" s="33">
        <v>44722</v>
      </c>
      <c r="B535" s="20">
        <v>24321</v>
      </c>
      <c r="C535" s="20">
        <v>21813.5</v>
      </c>
      <c r="D535" s="20">
        <v>21076</v>
      </c>
      <c r="E535" s="20">
        <v>21434.5</v>
      </c>
      <c r="F535" s="20">
        <v>22572</v>
      </c>
      <c r="G535" s="20">
        <v>25494</v>
      </c>
      <c r="H535" s="20">
        <v>30971.5</v>
      </c>
      <c r="I535" s="20">
        <v>38533.5</v>
      </c>
      <c r="J535" s="20">
        <v>37909</v>
      </c>
      <c r="K535" s="20">
        <v>40996.5</v>
      </c>
      <c r="L535" s="20">
        <v>37795</v>
      </c>
      <c r="M535" s="20">
        <v>36425.5</v>
      </c>
      <c r="N535" s="20">
        <v>37492.5</v>
      </c>
      <c r="O535" s="20">
        <v>34022.5</v>
      </c>
      <c r="P535" s="20">
        <v>32570.5</v>
      </c>
      <c r="Q535" s="20">
        <v>36061</v>
      </c>
      <c r="R535" s="20">
        <v>38978.5</v>
      </c>
      <c r="S535" s="20">
        <v>41731</v>
      </c>
      <c r="T535" s="20">
        <v>44690.5</v>
      </c>
      <c r="U535" s="20">
        <v>46926</v>
      </c>
      <c r="V535" s="20">
        <v>48659.5</v>
      </c>
      <c r="W535" s="20">
        <v>43002.5</v>
      </c>
      <c r="X535" s="20">
        <v>33775.5</v>
      </c>
      <c r="Y535" s="20">
        <v>28437.5</v>
      </c>
      <c r="AA535" s="13">
        <f t="shared" si="129"/>
        <v>5</v>
      </c>
      <c r="AB535" s="5">
        <f t="shared" si="135"/>
        <v>629569.5</v>
      </c>
      <c r="AC535" s="5">
        <f t="shared" si="130"/>
        <v>196120</v>
      </c>
      <c r="AD535" s="5">
        <f t="shared" si="136"/>
        <v>825689.5</v>
      </c>
      <c r="AE535" s="12"/>
      <c r="AF535" s="12">
        <f t="shared" si="131"/>
        <v>6</v>
      </c>
      <c r="AG535" s="12">
        <f t="shared" si="132"/>
        <v>2022</v>
      </c>
      <c r="AH535" s="12"/>
      <c r="AI535" s="5">
        <f t="shared" si="133"/>
        <v>48659.5</v>
      </c>
      <c r="AJ535" s="12">
        <f t="shared" si="134"/>
        <v>21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>
        <f t="shared" si="144"/>
        <v>6</v>
      </c>
      <c r="BB535" s="5">
        <f t="shared" si="143"/>
        <v>629569.5</v>
      </c>
      <c r="BC535" s="5">
        <f t="shared" si="137"/>
        <v>196120</v>
      </c>
      <c r="BD535" s="5">
        <f t="shared" si="138"/>
        <v>825689.5</v>
      </c>
      <c r="BE535" s="12"/>
      <c r="BF535" s="12">
        <f t="shared" si="142"/>
        <v>6</v>
      </c>
      <c r="BG535" s="12">
        <f t="shared" si="139"/>
        <v>2022</v>
      </c>
      <c r="BH535" s="12"/>
      <c r="BI535" s="5">
        <f t="shared" si="140"/>
        <v>48659.5</v>
      </c>
      <c r="BJ535" s="12">
        <f t="shared" si="141"/>
        <v>21</v>
      </c>
    </row>
    <row r="536" spans="1:62" ht="15.75" x14ac:dyDescent="0.25">
      <c r="A536" s="33">
        <v>44723</v>
      </c>
      <c r="B536" s="20">
        <v>24285.5</v>
      </c>
      <c r="C536" s="20">
        <v>22007</v>
      </c>
      <c r="D536" s="20">
        <v>21014</v>
      </c>
      <c r="E536" s="20">
        <v>20984.5</v>
      </c>
      <c r="F536" s="20">
        <v>21094</v>
      </c>
      <c r="G536" s="20">
        <v>23979</v>
      </c>
      <c r="H536" s="20">
        <v>28500</v>
      </c>
      <c r="I536" s="20">
        <v>35616.5</v>
      </c>
      <c r="J536" s="20">
        <v>38579.5</v>
      </c>
      <c r="K536" s="20">
        <v>44463.5</v>
      </c>
      <c r="L536" s="20">
        <v>41165</v>
      </c>
      <c r="M536" s="20">
        <v>39053</v>
      </c>
      <c r="N536" s="20">
        <v>38526.5</v>
      </c>
      <c r="O536" s="20">
        <v>35672.5</v>
      </c>
      <c r="P536" s="20">
        <v>35294</v>
      </c>
      <c r="Q536" s="20">
        <v>36152.5</v>
      </c>
      <c r="R536" s="20">
        <v>38185</v>
      </c>
      <c r="S536" s="20">
        <v>41418</v>
      </c>
      <c r="T536" s="20">
        <v>44276.5</v>
      </c>
      <c r="U536" s="20">
        <v>46975.5</v>
      </c>
      <c r="V536" s="20">
        <v>46851.5</v>
      </c>
      <c r="W536" s="20">
        <v>42409</v>
      </c>
      <c r="X536" s="20">
        <v>34051.5</v>
      </c>
      <c r="Y536" s="20">
        <v>28531</v>
      </c>
      <c r="AA536" s="13">
        <f t="shared" si="129"/>
        <v>6</v>
      </c>
      <c r="AB536" s="5">
        <f t="shared" si="135"/>
        <v>638690</v>
      </c>
      <c r="AC536" s="5">
        <f t="shared" si="130"/>
        <v>190395</v>
      </c>
      <c r="AD536" s="5">
        <f t="shared" si="136"/>
        <v>829085</v>
      </c>
      <c r="AE536" s="12"/>
      <c r="AF536" s="12">
        <f t="shared" si="131"/>
        <v>6</v>
      </c>
      <c r="AG536" s="12">
        <f t="shared" si="132"/>
        <v>2022</v>
      </c>
      <c r="AH536" s="12"/>
      <c r="AI536" s="5">
        <f t="shared" si="133"/>
        <v>46975.5</v>
      </c>
      <c r="AJ536" s="12">
        <f t="shared" si="134"/>
        <v>20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>
        <f t="shared" si="144"/>
        <v>7</v>
      </c>
      <c r="BB536" s="5">
        <f t="shared" si="143"/>
        <v>0</v>
      </c>
      <c r="BC536" s="5">
        <f t="shared" si="137"/>
        <v>829085</v>
      </c>
      <c r="BD536" s="5">
        <f t="shared" si="138"/>
        <v>829085</v>
      </c>
      <c r="BE536" s="12"/>
      <c r="BF536" s="12">
        <f t="shared" si="142"/>
        <v>6</v>
      </c>
      <c r="BG536" s="12">
        <f t="shared" si="139"/>
        <v>2022</v>
      </c>
      <c r="BH536" s="12"/>
      <c r="BI536" s="5">
        <f t="shared" si="140"/>
        <v>46975.5</v>
      </c>
      <c r="BJ536" s="12">
        <f t="shared" si="141"/>
        <v>20</v>
      </c>
    </row>
    <row r="537" spans="1:62" ht="15.75" x14ac:dyDescent="0.25">
      <c r="A537" s="33">
        <v>44724</v>
      </c>
      <c r="B537" s="20">
        <v>24696</v>
      </c>
      <c r="C537" s="20">
        <v>22415.5</v>
      </c>
      <c r="D537" s="20">
        <v>21592</v>
      </c>
      <c r="E537" s="20">
        <v>20977.5</v>
      </c>
      <c r="F537" s="20">
        <v>20970</v>
      </c>
      <c r="G537" s="20">
        <v>23957.5</v>
      </c>
      <c r="H537" s="20">
        <v>28484</v>
      </c>
      <c r="I537" s="20">
        <v>35597.5</v>
      </c>
      <c r="J537" s="20">
        <v>38573.5</v>
      </c>
      <c r="K537" s="20">
        <v>44452</v>
      </c>
      <c r="L537" s="20">
        <v>41153</v>
      </c>
      <c r="M537" s="20">
        <v>39053.5</v>
      </c>
      <c r="N537" s="20">
        <v>38536.5</v>
      </c>
      <c r="O537" s="20">
        <v>35681</v>
      </c>
      <c r="P537" s="20">
        <v>35289</v>
      </c>
      <c r="Q537" s="20">
        <v>36147.5</v>
      </c>
      <c r="R537" s="20">
        <v>38178.5</v>
      </c>
      <c r="S537" s="20">
        <v>41417.5</v>
      </c>
      <c r="T537" s="20">
        <v>44277</v>
      </c>
      <c r="U537" s="20">
        <v>46956</v>
      </c>
      <c r="V537" s="20">
        <v>46838.5</v>
      </c>
      <c r="W537" s="20">
        <v>42388.5</v>
      </c>
      <c r="X537" s="20">
        <v>34036.5</v>
      </c>
      <c r="Y537" s="20">
        <v>28706</v>
      </c>
      <c r="AA537" s="13">
        <f t="shared" si="129"/>
        <v>7</v>
      </c>
      <c r="AB537" s="5">
        <f t="shared" si="135"/>
        <v>0</v>
      </c>
      <c r="AC537" s="5">
        <f t="shared" si="130"/>
        <v>830374.5</v>
      </c>
      <c r="AD537" s="5">
        <f t="shared" si="136"/>
        <v>830374.5</v>
      </c>
      <c r="AE537" s="12"/>
      <c r="AF537" s="12">
        <f t="shared" si="131"/>
        <v>6</v>
      </c>
      <c r="AG537" s="12">
        <f t="shared" si="132"/>
        <v>2022</v>
      </c>
      <c r="AH537" s="12"/>
      <c r="AI537" s="5">
        <f t="shared" si="133"/>
        <v>46956</v>
      </c>
      <c r="AJ537" s="12">
        <f t="shared" si="134"/>
        <v>20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>
        <f t="shared" si="144"/>
        <v>1</v>
      </c>
      <c r="BB537" s="5">
        <f t="shared" si="143"/>
        <v>0</v>
      </c>
      <c r="BC537" s="5">
        <f t="shared" si="137"/>
        <v>830374.5</v>
      </c>
      <c r="BD537" s="5">
        <f t="shared" si="138"/>
        <v>830374.5</v>
      </c>
      <c r="BE537" s="12"/>
      <c r="BF537" s="12">
        <f t="shared" si="142"/>
        <v>6</v>
      </c>
      <c r="BG537" s="12">
        <f t="shared" si="139"/>
        <v>2022</v>
      </c>
      <c r="BH537" s="12"/>
      <c r="BI537" s="5">
        <f t="shared" si="140"/>
        <v>46956</v>
      </c>
      <c r="BJ537" s="12">
        <f t="shared" si="141"/>
        <v>20</v>
      </c>
    </row>
    <row r="538" spans="1:62" ht="15.75" x14ac:dyDescent="0.25">
      <c r="A538" s="33">
        <v>44725</v>
      </c>
      <c r="B538" s="20">
        <v>24583</v>
      </c>
      <c r="C538" s="20">
        <v>22469</v>
      </c>
      <c r="D538" s="20">
        <v>21534.5</v>
      </c>
      <c r="E538" s="20">
        <v>21963</v>
      </c>
      <c r="F538" s="20">
        <v>23094</v>
      </c>
      <c r="G538" s="20">
        <v>25677.5</v>
      </c>
      <c r="H538" s="20">
        <v>31062</v>
      </c>
      <c r="I538" s="20">
        <v>38083.5</v>
      </c>
      <c r="J538" s="20">
        <v>37470.5</v>
      </c>
      <c r="K538" s="20">
        <v>40525.5</v>
      </c>
      <c r="L538" s="20">
        <v>37371</v>
      </c>
      <c r="M538" s="20">
        <v>36015</v>
      </c>
      <c r="N538" s="20">
        <v>37073</v>
      </c>
      <c r="O538" s="20">
        <v>33650.5</v>
      </c>
      <c r="P538" s="20">
        <v>32217</v>
      </c>
      <c r="Q538" s="20">
        <v>35678</v>
      </c>
      <c r="R538" s="20">
        <v>38562.5</v>
      </c>
      <c r="S538" s="20">
        <v>41240</v>
      </c>
      <c r="T538" s="20">
        <v>44203</v>
      </c>
      <c r="U538" s="20">
        <v>46467.5</v>
      </c>
      <c r="V538" s="20">
        <v>48112.5</v>
      </c>
      <c r="W538" s="20">
        <v>42460.5</v>
      </c>
      <c r="X538" s="20">
        <v>33377.5</v>
      </c>
      <c r="Y538" s="20">
        <v>28098</v>
      </c>
      <c r="AA538" s="13">
        <f t="shared" si="129"/>
        <v>1</v>
      </c>
      <c r="AB538" s="5">
        <f t="shared" si="135"/>
        <v>0</v>
      </c>
      <c r="AC538" s="5">
        <f t="shared" si="130"/>
        <v>820988.5</v>
      </c>
      <c r="AD538" s="5">
        <f t="shared" si="136"/>
        <v>820988.5</v>
      </c>
      <c r="AE538" s="12"/>
      <c r="AF538" s="12">
        <f t="shared" si="131"/>
        <v>6</v>
      </c>
      <c r="AG538" s="12">
        <f t="shared" si="132"/>
        <v>2022</v>
      </c>
      <c r="AH538" s="12"/>
      <c r="AI538" s="5">
        <f t="shared" si="133"/>
        <v>48112.5</v>
      </c>
      <c r="AJ538" s="12">
        <f t="shared" si="134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>
        <f t="shared" si="144"/>
        <v>2</v>
      </c>
      <c r="BB538" s="5">
        <f t="shared" si="143"/>
        <v>622507.5</v>
      </c>
      <c r="BC538" s="5">
        <f t="shared" si="137"/>
        <v>198481</v>
      </c>
      <c r="BD538" s="5">
        <f t="shared" si="138"/>
        <v>820988.5</v>
      </c>
      <c r="BE538" s="12"/>
      <c r="BF538" s="12">
        <f t="shared" si="142"/>
        <v>6</v>
      </c>
      <c r="BG538" s="12">
        <f t="shared" si="139"/>
        <v>2022</v>
      </c>
      <c r="BH538" s="12"/>
      <c r="BI538" s="5">
        <f t="shared" si="140"/>
        <v>48112.5</v>
      </c>
      <c r="BJ538" s="12">
        <f t="shared" si="141"/>
        <v>21</v>
      </c>
    </row>
    <row r="539" spans="1:62" ht="15.75" x14ac:dyDescent="0.25">
      <c r="A539" s="33">
        <v>44726</v>
      </c>
      <c r="B539" s="20">
        <v>25917.5</v>
      </c>
      <c r="C539" s="20">
        <v>23473</v>
      </c>
      <c r="D539" s="20">
        <v>22414.5</v>
      </c>
      <c r="E539" s="20">
        <v>22880</v>
      </c>
      <c r="F539" s="20">
        <v>23811</v>
      </c>
      <c r="G539" s="20">
        <v>26221</v>
      </c>
      <c r="H539" s="20">
        <v>31792</v>
      </c>
      <c r="I539" s="20">
        <v>37827</v>
      </c>
      <c r="J539" s="20">
        <v>37220</v>
      </c>
      <c r="K539" s="20">
        <v>40271</v>
      </c>
      <c r="L539" s="20">
        <v>37122</v>
      </c>
      <c r="M539" s="20">
        <v>35775.5</v>
      </c>
      <c r="N539" s="20">
        <v>36827.5</v>
      </c>
      <c r="O539" s="20">
        <v>33420</v>
      </c>
      <c r="P539" s="20">
        <v>32006</v>
      </c>
      <c r="Q539" s="20">
        <v>35457</v>
      </c>
      <c r="R539" s="20">
        <v>38335</v>
      </c>
      <c r="S539" s="20">
        <v>40995</v>
      </c>
      <c r="T539" s="20">
        <v>43941</v>
      </c>
      <c r="U539" s="20">
        <v>46110</v>
      </c>
      <c r="V539" s="20">
        <v>47742.5</v>
      </c>
      <c r="W539" s="20">
        <v>42187</v>
      </c>
      <c r="X539" s="20">
        <v>34434</v>
      </c>
      <c r="Y539" s="20">
        <v>29246.5</v>
      </c>
      <c r="AA539" s="13">
        <f t="shared" ref="AA539:AA586" si="145">WEEKDAY(A539,2)</f>
        <v>2</v>
      </c>
      <c r="AB539" s="5">
        <f t="shared" si="135"/>
        <v>619670.5</v>
      </c>
      <c r="AC539" s="5">
        <f t="shared" si="130"/>
        <v>205755.5</v>
      </c>
      <c r="AD539" s="5">
        <f t="shared" si="136"/>
        <v>825426</v>
      </c>
      <c r="AE539" s="12"/>
      <c r="AF539" s="12">
        <f t="shared" si="131"/>
        <v>6</v>
      </c>
      <c r="AG539" s="12">
        <f t="shared" si="132"/>
        <v>2022</v>
      </c>
      <c r="AH539" s="12"/>
      <c r="AI539" s="5">
        <f t="shared" si="133"/>
        <v>47742.5</v>
      </c>
      <c r="AJ539" s="12">
        <f t="shared" si="134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>
        <f t="shared" si="144"/>
        <v>3</v>
      </c>
      <c r="BB539" s="5">
        <f t="shared" si="143"/>
        <v>619670.5</v>
      </c>
      <c r="BC539" s="5">
        <f t="shared" si="137"/>
        <v>205755.5</v>
      </c>
      <c r="BD539" s="5">
        <f t="shared" si="138"/>
        <v>825426</v>
      </c>
      <c r="BE539" s="12"/>
      <c r="BF539" s="12">
        <f t="shared" si="142"/>
        <v>6</v>
      </c>
      <c r="BG539" s="12">
        <f t="shared" si="139"/>
        <v>2022</v>
      </c>
      <c r="BH539" s="12"/>
      <c r="BI539" s="5">
        <f t="shared" si="140"/>
        <v>47742.5</v>
      </c>
      <c r="BJ539" s="12">
        <f t="shared" si="141"/>
        <v>21</v>
      </c>
    </row>
    <row r="540" spans="1:62" ht="15.75" x14ac:dyDescent="0.25">
      <c r="A540" s="33">
        <v>44727</v>
      </c>
      <c r="B540" s="20">
        <v>24586</v>
      </c>
      <c r="C540" s="20">
        <v>22093.5</v>
      </c>
      <c r="D540" s="20">
        <v>21185</v>
      </c>
      <c r="E540" s="20">
        <v>21284.5</v>
      </c>
      <c r="F540" s="20">
        <v>22275.5</v>
      </c>
      <c r="G540" s="20">
        <v>25148.5</v>
      </c>
      <c r="H540" s="20">
        <v>30397</v>
      </c>
      <c r="I540" s="20">
        <v>37817</v>
      </c>
      <c r="J540" s="20">
        <v>37206.5</v>
      </c>
      <c r="K540" s="20">
        <v>40255.5</v>
      </c>
      <c r="L540" s="20">
        <v>37124.5</v>
      </c>
      <c r="M540" s="20">
        <v>35782.5</v>
      </c>
      <c r="N540" s="20">
        <v>36836</v>
      </c>
      <c r="O540" s="20">
        <v>33429.5</v>
      </c>
      <c r="P540" s="20">
        <v>32020</v>
      </c>
      <c r="Q540" s="20">
        <v>35458</v>
      </c>
      <c r="R540" s="20">
        <v>38323.5</v>
      </c>
      <c r="S540" s="20">
        <v>40995.5</v>
      </c>
      <c r="T540" s="20">
        <v>43917.5</v>
      </c>
      <c r="U540" s="20">
        <v>46086</v>
      </c>
      <c r="V540" s="20">
        <v>47731</v>
      </c>
      <c r="W540" s="20">
        <v>42189</v>
      </c>
      <c r="X540" s="20">
        <v>34151.5</v>
      </c>
      <c r="Y540" s="20">
        <v>28880</v>
      </c>
      <c r="AA540" s="13">
        <f t="shared" si="145"/>
        <v>3</v>
      </c>
      <c r="AB540" s="5">
        <f t="shared" si="135"/>
        <v>619323.5</v>
      </c>
      <c r="AC540" s="5">
        <f t="shared" si="130"/>
        <v>195850</v>
      </c>
      <c r="AD540" s="5">
        <f t="shared" si="136"/>
        <v>815173.5</v>
      </c>
      <c r="AE540" s="12"/>
      <c r="AF540" s="12">
        <f t="shared" si="131"/>
        <v>6</v>
      </c>
      <c r="AG540" s="12">
        <f t="shared" si="132"/>
        <v>2022</v>
      </c>
      <c r="AH540" s="12"/>
      <c r="AI540" s="5">
        <f t="shared" si="133"/>
        <v>47731</v>
      </c>
      <c r="AJ540" s="12">
        <f t="shared" si="134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>
        <f t="shared" si="144"/>
        <v>4</v>
      </c>
      <c r="BB540" s="5">
        <f t="shared" si="143"/>
        <v>619323.5</v>
      </c>
      <c r="BC540" s="5">
        <f t="shared" si="137"/>
        <v>195850</v>
      </c>
      <c r="BD540" s="5">
        <f t="shared" si="138"/>
        <v>815173.5</v>
      </c>
      <c r="BE540" s="12"/>
      <c r="BF540" s="12">
        <f t="shared" si="142"/>
        <v>6</v>
      </c>
      <c r="BG540" s="12">
        <f t="shared" si="139"/>
        <v>2022</v>
      </c>
      <c r="BH540" s="12"/>
      <c r="BI540" s="5">
        <f t="shared" si="140"/>
        <v>47731</v>
      </c>
      <c r="BJ540" s="12">
        <f t="shared" si="141"/>
        <v>21</v>
      </c>
    </row>
    <row r="541" spans="1:62" ht="15.75" x14ac:dyDescent="0.25">
      <c r="A541" s="33">
        <v>44728</v>
      </c>
      <c r="B541" s="20">
        <v>24915.5</v>
      </c>
      <c r="C541" s="20">
        <v>22509.5</v>
      </c>
      <c r="D541" s="20">
        <v>21609.5</v>
      </c>
      <c r="E541" s="20">
        <v>21296</v>
      </c>
      <c r="F541" s="20">
        <v>21711</v>
      </c>
      <c r="G541" s="20">
        <v>25019</v>
      </c>
      <c r="H541" s="20">
        <v>30308.5</v>
      </c>
      <c r="I541" s="20">
        <v>37852</v>
      </c>
      <c r="J541" s="20">
        <v>37251.5</v>
      </c>
      <c r="K541" s="20">
        <v>40293</v>
      </c>
      <c r="L541" s="20">
        <v>37151.5</v>
      </c>
      <c r="M541" s="20">
        <v>35789.5</v>
      </c>
      <c r="N541" s="20">
        <v>36834.5</v>
      </c>
      <c r="O541" s="20">
        <v>33423.5</v>
      </c>
      <c r="P541" s="20">
        <v>31999.5</v>
      </c>
      <c r="Q541" s="20">
        <v>35419</v>
      </c>
      <c r="R541" s="20">
        <v>38284</v>
      </c>
      <c r="S541" s="20">
        <v>40957.5</v>
      </c>
      <c r="T541" s="20">
        <v>43862.5</v>
      </c>
      <c r="U541" s="20">
        <v>46072.5</v>
      </c>
      <c r="V541" s="20">
        <v>47779.5</v>
      </c>
      <c r="W541" s="20">
        <v>42189</v>
      </c>
      <c r="X541" s="20">
        <v>33165</v>
      </c>
      <c r="Y541" s="20">
        <v>27918.5</v>
      </c>
      <c r="AA541" s="13">
        <f t="shared" si="145"/>
        <v>4</v>
      </c>
      <c r="AB541" s="5">
        <f t="shared" si="135"/>
        <v>618324</v>
      </c>
      <c r="AC541" s="5">
        <f t="shared" si="130"/>
        <v>195287.5</v>
      </c>
      <c r="AD541" s="5">
        <f t="shared" si="136"/>
        <v>813611.5</v>
      </c>
      <c r="AE541" s="12"/>
      <c r="AF541" s="12">
        <f t="shared" si="131"/>
        <v>6</v>
      </c>
      <c r="AG541" s="12">
        <f t="shared" si="132"/>
        <v>2022</v>
      </c>
      <c r="AH541" s="12"/>
      <c r="AI541" s="5">
        <f t="shared" si="133"/>
        <v>47779.5</v>
      </c>
      <c r="AJ541" s="12">
        <f t="shared" si="134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>
        <f t="shared" si="144"/>
        <v>5</v>
      </c>
      <c r="BB541" s="5">
        <f t="shared" si="143"/>
        <v>618324</v>
      </c>
      <c r="BC541" s="5">
        <f t="shared" si="137"/>
        <v>195287.5</v>
      </c>
      <c r="BD541" s="5">
        <f t="shared" si="138"/>
        <v>813611.5</v>
      </c>
      <c r="BE541" s="12"/>
      <c r="BF541" s="12">
        <f t="shared" si="142"/>
        <v>6</v>
      </c>
      <c r="BG541" s="12">
        <f t="shared" si="139"/>
        <v>2022</v>
      </c>
      <c r="BH541" s="12"/>
      <c r="BI541" s="5">
        <f t="shared" si="140"/>
        <v>47779.5</v>
      </c>
      <c r="BJ541" s="12">
        <f t="shared" si="141"/>
        <v>21</v>
      </c>
    </row>
    <row r="542" spans="1:62" ht="15.75" x14ac:dyDescent="0.25">
      <c r="A542" s="33">
        <v>44729</v>
      </c>
      <c r="B542" s="20">
        <v>23818</v>
      </c>
      <c r="C542" s="20">
        <v>21021</v>
      </c>
      <c r="D542" s="20">
        <v>20960.5</v>
      </c>
      <c r="E542" s="20">
        <v>20581.5</v>
      </c>
      <c r="F542" s="20">
        <v>22406.5</v>
      </c>
      <c r="G542" s="20">
        <v>24937</v>
      </c>
      <c r="H542" s="20">
        <v>29856</v>
      </c>
      <c r="I542" s="20">
        <v>37835</v>
      </c>
      <c r="J542" s="20">
        <v>37234</v>
      </c>
      <c r="K542" s="20">
        <v>40265.5</v>
      </c>
      <c r="L542" s="20">
        <v>37129.5</v>
      </c>
      <c r="M542" s="20">
        <v>35781.5</v>
      </c>
      <c r="N542" s="20">
        <v>36827</v>
      </c>
      <c r="O542" s="20">
        <v>33413.5</v>
      </c>
      <c r="P542" s="20">
        <v>31984.5</v>
      </c>
      <c r="Q542" s="20">
        <v>35437.5</v>
      </c>
      <c r="R542" s="20">
        <v>38319.5</v>
      </c>
      <c r="S542" s="20">
        <v>41000.5</v>
      </c>
      <c r="T542" s="20">
        <v>43921.5</v>
      </c>
      <c r="U542" s="20">
        <v>46109.5</v>
      </c>
      <c r="V542" s="20">
        <v>47794.5</v>
      </c>
      <c r="W542" s="20">
        <v>42242</v>
      </c>
      <c r="X542" s="20">
        <v>33174</v>
      </c>
      <c r="Y542" s="20">
        <v>28200.5</v>
      </c>
      <c r="AA542" s="13">
        <f t="shared" si="145"/>
        <v>5</v>
      </c>
      <c r="AB542" s="5">
        <f t="shared" si="135"/>
        <v>618469.5</v>
      </c>
      <c r="AC542" s="5">
        <f t="shared" si="130"/>
        <v>191781</v>
      </c>
      <c r="AD542" s="5">
        <f t="shared" si="136"/>
        <v>810250.5</v>
      </c>
      <c r="AE542" s="12"/>
      <c r="AF542" s="12">
        <f t="shared" si="131"/>
        <v>6</v>
      </c>
      <c r="AG542" s="12">
        <f t="shared" si="132"/>
        <v>2022</v>
      </c>
      <c r="AH542" s="12"/>
      <c r="AI542" s="5">
        <f t="shared" si="133"/>
        <v>47794.5</v>
      </c>
      <c r="AJ542" s="12">
        <f t="shared" si="134"/>
        <v>21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>
        <f t="shared" si="144"/>
        <v>6</v>
      </c>
      <c r="BB542" s="5">
        <f t="shared" si="143"/>
        <v>618469.5</v>
      </c>
      <c r="BC542" s="5">
        <f t="shared" si="137"/>
        <v>191781</v>
      </c>
      <c r="BD542" s="5">
        <f t="shared" si="138"/>
        <v>810250.5</v>
      </c>
      <c r="BE542" s="12"/>
      <c r="BF542" s="12">
        <f t="shared" si="142"/>
        <v>6</v>
      </c>
      <c r="BG542" s="12">
        <f t="shared" si="139"/>
        <v>2022</v>
      </c>
      <c r="BH542" s="12"/>
      <c r="BI542" s="5">
        <f t="shared" si="140"/>
        <v>47794.5</v>
      </c>
      <c r="BJ542" s="12">
        <f t="shared" si="141"/>
        <v>21</v>
      </c>
    </row>
    <row r="543" spans="1:62" ht="15.75" x14ac:dyDescent="0.25">
      <c r="A543" s="33">
        <v>44730</v>
      </c>
      <c r="B543" s="20">
        <v>24270</v>
      </c>
      <c r="C543" s="20">
        <v>22246</v>
      </c>
      <c r="D543" s="20">
        <v>20350.5</v>
      </c>
      <c r="E543" s="20">
        <v>20587.5</v>
      </c>
      <c r="F543" s="20">
        <v>20984</v>
      </c>
      <c r="G543" s="20">
        <v>23562.5</v>
      </c>
      <c r="H543" s="20">
        <v>28003</v>
      </c>
      <c r="I543" s="20">
        <v>34984</v>
      </c>
      <c r="J543" s="20">
        <v>37892.5</v>
      </c>
      <c r="K543" s="20">
        <v>43661.5</v>
      </c>
      <c r="L543" s="20">
        <v>40423</v>
      </c>
      <c r="M543" s="20">
        <v>45295.5</v>
      </c>
      <c r="N543" s="20">
        <v>63693</v>
      </c>
      <c r="O543" s="20">
        <v>65229</v>
      </c>
      <c r="P543" s="20">
        <v>39636</v>
      </c>
      <c r="Q543" s="20">
        <v>35493</v>
      </c>
      <c r="R543" s="20">
        <v>37487</v>
      </c>
      <c r="S543" s="20">
        <v>40674.5</v>
      </c>
      <c r="T543" s="20">
        <v>50956</v>
      </c>
      <c r="U543" s="20">
        <v>55567</v>
      </c>
      <c r="V543" s="20">
        <v>46023</v>
      </c>
      <c r="W543" s="20">
        <v>41656.5</v>
      </c>
      <c r="X543" s="20">
        <v>33454.5</v>
      </c>
      <c r="Y543" s="20">
        <v>28031</v>
      </c>
      <c r="AA543" s="13">
        <f t="shared" si="145"/>
        <v>6</v>
      </c>
      <c r="AB543" s="5">
        <f t="shared" si="135"/>
        <v>712126</v>
      </c>
      <c r="AC543" s="5">
        <f t="shared" si="130"/>
        <v>188034.5</v>
      </c>
      <c r="AD543" s="5">
        <f t="shared" si="136"/>
        <v>900160.5</v>
      </c>
      <c r="AE543" s="12"/>
      <c r="AF543" s="12">
        <f t="shared" si="131"/>
        <v>6</v>
      </c>
      <c r="AG543" s="12">
        <f t="shared" si="132"/>
        <v>2022</v>
      </c>
      <c r="AH543" s="12"/>
      <c r="AI543" s="5">
        <f t="shared" si="133"/>
        <v>65229</v>
      </c>
      <c r="AJ543" s="12">
        <f t="shared" si="134"/>
        <v>14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>
        <f t="shared" si="144"/>
        <v>7</v>
      </c>
      <c r="BB543" s="5">
        <f t="shared" si="143"/>
        <v>0</v>
      </c>
      <c r="BC543" s="5">
        <f t="shared" si="137"/>
        <v>900160.5</v>
      </c>
      <c r="BD543" s="5">
        <f t="shared" si="138"/>
        <v>900160.5</v>
      </c>
      <c r="BE543" s="12"/>
      <c r="BF543" s="12">
        <f t="shared" si="142"/>
        <v>6</v>
      </c>
      <c r="BG543" s="12">
        <f t="shared" si="139"/>
        <v>2022</v>
      </c>
      <c r="BH543" s="12"/>
      <c r="BI543" s="5">
        <f t="shared" si="140"/>
        <v>65229</v>
      </c>
      <c r="BJ543" s="12">
        <f t="shared" si="141"/>
        <v>14</v>
      </c>
    </row>
    <row r="544" spans="1:62" ht="15.75" x14ac:dyDescent="0.25">
      <c r="A544" s="33">
        <v>44731</v>
      </c>
      <c r="B544" s="20">
        <v>23545</v>
      </c>
      <c r="C544" s="20">
        <v>21115.5</v>
      </c>
      <c r="D544" s="20">
        <v>20225</v>
      </c>
      <c r="E544" s="20">
        <v>19736.5</v>
      </c>
      <c r="F544" s="20">
        <v>20608</v>
      </c>
      <c r="G544" s="20">
        <v>23537</v>
      </c>
      <c r="H544" s="20">
        <v>27970.5</v>
      </c>
      <c r="I544" s="20">
        <v>34946.5</v>
      </c>
      <c r="J544" s="20">
        <v>37853</v>
      </c>
      <c r="K544" s="20">
        <v>43621</v>
      </c>
      <c r="L544" s="20">
        <v>40387</v>
      </c>
      <c r="M544" s="20">
        <v>38308</v>
      </c>
      <c r="N544" s="20">
        <v>37791</v>
      </c>
      <c r="O544" s="20">
        <v>34979.5</v>
      </c>
      <c r="P544" s="20">
        <v>34600.5</v>
      </c>
      <c r="Q544" s="20">
        <v>35441</v>
      </c>
      <c r="R544" s="20">
        <v>37443</v>
      </c>
      <c r="S544" s="20">
        <v>40646</v>
      </c>
      <c r="T544" s="20">
        <v>43494</v>
      </c>
      <c r="U544" s="20">
        <v>46122</v>
      </c>
      <c r="V544" s="20">
        <v>45976</v>
      </c>
      <c r="W544" s="20">
        <v>41613.5</v>
      </c>
      <c r="X544" s="20">
        <v>33421</v>
      </c>
      <c r="Y544" s="20">
        <v>28006.5</v>
      </c>
      <c r="AA544" s="13">
        <f t="shared" si="145"/>
        <v>7</v>
      </c>
      <c r="AB544" s="5">
        <f t="shared" si="135"/>
        <v>0</v>
      </c>
      <c r="AC544" s="5">
        <f t="shared" si="130"/>
        <v>811387</v>
      </c>
      <c r="AD544" s="5">
        <f t="shared" si="136"/>
        <v>811387</v>
      </c>
      <c r="AE544" s="12"/>
      <c r="AF544" s="12">
        <f t="shared" si="131"/>
        <v>6</v>
      </c>
      <c r="AG544" s="12">
        <f t="shared" si="132"/>
        <v>2022</v>
      </c>
      <c r="AH544" s="12"/>
      <c r="AI544" s="5">
        <f t="shared" si="133"/>
        <v>46122</v>
      </c>
      <c r="AJ544" s="12">
        <f t="shared" si="134"/>
        <v>20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>
        <f t="shared" si="144"/>
        <v>1</v>
      </c>
      <c r="BB544" s="5">
        <f t="shared" si="143"/>
        <v>0</v>
      </c>
      <c r="BC544" s="5">
        <f t="shared" si="137"/>
        <v>811387</v>
      </c>
      <c r="BD544" s="5">
        <f t="shared" si="138"/>
        <v>811387</v>
      </c>
      <c r="BE544" s="12"/>
      <c r="BF544" s="12">
        <f t="shared" si="142"/>
        <v>6</v>
      </c>
      <c r="BG544" s="12">
        <f t="shared" si="139"/>
        <v>2022</v>
      </c>
      <c r="BH544" s="12"/>
      <c r="BI544" s="5">
        <f t="shared" si="140"/>
        <v>46122</v>
      </c>
      <c r="BJ544" s="12">
        <f t="shared" si="141"/>
        <v>20</v>
      </c>
    </row>
    <row r="545" spans="1:62" ht="15.75" x14ac:dyDescent="0.25">
      <c r="A545" s="33">
        <v>44732</v>
      </c>
      <c r="B545" s="20">
        <v>23825</v>
      </c>
      <c r="C545" s="20">
        <v>21677.5</v>
      </c>
      <c r="D545" s="20">
        <v>20723.5</v>
      </c>
      <c r="E545" s="20">
        <v>21187</v>
      </c>
      <c r="F545" s="20">
        <v>22315</v>
      </c>
      <c r="G545" s="20">
        <v>25085</v>
      </c>
      <c r="H545" s="20">
        <v>29542.5</v>
      </c>
      <c r="I545" s="20">
        <v>37430</v>
      </c>
      <c r="J545" s="20">
        <v>36816</v>
      </c>
      <c r="K545" s="20">
        <v>39809</v>
      </c>
      <c r="L545" s="20">
        <v>36693</v>
      </c>
      <c r="M545" s="20">
        <v>35354</v>
      </c>
      <c r="N545" s="20">
        <v>36396.5</v>
      </c>
      <c r="O545" s="20">
        <v>33021</v>
      </c>
      <c r="P545" s="20">
        <v>31614</v>
      </c>
      <c r="Q545" s="20">
        <v>35015.5</v>
      </c>
      <c r="R545" s="20">
        <v>37881.5</v>
      </c>
      <c r="S545" s="20">
        <v>40545</v>
      </c>
      <c r="T545" s="20">
        <v>43434.5</v>
      </c>
      <c r="U545" s="20">
        <v>45611</v>
      </c>
      <c r="V545" s="20">
        <v>47260</v>
      </c>
      <c r="W545" s="20">
        <v>41777</v>
      </c>
      <c r="X545" s="20">
        <v>32838</v>
      </c>
      <c r="Y545" s="20">
        <v>27652</v>
      </c>
      <c r="AA545" s="13">
        <f t="shared" si="145"/>
        <v>1</v>
      </c>
      <c r="AB545" s="5">
        <f t="shared" si="135"/>
        <v>0</v>
      </c>
      <c r="AC545" s="5">
        <f t="shared" si="130"/>
        <v>803503.5</v>
      </c>
      <c r="AD545" s="5">
        <f t="shared" si="136"/>
        <v>803503.5</v>
      </c>
      <c r="AE545" s="12"/>
      <c r="AF545" s="12">
        <f t="shared" si="131"/>
        <v>6</v>
      </c>
      <c r="AG545" s="12">
        <f t="shared" si="132"/>
        <v>2022</v>
      </c>
      <c r="AH545" s="12"/>
      <c r="AI545" s="5">
        <f t="shared" si="133"/>
        <v>47260</v>
      </c>
      <c r="AJ545" s="12">
        <f t="shared" si="134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>
        <f t="shared" si="144"/>
        <v>2</v>
      </c>
      <c r="BB545" s="5">
        <f t="shared" si="143"/>
        <v>611496</v>
      </c>
      <c r="BC545" s="5">
        <f t="shared" si="137"/>
        <v>192007.5</v>
      </c>
      <c r="BD545" s="5">
        <f t="shared" si="138"/>
        <v>803503.5</v>
      </c>
      <c r="BE545" s="12"/>
      <c r="BF545" s="12">
        <f t="shared" si="142"/>
        <v>6</v>
      </c>
      <c r="BG545" s="12">
        <f t="shared" si="139"/>
        <v>2022</v>
      </c>
      <c r="BH545" s="12"/>
      <c r="BI545" s="5">
        <f t="shared" si="140"/>
        <v>47260</v>
      </c>
      <c r="BJ545" s="12">
        <f t="shared" si="141"/>
        <v>21</v>
      </c>
    </row>
    <row r="546" spans="1:62" ht="15.75" x14ac:dyDescent="0.25">
      <c r="A546" s="33">
        <v>44733</v>
      </c>
      <c r="B546" s="20">
        <v>23011</v>
      </c>
      <c r="C546" s="20">
        <v>20779</v>
      </c>
      <c r="D546" s="20">
        <v>20076.5</v>
      </c>
      <c r="E546" s="20">
        <v>20368</v>
      </c>
      <c r="F546" s="20">
        <v>21334.5</v>
      </c>
      <c r="G546" s="20">
        <v>24110</v>
      </c>
      <c r="H546" s="20">
        <v>29325.5</v>
      </c>
      <c r="I546" s="20">
        <v>37158</v>
      </c>
      <c r="J546" s="20">
        <v>36547</v>
      </c>
      <c r="K546" s="20">
        <v>39531.5</v>
      </c>
      <c r="L546" s="20">
        <v>36459</v>
      </c>
      <c r="M546" s="20">
        <v>35135</v>
      </c>
      <c r="N546" s="20">
        <v>36170.5</v>
      </c>
      <c r="O546" s="20">
        <v>32819.5</v>
      </c>
      <c r="P546" s="20">
        <v>31424</v>
      </c>
      <c r="Q546" s="20">
        <v>34810.5</v>
      </c>
      <c r="R546" s="20">
        <v>37634.5</v>
      </c>
      <c r="S546" s="20">
        <v>40253.5</v>
      </c>
      <c r="T546" s="20">
        <v>43145</v>
      </c>
      <c r="U546" s="20">
        <v>45386</v>
      </c>
      <c r="V546" s="20">
        <v>46946.5</v>
      </c>
      <c r="W546" s="20">
        <v>41440</v>
      </c>
      <c r="X546" s="20">
        <v>32573.5</v>
      </c>
      <c r="Y546" s="20">
        <v>27427</v>
      </c>
      <c r="AA546" s="13">
        <f t="shared" si="145"/>
        <v>2</v>
      </c>
      <c r="AB546" s="5">
        <f t="shared" si="135"/>
        <v>607434</v>
      </c>
      <c r="AC546" s="5">
        <f t="shared" si="130"/>
        <v>186431.5</v>
      </c>
      <c r="AD546" s="5">
        <f t="shared" si="136"/>
        <v>793865.5</v>
      </c>
      <c r="AE546" s="12"/>
      <c r="AF546" s="12">
        <f t="shared" si="131"/>
        <v>6</v>
      </c>
      <c r="AG546" s="12">
        <f t="shared" si="132"/>
        <v>2022</v>
      </c>
      <c r="AH546" s="12"/>
      <c r="AI546" s="5">
        <f t="shared" si="133"/>
        <v>46946.5</v>
      </c>
      <c r="AJ546" s="12">
        <f t="shared" si="134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>
        <f t="shared" si="144"/>
        <v>3</v>
      </c>
      <c r="BB546" s="5">
        <f t="shared" si="143"/>
        <v>607434</v>
      </c>
      <c r="BC546" s="5">
        <f t="shared" si="137"/>
        <v>186431.5</v>
      </c>
      <c r="BD546" s="5">
        <f t="shared" si="138"/>
        <v>793865.5</v>
      </c>
      <c r="BE546" s="12"/>
      <c r="BF546" s="12">
        <f t="shared" si="142"/>
        <v>6</v>
      </c>
      <c r="BG546" s="12">
        <f t="shared" si="139"/>
        <v>2022</v>
      </c>
      <c r="BH546" s="12"/>
      <c r="BI546" s="5">
        <f t="shared" si="140"/>
        <v>46946.5</v>
      </c>
      <c r="BJ546" s="12">
        <f t="shared" si="141"/>
        <v>21</v>
      </c>
    </row>
    <row r="547" spans="1:62" ht="15.75" x14ac:dyDescent="0.25">
      <c r="A547" s="33">
        <v>44734</v>
      </c>
      <c r="B547" s="20">
        <v>23308</v>
      </c>
      <c r="C547" s="20">
        <v>20901</v>
      </c>
      <c r="D547" s="20">
        <v>20482.5</v>
      </c>
      <c r="E547" s="20">
        <v>20651</v>
      </c>
      <c r="F547" s="20">
        <v>21704.5</v>
      </c>
      <c r="G547" s="20">
        <v>24225</v>
      </c>
      <c r="H547" s="20">
        <v>29329.5</v>
      </c>
      <c r="I547" s="20">
        <v>37165.5</v>
      </c>
      <c r="J547" s="20">
        <v>36569</v>
      </c>
      <c r="K547" s="20">
        <v>39548</v>
      </c>
      <c r="L547" s="20">
        <v>36474.5</v>
      </c>
      <c r="M547" s="20">
        <v>35153</v>
      </c>
      <c r="N547" s="20">
        <v>36189</v>
      </c>
      <c r="O547" s="20">
        <v>32828.5</v>
      </c>
      <c r="P547" s="20">
        <v>31427</v>
      </c>
      <c r="Q547" s="20">
        <v>34792.5</v>
      </c>
      <c r="R547" s="20">
        <v>37615</v>
      </c>
      <c r="S547" s="20">
        <v>40251</v>
      </c>
      <c r="T547" s="20">
        <v>43101.5</v>
      </c>
      <c r="U547" s="20">
        <v>45251</v>
      </c>
      <c r="V547" s="20">
        <v>46922.5</v>
      </c>
      <c r="W547" s="20">
        <v>41464.5</v>
      </c>
      <c r="X547" s="20">
        <v>32580.5</v>
      </c>
      <c r="Y547" s="20">
        <v>27434.5</v>
      </c>
      <c r="AA547" s="13">
        <f t="shared" si="145"/>
        <v>3</v>
      </c>
      <c r="AB547" s="5">
        <f t="shared" si="135"/>
        <v>607333</v>
      </c>
      <c r="AC547" s="5">
        <f t="shared" si="130"/>
        <v>188036</v>
      </c>
      <c r="AD547" s="5">
        <f t="shared" si="136"/>
        <v>795369</v>
      </c>
      <c r="AE547" s="12"/>
      <c r="AF547" s="12">
        <f t="shared" si="131"/>
        <v>6</v>
      </c>
      <c r="AG547" s="12">
        <f t="shared" si="132"/>
        <v>2022</v>
      </c>
      <c r="AH547" s="12"/>
      <c r="AI547" s="5">
        <f t="shared" si="133"/>
        <v>46922.5</v>
      </c>
      <c r="AJ547" s="12">
        <f t="shared" si="134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>
        <f t="shared" si="144"/>
        <v>4</v>
      </c>
      <c r="BB547" s="5">
        <f t="shared" si="143"/>
        <v>607333</v>
      </c>
      <c r="BC547" s="5">
        <f t="shared" si="137"/>
        <v>188036</v>
      </c>
      <c r="BD547" s="5">
        <f t="shared" si="138"/>
        <v>795369</v>
      </c>
      <c r="BE547" s="12"/>
      <c r="BF547" s="12">
        <f t="shared" si="142"/>
        <v>6</v>
      </c>
      <c r="BG547" s="12">
        <f t="shared" si="139"/>
        <v>2022</v>
      </c>
      <c r="BH547" s="12"/>
      <c r="BI547" s="5">
        <f t="shared" si="140"/>
        <v>46922.5</v>
      </c>
      <c r="BJ547" s="12">
        <f t="shared" si="141"/>
        <v>21</v>
      </c>
    </row>
    <row r="548" spans="1:62" ht="15.75" x14ac:dyDescent="0.25">
      <c r="A548" s="33">
        <v>44735</v>
      </c>
      <c r="B548" s="20">
        <v>22925</v>
      </c>
      <c r="C548" s="20">
        <v>20640.5</v>
      </c>
      <c r="D548" s="20">
        <v>19669.5</v>
      </c>
      <c r="E548" s="20">
        <v>19615.5</v>
      </c>
      <c r="F548" s="20">
        <v>20892</v>
      </c>
      <c r="G548" s="20">
        <v>24037</v>
      </c>
      <c r="H548" s="20">
        <v>29232.5</v>
      </c>
      <c r="I548" s="20">
        <v>37064</v>
      </c>
      <c r="J548" s="20">
        <v>36453</v>
      </c>
      <c r="K548" s="20">
        <v>39403</v>
      </c>
      <c r="L548" s="20">
        <v>36366.5</v>
      </c>
      <c r="M548" s="20">
        <v>35044.5</v>
      </c>
      <c r="N548" s="20">
        <v>36070</v>
      </c>
      <c r="O548" s="20">
        <v>32731</v>
      </c>
      <c r="P548" s="20">
        <v>31346.5</v>
      </c>
      <c r="Q548" s="20">
        <v>34688</v>
      </c>
      <c r="R548" s="20">
        <v>37519</v>
      </c>
      <c r="S548" s="20">
        <v>40133</v>
      </c>
      <c r="T548" s="20">
        <v>42961</v>
      </c>
      <c r="U548" s="20">
        <v>45110.5</v>
      </c>
      <c r="V548" s="20">
        <v>46754</v>
      </c>
      <c r="W548" s="20">
        <v>41321</v>
      </c>
      <c r="X548" s="20">
        <v>32469</v>
      </c>
      <c r="Y548" s="20">
        <v>27339</v>
      </c>
      <c r="AA548" s="13">
        <f t="shared" si="145"/>
        <v>4</v>
      </c>
      <c r="AB548" s="5">
        <f t="shared" si="135"/>
        <v>605434</v>
      </c>
      <c r="AC548" s="5">
        <f t="shared" si="130"/>
        <v>184351</v>
      </c>
      <c r="AD548" s="5">
        <f t="shared" si="136"/>
        <v>789785</v>
      </c>
      <c r="AE548" s="12"/>
      <c r="AF548" s="12">
        <f t="shared" si="131"/>
        <v>6</v>
      </c>
      <c r="AG548" s="12">
        <f t="shared" si="132"/>
        <v>2022</v>
      </c>
      <c r="AH548" s="12"/>
      <c r="AI548" s="5">
        <f t="shared" si="133"/>
        <v>46754</v>
      </c>
      <c r="AJ548" s="12">
        <f t="shared" si="134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>
        <f t="shared" si="144"/>
        <v>5</v>
      </c>
      <c r="BB548" s="5">
        <f t="shared" si="143"/>
        <v>605434</v>
      </c>
      <c r="BC548" s="5">
        <f t="shared" si="137"/>
        <v>184351</v>
      </c>
      <c r="BD548" s="5">
        <f t="shared" si="138"/>
        <v>789785</v>
      </c>
      <c r="BE548" s="12"/>
      <c r="BF548" s="12">
        <f t="shared" si="142"/>
        <v>6</v>
      </c>
      <c r="BG548" s="12">
        <f t="shared" si="139"/>
        <v>2022</v>
      </c>
      <c r="BH548" s="12"/>
      <c r="BI548" s="5">
        <f t="shared" si="140"/>
        <v>46754</v>
      </c>
      <c r="BJ548" s="12">
        <f t="shared" si="141"/>
        <v>21</v>
      </c>
    </row>
    <row r="549" spans="1:62" ht="15.75" x14ac:dyDescent="0.25">
      <c r="A549" s="33">
        <v>44736</v>
      </c>
      <c r="B549" s="20">
        <v>23402.5</v>
      </c>
      <c r="C549" s="20">
        <v>20783.5</v>
      </c>
      <c r="D549" s="20">
        <v>20579.5</v>
      </c>
      <c r="E549" s="20">
        <v>20611.5</v>
      </c>
      <c r="F549" s="20">
        <v>21532</v>
      </c>
      <c r="G549" s="20">
        <v>24076</v>
      </c>
      <c r="H549" s="20">
        <v>29271.5</v>
      </c>
      <c r="I549" s="20">
        <v>37098.5</v>
      </c>
      <c r="J549" s="20">
        <v>36516.5</v>
      </c>
      <c r="K549" s="20">
        <v>39498.5</v>
      </c>
      <c r="L549" s="20">
        <v>36433.5</v>
      </c>
      <c r="M549" s="20">
        <v>35121.5</v>
      </c>
      <c r="N549" s="20">
        <v>36136.5</v>
      </c>
      <c r="O549" s="20">
        <v>32792.5</v>
      </c>
      <c r="P549" s="20">
        <v>31411.5</v>
      </c>
      <c r="Q549" s="20">
        <v>34771</v>
      </c>
      <c r="R549" s="20">
        <v>37584</v>
      </c>
      <c r="S549" s="20">
        <v>40219</v>
      </c>
      <c r="T549" s="20">
        <v>43076.5</v>
      </c>
      <c r="U549" s="20">
        <v>45229</v>
      </c>
      <c r="V549" s="20">
        <v>46887.5</v>
      </c>
      <c r="W549" s="20">
        <v>41441</v>
      </c>
      <c r="X549" s="20">
        <v>33883.5</v>
      </c>
      <c r="Y549" s="20">
        <v>28017</v>
      </c>
      <c r="AA549" s="13">
        <f t="shared" si="145"/>
        <v>5</v>
      </c>
      <c r="AB549" s="5">
        <f t="shared" si="135"/>
        <v>608100.5</v>
      </c>
      <c r="AC549" s="5">
        <f t="shared" si="130"/>
        <v>188273.5</v>
      </c>
      <c r="AD549" s="5">
        <f t="shared" si="136"/>
        <v>796374</v>
      </c>
      <c r="AE549" s="12"/>
      <c r="AF549" s="12">
        <f t="shared" si="131"/>
        <v>6</v>
      </c>
      <c r="AG549" s="12">
        <f t="shared" si="132"/>
        <v>2022</v>
      </c>
      <c r="AH549" s="12"/>
      <c r="AI549" s="5">
        <f t="shared" si="133"/>
        <v>46887.5</v>
      </c>
      <c r="AJ549" s="12">
        <f t="shared" si="134"/>
        <v>21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>
        <f t="shared" si="144"/>
        <v>6</v>
      </c>
      <c r="BB549" s="5">
        <f t="shared" si="143"/>
        <v>608100.5</v>
      </c>
      <c r="BC549" s="5">
        <f t="shared" si="137"/>
        <v>188273.5</v>
      </c>
      <c r="BD549" s="5">
        <f t="shared" si="138"/>
        <v>796374</v>
      </c>
      <c r="BE549" s="12"/>
      <c r="BF549" s="12">
        <f t="shared" si="142"/>
        <v>6</v>
      </c>
      <c r="BG549" s="12">
        <f t="shared" si="139"/>
        <v>2022</v>
      </c>
      <c r="BH549" s="12"/>
      <c r="BI549" s="5">
        <f t="shared" si="140"/>
        <v>46887.5</v>
      </c>
      <c r="BJ549" s="12">
        <f t="shared" si="141"/>
        <v>21</v>
      </c>
    </row>
    <row r="550" spans="1:62" ht="15.75" x14ac:dyDescent="0.25">
      <c r="A550" s="33">
        <v>44737</v>
      </c>
      <c r="B550" s="20">
        <v>24822.5</v>
      </c>
      <c r="C550" s="20">
        <v>21941.5</v>
      </c>
      <c r="D550" s="20">
        <v>21117.5</v>
      </c>
      <c r="E550" s="20">
        <v>20369.5</v>
      </c>
      <c r="F550" s="20">
        <v>20869.5</v>
      </c>
      <c r="G550" s="20">
        <v>23227.5</v>
      </c>
      <c r="H550" s="20">
        <v>27625.5</v>
      </c>
      <c r="I550" s="20">
        <v>34524.5</v>
      </c>
      <c r="J550" s="20">
        <v>37404.5</v>
      </c>
      <c r="K550" s="20">
        <v>43112.5</v>
      </c>
      <c r="L550" s="20">
        <v>39915.5</v>
      </c>
      <c r="M550" s="20">
        <v>37872.5</v>
      </c>
      <c r="N550" s="20">
        <v>37373.5</v>
      </c>
      <c r="O550" s="20">
        <v>34862.5</v>
      </c>
      <c r="P550" s="20">
        <v>34245.5</v>
      </c>
      <c r="Q550" s="20">
        <v>36282.5</v>
      </c>
      <c r="R550" s="20">
        <v>39136</v>
      </c>
      <c r="S550" s="20">
        <v>45565.5</v>
      </c>
      <c r="T550" s="20">
        <v>47749</v>
      </c>
      <c r="U550" s="20">
        <v>49632.5</v>
      </c>
      <c r="V550" s="20">
        <v>48612.5</v>
      </c>
      <c r="W550" s="20">
        <v>45348</v>
      </c>
      <c r="X550" s="20">
        <v>39194</v>
      </c>
      <c r="Y550" s="20">
        <v>32658.5</v>
      </c>
      <c r="AA550" s="13">
        <f t="shared" si="145"/>
        <v>6</v>
      </c>
      <c r="AB550" s="5">
        <f t="shared" si="135"/>
        <v>650831</v>
      </c>
      <c r="AC550" s="5">
        <f t="shared" si="130"/>
        <v>192632</v>
      </c>
      <c r="AD550" s="5">
        <f t="shared" si="136"/>
        <v>843463</v>
      </c>
      <c r="AE550" s="12"/>
      <c r="AF550" s="12">
        <f t="shared" si="131"/>
        <v>6</v>
      </c>
      <c r="AG550" s="12">
        <f t="shared" si="132"/>
        <v>2022</v>
      </c>
      <c r="AH550" s="12"/>
      <c r="AI550" s="5">
        <f t="shared" si="133"/>
        <v>49632.5</v>
      </c>
      <c r="AJ550" s="12">
        <f t="shared" si="134"/>
        <v>20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>
        <f t="shared" si="144"/>
        <v>7</v>
      </c>
      <c r="BB550" s="5">
        <f t="shared" si="143"/>
        <v>0</v>
      </c>
      <c r="BC550" s="5">
        <f t="shared" si="137"/>
        <v>843463</v>
      </c>
      <c r="BD550" s="5">
        <f t="shared" si="138"/>
        <v>843463</v>
      </c>
      <c r="BE550" s="12"/>
      <c r="BF550" s="12">
        <f t="shared" si="142"/>
        <v>6</v>
      </c>
      <c r="BG550" s="12">
        <f t="shared" si="139"/>
        <v>2022</v>
      </c>
      <c r="BH550" s="12"/>
      <c r="BI550" s="5">
        <f t="shared" si="140"/>
        <v>49632.5</v>
      </c>
      <c r="BJ550" s="12">
        <f t="shared" si="141"/>
        <v>20</v>
      </c>
    </row>
    <row r="551" spans="1:62" ht="15.75" x14ac:dyDescent="0.25">
      <c r="A551" s="33">
        <v>44738</v>
      </c>
      <c r="B551" s="20">
        <v>28576.5</v>
      </c>
      <c r="C551" s="20">
        <v>25534</v>
      </c>
      <c r="D551" s="20">
        <v>24273</v>
      </c>
      <c r="E551" s="20">
        <v>23490.5</v>
      </c>
      <c r="F551" s="20">
        <v>23093.5</v>
      </c>
      <c r="G551" s="20">
        <v>24393</v>
      </c>
      <c r="H551" s="20">
        <v>27655.5</v>
      </c>
      <c r="I551" s="20">
        <v>34550.5</v>
      </c>
      <c r="J551" s="20">
        <v>37434</v>
      </c>
      <c r="K551" s="20">
        <v>43140</v>
      </c>
      <c r="L551" s="20">
        <v>39951</v>
      </c>
      <c r="M551" s="20">
        <v>37914.5</v>
      </c>
      <c r="N551" s="20">
        <v>37632</v>
      </c>
      <c r="O551" s="20">
        <v>36542.5</v>
      </c>
      <c r="P551" s="20">
        <v>36522.5</v>
      </c>
      <c r="Q551" s="20">
        <v>37439</v>
      </c>
      <c r="R551" s="20">
        <v>41348</v>
      </c>
      <c r="S551" s="20">
        <v>46291.5</v>
      </c>
      <c r="T551" s="20">
        <v>49965.5</v>
      </c>
      <c r="U551" s="20">
        <v>50677</v>
      </c>
      <c r="V551" s="20">
        <v>49506.5</v>
      </c>
      <c r="W551" s="20">
        <v>45142.5</v>
      </c>
      <c r="X551" s="20">
        <v>37461</v>
      </c>
      <c r="Y551" s="20">
        <v>32475.5</v>
      </c>
      <c r="AA551" s="13">
        <f t="shared" si="145"/>
        <v>7</v>
      </c>
      <c r="AB551" s="5">
        <f t="shared" si="135"/>
        <v>0</v>
      </c>
      <c r="AC551" s="5">
        <f t="shared" si="130"/>
        <v>871009.5</v>
      </c>
      <c r="AD551" s="5">
        <f t="shared" si="136"/>
        <v>871009.5</v>
      </c>
      <c r="AE551" s="12"/>
      <c r="AF551" s="12">
        <f t="shared" si="131"/>
        <v>6</v>
      </c>
      <c r="AG551" s="12">
        <f t="shared" si="132"/>
        <v>2022</v>
      </c>
      <c r="AH551" s="12"/>
      <c r="AI551" s="5">
        <f t="shared" si="133"/>
        <v>50677</v>
      </c>
      <c r="AJ551" s="12">
        <f t="shared" si="134"/>
        <v>20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>
        <f t="shared" si="144"/>
        <v>1</v>
      </c>
      <c r="BB551" s="5">
        <f t="shared" si="143"/>
        <v>0</v>
      </c>
      <c r="BC551" s="5">
        <f t="shared" si="137"/>
        <v>871009.5</v>
      </c>
      <c r="BD551" s="5">
        <f t="shared" si="138"/>
        <v>871009.5</v>
      </c>
      <c r="BE551" s="12"/>
      <c r="BF551" s="12">
        <f t="shared" si="142"/>
        <v>6</v>
      </c>
      <c r="BG551" s="12">
        <f t="shared" si="139"/>
        <v>2022</v>
      </c>
      <c r="BH551" s="12"/>
      <c r="BI551" s="5">
        <f t="shared" si="140"/>
        <v>50677</v>
      </c>
      <c r="BJ551" s="12">
        <f t="shared" si="141"/>
        <v>20</v>
      </c>
    </row>
    <row r="552" spans="1:62" ht="15.75" x14ac:dyDescent="0.25">
      <c r="A552" s="33">
        <v>44739</v>
      </c>
      <c r="B552" s="20">
        <v>27326.5</v>
      </c>
      <c r="C552" s="20">
        <v>24648</v>
      </c>
      <c r="D552" s="20">
        <v>23620</v>
      </c>
      <c r="E552" s="20">
        <v>22678.5</v>
      </c>
      <c r="F552" s="20">
        <v>23475</v>
      </c>
      <c r="G552" s="20">
        <v>26116</v>
      </c>
      <c r="H552" s="20">
        <v>30825.5</v>
      </c>
      <c r="I552" s="20">
        <v>37022.5</v>
      </c>
      <c r="J552" s="20">
        <v>36439.5</v>
      </c>
      <c r="K552" s="20">
        <v>39400</v>
      </c>
      <c r="L552" s="20">
        <v>36342</v>
      </c>
      <c r="M552" s="20">
        <v>35265.5</v>
      </c>
      <c r="N552" s="20">
        <v>36016.5</v>
      </c>
      <c r="O552" s="20">
        <v>33047.5</v>
      </c>
      <c r="P552" s="20">
        <v>31651.5</v>
      </c>
      <c r="Q552" s="20">
        <v>34621</v>
      </c>
      <c r="R552" s="20">
        <v>37512.5</v>
      </c>
      <c r="S552" s="20">
        <v>40513.5</v>
      </c>
      <c r="T552" s="20">
        <v>43773</v>
      </c>
      <c r="U552" s="20">
        <v>45032.5</v>
      </c>
      <c r="V552" s="20">
        <v>46654.5</v>
      </c>
      <c r="W552" s="20">
        <v>41236</v>
      </c>
      <c r="X552" s="20">
        <v>33529</v>
      </c>
      <c r="Y552" s="20">
        <v>28028.5</v>
      </c>
      <c r="AA552" s="13">
        <f t="shared" si="145"/>
        <v>1</v>
      </c>
      <c r="AB552" s="5">
        <f t="shared" si="135"/>
        <v>0</v>
      </c>
      <c r="AC552" s="5">
        <f t="shared" si="130"/>
        <v>814775</v>
      </c>
      <c r="AD552" s="5">
        <f t="shared" si="136"/>
        <v>814775</v>
      </c>
      <c r="AE552" s="12"/>
      <c r="AF552" s="12">
        <f t="shared" si="131"/>
        <v>6</v>
      </c>
      <c r="AG552" s="12">
        <f t="shared" si="132"/>
        <v>2022</v>
      </c>
      <c r="AH552" s="12"/>
      <c r="AI552" s="5">
        <f t="shared" si="133"/>
        <v>46654.5</v>
      </c>
      <c r="AJ552" s="12">
        <f t="shared" si="134"/>
        <v>21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>
        <f t="shared" si="144"/>
        <v>2</v>
      </c>
      <c r="BB552" s="5">
        <f t="shared" si="143"/>
        <v>608057</v>
      </c>
      <c r="BC552" s="5">
        <f t="shared" si="137"/>
        <v>206718</v>
      </c>
      <c r="BD552" s="5">
        <f t="shared" si="138"/>
        <v>814775</v>
      </c>
      <c r="BE552" s="12"/>
      <c r="BF552" s="12">
        <f t="shared" si="142"/>
        <v>6</v>
      </c>
      <c r="BG552" s="12">
        <f t="shared" si="139"/>
        <v>2022</v>
      </c>
      <c r="BH552" s="12"/>
      <c r="BI552" s="5">
        <f t="shared" si="140"/>
        <v>46654.5</v>
      </c>
      <c r="BJ552" s="12">
        <f t="shared" si="141"/>
        <v>21</v>
      </c>
    </row>
    <row r="553" spans="1:62" ht="15.75" x14ac:dyDescent="0.25">
      <c r="A553" s="33">
        <v>44740</v>
      </c>
      <c r="B553" s="20">
        <v>25147</v>
      </c>
      <c r="C553" s="20">
        <v>22468</v>
      </c>
      <c r="D553" s="20">
        <v>21335.5</v>
      </c>
      <c r="E553" s="20">
        <v>21530.5</v>
      </c>
      <c r="F553" s="20">
        <v>22229.5</v>
      </c>
      <c r="G553" s="20">
        <v>24265.5</v>
      </c>
      <c r="H553" s="20">
        <v>29380.5</v>
      </c>
      <c r="I553" s="20">
        <v>36844</v>
      </c>
      <c r="J553" s="20">
        <v>36268.5</v>
      </c>
      <c r="K553" s="20">
        <v>39222</v>
      </c>
      <c r="L553" s="20">
        <v>36193.5</v>
      </c>
      <c r="M553" s="20">
        <v>34878.5</v>
      </c>
      <c r="N553" s="20">
        <v>35897.5</v>
      </c>
      <c r="O553" s="20">
        <v>32578</v>
      </c>
      <c r="P553" s="20">
        <v>31184.5</v>
      </c>
      <c r="Q553" s="20">
        <v>34516</v>
      </c>
      <c r="R553" s="20">
        <v>37312.5</v>
      </c>
      <c r="S553" s="20">
        <v>40427.5</v>
      </c>
      <c r="T553" s="20">
        <v>44253.5</v>
      </c>
      <c r="U553" s="20">
        <v>45151.5</v>
      </c>
      <c r="V553" s="20">
        <v>46575.5</v>
      </c>
      <c r="W553" s="20">
        <v>41089.5</v>
      </c>
      <c r="X553" s="20">
        <v>33196.5</v>
      </c>
      <c r="Y553" s="20">
        <v>27941.5</v>
      </c>
      <c r="AA553" s="13">
        <f t="shared" si="145"/>
        <v>2</v>
      </c>
      <c r="AB553" s="5">
        <f t="shared" si="135"/>
        <v>605589</v>
      </c>
      <c r="AC553" s="5">
        <f t="shared" si="130"/>
        <v>194298</v>
      </c>
      <c r="AD553" s="5">
        <f t="shared" si="136"/>
        <v>799887</v>
      </c>
      <c r="AE553" s="12"/>
      <c r="AF553" s="12">
        <f t="shared" si="131"/>
        <v>6</v>
      </c>
      <c r="AG553" s="12">
        <f t="shared" si="132"/>
        <v>2022</v>
      </c>
      <c r="AH553" s="12"/>
      <c r="AI553" s="5">
        <f t="shared" si="133"/>
        <v>46575.5</v>
      </c>
      <c r="AJ553" s="12">
        <f t="shared" si="134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>
        <f t="shared" si="144"/>
        <v>3</v>
      </c>
      <c r="BB553" s="5">
        <f t="shared" si="143"/>
        <v>605589</v>
      </c>
      <c r="BC553" s="5">
        <f t="shared" si="137"/>
        <v>194298</v>
      </c>
      <c r="BD553" s="5">
        <f t="shared" si="138"/>
        <v>799887</v>
      </c>
      <c r="BE553" s="12"/>
      <c r="BF553" s="12">
        <f t="shared" si="142"/>
        <v>6</v>
      </c>
      <c r="BG553" s="12">
        <f t="shared" si="139"/>
        <v>2022</v>
      </c>
      <c r="BH553" s="12"/>
      <c r="BI553" s="5">
        <f t="shared" si="140"/>
        <v>46575.5</v>
      </c>
      <c r="BJ553" s="12">
        <f t="shared" si="141"/>
        <v>21</v>
      </c>
    </row>
    <row r="554" spans="1:62" ht="15.75" x14ac:dyDescent="0.25">
      <c r="A554" s="33">
        <v>44741</v>
      </c>
      <c r="B554" s="20">
        <v>23655</v>
      </c>
      <c r="C554" s="20">
        <v>21238.5</v>
      </c>
      <c r="D554" s="20">
        <v>20621.5</v>
      </c>
      <c r="E554" s="20">
        <v>20297.5</v>
      </c>
      <c r="F554" s="20">
        <v>21094</v>
      </c>
      <c r="G554" s="20">
        <v>23895</v>
      </c>
      <c r="H554" s="20">
        <v>29060</v>
      </c>
      <c r="I554" s="20">
        <v>36844.5</v>
      </c>
      <c r="J554" s="20">
        <v>36272</v>
      </c>
      <c r="K554" s="20">
        <v>39236</v>
      </c>
      <c r="L554" s="20">
        <v>36186</v>
      </c>
      <c r="M554" s="20">
        <v>34877.5</v>
      </c>
      <c r="N554" s="20">
        <v>35900</v>
      </c>
      <c r="O554" s="20">
        <v>32576.5</v>
      </c>
      <c r="P554" s="20">
        <v>31190.5</v>
      </c>
      <c r="Q554" s="20">
        <v>34534.5</v>
      </c>
      <c r="R554" s="20">
        <v>37318.5</v>
      </c>
      <c r="S554" s="20">
        <v>40627</v>
      </c>
      <c r="T554" s="20">
        <v>44329</v>
      </c>
      <c r="U554" s="20">
        <v>46190.5</v>
      </c>
      <c r="V554" s="20">
        <v>46485.5</v>
      </c>
      <c r="W554" s="20">
        <v>42815.5</v>
      </c>
      <c r="X554" s="20">
        <v>35011</v>
      </c>
      <c r="Y554" s="20">
        <v>29843.5</v>
      </c>
      <c r="AA554" s="13">
        <f t="shared" si="145"/>
        <v>3</v>
      </c>
      <c r="AB554" s="5">
        <f t="shared" si="135"/>
        <v>610394.5</v>
      </c>
      <c r="AC554" s="5">
        <f t="shared" si="130"/>
        <v>189705</v>
      </c>
      <c r="AD554" s="5">
        <f t="shared" si="136"/>
        <v>800099.5</v>
      </c>
      <c r="AE554" s="12"/>
      <c r="AF554" s="12">
        <f t="shared" si="131"/>
        <v>6</v>
      </c>
      <c r="AG554" s="12">
        <f t="shared" si="132"/>
        <v>2022</v>
      </c>
      <c r="AH554" s="12"/>
      <c r="AI554" s="5">
        <f t="shared" si="133"/>
        <v>46485.5</v>
      </c>
      <c r="AJ554" s="12">
        <f t="shared" si="134"/>
        <v>21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>
        <f t="shared" si="144"/>
        <v>4</v>
      </c>
      <c r="BB554" s="5">
        <f t="shared" si="143"/>
        <v>610394.5</v>
      </c>
      <c r="BC554" s="5">
        <f t="shared" si="137"/>
        <v>189705</v>
      </c>
      <c r="BD554" s="5">
        <f t="shared" si="138"/>
        <v>800099.5</v>
      </c>
      <c r="BE554" s="12"/>
      <c r="BF554" s="12">
        <f t="shared" si="142"/>
        <v>6</v>
      </c>
      <c r="BG554" s="12">
        <f t="shared" si="139"/>
        <v>2022</v>
      </c>
      <c r="BH554" s="12"/>
      <c r="BI554" s="5">
        <f t="shared" si="140"/>
        <v>46485.5</v>
      </c>
      <c r="BJ554" s="12">
        <f t="shared" si="141"/>
        <v>21</v>
      </c>
    </row>
    <row r="555" spans="1:62" ht="15.75" x14ac:dyDescent="0.25">
      <c r="A555" s="33">
        <v>44742</v>
      </c>
      <c r="B555" s="20">
        <v>24169</v>
      </c>
      <c r="C555" s="20">
        <v>22095.5</v>
      </c>
      <c r="D555" s="20">
        <v>21757</v>
      </c>
      <c r="E555" s="20">
        <v>21211.5</v>
      </c>
      <c r="F555" s="20">
        <v>22091</v>
      </c>
      <c r="G555" s="20">
        <v>24316</v>
      </c>
      <c r="H555" s="20">
        <v>29636</v>
      </c>
      <c r="I555" s="20">
        <v>36914</v>
      </c>
      <c r="J555" s="20">
        <v>36325.5</v>
      </c>
      <c r="K555" s="20">
        <v>39284.5</v>
      </c>
      <c r="L555" s="20">
        <v>36243</v>
      </c>
      <c r="M555" s="20">
        <v>34928.5</v>
      </c>
      <c r="N555" s="20">
        <v>35953.5</v>
      </c>
      <c r="O555" s="20">
        <v>32623</v>
      </c>
      <c r="P555" s="20">
        <v>31242.5</v>
      </c>
      <c r="Q555" s="20">
        <v>34575</v>
      </c>
      <c r="R555" s="20">
        <v>37370.5</v>
      </c>
      <c r="S555" s="20">
        <v>40013</v>
      </c>
      <c r="T555" s="20">
        <v>43197</v>
      </c>
      <c r="U555" s="20">
        <v>44944</v>
      </c>
      <c r="V555" s="20">
        <v>46561.5</v>
      </c>
      <c r="W555" s="20">
        <v>41148</v>
      </c>
      <c r="X555" s="20">
        <v>33490</v>
      </c>
      <c r="Y555" s="20">
        <v>28194</v>
      </c>
      <c r="AA555" s="13">
        <f t="shared" si="145"/>
        <v>4</v>
      </c>
      <c r="AB555" s="5">
        <f t="shared" si="135"/>
        <v>604813.5</v>
      </c>
      <c r="AC555" s="5">
        <f t="shared" si="130"/>
        <v>193470</v>
      </c>
      <c r="AD555" s="5">
        <f t="shared" si="136"/>
        <v>798283.5</v>
      </c>
      <c r="AE555" s="12"/>
      <c r="AF555" s="12">
        <f t="shared" si="131"/>
        <v>6</v>
      </c>
      <c r="AG555" s="12">
        <f t="shared" si="132"/>
        <v>2022</v>
      </c>
      <c r="AH555" s="12"/>
      <c r="AI555" s="5">
        <f t="shared" si="133"/>
        <v>46561.5</v>
      </c>
      <c r="AJ555" s="12">
        <f t="shared" si="134"/>
        <v>21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>
        <f t="shared" si="144"/>
        <v>5</v>
      </c>
      <c r="BB555" s="5">
        <f t="shared" si="143"/>
        <v>604813.5</v>
      </c>
      <c r="BC555" s="5">
        <f t="shared" si="137"/>
        <v>193470</v>
      </c>
      <c r="BD555" s="5">
        <f t="shared" si="138"/>
        <v>798283.5</v>
      </c>
      <c r="BE555" s="12"/>
      <c r="BF555" s="12">
        <f t="shared" si="142"/>
        <v>6</v>
      </c>
      <c r="BG555" s="12">
        <f t="shared" si="139"/>
        <v>2022</v>
      </c>
      <c r="BH555" s="12"/>
      <c r="BI555" s="5">
        <f t="shared" si="140"/>
        <v>46561.5</v>
      </c>
      <c r="BJ555" s="12">
        <f t="shared" si="141"/>
        <v>21</v>
      </c>
    </row>
    <row r="556" spans="1:62" ht="15.75" x14ac:dyDescent="0.25">
      <c r="A556" s="33">
        <v>44743</v>
      </c>
      <c r="B556" s="20">
        <v>26579.5</v>
      </c>
      <c r="C556" s="20">
        <v>23794</v>
      </c>
      <c r="D556" s="20">
        <v>22426.5</v>
      </c>
      <c r="E556" s="20">
        <v>22039.5</v>
      </c>
      <c r="F556" s="20">
        <v>22777.5</v>
      </c>
      <c r="G556" s="20">
        <v>24664</v>
      </c>
      <c r="H556" s="20">
        <v>31337.5</v>
      </c>
      <c r="I556" s="20">
        <v>36992.5</v>
      </c>
      <c r="J556" s="20">
        <v>36187.5</v>
      </c>
      <c r="K556" s="20">
        <v>42773</v>
      </c>
      <c r="L556" s="20">
        <v>41597.5</v>
      </c>
      <c r="M556" s="20">
        <v>41590.5</v>
      </c>
      <c r="N556" s="20">
        <v>39230</v>
      </c>
      <c r="O556" s="20">
        <v>37335</v>
      </c>
      <c r="P556" s="20">
        <v>34794</v>
      </c>
      <c r="Q556" s="20">
        <v>36840</v>
      </c>
      <c r="R556" s="20">
        <v>42700.5</v>
      </c>
      <c r="S556" s="20">
        <v>43816.5</v>
      </c>
      <c r="T556" s="20">
        <v>46712</v>
      </c>
      <c r="U556" s="20">
        <v>47076</v>
      </c>
      <c r="V556" s="20">
        <v>50941</v>
      </c>
      <c r="W556" s="20">
        <v>47653</v>
      </c>
      <c r="X556" s="20">
        <v>38673.5</v>
      </c>
      <c r="Y556" s="20">
        <v>32465</v>
      </c>
      <c r="AA556" s="13">
        <f t="shared" si="145"/>
        <v>5</v>
      </c>
      <c r="AB556" s="5">
        <f t="shared" si="135"/>
        <v>664912.5</v>
      </c>
      <c r="AC556" s="5">
        <f t="shared" si="130"/>
        <v>206083.5</v>
      </c>
      <c r="AD556" s="5">
        <f t="shared" si="136"/>
        <v>870996</v>
      </c>
      <c r="AE556" s="12"/>
      <c r="AF556" s="12">
        <f t="shared" si="131"/>
        <v>7</v>
      </c>
      <c r="AG556" s="12">
        <f t="shared" si="132"/>
        <v>2022</v>
      </c>
      <c r="AH556" s="12"/>
      <c r="AI556" s="5">
        <f t="shared" si="133"/>
        <v>50941</v>
      </c>
      <c r="AJ556" s="12">
        <f t="shared" si="134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>
        <f t="shared" si="144"/>
        <v>6</v>
      </c>
      <c r="BB556" s="5">
        <f t="shared" si="143"/>
        <v>664912.5</v>
      </c>
      <c r="BC556" s="5">
        <f t="shared" si="137"/>
        <v>206083.5</v>
      </c>
      <c r="BD556" s="5">
        <f t="shared" si="138"/>
        <v>870996</v>
      </c>
      <c r="BE556" s="12"/>
      <c r="BF556" s="12">
        <f t="shared" si="142"/>
        <v>7</v>
      </c>
      <c r="BG556" s="12">
        <f t="shared" si="139"/>
        <v>2022</v>
      </c>
      <c r="BH556" s="12"/>
      <c r="BI556" s="5">
        <f t="shared" si="140"/>
        <v>50941</v>
      </c>
      <c r="BJ556" s="12">
        <f t="shared" si="141"/>
        <v>21</v>
      </c>
    </row>
    <row r="557" spans="1:62" ht="15.75" x14ac:dyDescent="0.25">
      <c r="A557" s="33">
        <v>44744</v>
      </c>
      <c r="B557" s="20">
        <v>28215.5</v>
      </c>
      <c r="C557" s="20">
        <v>25132.5</v>
      </c>
      <c r="D557" s="20">
        <v>23941.5</v>
      </c>
      <c r="E557" s="20">
        <v>23708.5</v>
      </c>
      <c r="F557" s="20">
        <v>24050</v>
      </c>
      <c r="G557" s="20">
        <v>24486</v>
      </c>
      <c r="H557" s="20">
        <v>30258</v>
      </c>
      <c r="I557" s="20">
        <v>35925</v>
      </c>
      <c r="J557" s="20">
        <v>37011</v>
      </c>
      <c r="K557" s="20">
        <v>43542.5</v>
      </c>
      <c r="L557" s="20">
        <v>42910</v>
      </c>
      <c r="M557" s="20">
        <v>42070</v>
      </c>
      <c r="N557" s="20">
        <v>39641</v>
      </c>
      <c r="O557" s="20">
        <v>37391</v>
      </c>
      <c r="P557" s="20">
        <v>35234.5</v>
      </c>
      <c r="Q557" s="20">
        <v>37291.5</v>
      </c>
      <c r="R557" s="20">
        <v>42054</v>
      </c>
      <c r="S557" s="20">
        <v>43258</v>
      </c>
      <c r="T557" s="20">
        <v>45452</v>
      </c>
      <c r="U557" s="20">
        <v>48095.5</v>
      </c>
      <c r="V557" s="20">
        <v>50617.5</v>
      </c>
      <c r="W557" s="20">
        <v>46371</v>
      </c>
      <c r="X557" s="20">
        <v>38126.5</v>
      </c>
      <c r="Y557" s="20">
        <v>31052.5</v>
      </c>
      <c r="AA557" s="13">
        <f t="shared" si="145"/>
        <v>6</v>
      </c>
      <c r="AB557" s="5">
        <f t="shared" si="135"/>
        <v>664991</v>
      </c>
      <c r="AC557" s="5">
        <f t="shared" si="130"/>
        <v>210844.5</v>
      </c>
      <c r="AD557" s="5">
        <f t="shared" si="136"/>
        <v>875835.5</v>
      </c>
      <c r="AE557" s="12"/>
      <c r="AF557" s="12">
        <f t="shared" si="131"/>
        <v>7</v>
      </c>
      <c r="AG557" s="12">
        <f t="shared" si="132"/>
        <v>2022</v>
      </c>
      <c r="AH557" s="12"/>
      <c r="AI557" s="5">
        <f t="shared" si="133"/>
        <v>50617.5</v>
      </c>
      <c r="AJ557" s="12">
        <f t="shared" si="134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>
        <f t="shared" si="144"/>
        <v>7</v>
      </c>
      <c r="BB557" s="5">
        <f t="shared" si="143"/>
        <v>0</v>
      </c>
      <c r="BC557" s="5">
        <f t="shared" si="137"/>
        <v>875835.5</v>
      </c>
      <c r="BD557" s="5">
        <f t="shared" si="138"/>
        <v>875835.5</v>
      </c>
      <c r="BE557" s="12"/>
      <c r="BF557" s="12">
        <f t="shared" si="142"/>
        <v>7</v>
      </c>
      <c r="BG557" s="12">
        <f t="shared" si="139"/>
        <v>2022</v>
      </c>
      <c r="BH557" s="12"/>
      <c r="BI557" s="5">
        <f t="shared" si="140"/>
        <v>50617.5</v>
      </c>
      <c r="BJ557" s="12">
        <f t="shared" si="141"/>
        <v>21</v>
      </c>
    </row>
    <row r="558" spans="1:62" ht="15.75" x14ac:dyDescent="0.25">
      <c r="A558" s="33">
        <v>44745</v>
      </c>
      <c r="B558" s="20">
        <v>27205</v>
      </c>
      <c r="C558" s="20">
        <v>23885</v>
      </c>
      <c r="D558" s="20">
        <v>22732.5</v>
      </c>
      <c r="E558" s="20">
        <v>22405</v>
      </c>
      <c r="F558" s="20">
        <v>22268</v>
      </c>
      <c r="G558" s="20">
        <v>24067</v>
      </c>
      <c r="H558" s="20">
        <v>30223.5</v>
      </c>
      <c r="I558" s="20">
        <v>35902</v>
      </c>
      <c r="J558" s="20">
        <v>36994.5</v>
      </c>
      <c r="K558" s="20">
        <v>43544.5</v>
      </c>
      <c r="L558" s="20">
        <v>42909</v>
      </c>
      <c r="M558" s="20">
        <v>42061.5</v>
      </c>
      <c r="N558" s="20">
        <v>39629</v>
      </c>
      <c r="O558" s="20">
        <v>37382.5</v>
      </c>
      <c r="P558" s="20">
        <v>35218</v>
      </c>
      <c r="Q558" s="20">
        <v>37287</v>
      </c>
      <c r="R558" s="20">
        <v>42063.5</v>
      </c>
      <c r="S558" s="20">
        <v>43257</v>
      </c>
      <c r="T558" s="20">
        <v>45287.5</v>
      </c>
      <c r="U558" s="20">
        <v>47365.5</v>
      </c>
      <c r="V558" s="20">
        <v>50606</v>
      </c>
      <c r="W558" s="20">
        <v>46377</v>
      </c>
      <c r="X558" s="20">
        <v>37903</v>
      </c>
      <c r="Y558" s="20">
        <v>31079</v>
      </c>
      <c r="AA558" s="13">
        <f t="shared" si="145"/>
        <v>7</v>
      </c>
      <c r="AB558" s="5">
        <f t="shared" si="135"/>
        <v>0</v>
      </c>
      <c r="AC558" s="5">
        <f t="shared" si="130"/>
        <v>867652.5</v>
      </c>
      <c r="AD558" s="5">
        <f t="shared" si="136"/>
        <v>867652.5</v>
      </c>
      <c r="AE558" s="12"/>
      <c r="AF558" s="12">
        <f t="shared" si="131"/>
        <v>7</v>
      </c>
      <c r="AG558" s="12">
        <f t="shared" si="132"/>
        <v>2022</v>
      </c>
      <c r="AH558" s="12"/>
      <c r="AI558" s="5">
        <f t="shared" si="133"/>
        <v>50606</v>
      </c>
      <c r="AJ558" s="12">
        <f t="shared" si="134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>
        <f t="shared" si="144"/>
        <v>1</v>
      </c>
      <c r="BB558" s="5">
        <f t="shared" si="143"/>
        <v>0</v>
      </c>
      <c r="BC558" s="5">
        <f t="shared" si="137"/>
        <v>867652.5</v>
      </c>
      <c r="BD558" s="5">
        <f t="shared" si="138"/>
        <v>867652.5</v>
      </c>
      <c r="BE558" s="12"/>
      <c r="BF558" s="12">
        <f t="shared" si="142"/>
        <v>7</v>
      </c>
      <c r="BG558" s="12">
        <f t="shared" si="139"/>
        <v>2022</v>
      </c>
      <c r="BH558" s="12"/>
      <c r="BI558" s="5">
        <f t="shared" si="140"/>
        <v>50606</v>
      </c>
      <c r="BJ558" s="12">
        <f t="shared" si="141"/>
        <v>21</v>
      </c>
    </row>
    <row r="559" spans="1:62" ht="15.75" x14ac:dyDescent="0.25">
      <c r="A559" s="33">
        <v>44746</v>
      </c>
      <c r="B559" s="20">
        <v>27132.5</v>
      </c>
      <c r="C559" s="20">
        <v>24160</v>
      </c>
      <c r="D559" s="20">
        <v>23052</v>
      </c>
      <c r="E559" s="20">
        <v>22612.5</v>
      </c>
      <c r="F559" s="20">
        <v>22488.5</v>
      </c>
      <c r="G559" s="20">
        <v>24088</v>
      </c>
      <c r="H559" s="20">
        <v>30250.5</v>
      </c>
      <c r="I559" s="20">
        <v>35924</v>
      </c>
      <c r="J559" s="20">
        <v>37023</v>
      </c>
      <c r="K559" s="20">
        <v>43562.5</v>
      </c>
      <c r="L559" s="20">
        <v>42917</v>
      </c>
      <c r="M559" s="20">
        <v>42064</v>
      </c>
      <c r="N559" s="20">
        <v>39628.5</v>
      </c>
      <c r="O559" s="20">
        <v>37390</v>
      </c>
      <c r="P559" s="20">
        <v>35237</v>
      </c>
      <c r="Q559" s="20">
        <v>37304.5</v>
      </c>
      <c r="R559" s="20">
        <v>42070.5</v>
      </c>
      <c r="S559" s="20">
        <v>43269.5</v>
      </c>
      <c r="T559" s="20">
        <v>45290.5</v>
      </c>
      <c r="U559" s="20">
        <v>47368.5</v>
      </c>
      <c r="V559" s="20">
        <v>50603</v>
      </c>
      <c r="W559" s="20">
        <v>46366</v>
      </c>
      <c r="X559" s="20">
        <v>37891.5</v>
      </c>
      <c r="Y559" s="20">
        <v>30605.5</v>
      </c>
      <c r="AA559" s="13">
        <v>8</v>
      </c>
      <c r="AB559" s="5">
        <f t="shared" si="135"/>
        <v>0</v>
      </c>
      <c r="AC559" s="5">
        <f t="shared" si="130"/>
        <v>868299.5</v>
      </c>
      <c r="AD559" s="5">
        <f t="shared" si="136"/>
        <v>868299.5</v>
      </c>
      <c r="AE559" s="12"/>
      <c r="AF559" s="12">
        <f t="shared" si="131"/>
        <v>7</v>
      </c>
      <c r="AG559" s="12">
        <f t="shared" si="132"/>
        <v>2022</v>
      </c>
      <c r="AH559" s="12"/>
      <c r="AI559" s="5">
        <f t="shared" si="133"/>
        <v>50603</v>
      </c>
      <c r="AJ559" s="12">
        <f t="shared" si="134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>
        <f t="shared" si="144"/>
        <v>2</v>
      </c>
      <c r="BB559" s="5">
        <f t="shared" si="143"/>
        <v>663910</v>
      </c>
      <c r="BC559" s="5">
        <f t="shared" si="137"/>
        <v>204389.5</v>
      </c>
      <c r="BD559" s="5">
        <f t="shared" si="138"/>
        <v>868299.5</v>
      </c>
      <c r="BE559" s="12"/>
      <c r="BF559" s="12">
        <f t="shared" si="142"/>
        <v>7</v>
      </c>
      <c r="BG559" s="12">
        <f t="shared" si="139"/>
        <v>2022</v>
      </c>
      <c r="BH559" s="12"/>
      <c r="BI559" s="5">
        <f t="shared" si="140"/>
        <v>50603</v>
      </c>
      <c r="BJ559" s="12">
        <f t="shared" si="141"/>
        <v>21</v>
      </c>
    </row>
    <row r="560" spans="1:62" ht="15.75" x14ac:dyDescent="0.25">
      <c r="A560" s="33">
        <v>44747</v>
      </c>
      <c r="B560" s="20">
        <v>26577.5</v>
      </c>
      <c r="C560" s="20">
        <v>23793.5</v>
      </c>
      <c r="D560" s="20">
        <v>22421</v>
      </c>
      <c r="E560" s="20">
        <v>21890</v>
      </c>
      <c r="F560" s="20">
        <v>22770</v>
      </c>
      <c r="G560" s="20">
        <v>24654</v>
      </c>
      <c r="H560" s="20">
        <v>31336</v>
      </c>
      <c r="I560" s="20">
        <v>36989</v>
      </c>
      <c r="J560" s="20">
        <v>36166</v>
      </c>
      <c r="K560" s="20">
        <v>42757</v>
      </c>
      <c r="L560" s="20">
        <v>41572</v>
      </c>
      <c r="M560" s="20">
        <v>41568</v>
      </c>
      <c r="N560" s="20">
        <v>39202.5</v>
      </c>
      <c r="O560" s="20">
        <v>37313</v>
      </c>
      <c r="P560" s="20">
        <v>34761</v>
      </c>
      <c r="Q560" s="20">
        <v>36819</v>
      </c>
      <c r="R560" s="20">
        <v>42666</v>
      </c>
      <c r="S560" s="20">
        <v>43772</v>
      </c>
      <c r="T560" s="20">
        <v>45469</v>
      </c>
      <c r="U560" s="20">
        <v>47041</v>
      </c>
      <c r="V560" s="20">
        <v>50885</v>
      </c>
      <c r="W560" s="20">
        <v>47591.5</v>
      </c>
      <c r="X560" s="20">
        <v>38641.5</v>
      </c>
      <c r="Y560" s="20">
        <v>30640</v>
      </c>
      <c r="AA560" s="13">
        <f t="shared" si="145"/>
        <v>2</v>
      </c>
      <c r="AB560" s="5">
        <f t="shared" si="135"/>
        <v>663213.5</v>
      </c>
      <c r="AC560" s="5">
        <f t="shared" si="130"/>
        <v>204082</v>
      </c>
      <c r="AD560" s="5">
        <f t="shared" si="136"/>
        <v>867295.5</v>
      </c>
      <c r="AE560" s="12"/>
      <c r="AF560" s="12">
        <f t="shared" si="131"/>
        <v>7</v>
      </c>
      <c r="AG560" s="12">
        <f t="shared" si="132"/>
        <v>2022</v>
      </c>
      <c r="AH560" s="12"/>
      <c r="AI560" s="5">
        <f t="shared" si="133"/>
        <v>50885</v>
      </c>
      <c r="AJ560" s="12">
        <f t="shared" si="134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>
        <v>8</v>
      </c>
      <c r="BB560" s="5">
        <f t="shared" si="143"/>
        <v>0</v>
      </c>
      <c r="BC560" s="5">
        <f t="shared" si="137"/>
        <v>867295.5</v>
      </c>
      <c r="BD560" s="5">
        <f t="shared" si="138"/>
        <v>867295.5</v>
      </c>
      <c r="BE560" s="12"/>
      <c r="BF560" s="12">
        <f t="shared" si="142"/>
        <v>7</v>
      </c>
      <c r="BG560" s="12">
        <f t="shared" si="139"/>
        <v>2022</v>
      </c>
      <c r="BH560" s="12"/>
      <c r="BI560" s="5">
        <f t="shared" si="140"/>
        <v>50885</v>
      </c>
      <c r="BJ560" s="12">
        <f t="shared" si="141"/>
        <v>21</v>
      </c>
    </row>
    <row r="561" spans="1:62" ht="15.75" x14ac:dyDescent="0.25">
      <c r="A561" s="33">
        <v>44748</v>
      </c>
      <c r="B561" s="20">
        <v>26605.5</v>
      </c>
      <c r="C561" s="20">
        <v>23719</v>
      </c>
      <c r="D561" s="20">
        <v>22355.5</v>
      </c>
      <c r="E561" s="20">
        <v>21927.5</v>
      </c>
      <c r="F561" s="20">
        <v>22705.5</v>
      </c>
      <c r="G561" s="20">
        <v>24589</v>
      </c>
      <c r="H561" s="20">
        <v>31248</v>
      </c>
      <c r="I561" s="20">
        <v>36874.5</v>
      </c>
      <c r="J561" s="20">
        <v>36040.5</v>
      </c>
      <c r="K561" s="20">
        <v>42608.5</v>
      </c>
      <c r="L561" s="20">
        <v>41426.5</v>
      </c>
      <c r="M561" s="20">
        <v>41399.5</v>
      </c>
      <c r="N561" s="20">
        <v>39048.5</v>
      </c>
      <c r="O561" s="20">
        <v>37161.5</v>
      </c>
      <c r="P561" s="20">
        <v>34628.5</v>
      </c>
      <c r="Q561" s="20">
        <v>36709.5</v>
      </c>
      <c r="R561" s="20">
        <v>42551</v>
      </c>
      <c r="S561" s="20">
        <v>43743.5</v>
      </c>
      <c r="T561" s="20">
        <v>45428.5</v>
      </c>
      <c r="U561" s="20">
        <v>46986.5</v>
      </c>
      <c r="V561" s="20">
        <v>50798.5</v>
      </c>
      <c r="W561" s="20">
        <v>47424.5</v>
      </c>
      <c r="X561" s="20">
        <v>38504</v>
      </c>
      <c r="Y561" s="20">
        <v>30527</v>
      </c>
      <c r="AA561" s="13">
        <f t="shared" si="145"/>
        <v>3</v>
      </c>
      <c r="AB561" s="5">
        <f t="shared" si="135"/>
        <v>661334</v>
      </c>
      <c r="AC561" s="5">
        <f t="shared" si="130"/>
        <v>203677</v>
      </c>
      <c r="AD561" s="5">
        <f t="shared" si="136"/>
        <v>865011</v>
      </c>
      <c r="AE561" s="12"/>
      <c r="AF561" s="12">
        <f t="shared" si="131"/>
        <v>7</v>
      </c>
      <c r="AG561" s="12">
        <f t="shared" si="132"/>
        <v>2022</v>
      </c>
      <c r="AH561" s="12"/>
      <c r="AI561" s="5">
        <f t="shared" si="133"/>
        <v>50798.5</v>
      </c>
      <c r="AJ561" s="12">
        <f t="shared" si="134"/>
        <v>21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>
        <f t="shared" si="144"/>
        <v>4</v>
      </c>
      <c r="BB561" s="5">
        <f t="shared" si="143"/>
        <v>661334</v>
      </c>
      <c r="BC561" s="5">
        <f t="shared" si="137"/>
        <v>203677</v>
      </c>
      <c r="BD561" s="5">
        <f t="shared" si="138"/>
        <v>865011</v>
      </c>
      <c r="BE561" s="12"/>
      <c r="BF561" s="12">
        <f t="shared" si="142"/>
        <v>7</v>
      </c>
      <c r="BG561" s="12">
        <f t="shared" si="139"/>
        <v>2022</v>
      </c>
      <c r="BH561" s="12"/>
      <c r="BI561" s="5">
        <f t="shared" si="140"/>
        <v>50798.5</v>
      </c>
      <c r="BJ561" s="12">
        <f t="shared" si="141"/>
        <v>21</v>
      </c>
    </row>
    <row r="562" spans="1:62" ht="15.75" x14ac:dyDescent="0.25">
      <c r="A562" s="33">
        <v>44749</v>
      </c>
      <c r="B562" s="20">
        <v>26503</v>
      </c>
      <c r="C562" s="20">
        <v>23713</v>
      </c>
      <c r="D562" s="20">
        <v>22349</v>
      </c>
      <c r="E562" s="20">
        <v>21825</v>
      </c>
      <c r="F562" s="20">
        <v>22704</v>
      </c>
      <c r="G562" s="20">
        <v>24576.5</v>
      </c>
      <c r="H562" s="20">
        <v>31239</v>
      </c>
      <c r="I562" s="20">
        <v>36880</v>
      </c>
      <c r="J562" s="20">
        <v>36059</v>
      </c>
      <c r="K562" s="20">
        <v>42622</v>
      </c>
      <c r="L562" s="20">
        <v>41461.5</v>
      </c>
      <c r="M562" s="20">
        <v>41460</v>
      </c>
      <c r="N562" s="20">
        <v>39087.5</v>
      </c>
      <c r="O562" s="20">
        <v>37213.5</v>
      </c>
      <c r="P562" s="20">
        <v>34675.5</v>
      </c>
      <c r="Q562" s="20">
        <v>36753</v>
      </c>
      <c r="R562" s="20">
        <v>42591</v>
      </c>
      <c r="S562" s="20">
        <v>43703</v>
      </c>
      <c r="T562" s="20">
        <v>45378.5</v>
      </c>
      <c r="U562" s="20">
        <v>46966.5</v>
      </c>
      <c r="V562" s="20">
        <v>50848</v>
      </c>
      <c r="W562" s="20">
        <v>47544.5</v>
      </c>
      <c r="X562" s="20">
        <v>38555.5</v>
      </c>
      <c r="Y562" s="20">
        <v>30572</v>
      </c>
      <c r="AA562" s="13">
        <f t="shared" si="145"/>
        <v>4</v>
      </c>
      <c r="AB562" s="5">
        <f t="shared" si="135"/>
        <v>661799</v>
      </c>
      <c r="AC562" s="5">
        <f t="shared" si="130"/>
        <v>203481.5</v>
      </c>
      <c r="AD562" s="5">
        <f t="shared" si="136"/>
        <v>865280.5</v>
      </c>
      <c r="AE562" s="12"/>
      <c r="AF562" s="12">
        <f t="shared" si="131"/>
        <v>7</v>
      </c>
      <c r="AG562" s="12">
        <f t="shared" si="132"/>
        <v>2022</v>
      </c>
      <c r="AH562" s="12"/>
      <c r="AI562" s="5">
        <f t="shared" si="133"/>
        <v>50848</v>
      </c>
      <c r="AJ562" s="12">
        <f t="shared" si="134"/>
        <v>21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>
        <f t="shared" si="144"/>
        <v>5</v>
      </c>
      <c r="BB562" s="5">
        <f t="shared" si="143"/>
        <v>661799</v>
      </c>
      <c r="BC562" s="5">
        <f t="shared" si="137"/>
        <v>203481.5</v>
      </c>
      <c r="BD562" s="5">
        <f t="shared" si="138"/>
        <v>865280.5</v>
      </c>
      <c r="BE562" s="12"/>
      <c r="BF562" s="12">
        <f t="shared" si="142"/>
        <v>7</v>
      </c>
      <c r="BG562" s="12">
        <f t="shared" si="139"/>
        <v>2022</v>
      </c>
      <c r="BH562" s="12"/>
      <c r="BI562" s="5">
        <f t="shared" si="140"/>
        <v>50848</v>
      </c>
      <c r="BJ562" s="12">
        <f t="shared" si="141"/>
        <v>21</v>
      </c>
    </row>
    <row r="563" spans="1:62" ht="15.75" x14ac:dyDescent="0.25">
      <c r="A563" s="33">
        <v>44750</v>
      </c>
      <c r="B563" s="20">
        <v>26534</v>
      </c>
      <c r="C563" s="20">
        <v>23862.5</v>
      </c>
      <c r="D563" s="20">
        <v>22723.5</v>
      </c>
      <c r="E563" s="20">
        <v>22609.5</v>
      </c>
      <c r="F563" s="20">
        <v>22739.5</v>
      </c>
      <c r="G563" s="20">
        <v>24619.5</v>
      </c>
      <c r="H563" s="20">
        <v>31280</v>
      </c>
      <c r="I563" s="20">
        <v>36929</v>
      </c>
      <c r="J563" s="20">
        <v>36095.5</v>
      </c>
      <c r="K563" s="20">
        <v>42665</v>
      </c>
      <c r="L563" s="20">
        <v>41489</v>
      </c>
      <c r="M563" s="20">
        <v>41486.5</v>
      </c>
      <c r="N563" s="20">
        <v>39120</v>
      </c>
      <c r="O563" s="20">
        <v>37245</v>
      </c>
      <c r="P563" s="20">
        <v>34708</v>
      </c>
      <c r="Q563" s="20">
        <v>36762</v>
      </c>
      <c r="R563" s="20">
        <v>42583.5</v>
      </c>
      <c r="S563" s="20">
        <v>43724</v>
      </c>
      <c r="T563" s="20">
        <v>45394</v>
      </c>
      <c r="U563" s="20">
        <v>46949</v>
      </c>
      <c r="V563" s="20">
        <v>50825</v>
      </c>
      <c r="W563" s="20">
        <v>47559</v>
      </c>
      <c r="X563" s="20">
        <v>38606.5</v>
      </c>
      <c r="Y563" s="20">
        <v>30638.5</v>
      </c>
      <c r="AA563" s="13">
        <f t="shared" si="145"/>
        <v>5</v>
      </c>
      <c r="AB563" s="5">
        <f t="shared" si="135"/>
        <v>662141</v>
      </c>
      <c r="AC563" s="5">
        <f t="shared" si="130"/>
        <v>205007</v>
      </c>
      <c r="AD563" s="5">
        <f t="shared" si="136"/>
        <v>867148</v>
      </c>
      <c r="AE563" s="12"/>
      <c r="AF563" s="12">
        <f t="shared" si="131"/>
        <v>7</v>
      </c>
      <c r="AG563" s="12">
        <f t="shared" si="132"/>
        <v>2022</v>
      </c>
      <c r="AH563" s="12"/>
      <c r="AI563" s="5">
        <f t="shared" si="133"/>
        <v>50825</v>
      </c>
      <c r="AJ563" s="12">
        <f t="shared" si="134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>
        <f t="shared" si="144"/>
        <v>6</v>
      </c>
      <c r="BB563" s="5">
        <f t="shared" si="143"/>
        <v>662141</v>
      </c>
      <c r="BC563" s="5">
        <f t="shared" si="137"/>
        <v>205007</v>
      </c>
      <c r="BD563" s="5">
        <f t="shared" si="138"/>
        <v>867148</v>
      </c>
      <c r="BE563" s="12"/>
      <c r="BF563" s="12">
        <f t="shared" si="142"/>
        <v>7</v>
      </c>
      <c r="BG563" s="12">
        <f t="shared" si="139"/>
        <v>2022</v>
      </c>
      <c r="BH563" s="12"/>
      <c r="BI563" s="5">
        <f t="shared" si="140"/>
        <v>50825</v>
      </c>
      <c r="BJ563" s="12">
        <f t="shared" si="141"/>
        <v>21</v>
      </c>
    </row>
    <row r="564" spans="1:62" ht="15.75" x14ac:dyDescent="0.25">
      <c r="A564" s="33">
        <v>44751</v>
      </c>
      <c r="B564" s="20">
        <v>26278.5</v>
      </c>
      <c r="C564" s="20">
        <v>23646</v>
      </c>
      <c r="D564" s="20">
        <v>22339</v>
      </c>
      <c r="E564" s="20">
        <v>21898.5</v>
      </c>
      <c r="F564" s="20">
        <v>22215.5</v>
      </c>
      <c r="G564" s="20">
        <v>24008</v>
      </c>
      <c r="H564" s="20">
        <v>30168</v>
      </c>
      <c r="I564" s="20">
        <v>35837.5</v>
      </c>
      <c r="J564" s="20">
        <v>36924</v>
      </c>
      <c r="K564" s="20">
        <v>43460.5</v>
      </c>
      <c r="L564" s="20">
        <v>42822.5</v>
      </c>
      <c r="M564" s="20">
        <v>41969.5</v>
      </c>
      <c r="N564" s="20">
        <v>39547</v>
      </c>
      <c r="O564" s="20">
        <v>37292.5</v>
      </c>
      <c r="P564" s="20">
        <v>35149.5</v>
      </c>
      <c r="Q564" s="20">
        <v>37212</v>
      </c>
      <c r="R564" s="20">
        <v>41964.5</v>
      </c>
      <c r="S564" s="20">
        <v>43165</v>
      </c>
      <c r="T564" s="20">
        <v>45183.5</v>
      </c>
      <c r="U564" s="20">
        <v>47240.5</v>
      </c>
      <c r="V564" s="20">
        <v>50467.5</v>
      </c>
      <c r="W564" s="20">
        <v>46250.5</v>
      </c>
      <c r="X564" s="20">
        <v>37812.5</v>
      </c>
      <c r="Y564" s="20">
        <v>30543</v>
      </c>
      <c r="AA564" s="13">
        <f t="shared" si="145"/>
        <v>6</v>
      </c>
      <c r="AB564" s="5">
        <f t="shared" si="135"/>
        <v>662299</v>
      </c>
      <c r="AC564" s="5">
        <f t="shared" si="130"/>
        <v>201096.5</v>
      </c>
      <c r="AD564" s="5">
        <f t="shared" si="136"/>
        <v>863395.5</v>
      </c>
      <c r="AE564" s="12"/>
      <c r="AF564" s="12">
        <f t="shared" si="131"/>
        <v>7</v>
      </c>
      <c r="AG564" s="12">
        <f t="shared" si="132"/>
        <v>2022</v>
      </c>
      <c r="AH564" s="12"/>
      <c r="AI564" s="5">
        <f t="shared" si="133"/>
        <v>50467.5</v>
      </c>
      <c r="AJ564" s="12">
        <f t="shared" si="134"/>
        <v>21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>
        <f t="shared" si="144"/>
        <v>7</v>
      </c>
      <c r="BB564" s="5">
        <f t="shared" si="143"/>
        <v>0</v>
      </c>
      <c r="BC564" s="5">
        <f t="shared" si="137"/>
        <v>863395.5</v>
      </c>
      <c r="BD564" s="5">
        <f t="shared" si="138"/>
        <v>863395.5</v>
      </c>
      <c r="BE564" s="12"/>
      <c r="BF564" s="12">
        <f t="shared" si="142"/>
        <v>7</v>
      </c>
      <c r="BG564" s="12">
        <f t="shared" si="139"/>
        <v>2022</v>
      </c>
      <c r="BH564" s="12"/>
      <c r="BI564" s="5">
        <f t="shared" si="140"/>
        <v>50467.5</v>
      </c>
      <c r="BJ564" s="12">
        <f t="shared" si="141"/>
        <v>21</v>
      </c>
    </row>
    <row r="565" spans="1:62" ht="15.75" x14ac:dyDescent="0.25">
      <c r="A565" s="33">
        <v>44752</v>
      </c>
      <c r="B565" s="20">
        <v>26102.5</v>
      </c>
      <c r="C565" s="20">
        <v>23607</v>
      </c>
      <c r="D565" s="20">
        <v>22209.5</v>
      </c>
      <c r="E565" s="20">
        <v>21682</v>
      </c>
      <c r="F565" s="20">
        <v>22216</v>
      </c>
      <c r="G565" s="20">
        <v>24018</v>
      </c>
      <c r="H565" s="20">
        <v>30171.5</v>
      </c>
      <c r="I565" s="20">
        <v>35828.5</v>
      </c>
      <c r="J565" s="20">
        <v>36920</v>
      </c>
      <c r="K565" s="20">
        <v>43452</v>
      </c>
      <c r="L565" s="20">
        <v>42814.5</v>
      </c>
      <c r="M565" s="20">
        <v>41968</v>
      </c>
      <c r="N565" s="20">
        <v>39529</v>
      </c>
      <c r="O565" s="20">
        <v>37288.5</v>
      </c>
      <c r="P565" s="20">
        <v>35136.5</v>
      </c>
      <c r="Q565" s="20">
        <v>37206.5</v>
      </c>
      <c r="R565" s="20">
        <v>41967.5</v>
      </c>
      <c r="S565" s="20">
        <v>43162.5</v>
      </c>
      <c r="T565" s="20">
        <v>45161</v>
      </c>
      <c r="U565" s="20">
        <v>47224.5</v>
      </c>
      <c r="V565" s="20">
        <v>50461</v>
      </c>
      <c r="W565" s="20">
        <v>46247</v>
      </c>
      <c r="X565" s="20">
        <v>37805</v>
      </c>
      <c r="Y565" s="20">
        <v>30534</v>
      </c>
      <c r="AA565" s="13">
        <f t="shared" si="145"/>
        <v>7</v>
      </c>
      <c r="AB565" s="5">
        <f t="shared" si="135"/>
        <v>0</v>
      </c>
      <c r="AC565" s="5">
        <f t="shared" si="130"/>
        <v>862712.5</v>
      </c>
      <c r="AD565" s="5">
        <f t="shared" si="136"/>
        <v>862712.5</v>
      </c>
      <c r="AE565" s="12"/>
      <c r="AF565" s="12">
        <f t="shared" si="131"/>
        <v>7</v>
      </c>
      <c r="AG565" s="12">
        <f t="shared" si="132"/>
        <v>2022</v>
      </c>
      <c r="AH565" s="12"/>
      <c r="AI565" s="5">
        <f t="shared" si="133"/>
        <v>50461</v>
      </c>
      <c r="AJ565" s="12">
        <f t="shared" si="134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>
        <f t="shared" si="144"/>
        <v>1</v>
      </c>
      <c r="BB565" s="5">
        <f t="shared" si="143"/>
        <v>0</v>
      </c>
      <c r="BC565" s="5">
        <f t="shared" si="137"/>
        <v>862712.5</v>
      </c>
      <c r="BD565" s="5">
        <f t="shared" si="138"/>
        <v>862712.5</v>
      </c>
      <c r="BE565" s="12"/>
      <c r="BF565" s="12">
        <f t="shared" si="142"/>
        <v>7</v>
      </c>
      <c r="BG565" s="12">
        <f t="shared" si="139"/>
        <v>2022</v>
      </c>
      <c r="BH565" s="12"/>
      <c r="BI565" s="5">
        <f t="shared" si="140"/>
        <v>50461</v>
      </c>
      <c r="BJ565" s="12">
        <f t="shared" si="141"/>
        <v>21</v>
      </c>
    </row>
    <row r="566" spans="1:62" ht="15.75" x14ac:dyDescent="0.25">
      <c r="A566" s="33">
        <v>44753</v>
      </c>
      <c r="B566" s="20">
        <v>26508.5</v>
      </c>
      <c r="C566" s="20">
        <v>23729</v>
      </c>
      <c r="D566" s="20">
        <v>22366</v>
      </c>
      <c r="E566" s="20">
        <v>21858</v>
      </c>
      <c r="F566" s="20">
        <v>22730</v>
      </c>
      <c r="G566" s="20">
        <v>24604</v>
      </c>
      <c r="H566" s="20">
        <v>31263</v>
      </c>
      <c r="I566" s="20">
        <v>36899.5</v>
      </c>
      <c r="J566" s="20">
        <v>36081.5</v>
      </c>
      <c r="K566" s="20">
        <v>42653.5</v>
      </c>
      <c r="L566" s="20">
        <v>41484.5</v>
      </c>
      <c r="M566" s="20">
        <v>41480.5</v>
      </c>
      <c r="N566" s="20">
        <v>39117</v>
      </c>
      <c r="O566" s="20">
        <v>37236</v>
      </c>
      <c r="P566" s="20">
        <v>34695</v>
      </c>
      <c r="Q566" s="20">
        <v>36761.5</v>
      </c>
      <c r="R566" s="20">
        <v>42592.5</v>
      </c>
      <c r="S566" s="20">
        <v>43712</v>
      </c>
      <c r="T566" s="20">
        <v>46432</v>
      </c>
      <c r="U566" s="20">
        <v>46947</v>
      </c>
      <c r="V566" s="20">
        <v>50759</v>
      </c>
      <c r="W566" s="20">
        <v>47458.5</v>
      </c>
      <c r="X566" s="20">
        <v>38546</v>
      </c>
      <c r="Y566" s="20">
        <v>30755</v>
      </c>
      <c r="AA566" s="13">
        <f t="shared" si="145"/>
        <v>1</v>
      </c>
      <c r="AB566" s="5">
        <f t="shared" si="135"/>
        <v>0</v>
      </c>
      <c r="AC566" s="5">
        <f t="shared" si="130"/>
        <v>866669.5</v>
      </c>
      <c r="AD566" s="5">
        <f t="shared" si="136"/>
        <v>866669.5</v>
      </c>
      <c r="AE566" s="12"/>
      <c r="AF566" s="12">
        <f t="shared" si="131"/>
        <v>7</v>
      </c>
      <c r="AG566" s="12">
        <f t="shared" si="132"/>
        <v>2022</v>
      </c>
      <c r="AH566" s="12"/>
      <c r="AI566" s="5">
        <f t="shared" si="133"/>
        <v>50759</v>
      </c>
      <c r="AJ566" s="12">
        <f t="shared" si="134"/>
        <v>21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>
        <f t="shared" si="144"/>
        <v>2</v>
      </c>
      <c r="BB566" s="5">
        <f t="shared" si="143"/>
        <v>662856</v>
      </c>
      <c r="BC566" s="5">
        <f t="shared" si="137"/>
        <v>203813.5</v>
      </c>
      <c r="BD566" s="5">
        <f t="shared" si="138"/>
        <v>866669.5</v>
      </c>
      <c r="BE566" s="12"/>
      <c r="BF566" s="12">
        <f t="shared" si="142"/>
        <v>7</v>
      </c>
      <c r="BG566" s="12">
        <f t="shared" si="139"/>
        <v>2022</v>
      </c>
      <c r="BH566" s="12"/>
      <c r="BI566" s="5">
        <f t="shared" si="140"/>
        <v>50759</v>
      </c>
      <c r="BJ566" s="12">
        <f t="shared" si="141"/>
        <v>21</v>
      </c>
    </row>
    <row r="567" spans="1:62" ht="15.75" x14ac:dyDescent="0.25">
      <c r="A567" s="33">
        <v>44754</v>
      </c>
      <c r="B567" s="20">
        <v>26915.5</v>
      </c>
      <c r="C567" s="20">
        <v>24858.5</v>
      </c>
      <c r="D567" s="20">
        <v>23191.5</v>
      </c>
      <c r="E567" s="20">
        <v>23607</v>
      </c>
      <c r="F567" s="20">
        <v>23698</v>
      </c>
      <c r="G567" s="20">
        <v>25240.5</v>
      </c>
      <c r="H567" s="20">
        <v>31277.5</v>
      </c>
      <c r="I567" s="20">
        <v>36922</v>
      </c>
      <c r="J567" s="20">
        <v>36103</v>
      </c>
      <c r="K567" s="20">
        <v>42674.5</v>
      </c>
      <c r="L567" s="20">
        <v>41475.5</v>
      </c>
      <c r="M567" s="20">
        <v>41471</v>
      </c>
      <c r="N567" s="20">
        <v>39117</v>
      </c>
      <c r="O567" s="20">
        <v>37231.5</v>
      </c>
      <c r="P567" s="20">
        <v>34704.5</v>
      </c>
      <c r="Q567" s="20">
        <v>36777.5</v>
      </c>
      <c r="R567" s="20">
        <v>42613.5</v>
      </c>
      <c r="S567" s="20">
        <v>43731</v>
      </c>
      <c r="T567" s="20">
        <v>46398</v>
      </c>
      <c r="U567" s="20">
        <v>47051.5</v>
      </c>
      <c r="V567" s="20">
        <v>50853.5</v>
      </c>
      <c r="W567" s="20">
        <v>47501</v>
      </c>
      <c r="X567" s="20">
        <v>38568</v>
      </c>
      <c r="Y567" s="20">
        <v>30582</v>
      </c>
      <c r="AA567" s="13">
        <f t="shared" si="145"/>
        <v>2</v>
      </c>
      <c r="AB567" s="5">
        <f t="shared" si="135"/>
        <v>663193</v>
      </c>
      <c r="AC567" s="5">
        <f t="shared" si="130"/>
        <v>209370.5</v>
      </c>
      <c r="AD567" s="5">
        <f t="shared" si="136"/>
        <v>872563.5</v>
      </c>
      <c r="AE567" s="12"/>
      <c r="AF567" s="12">
        <f t="shared" si="131"/>
        <v>7</v>
      </c>
      <c r="AG567" s="12">
        <f t="shared" si="132"/>
        <v>2022</v>
      </c>
      <c r="AH567" s="12"/>
      <c r="AI567" s="5">
        <f t="shared" si="133"/>
        <v>50853.5</v>
      </c>
      <c r="AJ567" s="12">
        <f t="shared" si="134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>
        <f t="shared" si="144"/>
        <v>3</v>
      </c>
      <c r="BB567" s="5">
        <f t="shared" si="143"/>
        <v>663193</v>
      </c>
      <c r="BC567" s="5">
        <f t="shared" si="137"/>
        <v>209370.5</v>
      </c>
      <c r="BD567" s="5">
        <f t="shared" si="138"/>
        <v>872563.5</v>
      </c>
      <c r="BE567" s="12"/>
      <c r="BF567" s="12">
        <f t="shared" si="142"/>
        <v>7</v>
      </c>
      <c r="BG567" s="12">
        <f t="shared" si="139"/>
        <v>2022</v>
      </c>
      <c r="BH567" s="12"/>
      <c r="BI567" s="5">
        <f t="shared" si="140"/>
        <v>50853.5</v>
      </c>
      <c r="BJ567" s="12">
        <f t="shared" si="141"/>
        <v>21</v>
      </c>
    </row>
    <row r="568" spans="1:62" ht="15.75" x14ac:dyDescent="0.25">
      <c r="A568" s="33">
        <v>44755</v>
      </c>
      <c r="B568" s="20">
        <v>27871</v>
      </c>
      <c r="C568" s="20">
        <v>25140.5</v>
      </c>
      <c r="D568" s="20">
        <v>23977.5</v>
      </c>
      <c r="E568" s="20">
        <v>24009.5</v>
      </c>
      <c r="F568" s="20">
        <v>24129.5</v>
      </c>
      <c r="G568" s="20">
        <v>25513</v>
      </c>
      <c r="H568" s="20">
        <v>31301</v>
      </c>
      <c r="I568" s="20">
        <v>36950</v>
      </c>
      <c r="J568" s="20">
        <v>36125</v>
      </c>
      <c r="K568" s="20">
        <v>42693.5</v>
      </c>
      <c r="L568" s="20">
        <v>41516</v>
      </c>
      <c r="M568" s="20">
        <v>41503</v>
      </c>
      <c r="N568" s="20">
        <v>39145</v>
      </c>
      <c r="O568" s="20">
        <v>37256</v>
      </c>
      <c r="P568" s="20">
        <v>35100.5</v>
      </c>
      <c r="Q568" s="20">
        <v>37795.5</v>
      </c>
      <c r="R568" s="20">
        <v>42737</v>
      </c>
      <c r="S568" s="20">
        <v>46999.5</v>
      </c>
      <c r="T568" s="20">
        <v>49830</v>
      </c>
      <c r="U568" s="20">
        <v>50119</v>
      </c>
      <c r="V568" s="20">
        <v>50893</v>
      </c>
      <c r="W568" s="20">
        <v>47518.5</v>
      </c>
      <c r="X568" s="20">
        <v>39987</v>
      </c>
      <c r="Y568" s="20">
        <v>32566.5</v>
      </c>
      <c r="AA568" s="13">
        <f t="shared" si="145"/>
        <v>3</v>
      </c>
      <c r="AB568" s="5">
        <f t="shared" si="135"/>
        <v>676168.5</v>
      </c>
      <c r="AC568" s="5">
        <f t="shared" si="130"/>
        <v>214508.5</v>
      </c>
      <c r="AD568" s="5">
        <f t="shared" si="136"/>
        <v>890677</v>
      </c>
      <c r="AE568" s="12"/>
      <c r="AF568" s="12">
        <f t="shared" si="131"/>
        <v>7</v>
      </c>
      <c r="AG568" s="12">
        <f t="shared" si="132"/>
        <v>2022</v>
      </c>
      <c r="AH568" s="12"/>
      <c r="AI568" s="5">
        <f t="shared" si="133"/>
        <v>50893</v>
      </c>
      <c r="AJ568" s="12">
        <f t="shared" si="134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>
        <f t="shared" si="144"/>
        <v>4</v>
      </c>
      <c r="BB568" s="5">
        <f t="shared" si="143"/>
        <v>676168.5</v>
      </c>
      <c r="BC568" s="5">
        <f t="shared" si="137"/>
        <v>214508.5</v>
      </c>
      <c r="BD568" s="5">
        <f t="shared" si="138"/>
        <v>890677</v>
      </c>
      <c r="BE568" s="12"/>
      <c r="BF568" s="12">
        <f t="shared" si="142"/>
        <v>7</v>
      </c>
      <c r="BG568" s="12">
        <f t="shared" si="139"/>
        <v>2022</v>
      </c>
      <c r="BH568" s="12"/>
      <c r="BI568" s="5">
        <f t="shared" si="140"/>
        <v>50893</v>
      </c>
      <c r="BJ568" s="12">
        <f t="shared" si="141"/>
        <v>21</v>
      </c>
    </row>
    <row r="569" spans="1:62" ht="15.75" x14ac:dyDescent="0.25">
      <c r="A569" s="33">
        <v>44756</v>
      </c>
      <c r="B569" s="20">
        <v>29510.5</v>
      </c>
      <c r="C569" s="20">
        <v>25744</v>
      </c>
      <c r="D569" s="20">
        <v>24901</v>
      </c>
      <c r="E569" s="20">
        <v>24976.5</v>
      </c>
      <c r="F569" s="20">
        <v>24994.5</v>
      </c>
      <c r="G569" s="20">
        <v>26329.5</v>
      </c>
      <c r="H569" s="20">
        <v>31414.5</v>
      </c>
      <c r="I569" s="20">
        <v>37080</v>
      </c>
      <c r="J569" s="20">
        <v>36242.5</v>
      </c>
      <c r="K569" s="20">
        <v>42841</v>
      </c>
      <c r="L569" s="20">
        <v>41666</v>
      </c>
      <c r="M569" s="20">
        <v>41663</v>
      </c>
      <c r="N569" s="20">
        <v>39303</v>
      </c>
      <c r="O569" s="20">
        <v>37398.5</v>
      </c>
      <c r="P569" s="20">
        <v>34833.5</v>
      </c>
      <c r="Q569" s="20">
        <v>36899</v>
      </c>
      <c r="R569" s="20">
        <v>42735</v>
      </c>
      <c r="S569" s="20">
        <v>43866.5</v>
      </c>
      <c r="T569" s="20">
        <v>45553.5</v>
      </c>
      <c r="U569" s="20">
        <v>47208</v>
      </c>
      <c r="V569" s="20">
        <v>51053.5</v>
      </c>
      <c r="W569" s="20">
        <v>47750.5</v>
      </c>
      <c r="X569" s="20">
        <v>38704</v>
      </c>
      <c r="Y569" s="20">
        <v>30686</v>
      </c>
      <c r="AA569" s="13">
        <f t="shared" si="145"/>
        <v>4</v>
      </c>
      <c r="AB569" s="5">
        <f t="shared" si="135"/>
        <v>664797.5</v>
      </c>
      <c r="AC569" s="5">
        <f t="shared" si="130"/>
        <v>218556.5</v>
      </c>
      <c r="AD569" s="5">
        <f t="shared" si="136"/>
        <v>883354</v>
      </c>
      <c r="AE569" s="12"/>
      <c r="AF569" s="12">
        <f t="shared" si="131"/>
        <v>7</v>
      </c>
      <c r="AG569" s="12">
        <f t="shared" si="132"/>
        <v>2022</v>
      </c>
      <c r="AH569" s="12"/>
      <c r="AI569" s="5">
        <f t="shared" si="133"/>
        <v>51053.5</v>
      </c>
      <c r="AJ569" s="12">
        <f t="shared" si="134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>
        <f t="shared" si="144"/>
        <v>5</v>
      </c>
      <c r="BB569" s="5">
        <f t="shared" si="143"/>
        <v>664797.5</v>
      </c>
      <c r="BC569" s="5">
        <f t="shared" si="137"/>
        <v>218556.5</v>
      </c>
      <c r="BD569" s="5">
        <f t="shared" si="138"/>
        <v>883354</v>
      </c>
      <c r="BE569" s="12"/>
      <c r="BF569" s="12">
        <f t="shared" si="142"/>
        <v>7</v>
      </c>
      <c r="BG569" s="12">
        <f t="shared" si="139"/>
        <v>2022</v>
      </c>
      <c r="BH569" s="12"/>
      <c r="BI569" s="5">
        <f t="shared" si="140"/>
        <v>51053.5</v>
      </c>
      <c r="BJ569" s="12">
        <f t="shared" si="141"/>
        <v>21</v>
      </c>
    </row>
    <row r="570" spans="1:62" ht="15.75" x14ac:dyDescent="0.25">
      <c r="A570" s="33">
        <v>44757</v>
      </c>
      <c r="B570" s="20">
        <v>26713.5</v>
      </c>
      <c r="C570" s="20">
        <v>24559</v>
      </c>
      <c r="D570" s="20">
        <v>23383</v>
      </c>
      <c r="E570" s="20">
        <v>23171</v>
      </c>
      <c r="F570" s="20">
        <v>23425.5</v>
      </c>
      <c r="G570" s="20">
        <v>24765.5</v>
      </c>
      <c r="H570" s="20">
        <v>31474.5</v>
      </c>
      <c r="I570" s="20">
        <v>37165</v>
      </c>
      <c r="J570" s="20">
        <v>36321</v>
      </c>
      <c r="K570" s="20">
        <v>42934</v>
      </c>
      <c r="L570" s="20">
        <v>41749</v>
      </c>
      <c r="M570" s="20">
        <v>41735</v>
      </c>
      <c r="N570" s="20">
        <v>39363</v>
      </c>
      <c r="O570" s="20">
        <v>37474.5</v>
      </c>
      <c r="P570" s="20">
        <v>34930</v>
      </c>
      <c r="Q570" s="20">
        <v>37003.5</v>
      </c>
      <c r="R570" s="20">
        <v>42875</v>
      </c>
      <c r="S570" s="20">
        <v>44409</v>
      </c>
      <c r="T570" s="20">
        <v>47255</v>
      </c>
      <c r="U570" s="20">
        <v>47284</v>
      </c>
      <c r="V570" s="20">
        <v>51213</v>
      </c>
      <c r="W570" s="20">
        <v>47895</v>
      </c>
      <c r="X570" s="20">
        <v>38898.5</v>
      </c>
      <c r="Y570" s="20">
        <v>31865.5</v>
      </c>
      <c r="AA570" s="13">
        <f t="shared" si="145"/>
        <v>5</v>
      </c>
      <c r="AB570" s="5">
        <f t="shared" si="135"/>
        <v>668504.5</v>
      </c>
      <c r="AC570" s="5">
        <f t="shared" si="130"/>
        <v>209357.5</v>
      </c>
      <c r="AD570" s="5">
        <f t="shared" si="136"/>
        <v>877862</v>
      </c>
      <c r="AE570" s="12"/>
      <c r="AF570" s="12">
        <f t="shared" si="131"/>
        <v>7</v>
      </c>
      <c r="AG570" s="12">
        <f t="shared" si="132"/>
        <v>2022</v>
      </c>
      <c r="AH570" s="12"/>
      <c r="AI570" s="5">
        <f t="shared" si="133"/>
        <v>51213</v>
      </c>
      <c r="AJ570" s="12">
        <f t="shared" si="134"/>
        <v>21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>
        <f t="shared" si="144"/>
        <v>6</v>
      </c>
      <c r="BB570" s="5">
        <f t="shared" si="143"/>
        <v>668504.5</v>
      </c>
      <c r="BC570" s="5">
        <f t="shared" si="137"/>
        <v>209357.5</v>
      </c>
      <c r="BD570" s="5">
        <f t="shared" si="138"/>
        <v>877862</v>
      </c>
      <c r="BE570" s="12"/>
      <c r="BF570" s="12">
        <f t="shared" si="142"/>
        <v>7</v>
      </c>
      <c r="BG570" s="12">
        <f t="shared" si="139"/>
        <v>2022</v>
      </c>
      <c r="BH570" s="12"/>
      <c r="BI570" s="5">
        <f t="shared" si="140"/>
        <v>51213</v>
      </c>
      <c r="BJ570" s="12">
        <f t="shared" si="141"/>
        <v>21</v>
      </c>
    </row>
    <row r="571" spans="1:62" ht="15.75" x14ac:dyDescent="0.25">
      <c r="A571" s="33">
        <v>44758</v>
      </c>
      <c r="B571" s="20">
        <v>28044.5</v>
      </c>
      <c r="C571" s="20">
        <v>24474.5</v>
      </c>
      <c r="D571" s="20">
        <v>23290.5</v>
      </c>
      <c r="E571" s="20">
        <v>22686</v>
      </c>
      <c r="F571" s="20">
        <v>23112.5</v>
      </c>
      <c r="G571" s="20">
        <v>24176.5</v>
      </c>
      <c r="H571" s="20">
        <v>30353.5</v>
      </c>
      <c r="I571" s="20">
        <v>36058</v>
      </c>
      <c r="J571" s="20">
        <v>37165.5</v>
      </c>
      <c r="K571" s="20">
        <v>43749.5</v>
      </c>
      <c r="L571" s="20">
        <v>43109.5</v>
      </c>
      <c r="M571" s="20">
        <v>42263.5</v>
      </c>
      <c r="N571" s="20">
        <v>39823.5</v>
      </c>
      <c r="O571" s="20">
        <v>37574.5</v>
      </c>
      <c r="P571" s="20">
        <v>35399</v>
      </c>
      <c r="Q571" s="20">
        <v>37477</v>
      </c>
      <c r="R571" s="20">
        <v>42267.5</v>
      </c>
      <c r="S571" s="20">
        <v>43458</v>
      </c>
      <c r="T571" s="20">
        <v>45686</v>
      </c>
      <c r="U571" s="20">
        <v>47578.5</v>
      </c>
      <c r="V571" s="20">
        <v>50840</v>
      </c>
      <c r="W571" s="20">
        <v>46596.5</v>
      </c>
      <c r="X571" s="20">
        <v>38499</v>
      </c>
      <c r="Y571" s="20">
        <v>32529</v>
      </c>
      <c r="AA571" s="13">
        <f t="shared" si="145"/>
        <v>6</v>
      </c>
      <c r="AB571" s="5">
        <f t="shared" si="135"/>
        <v>667545.5</v>
      </c>
      <c r="AC571" s="5">
        <f t="shared" si="130"/>
        <v>208667</v>
      </c>
      <c r="AD571" s="5">
        <f t="shared" si="136"/>
        <v>876212.5</v>
      </c>
      <c r="AE571" s="12"/>
      <c r="AF571" s="12">
        <f t="shared" si="131"/>
        <v>7</v>
      </c>
      <c r="AG571" s="12">
        <f t="shared" si="132"/>
        <v>2022</v>
      </c>
      <c r="AH571" s="12"/>
      <c r="AI571" s="5">
        <f t="shared" si="133"/>
        <v>50840</v>
      </c>
      <c r="AJ571" s="12">
        <f t="shared" si="134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>
        <f t="shared" si="144"/>
        <v>7</v>
      </c>
      <c r="BB571" s="5">
        <f t="shared" si="143"/>
        <v>0</v>
      </c>
      <c r="BC571" s="5">
        <f t="shared" si="137"/>
        <v>876212.5</v>
      </c>
      <c r="BD571" s="5">
        <f t="shared" si="138"/>
        <v>876212.5</v>
      </c>
      <c r="BE571" s="12"/>
      <c r="BF571" s="12">
        <f t="shared" si="142"/>
        <v>7</v>
      </c>
      <c r="BG571" s="12">
        <f t="shared" si="139"/>
        <v>2022</v>
      </c>
      <c r="BH571" s="12"/>
      <c r="BI571" s="5">
        <f t="shared" si="140"/>
        <v>50840</v>
      </c>
      <c r="BJ571" s="12">
        <f t="shared" si="141"/>
        <v>21</v>
      </c>
    </row>
    <row r="572" spans="1:62" ht="15.75" x14ac:dyDescent="0.25">
      <c r="A572" s="33">
        <v>44759</v>
      </c>
      <c r="B572" s="20">
        <v>28018.5</v>
      </c>
      <c r="C572" s="20">
        <v>25212.5</v>
      </c>
      <c r="D572" s="20">
        <v>24315</v>
      </c>
      <c r="E572" s="20">
        <v>23876</v>
      </c>
      <c r="F572" s="20">
        <v>23319.5</v>
      </c>
      <c r="G572" s="20">
        <v>24206</v>
      </c>
      <c r="H572" s="20">
        <v>30397.5</v>
      </c>
      <c r="I572" s="20">
        <v>36109</v>
      </c>
      <c r="J572" s="20">
        <v>37210.5</v>
      </c>
      <c r="K572" s="20">
        <v>43804</v>
      </c>
      <c r="L572" s="20">
        <v>43162.5</v>
      </c>
      <c r="M572" s="20">
        <v>42318</v>
      </c>
      <c r="N572" s="20">
        <v>39868.5</v>
      </c>
      <c r="O572" s="20">
        <v>37621.5</v>
      </c>
      <c r="P572" s="20">
        <v>36942.5</v>
      </c>
      <c r="Q572" s="20">
        <v>38726.5</v>
      </c>
      <c r="R572" s="20">
        <v>44383</v>
      </c>
      <c r="S572" s="20">
        <v>48005.5</v>
      </c>
      <c r="T572" s="20">
        <v>50800</v>
      </c>
      <c r="U572" s="20">
        <v>51511</v>
      </c>
      <c r="V572" s="20">
        <v>52471</v>
      </c>
      <c r="W572" s="20">
        <v>47329.5</v>
      </c>
      <c r="X572" s="20">
        <v>40326</v>
      </c>
      <c r="Y572" s="20">
        <v>33793.5</v>
      </c>
      <c r="AA572" s="13">
        <f t="shared" si="145"/>
        <v>7</v>
      </c>
      <c r="AB572" s="5">
        <f t="shared" si="135"/>
        <v>0</v>
      </c>
      <c r="AC572" s="5">
        <f t="shared" si="130"/>
        <v>903727.5</v>
      </c>
      <c r="AD572" s="5">
        <f t="shared" si="136"/>
        <v>903727.5</v>
      </c>
      <c r="AE572" s="12"/>
      <c r="AF572" s="12">
        <f t="shared" si="131"/>
        <v>7</v>
      </c>
      <c r="AG572" s="12">
        <f t="shared" si="132"/>
        <v>2022</v>
      </c>
      <c r="AH572" s="12"/>
      <c r="AI572" s="5">
        <f t="shared" si="133"/>
        <v>52471</v>
      </c>
      <c r="AJ572" s="12">
        <f t="shared" si="134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>
        <f t="shared" si="144"/>
        <v>1</v>
      </c>
      <c r="BB572" s="5">
        <f t="shared" si="143"/>
        <v>0</v>
      </c>
      <c r="BC572" s="5">
        <f t="shared" si="137"/>
        <v>903727.5</v>
      </c>
      <c r="BD572" s="5">
        <f t="shared" si="138"/>
        <v>903727.5</v>
      </c>
      <c r="BE572" s="12"/>
      <c r="BF572" s="12">
        <f t="shared" si="142"/>
        <v>7</v>
      </c>
      <c r="BG572" s="12">
        <f t="shared" si="139"/>
        <v>2022</v>
      </c>
      <c r="BH572" s="12"/>
      <c r="BI572" s="5">
        <f t="shared" si="140"/>
        <v>52471</v>
      </c>
      <c r="BJ572" s="12">
        <f t="shared" si="141"/>
        <v>21</v>
      </c>
    </row>
    <row r="573" spans="1:62" ht="15.75" x14ac:dyDescent="0.25">
      <c r="A573" s="33">
        <v>44760</v>
      </c>
      <c r="B573" s="20">
        <v>29185.5</v>
      </c>
      <c r="C573" s="20">
        <v>26721.5</v>
      </c>
      <c r="D573" s="20">
        <v>25327.5</v>
      </c>
      <c r="E573" s="20">
        <v>24714.5</v>
      </c>
      <c r="F573" s="20">
        <v>25102.5</v>
      </c>
      <c r="G573" s="20">
        <v>26524.5</v>
      </c>
      <c r="H573" s="20">
        <v>32084.5</v>
      </c>
      <c r="I573" s="20">
        <v>37238.5</v>
      </c>
      <c r="J573" s="20">
        <v>36978.5</v>
      </c>
      <c r="K573" s="20">
        <v>43048.5</v>
      </c>
      <c r="L573" s="20">
        <v>41854</v>
      </c>
      <c r="M573" s="20">
        <v>42625</v>
      </c>
      <c r="N573" s="20">
        <v>41297</v>
      </c>
      <c r="O573" s="20">
        <v>40634.5</v>
      </c>
      <c r="P573" s="20">
        <v>39740</v>
      </c>
      <c r="Q573" s="20">
        <v>40650.5</v>
      </c>
      <c r="R573" s="20">
        <v>44927.5</v>
      </c>
      <c r="S573" s="20">
        <v>49087</v>
      </c>
      <c r="T573" s="20">
        <v>51405.5</v>
      </c>
      <c r="U573" s="20">
        <v>51213</v>
      </c>
      <c r="V573" s="20">
        <v>51234.5</v>
      </c>
      <c r="W573" s="20">
        <v>47862</v>
      </c>
      <c r="X573" s="20">
        <v>39739</v>
      </c>
      <c r="Y573" s="20">
        <v>33343</v>
      </c>
      <c r="AA573" s="13">
        <f t="shared" si="145"/>
        <v>1</v>
      </c>
      <c r="AB573" s="5">
        <f t="shared" si="135"/>
        <v>0</v>
      </c>
      <c r="AC573" s="5">
        <f t="shared" si="130"/>
        <v>922538.5</v>
      </c>
      <c r="AD573" s="5">
        <f t="shared" si="136"/>
        <v>922538.5</v>
      </c>
      <c r="AE573" s="12"/>
      <c r="AF573" s="12">
        <f t="shared" si="131"/>
        <v>7</v>
      </c>
      <c r="AG573" s="12">
        <f t="shared" si="132"/>
        <v>2022</v>
      </c>
      <c r="AH573" s="12"/>
      <c r="AI573" s="5">
        <f t="shared" si="133"/>
        <v>51405.5</v>
      </c>
      <c r="AJ573" s="12">
        <f t="shared" si="134"/>
        <v>19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>
        <f t="shared" si="144"/>
        <v>2</v>
      </c>
      <c r="BB573" s="5">
        <f t="shared" si="143"/>
        <v>699535</v>
      </c>
      <c r="BC573" s="5">
        <f t="shared" si="137"/>
        <v>223003.5</v>
      </c>
      <c r="BD573" s="5">
        <f t="shared" si="138"/>
        <v>922538.5</v>
      </c>
      <c r="BE573" s="12"/>
      <c r="BF573" s="12">
        <f t="shared" si="142"/>
        <v>7</v>
      </c>
      <c r="BG573" s="12">
        <f t="shared" si="139"/>
        <v>2022</v>
      </c>
      <c r="BH573" s="12"/>
      <c r="BI573" s="5">
        <f t="shared" si="140"/>
        <v>51405.5</v>
      </c>
      <c r="BJ573" s="12">
        <f t="shared" si="141"/>
        <v>19</v>
      </c>
    </row>
    <row r="574" spans="1:62" ht="15.75" x14ac:dyDescent="0.25">
      <c r="A574" s="33">
        <v>44761</v>
      </c>
      <c r="B574" s="20">
        <v>29842</v>
      </c>
      <c r="C574" s="20">
        <v>27503.5</v>
      </c>
      <c r="D574" s="20">
        <v>26552.5</v>
      </c>
      <c r="E574" s="20">
        <v>26207.5</v>
      </c>
      <c r="F574" s="20">
        <v>27488.5</v>
      </c>
      <c r="G574" s="20">
        <v>29239</v>
      </c>
      <c r="H574" s="20">
        <v>34441.5</v>
      </c>
      <c r="I574" s="20">
        <v>38865.5</v>
      </c>
      <c r="J574" s="20">
        <v>38033</v>
      </c>
      <c r="K574" s="20">
        <v>42967</v>
      </c>
      <c r="L574" s="20">
        <v>41788.5</v>
      </c>
      <c r="M574" s="20">
        <v>41776.5</v>
      </c>
      <c r="N574" s="20">
        <v>41269.5</v>
      </c>
      <c r="O574" s="20">
        <v>40708</v>
      </c>
      <c r="P574" s="20">
        <v>40108</v>
      </c>
      <c r="Q574" s="20">
        <v>40494.5</v>
      </c>
      <c r="R574" s="20">
        <v>47332.5</v>
      </c>
      <c r="S574" s="20">
        <v>51351.5</v>
      </c>
      <c r="T574" s="20">
        <v>54726</v>
      </c>
      <c r="U574" s="20">
        <v>54695</v>
      </c>
      <c r="V574" s="20">
        <v>57598.5</v>
      </c>
      <c r="W574" s="20">
        <v>52122.5</v>
      </c>
      <c r="X574" s="20">
        <v>43665.5</v>
      </c>
      <c r="Y574" s="20">
        <v>34734.5</v>
      </c>
      <c r="AA574" s="13">
        <f t="shared" si="145"/>
        <v>2</v>
      </c>
      <c r="AB574" s="5">
        <f t="shared" si="135"/>
        <v>727502</v>
      </c>
      <c r="AC574" s="5">
        <f t="shared" si="130"/>
        <v>236009</v>
      </c>
      <c r="AD574" s="5">
        <f t="shared" si="136"/>
        <v>963511</v>
      </c>
      <c r="AE574" s="12"/>
      <c r="AF574" s="12">
        <f t="shared" si="131"/>
        <v>7</v>
      </c>
      <c r="AG574" s="12">
        <f t="shared" si="132"/>
        <v>2022</v>
      </c>
      <c r="AH574" s="12"/>
      <c r="AI574" s="5">
        <f t="shared" si="133"/>
        <v>57598.5</v>
      </c>
      <c r="AJ574" s="12">
        <f t="shared" si="134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>
        <f t="shared" si="144"/>
        <v>3</v>
      </c>
      <c r="BB574" s="5">
        <f t="shared" si="143"/>
        <v>727502</v>
      </c>
      <c r="BC574" s="5">
        <f t="shared" si="137"/>
        <v>236009</v>
      </c>
      <c r="BD574" s="5">
        <f t="shared" si="138"/>
        <v>963511</v>
      </c>
      <c r="BE574" s="12"/>
      <c r="BF574" s="12">
        <f t="shared" si="142"/>
        <v>7</v>
      </c>
      <c r="BG574" s="12">
        <f t="shared" si="139"/>
        <v>2022</v>
      </c>
      <c r="BH574" s="12"/>
      <c r="BI574" s="5">
        <f t="shared" si="140"/>
        <v>57598.5</v>
      </c>
      <c r="BJ574" s="12">
        <f t="shared" si="141"/>
        <v>21</v>
      </c>
    </row>
    <row r="575" spans="1:62" ht="15.75" x14ac:dyDescent="0.25">
      <c r="A575" s="33">
        <v>44762</v>
      </c>
      <c r="B575" s="20">
        <v>31792</v>
      </c>
      <c r="C575" s="20">
        <v>28766</v>
      </c>
      <c r="D575" s="20">
        <v>27188.5</v>
      </c>
      <c r="E575" s="20">
        <v>26949.5</v>
      </c>
      <c r="F575" s="20">
        <v>27386.5</v>
      </c>
      <c r="G575" s="20">
        <v>28183</v>
      </c>
      <c r="H575" s="20">
        <v>34336.5</v>
      </c>
      <c r="I575" s="20">
        <v>38131</v>
      </c>
      <c r="J575" s="20">
        <v>37924.5</v>
      </c>
      <c r="K575" s="20">
        <v>43143</v>
      </c>
      <c r="L575" s="20">
        <v>41942</v>
      </c>
      <c r="M575" s="20">
        <v>41923</v>
      </c>
      <c r="N575" s="20">
        <v>39557</v>
      </c>
      <c r="O575" s="20">
        <v>38700</v>
      </c>
      <c r="P575" s="20">
        <v>38406.5</v>
      </c>
      <c r="Q575" s="20">
        <v>40692</v>
      </c>
      <c r="R575" s="20">
        <v>45949</v>
      </c>
      <c r="S575" s="20">
        <v>52280</v>
      </c>
      <c r="T575" s="20">
        <v>54523.5</v>
      </c>
      <c r="U575" s="20">
        <v>55317.5</v>
      </c>
      <c r="V575" s="20">
        <v>57598.5</v>
      </c>
      <c r="W575" s="20">
        <v>55721</v>
      </c>
      <c r="X575" s="20">
        <v>45493</v>
      </c>
      <c r="Y575" s="20">
        <v>36811</v>
      </c>
      <c r="AA575" s="13">
        <f t="shared" si="145"/>
        <v>3</v>
      </c>
      <c r="AB575" s="5">
        <f t="shared" si="135"/>
        <v>727301.5</v>
      </c>
      <c r="AC575" s="5">
        <f t="shared" si="130"/>
        <v>241413</v>
      </c>
      <c r="AD575" s="5">
        <f t="shared" si="136"/>
        <v>968714.5</v>
      </c>
      <c r="AE575" s="12"/>
      <c r="AF575" s="12">
        <f t="shared" si="131"/>
        <v>7</v>
      </c>
      <c r="AG575" s="12">
        <f t="shared" si="132"/>
        <v>2022</v>
      </c>
      <c r="AH575" s="12"/>
      <c r="AI575" s="5">
        <f t="shared" si="133"/>
        <v>57598.5</v>
      </c>
      <c r="AJ575" s="12">
        <f t="shared" si="134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>
        <f t="shared" si="144"/>
        <v>4</v>
      </c>
      <c r="BB575" s="5">
        <f t="shared" si="143"/>
        <v>727301.5</v>
      </c>
      <c r="BC575" s="5">
        <f t="shared" si="137"/>
        <v>241413</v>
      </c>
      <c r="BD575" s="5">
        <f t="shared" si="138"/>
        <v>968714.5</v>
      </c>
      <c r="BE575" s="12"/>
      <c r="BF575" s="12">
        <f t="shared" si="142"/>
        <v>7</v>
      </c>
      <c r="BG575" s="12">
        <f t="shared" si="139"/>
        <v>2022</v>
      </c>
      <c r="BH575" s="12"/>
      <c r="BI575" s="5">
        <f t="shared" si="140"/>
        <v>57598.5</v>
      </c>
      <c r="BJ575" s="12">
        <f t="shared" si="141"/>
        <v>21</v>
      </c>
    </row>
    <row r="576" spans="1:62" ht="15.75" x14ac:dyDescent="0.25">
      <c r="A576" s="33">
        <v>44763</v>
      </c>
      <c r="B576" s="20">
        <v>33755.5</v>
      </c>
      <c r="C576" s="20">
        <v>31649</v>
      </c>
      <c r="D576" s="20">
        <v>29382.5</v>
      </c>
      <c r="E576" s="20">
        <v>28839.5</v>
      </c>
      <c r="F576" s="20">
        <v>29102</v>
      </c>
      <c r="G576" s="20">
        <v>30487.5</v>
      </c>
      <c r="H576" s="20">
        <v>37328.5</v>
      </c>
      <c r="I576" s="20">
        <v>41097.5</v>
      </c>
      <c r="J576" s="20">
        <v>41591</v>
      </c>
      <c r="K576" s="20">
        <v>45545</v>
      </c>
      <c r="L576" s="20">
        <v>45967</v>
      </c>
      <c r="M576" s="20">
        <v>47268</v>
      </c>
      <c r="N576" s="20">
        <v>45484</v>
      </c>
      <c r="O576" s="20">
        <v>43587.5</v>
      </c>
      <c r="P576" s="20">
        <v>42509</v>
      </c>
      <c r="Q576" s="20">
        <v>44183</v>
      </c>
      <c r="R576" s="20">
        <v>50118</v>
      </c>
      <c r="S576" s="20">
        <v>52815.5</v>
      </c>
      <c r="T576" s="20">
        <v>57038</v>
      </c>
      <c r="U576" s="20">
        <v>55004.5</v>
      </c>
      <c r="V576" s="20">
        <v>57351</v>
      </c>
      <c r="W576" s="20">
        <v>53465</v>
      </c>
      <c r="X576" s="20">
        <v>45381.5</v>
      </c>
      <c r="Y576" s="20">
        <v>37735.5</v>
      </c>
      <c r="AA576" s="13">
        <f t="shared" si="145"/>
        <v>4</v>
      </c>
      <c r="AB576" s="5">
        <f t="shared" si="135"/>
        <v>768405.5</v>
      </c>
      <c r="AC576" s="5">
        <f t="shared" si="130"/>
        <v>258280</v>
      </c>
      <c r="AD576" s="5">
        <f t="shared" si="136"/>
        <v>1026685.5</v>
      </c>
      <c r="AE576" s="12"/>
      <c r="AF576" s="12">
        <f t="shared" si="131"/>
        <v>7</v>
      </c>
      <c r="AG576" s="12">
        <f t="shared" si="132"/>
        <v>2022</v>
      </c>
      <c r="AH576" s="12"/>
      <c r="AI576" s="5">
        <f t="shared" si="133"/>
        <v>57351</v>
      </c>
      <c r="AJ576" s="12">
        <f t="shared" si="134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>
        <f t="shared" si="144"/>
        <v>5</v>
      </c>
      <c r="BB576" s="5">
        <f t="shared" si="143"/>
        <v>768405.5</v>
      </c>
      <c r="BC576" s="5">
        <f t="shared" si="137"/>
        <v>258280</v>
      </c>
      <c r="BD576" s="5">
        <f t="shared" si="138"/>
        <v>1026685.5</v>
      </c>
      <c r="BE576" s="12"/>
      <c r="BF576" s="12">
        <f t="shared" si="142"/>
        <v>7</v>
      </c>
      <c r="BG576" s="12">
        <f t="shared" si="139"/>
        <v>2022</v>
      </c>
      <c r="BH576" s="12"/>
      <c r="BI576" s="5">
        <f t="shared" si="140"/>
        <v>57351</v>
      </c>
      <c r="BJ576" s="12">
        <f t="shared" si="141"/>
        <v>21</v>
      </c>
    </row>
    <row r="577" spans="1:62" ht="15.75" x14ac:dyDescent="0.25">
      <c r="A577" s="33">
        <v>44764</v>
      </c>
      <c r="B577" s="20">
        <v>34168.5</v>
      </c>
      <c r="C577" s="20">
        <v>30575.5</v>
      </c>
      <c r="D577" s="20">
        <v>29397</v>
      </c>
      <c r="E577" s="20">
        <v>29402.5</v>
      </c>
      <c r="F577" s="20">
        <v>29364</v>
      </c>
      <c r="G577" s="20">
        <v>30618</v>
      </c>
      <c r="H577" s="20">
        <v>37156.5</v>
      </c>
      <c r="I577" s="20">
        <v>41434.5</v>
      </c>
      <c r="J577" s="20">
        <v>40900</v>
      </c>
      <c r="K577" s="20">
        <v>45958.5</v>
      </c>
      <c r="L577" s="20">
        <v>45445</v>
      </c>
      <c r="M577" s="20">
        <v>46194</v>
      </c>
      <c r="N577" s="20">
        <v>44610</v>
      </c>
      <c r="O577" s="20">
        <v>43856.5</v>
      </c>
      <c r="P577" s="20">
        <v>42622.5</v>
      </c>
      <c r="Q577" s="20">
        <v>44280</v>
      </c>
      <c r="R577" s="20">
        <v>50086.5</v>
      </c>
      <c r="S577" s="20">
        <v>53977</v>
      </c>
      <c r="T577" s="20">
        <v>58502</v>
      </c>
      <c r="U577" s="20">
        <v>57803.5</v>
      </c>
      <c r="V577" s="20">
        <v>58264.5</v>
      </c>
      <c r="W577" s="20">
        <v>54412.5</v>
      </c>
      <c r="X577" s="20">
        <v>47275</v>
      </c>
      <c r="Y577" s="20">
        <v>38009</v>
      </c>
      <c r="AA577" s="13">
        <f t="shared" si="145"/>
        <v>5</v>
      </c>
      <c r="AB577" s="5">
        <f t="shared" si="135"/>
        <v>775622</v>
      </c>
      <c r="AC577" s="5">
        <f t="shared" si="130"/>
        <v>258691</v>
      </c>
      <c r="AD577" s="5">
        <f t="shared" si="136"/>
        <v>1034313</v>
      </c>
      <c r="AE577" s="12"/>
      <c r="AF577" s="12">
        <f t="shared" si="131"/>
        <v>7</v>
      </c>
      <c r="AG577" s="12">
        <f t="shared" si="132"/>
        <v>2022</v>
      </c>
      <c r="AH577" s="12"/>
      <c r="AI577" s="5">
        <f t="shared" si="133"/>
        <v>58502</v>
      </c>
      <c r="AJ577" s="12">
        <f t="shared" si="134"/>
        <v>19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>
        <f t="shared" si="144"/>
        <v>6</v>
      </c>
      <c r="BB577" s="5">
        <f t="shared" si="143"/>
        <v>775622</v>
      </c>
      <c r="BC577" s="5">
        <f t="shared" si="137"/>
        <v>258691</v>
      </c>
      <c r="BD577" s="5">
        <f t="shared" si="138"/>
        <v>1034313</v>
      </c>
      <c r="BE577" s="12"/>
      <c r="BF577" s="12">
        <f t="shared" si="142"/>
        <v>7</v>
      </c>
      <c r="BG577" s="12">
        <f t="shared" si="139"/>
        <v>2022</v>
      </c>
      <c r="BH577" s="12"/>
      <c r="BI577" s="5">
        <f t="shared" si="140"/>
        <v>58502</v>
      </c>
      <c r="BJ577" s="12">
        <f t="shared" si="141"/>
        <v>19</v>
      </c>
    </row>
    <row r="578" spans="1:62" ht="15.75" x14ac:dyDescent="0.25">
      <c r="A578" s="33">
        <v>44765</v>
      </c>
      <c r="B578" s="20">
        <v>34378</v>
      </c>
      <c r="C578" s="20">
        <v>31161</v>
      </c>
      <c r="D578" s="20">
        <v>29531.5</v>
      </c>
      <c r="E578" s="20">
        <v>28270</v>
      </c>
      <c r="F578" s="20">
        <v>27586.5</v>
      </c>
      <c r="G578" s="20">
        <v>28189.5</v>
      </c>
      <c r="H578" s="20">
        <v>33129</v>
      </c>
      <c r="I578" s="20">
        <v>37436</v>
      </c>
      <c r="J578" s="20">
        <v>39425.5</v>
      </c>
      <c r="K578" s="20">
        <v>44237.5</v>
      </c>
      <c r="L578" s="20">
        <v>44173</v>
      </c>
      <c r="M578" s="20">
        <v>44927</v>
      </c>
      <c r="N578" s="20">
        <v>44154.5</v>
      </c>
      <c r="O578" s="20">
        <v>43197.5</v>
      </c>
      <c r="P578" s="20">
        <v>42533.5</v>
      </c>
      <c r="Q578" s="20">
        <v>44407</v>
      </c>
      <c r="R578" s="20">
        <v>50543.5</v>
      </c>
      <c r="S578" s="20">
        <v>54632</v>
      </c>
      <c r="T578" s="20">
        <v>55180.5</v>
      </c>
      <c r="U578" s="20">
        <v>57103.5</v>
      </c>
      <c r="V578" s="20">
        <v>58375.5</v>
      </c>
      <c r="W578" s="20">
        <v>57080.5</v>
      </c>
      <c r="X578" s="20">
        <v>48045.5</v>
      </c>
      <c r="Y578" s="20">
        <v>39405.5</v>
      </c>
      <c r="AA578" s="13">
        <f t="shared" si="145"/>
        <v>6</v>
      </c>
      <c r="AB578" s="5">
        <f t="shared" si="135"/>
        <v>765452.5</v>
      </c>
      <c r="AC578" s="5">
        <f t="shared" si="130"/>
        <v>251651</v>
      </c>
      <c r="AD578" s="5">
        <f t="shared" si="136"/>
        <v>1017103.5</v>
      </c>
      <c r="AE578" s="12"/>
      <c r="AF578" s="12">
        <f t="shared" si="131"/>
        <v>7</v>
      </c>
      <c r="AG578" s="12">
        <f t="shared" si="132"/>
        <v>2022</v>
      </c>
      <c r="AH578" s="12"/>
      <c r="AI578" s="5">
        <f t="shared" si="133"/>
        <v>58375.5</v>
      </c>
      <c r="AJ578" s="12">
        <f t="shared" si="134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>
        <f t="shared" si="144"/>
        <v>7</v>
      </c>
      <c r="BB578" s="5">
        <f t="shared" si="143"/>
        <v>0</v>
      </c>
      <c r="BC578" s="5">
        <f t="shared" si="137"/>
        <v>1017103.5</v>
      </c>
      <c r="BD578" s="5">
        <f t="shared" si="138"/>
        <v>1017103.5</v>
      </c>
      <c r="BE578" s="12"/>
      <c r="BF578" s="12">
        <f t="shared" si="142"/>
        <v>7</v>
      </c>
      <c r="BG578" s="12">
        <f t="shared" si="139"/>
        <v>2022</v>
      </c>
      <c r="BH578" s="12"/>
      <c r="BI578" s="5">
        <f t="shared" si="140"/>
        <v>58375.5</v>
      </c>
      <c r="BJ578" s="12">
        <f t="shared" si="141"/>
        <v>21</v>
      </c>
    </row>
    <row r="579" spans="1:62" ht="15.75" x14ac:dyDescent="0.25">
      <c r="A579" s="33">
        <v>44766</v>
      </c>
      <c r="B579" s="20">
        <v>35898</v>
      </c>
      <c r="C579" s="20">
        <v>32174</v>
      </c>
      <c r="D579" s="20">
        <v>30242.5</v>
      </c>
      <c r="E579" s="20">
        <v>29419</v>
      </c>
      <c r="F579" s="20">
        <v>28540</v>
      </c>
      <c r="G579" s="20">
        <v>28464</v>
      </c>
      <c r="H579" s="20">
        <v>33030</v>
      </c>
      <c r="I579" s="20">
        <v>37556</v>
      </c>
      <c r="J579" s="20">
        <v>38852.5</v>
      </c>
      <c r="K579" s="20">
        <v>44504.5</v>
      </c>
      <c r="L579" s="20">
        <v>44755.5</v>
      </c>
      <c r="M579" s="20">
        <v>46603.5</v>
      </c>
      <c r="N579" s="20">
        <v>46572</v>
      </c>
      <c r="O579" s="20">
        <v>44847.5</v>
      </c>
      <c r="P579" s="20">
        <v>43908</v>
      </c>
      <c r="Q579" s="20">
        <v>45872.5</v>
      </c>
      <c r="R579" s="20">
        <v>50689</v>
      </c>
      <c r="S579" s="20">
        <v>53083.5</v>
      </c>
      <c r="T579" s="20">
        <v>58672.5</v>
      </c>
      <c r="U579" s="20">
        <v>59834.5</v>
      </c>
      <c r="V579" s="20">
        <v>60395</v>
      </c>
      <c r="W579" s="20">
        <v>56182.5</v>
      </c>
      <c r="X579" s="20">
        <v>47434</v>
      </c>
      <c r="Y579" s="20">
        <v>39968.5</v>
      </c>
      <c r="AA579" s="13">
        <f t="shared" si="145"/>
        <v>7</v>
      </c>
      <c r="AB579" s="5">
        <f t="shared" si="135"/>
        <v>0</v>
      </c>
      <c r="AC579" s="5">
        <f t="shared" si="130"/>
        <v>1037499</v>
      </c>
      <c r="AD579" s="5">
        <f t="shared" si="136"/>
        <v>1037499</v>
      </c>
      <c r="AE579" s="12"/>
      <c r="AF579" s="12">
        <f t="shared" si="131"/>
        <v>7</v>
      </c>
      <c r="AG579" s="12">
        <f t="shared" si="132"/>
        <v>2022</v>
      </c>
      <c r="AH579" s="12"/>
      <c r="AI579" s="5">
        <f t="shared" si="133"/>
        <v>60395</v>
      </c>
      <c r="AJ579" s="12">
        <f t="shared" si="134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>
        <f t="shared" si="144"/>
        <v>1</v>
      </c>
      <c r="BB579" s="5">
        <f t="shared" si="143"/>
        <v>0</v>
      </c>
      <c r="BC579" s="5">
        <f t="shared" si="137"/>
        <v>1037499</v>
      </c>
      <c r="BD579" s="5">
        <f t="shared" si="138"/>
        <v>1037499</v>
      </c>
      <c r="BE579" s="12"/>
      <c r="BF579" s="12">
        <f t="shared" si="142"/>
        <v>7</v>
      </c>
      <c r="BG579" s="12">
        <f t="shared" si="139"/>
        <v>2022</v>
      </c>
      <c r="BH579" s="12"/>
      <c r="BI579" s="5">
        <f t="shared" si="140"/>
        <v>60395</v>
      </c>
      <c r="BJ579" s="12">
        <f t="shared" si="141"/>
        <v>21</v>
      </c>
    </row>
    <row r="580" spans="1:62" ht="15.75" x14ac:dyDescent="0.25">
      <c r="A580" s="33">
        <v>44767</v>
      </c>
      <c r="B580" s="20">
        <v>36480.5</v>
      </c>
      <c r="C580" s="20">
        <v>33464</v>
      </c>
      <c r="D580" s="20">
        <v>31836</v>
      </c>
      <c r="E580" s="20">
        <v>31719.5</v>
      </c>
      <c r="F580" s="20">
        <v>31994.5</v>
      </c>
      <c r="G580" s="20">
        <v>33637.5</v>
      </c>
      <c r="H580" s="20">
        <v>39786</v>
      </c>
      <c r="I580" s="20">
        <v>43003.5</v>
      </c>
      <c r="J580" s="20">
        <v>42614</v>
      </c>
      <c r="K580" s="20">
        <v>44996</v>
      </c>
      <c r="L580" s="20">
        <v>44742</v>
      </c>
      <c r="M580" s="20">
        <v>43823</v>
      </c>
      <c r="N580" s="20">
        <v>42169.5</v>
      </c>
      <c r="O580" s="20">
        <v>40734</v>
      </c>
      <c r="P580" s="20">
        <v>39681</v>
      </c>
      <c r="Q580" s="20">
        <v>40819</v>
      </c>
      <c r="R580" s="20">
        <v>45137</v>
      </c>
      <c r="S580" s="20">
        <v>49569.5</v>
      </c>
      <c r="T580" s="20">
        <v>52684.5</v>
      </c>
      <c r="U580" s="20">
        <v>52205.5</v>
      </c>
      <c r="V580" s="20">
        <v>53359</v>
      </c>
      <c r="W580" s="20">
        <v>50072</v>
      </c>
      <c r="X580" s="20">
        <v>42572.5</v>
      </c>
      <c r="Y580" s="20">
        <v>35036</v>
      </c>
      <c r="AA580" s="13">
        <f t="shared" si="145"/>
        <v>1</v>
      </c>
      <c r="AB580" s="5">
        <f t="shared" si="135"/>
        <v>0</v>
      </c>
      <c r="AC580" s="5">
        <f t="shared" si="130"/>
        <v>1002136</v>
      </c>
      <c r="AD580" s="5">
        <f t="shared" si="136"/>
        <v>1002136</v>
      </c>
      <c r="AE580" s="12"/>
      <c r="AF580" s="12">
        <f t="shared" si="131"/>
        <v>7</v>
      </c>
      <c r="AG580" s="12">
        <f t="shared" si="132"/>
        <v>2022</v>
      </c>
      <c r="AH580" s="12"/>
      <c r="AI580" s="5">
        <f t="shared" si="133"/>
        <v>53359</v>
      </c>
      <c r="AJ580" s="12">
        <f t="shared" si="134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>
        <f t="shared" si="144"/>
        <v>2</v>
      </c>
      <c r="BB580" s="5">
        <f t="shared" si="143"/>
        <v>728182</v>
      </c>
      <c r="BC580" s="5">
        <f t="shared" si="137"/>
        <v>273954</v>
      </c>
      <c r="BD580" s="5">
        <f t="shared" si="138"/>
        <v>1002136</v>
      </c>
      <c r="BE580" s="12"/>
      <c r="BF580" s="12">
        <f t="shared" si="142"/>
        <v>7</v>
      </c>
      <c r="BG580" s="12">
        <f t="shared" si="139"/>
        <v>2022</v>
      </c>
      <c r="BH580" s="12"/>
      <c r="BI580" s="5">
        <f t="shared" si="140"/>
        <v>53359</v>
      </c>
      <c r="BJ580" s="12">
        <f t="shared" si="141"/>
        <v>21</v>
      </c>
    </row>
    <row r="581" spans="1:62" ht="15.75" x14ac:dyDescent="0.25">
      <c r="A581" s="33">
        <v>44768</v>
      </c>
      <c r="B581" s="20">
        <v>31908.5</v>
      </c>
      <c r="C581" s="20">
        <v>29125.5</v>
      </c>
      <c r="D581" s="20">
        <v>26989</v>
      </c>
      <c r="E581" s="20">
        <v>26601.5</v>
      </c>
      <c r="F581" s="20">
        <v>27166.5</v>
      </c>
      <c r="G581" s="20">
        <v>28231</v>
      </c>
      <c r="H581" s="20">
        <v>33341</v>
      </c>
      <c r="I581" s="20">
        <v>37926</v>
      </c>
      <c r="J581" s="20">
        <v>37082.5</v>
      </c>
      <c r="K581" s="20">
        <v>43840.5</v>
      </c>
      <c r="L581" s="20">
        <v>42622</v>
      </c>
      <c r="M581" s="20">
        <v>42605</v>
      </c>
      <c r="N581" s="20">
        <v>40186.5</v>
      </c>
      <c r="O581" s="20">
        <v>38257.5</v>
      </c>
      <c r="P581" s="20">
        <v>37303.5</v>
      </c>
      <c r="Q581" s="20">
        <v>38909</v>
      </c>
      <c r="R581" s="20">
        <v>44102.5</v>
      </c>
      <c r="S581" s="20">
        <v>47629</v>
      </c>
      <c r="T581" s="20">
        <v>51791.5</v>
      </c>
      <c r="U581" s="20">
        <v>51899</v>
      </c>
      <c r="V581" s="20">
        <v>52257.5</v>
      </c>
      <c r="W581" s="20">
        <v>48859.5</v>
      </c>
      <c r="X581" s="20">
        <v>41245</v>
      </c>
      <c r="Y581" s="20">
        <v>34153.5</v>
      </c>
      <c r="AA581" s="13">
        <f t="shared" si="145"/>
        <v>2</v>
      </c>
      <c r="AB581" s="5">
        <f t="shared" si="135"/>
        <v>696516.5</v>
      </c>
      <c r="AC581" s="5">
        <f t="shared" si="130"/>
        <v>237516.5</v>
      </c>
      <c r="AD581" s="5">
        <f t="shared" si="136"/>
        <v>934033</v>
      </c>
      <c r="AE581" s="12"/>
      <c r="AF581" s="12">
        <f t="shared" si="131"/>
        <v>7</v>
      </c>
      <c r="AG581" s="12">
        <f t="shared" si="132"/>
        <v>2022</v>
      </c>
      <c r="AH581" s="12"/>
      <c r="AI581" s="5">
        <f t="shared" si="133"/>
        <v>52257.5</v>
      </c>
      <c r="AJ581" s="12">
        <f t="shared" si="134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>
        <f t="shared" si="144"/>
        <v>3</v>
      </c>
      <c r="BB581" s="5">
        <f t="shared" si="143"/>
        <v>696516.5</v>
      </c>
      <c r="BC581" s="5">
        <f t="shared" si="137"/>
        <v>237516.5</v>
      </c>
      <c r="BD581" s="5">
        <f t="shared" si="138"/>
        <v>934033</v>
      </c>
      <c r="BE581" s="12"/>
      <c r="BF581" s="12">
        <f t="shared" si="142"/>
        <v>7</v>
      </c>
      <c r="BG581" s="12">
        <f t="shared" si="139"/>
        <v>2022</v>
      </c>
      <c r="BH581" s="12"/>
      <c r="BI581" s="5">
        <f t="shared" si="140"/>
        <v>52257.5</v>
      </c>
      <c r="BJ581" s="12">
        <f t="shared" si="141"/>
        <v>21</v>
      </c>
    </row>
    <row r="582" spans="1:62" ht="15.75" x14ac:dyDescent="0.25">
      <c r="A582" s="33">
        <v>44769</v>
      </c>
      <c r="B582" s="20">
        <v>29120.5</v>
      </c>
      <c r="C582" s="20">
        <v>27661.5</v>
      </c>
      <c r="D582" s="20">
        <v>25926.5</v>
      </c>
      <c r="E582" s="20">
        <v>25675</v>
      </c>
      <c r="F582" s="20">
        <v>25800</v>
      </c>
      <c r="G582" s="20">
        <v>26645.5</v>
      </c>
      <c r="H582" s="20">
        <v>33117.5</v>
      </c>
      <c r="I582" s="20">
        <v>38158.5</v>
      </c>
      <c r="J582" s="20">
        <v>37316.5</v>
      </c>
      <c r="K582" s="20">
        <v>44106.5</v>
      </c>
      <c r="L582" s="20">
        <v>42901.5</v>
      </c>
      <c r="M582" s="20">
        <v>42890</v>
      </c>
      <c r="N582" s="20">
        <v>40447</v>
      </c>
      <c r="O582" s="20">
        <v>39018.5</v>
      </c>
      <c r="P582" s="20">
        <v>38384</v>
      </c>
      <c r="Q582" s="20">
        <v>39986</v>
      </c>
      <c r="R582" s="20">
        <v>45965</v>
      </c>
      <c r="S582" s="20">
        <v>49741.5</v>
      </c>
      <c r="T582" s="20">
        <v>54041</v>
      </c>
      <c r="U582" s="20">
        <v>52876.5</v>
      </c>
      <c r="V582" s="20">
        <v>54258.5</v>
      </c>
      <c r="W582" s="20">
        <v>49960</v>
      </c>
      <c r="X582" s="20">
        <v>41579.5</v>
      </c>
      <c r="Y582" s="20">
        <v>34477</v>
      </c>
      <c r="AA582" s="13">
        <f t="shared" si="145"/>
        <v>3</v>
      </c>
      <c r="AB582" s="5">
        <f t="shared" si="135"/>
        <v>711630.5</v>
      </c>
      <c r="AC582" s="5">
        <f t="shared" si="130"/>
        <v>228423.5</v>
      </c>
      <c r="AD582" s="5">
        <f t="shared" si="136"/>
        <v>940054</v>
      </c>
      <c r="AE582" s="12"/>
      <c r="AF582" s="12">
        <f t="shared" si="131"/>
        <v>7</v>
      </c>
      <c r="AG582" s="12">
        <f t="shared" si="132"/>
        <v>2022</v>
      </c>
      <c r="AH582" s="12"/>
      <c r="AI582" s="5">
        <f t="shared" si="133"/>
        <v>54258.5</v>
      </c>
      <c r="AJ582" s="12">
        <f t="shared" si="134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>
        <f t="shared" si="144"/>
        <v>4</v>
      </c>
      <c r="BB582" s="5">
        <f t="shared" si="143"/>
        <v>711630.5</v>
      </c>
      <c r="BC582" s="5">
        <f t="shared" si="137"/>
        <v>228423.5</v>
      </c>
      <c r="BD582" s="5">
        <f t="shared" si="138"/>
        <v>940054</v>
      </c>
      <c r="BE582" s="12"/>
      <c r="BF582" s="12">
        <f t="shared" si="142"/>
        <v>7</v>
      </c>
      <c r="BG582" s="12">
        <f t="shared" si="139"/>
        <v>2022</v>
      </c>
      <c r="BH582" s="12"/>
      <c r="BI582" s="5">
        <f t="shared" si="140"/>
        <v>54258.5</v>
      </c>
      <c r="BJ582" s="12">
        <f t="shared" si="141"/>
        <v>21</v>
      </c>
    </row>
    <row r="583" spans="1:62" ht="15.75" x14ac:dyDescent="0.25">
      <c r="A583" s="33">
        <v>44770</v>
      </c>
      <c r="B583" s="20">
        <v>30743.5</v>
      </c>
      <c r="C583" s="20">
        <v>28509.5</v>
      </c>
      <c r="D583" s="20">
        <v>27095.5</v>
      </c>
      <c r="E583" s="20">
        <v>26071.5</v>
      </c>
      <c r="F583" s="20">
        <v>26446.5</v>
      </c>
      <c r="G583" s="20">
        <v>28206</v>
      </c>
      <c r="H583" s="20">
        <v>34193.5</v>
      </c>
      <c r="I583" s="20">
        <v>38585</v>
      </c>
      <c r="J583" s="20">
        <v>37738.5</v>
      </c>
      <c r="K583" s="20">
        <v>44613</v>
      </c>
      <c r="L583" s="20">
        <v>43377</v>
      </c>
      <c r="M583" s="20">
        <v>43366</v>
      </c>
      <c r="N583" s="20">
        <v>42765</v>
      </c>
      <c r="O583" s="20">
        <v>41725</v>
      </c>
      <c r="P583" s="20">
        <v>36640</v>
      </c>
      <c r="Q583" s="20">
        <v>42300</v>
      </c>
      <c r="R583" s="20">
        <v>46648.5</v>
      </c>
      <c r="S583" s="20">
        <v>50408.5</v>
      </c>
      <c r="T583" s="20">
        <v>53888</v>
      </c>
      <c r="U583" s="20">
        <v>54455.5</v>
      </c>
      <c r="V583" s="20">
        <v>56094.5</v>
      </c>
      <c r="W583" s="20">
        <v>52629</v>
      </c>
      <c r="X583" s="20">
        <v>44340</v>
      </c>
      <c r="Y583" s="20">
        <v>36475</v>
      </c>
      <c r="AA583" s="13">
        <f t="shared" si="145"/>
        <v>4</v>
      </c>
      <c r="AB583" s="5">
        <f t="shared" si="135"/>
        <v>729573.5</v>
      </c>
      <c r="AC583" s="5">
        <f t="shared" si="130"/>
        <v>237741</v>
      </c>
      <c r="AD583" s="5">
        <f t="shared" si="136"/>
        <v>967314.5</v>
      </c>
      <c r="AE583" s="12"/>
      <c r="AF583" s="12">
        <f t="shared" si="131"/>
        <v>7</v>
      </c>
      <c r="AG583" s="12">
        <f t="shared" si="132"/>
        <v>2022</v>
      </c>
      <c r="AH583" s="12"/>
      <c r="AI583" s="5">
        <f t="shared" si="133"/>
        <v>56094.5</v>
      </c>
      <c r="AJ583" s="12">
        <f t="shared" si="134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>
        <f t="shared" si="144"/>
        <v>5</v>
      </c>
      <c r="BB583" s="5">
        <f t="shared" si="143"/>
        <v>729573.5</v>
      </c>
      <c r="BC583" s="5">
        <f t="shared" si="137"/>
        <v>237741</v>
      </c>
      <c r="BD583" s="5">
        <f t="shared" si="138"/>
        <v>967314.5</v>
      </c>
      <c r="BE583" s="12"/>
      <c r="BF583" s="12">
        <f t="shared" si="142"/>
        <v>7</v>
      </c>
      <c r="BG583" s="12">
        <f t="shared" si="139"/>
        <v>2022</v>
      </c>
      <c r="BH583" s="12"/>
      <c r="BI583" s="5">
        <f t="shared" si="140"/>
        <v>56094.5</v>
      </c>
      <c r="BJ583" s="12">
        <f t="shared" si="141"/>
        <v>21</v>
      </c>
    </row>
    <row r="584" spans="1:62" ht="15.75" x14ac:dyDescent="0.25">
      <c r="A584" s="33">
        <v>44771</v>
      </c>
      <c r="B584" s="20">
        <v>33017</v>
      </c>
      <c r="C584" s="20">
        <v>30730.5</v>
      </c>
      <c r="D584" s="20">
        <v>28965.5</v>
      </c>
      <c r="E584" s="20">
        <v>29128.5</v>
      </c>
      <c r="F584" s="20">
        <v>29070.5</v>
      </c>
      <c r="G584" s="20">
        <v>31001.5</v>
      </c>
      <c r="H584" s="20">
        <v>36203</v>
      </c>
      <c r="I584" s="20">
        <v>40842</v>
      </c>
      <c r="J584" s="20">
        <v>40398</v>
      </c>
      <c r="K584" s="20">
        <v>44634</v>
      </c>
      <c r="L584" s="20">
        <v>44407</v>
      </c>
      <c r="M584" s="20">
        <v>44485.5</v>
      </c>
      <c r="N584" s="20">
        <v>43947</v>
      </c>
      <c r="O584" s="20">
        <v>42312</v>
      </c>
      <c r="P584" s="20">
        <v>41042</v>
      </c>
      <c r="Q584" s="20">
        <v>42870.5</v>
      </c>
      <c r="R584" s="20">
        <v>48690.5</v>
      </c>
      <c r="S584" s="20">
        <v>52059.5</v>
      </c>
      <c r="T584" s="20">
        <v>55305.5</v>
      </c>
      <c r="U584" s="20">
        <v>54733.5</v>
      </c>
      <c r="V584" s="20">
        <v>55382</v>
      </c>
      <c r="W584" s="20">
        <v>50913.5</v>
      </c>
      <c r="X584" s="20">
        <v>43996.5</v>
      </c>
      <c r="Y584" s="20">
        <v>35447.5</v>
      </c>
      <c r="AA584" s="13">
        <f t="shared" si="145"/>
        <v>5</v>
      </c>
      <c r="AB584" s="5">
        <f t="shared" si="135"/>
        <v>746019</v>
      </c>
      <c r="AC584" s="5">
        <f t="shared" si="130"/>
        <v>253564</v>
      </c>
      <c r="AD584" s="5">
        <f t="shared" si="136"/>
        <v>999583</v>
      </c>
      <c r="AE584" s="12"/>
      <c r="AF584" s="12">
        <f t="shared" si="131"/>
        <v>7</v>
      </c>
      <c r="AG584" s="12">
        <f t="shared" si="132"/>
        <v>2022</v>
      </c>
      <c r="AH584" s="12"/>
      <c r="AI584" s="5">
        <f t="shared" si="133"/>
        <v>55382</v>
      </c>
      <c r="AJ584" s="12">
        <f t="shared" si="134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>
        <f t="shared" si="144"/>
        <v>6</v>
      </c>
      <c r="BB584" s="5">
        <f t="shared" si="143"/>
        <v>746019</v>
      </c>
      <c r="BC584" s="5">
        <f t="shared" si="137"/>
        <v>253564</v>
      </c>
      <c r="BD584" s="5">
        <f t="shared" si="138"/>
        <v>999583</v>
      </c>
      <c r="BE584" s="12"/>
      <c r="BF584" s="12">
        <f t="shared" si="142"/>
        <v>7</v>
      </c>
      <c r="BG584" s="12">
        <f t="shared" si="139"/>
        <v>2022</v>
      </c>
      <c r="BH584" s="12"/>
      <c r="BI584" s="5">
        <f t="shared" si="140"/>
        <v>55382</v>
      </c>
      <c r="BJ584" s="12">
        <f t="shared" si="141"/>
        <v>21</v>
      </c>
    </row>
    <row r="585" spans="1:62" ht="15.75" x14ac:dyDescent="0.25">
      <c r="A585" s="33">
        <v>44772</v>
      </c>
      <c r="B585" s="20">
        <v>31529</v>
      </c>
      <c r="C585" s="20">
        <v>28484</v>
      </c>
      <c r="D585" s="20">
        <v>26448.5</v>
      </c>
      <c r="E585" s="20">
        <v>25702</v>
      </c>
      <c r="F585" s="20">
        <v>26077</v>
      </c>
      <c r="G585" s="20">
        <v>26541</v>
      </c>
      <c r="H585" s="20">
        <v>31530.5</v>
      </c>
      <c r="I585" s="20">
        <v>37453</v>
      </c>
      <c r="J585" s="20">
        <v>38601</v>
      </c>
      <c r="K585" s="20">
        <v>45441</v>
      </c>
      <c r="L585" s="20">
        <v>44771.5</v>
      </c>
      <c r="M585" s="20">
        <v>43885.5</v>
      </c>
      <c r="N585" s="20">
        <v>41341</v>
      </c>
      <c r="O585" s="20">
        <v>39005.5</v>
      </c>
      <c r="P585" s="20">
        <v>37126.5</v>
      </c>
      <c r="Q585" s="20">
        <v>38896.5</v>
      </c>
      <c r="R585" s="20">
        <v>43878</v>
      </c>
      <c r="S585" s="20">
        <v>46507.5</v>
      </c>
      <c r="T585" s="20">
        <v>49691.5</v>
      </c>
      <c r="U585" s="20">
        <v>49714.5</v>
      </c>
      <c r="V585" s="20">
        <v>52778.5</v>
      </c>
      <c r="W585" s="20">
        <v>48365</v>
      </c>
      <c r="X585" s="20">
        <v>40657.5</v>
      </c>
      <c r="Y585" s="20">
        <v>34217</v>
      </c>
      <c r="AA585" s="13">
        <f t="shared" si="145"/>
        <v>6</v>
      </c>
      <c r="AB585" s="5">
        <f t="shared" si="135"/>
        <v>698114</v>
      </c>
      <c r="AC585" s="5">
        <f t="shared" si="130"/>
        <v>230529</v>
      </c>
      <c r="AD585" s="5">
        <f t="shared" si="136"/>
        <v>928643</v>
      </c>
      <c r="AE585" s="12"/>
      <c r="AF585" s="12">
        <f t="shared" si="131"/>
        <v>7</v>
      </c>
      <c r="AG585" s="12">
        <f t="shared" si="132"/>
        <v>2022</v>
      </c>
      <c r="AH585" s="12"/>
      <c r="AI585" s="5">
        <f t="shared" si="133"/>
        <v>52778.5</v>
      </c>
      <c r="AJ585" s="12">
        <f t="shared" si="134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>
        <f t="shared" si="144"/>
        <v>7</v>
      </c>
      <c r="BB585" s="5">
        <f t="shared" si="143"/>
        <v>0</v>
      </c>
      <c r="BC585" s="5">
        <f t="shared" si="137"/>
        <v>928643</v>
      </c>
      <c r="BD585" s="5">
        <f t="shared" si="138"/>
        <v>928643</v>
      </c>
      <c r="BE585" s="12"/>
      <c r="BF585" s="12">
        <f t="shared" si="142"/>
        <v>7</v>
      </c>
      <c r="BG585" s="12">
        <f t="shared" si="139"/>
        <v>2022</v>
      </c>
      <c r="BH585" s="12"/>
      <c r="BI585" s="5">
        <f t="shared" si="140"/>
        <v>52778.5</v>
      </c>
      <c r="BJ585" s="12">
        <f t="shared" si="141"/>
        <v>21</v>
      </c>
    </row>
    <row r="586" spans="1:62" ht="15.75" x14ac:dyDescent="0.25">
      <c r="A586" s="33">
        <v>44773</v>
      </c>
      <c r="B586" s="20">
        <v>29523.5</v>
      </c>
      <c r="C586" s="20">
        <v>26773.5</v>
      </c>
      <c r="D586" s="20">
        <v>25141</v>
      </c>
      <c r="E586" s="20">
        <v>24463</v>
      </c>
      <c r="F586" s="20">
        <v>24265.5</v>
      </c>
      <c r="G586" s="20">
        <v>25099</v>
      </c>
      <c r="H586" s="20">
        <v>31520.5</v>
      </c>
      <c r="I586" s="20">
        <v>37445</v>
      </c>
      <c r="J586" s="20">
        <v>38593</v>
      </c>
      <c r="K586" s="20">
        <v>45435.5</v>
      </c>
      <c r="L586" s="20">
        <v>44767.5</v>
      </c>
      <c r="M586" s="20">
        <v>43888.5</v>
      </c>
      <c r="N586" s="20">
        <v>41347.5</v>
      </c>
      <c r="O586" s="20">
        <v>39010.5</v>
      </c>
      <c r="P586" s="20">
        <v>37426</v>
      </c>
      <c r="Q586" s="20">
        <v>40828.5</v>
      </c>
      <c r="R586" s="20">
        <v>46309.5</v>
      </c>
      <c r="S586" s="20">
        <v>50892.5</v>
      </c>
      <c r="T586" s="20">
        <v>54437.5</v>
      </c>
      <c r="U586" s="20">
        <v>55073.5</v>
      </c>
      <c r="V586" s="20">
        <v>56028</v>
      </c>
      <c r="W586" s="20">
        <v>49613.5</v>
      </c>
      <c r="X586" s="20">
        <v>43261</v>
      </c>
      <c r="Y586" s="20">
        <v>35267</v>
      </c>
      <c r="AA586" s="13">
        <f t="shared" si="145"/>
        <v>7</v>
      </c>
      <c r="AB586" s="5">
        <f t="shared" si="135"/>
        <v>0</v>
      </c>
      <c r="AC586" s="5">
        <f t="shared" ref="AC586" si="146">SUM(B586:Y586)-AB586</f>
        <v>946410.5</v>
      </c>
      <c r="AD586" s="5">
        <f t="shared" si="136"/>
        <v>946410.5</v>
      </c>
      <c r="AE586" s="12"/>
      <c r="AF586" s="12">
        <f t="shared" si="131"/>
        <v>7</v>
      </c>
      <c r="AG586" s="12">
        <f t="shared" si="132"/>
        <v>2022</v>
      </c>
      <c r="AH586" s="12"/>
      <c r="AI586" s="5">
        <f t="shared" si="133"/>
        <v>56028</v>
      </c>
      <c r="AJ586" s="12">
        <f t="shared" ref="AJ586" si="147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>
        <f t="shared" si="144"/>
        <v>1</v>
      </c>
      <c r="BB586" s="5">
        <f t="shared" si="143"/>
        <v>0</v>
      </c>
      <c r="BC586" s="5">
        <f t="shared" si="137"/>
        <v>946410.5</v>
      </c>
      <c r="BD586" s="5">
        <f t="shared" si="138"/>
        <v>946410.5</v>
      </c>
      <c r="BE586" s="12"/>
      <c r="BF586" s="12">
        <f t="shared" si="142"/>
        <v>7</v>
      </c>
      <c r="BG586" s="12">
        <f t="shared" si="139"/>
        <v>2022</v>
      </c>
      <c r="BH586" s="12"/>
      <c r="BI586" s="5">
        <f t="shared" si="140"/>
        <v>56028</v>
      </c>
      <c r="BJ586" s="12">
        <f t="shared" si="141"/>
        <v>21</v>
      </c>
    </row>
    <row r="587" spans="1:62" x14ac:dyDescent="0.25">
      <c r="A587" s="33"/>
      <c r="AA587" s="13"/>
    </row>
    <row r="588" spans="1:62" x14ac:dyDescent="0.25">
      <c r="A588" s="33"/>
    </row>
    <row r="589" spans="1:62" x14ac:dyDescent="0.25">
      <c r="A589" s="33"/>
    </row>
    <row r="590" spans="1:62" x14ac:dyDescent="0.25">
      <c r="A590" s="33"/>
    </row>
    <row r="591" spans="1:62" x14ac:dyDescent="0.25">
      <c r="A591" s="33"/>
    </row>
    <row r="592" spans="1:62" x14ac:dyDescent="0.25">
      <c r="A592" s="33"/>
    </row>
    <row r="593" spans="1:1" x14ac:dyDescent="0.25">
      <c r="A593" s="33"/>
    </row>
    <row r="594" spans="1:1" x14ac:dyDescent="0.25">
      <c r="A594" s="33"/>
    </row>
    <row r="595" spans="1:1" x14ac:dyDescent="0.25">
      <c r="A595" s="33"/>
    </row>
    <row r="596" spans="1:1" x14ac:dyDescent="0.25">
      <c r="A596" s="33"/>
    </row>
    <row r="597" spans="1:1" x14ac:dyDescent="0.25">
      <c r="A597" s="33"/>
    </row>
    <row r="598" spans="1:1" x14ac:dyDescent="0.25">
      <c r="A598" s="33"/>
    </row>
    <row r="599" spans="1:1" x14ac:dyDescent="0.25">
      <c r="A599" s="33"/>
    </row>
    <row r="600" spans="1:1" x14ac:dyDescent="0.25">
      <c r="A600" s="33"/>
    </row>
    <row r="601" spans="1:1" x14ac:dyDescent="0.25">
      <c r="A601" s="33"/>
    </row>
    <row r="602" spans="1:1" x14ac:dyDescent="0.25">
      <c r="A602" s="33"/>
    </row>
    <row r="603" spans="1:1" x14ac:dyDescent="0.25">
      <c r="A603" s="33"/>
    </row>
    <row r="604" spans="1:1" x14ac:dyDescent="0.25">
      <c r="A604" s="33"/>
    </row>
    <row r="605" spans="1:1" x14ac:dyDescent="0.25">
      <c r="A605" s="33"/>
    </row>
    <row r="606" spans="1:1" x14ac:dyDescent="0.25">
      <c r="A606" s="33"/>
    </row>
    <row r="607" spans="1:1" x14ac:dyDescent="0.25">
      <c r="A607" s="33"/>
    </row>
    <row r="608" spans="1:1" x14ac:dyDescent="0.25">
      <c r="A608" s="33"/>
    </row>
    <row r="609" spans="1:1" x14ac:dyDescent="0.25">
      <c r="A609" s="33"/>
    </row>
    <row r="610" spans="1:1" x14ac:dyDescent="0.25">
      <c r="A610" s="33"/>
    </row>
    <row r="611" spans="1:1" x14ac:dyDescent="0.25">
      <c r="A611" s="33"/>
    </row>
    <row r="612" spans="1:1" x14ac:dyDescent="0.25">
      <c r="A612" s="33"/>
    </row>
    <row r="613" spans="1:1" x14ac:dyDescent="0.25">
      <c r="A613" s="33"/>
    </row>
    <row r="614" spans="1:1" x14ac:dyDescent="0.25">
      <c r="A614" s="33"/>
    </row>
    <row r="615" spans="1:1" x14ac:dyDescent="0.25">
      <c r="A615" s="33"/>
    </row>
    <row r="616" spans="1:1" x14ac:dyDescent="0.25">
      <c r="A616" s="33"/>
    </row>
    <row r="617" spans="1:1" x14ac:dyDescent="0.25">
      <c r="A617" s="33"/>
    </row>
    <row r="618" spans="1:1" x14ac:dyDescent="0.25">
      <c r="A618" s="33"/>
    </row>
    <row r="619" spans="1:1" x14ac:dyDescent="0.25">
      <c r="A619" s="33"/>
    </row>
    <row r="620" spans="1:1" x14ac:dyDescent="0.25">
      <c r="A620" s="33"/>
    </row>
    <row r="621" spans="1:1" x14ac:dyDescent="0.25">
      <c r="A621" s="33"/>
    </row>
    <row r="622" spans="1:1" x14ac:dyDescent="0.25">
      <c r="A622" s="33"/>
    </row>
    <row r="623" spans="1:1" x14ac:dyDescent="0.25">
      <c r="A623" s="33"/>
    </row>
    <row r="624" spans="1:1" x14ac:dyDescent="0.25">
      <c r="A624" s="33"/>
    </row>
    <row r="625" spans="1:1" x14ac:dyDescent="0.25">
      <c r="A625" s="33"/>
    </row>
    <row r="626" spans="1:1" x14ac:dyDescent="0.25">
      <c r="A626" s="33"/>
    </row>
    <row r="627" spans="1:1" x14ac:dyDescent="0.25">
      <c r="A627" s="33"/>
    </row>
    <row r="628" spans="1:1" x14ac:dyDescent="0.25">
      <c r="A628" s="33"/>
    </row>
    <row r="629" spans="1:1" x14ac:dyDescent="0.25">
      <c r="A629" s="33"/>
    </row>
    <row r="630" spans="1:1" x14ac:dyDescent="0.25">
      <c r="A630" s="33"/>
    </row>
    <row r="631" spans="1:1" x14ac:dyDescent="0.25">
      <c r="A631" s="33"/>
    </row>
    <row r="632" spans="1:1" x14ac:dyDescent="0.25">
      <c r="A632" s="33"/>
    </row>
    <row r="633" spans="1:1" x14ac:dyDescent="0.25">
      <c r="A633" s="33"/>
    </row>
    <row r="634" spans="1:1" x14ac:dyDescent="0.25">
      <c r="A634" s="33"/>
    </row>
    <row r="635" spans="1:1" x14ac:dyDescent="0.25">
      <c r="A635" s="33"/>
    </row>
    <row r="636" spans="1:1" x14ac:dyDescent="0.25">
      <c r="A636" s="33"/>
    </row>
    <row r="637" spans="1:1" x14ac:dyDescent="0.25">
      <c r="A637" s="33"/>
    </row>
    <row r="638" spans="1:1" x14ac:dyDescent="0.25">
      <c r="A638" s="33"/>
    </row>
    <row r="639" spans="1:1" x14ac:dyDescent="0.25">
      <c r="A639" s="33"/>
    </row>
    <row r="640" spans="1:1" x14ac:dyDescent="0.25">
      <c r="A640" s="33"/>
    </row>
    <row r="641" spans="1:1" x14ac:dyDescent="0.25">
      <c r="A641" s="33"/>
    </row>
    <row r="642" spans="1:1" x14ac:dyDescent="0.25">
      <c r="A642" s="33"/>
    </row>
    <row r="643" spans="1:1" x14ac:dyDescent="0.25">
      <c r="A643" s="33"/>
    </row>
    <row r="644" spans="1:1" x14ac:dyDescent="0.25">
      <c r="A644" s="33"/>
    </row>
    <row r="645" spans="1:1" x14ac:dyDescent="0.25">
      <c r="A645" s="33"/>
    </row>
    <row r="646" spans="1:1" x14ac:dyDescent="0.25">
      <c r="A646" s="33"/>
    </row>
    <row r="647" spans="1:1" x14ac:dyDescent="0.25">
      <c r="A647" s="33"/>
    </row>
    <row r="648" spans="1:1" x14ac:dyDescent="0.25">
      <c r="A648" s="3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48"/>
  <sheetViews>
    <sheetView topLeftCell="A115" zoomScale="80" zoomScaleNormal="80" workbookViewId="0">
      <selection activeCell="B100" sqref="B100:Y129"/>
    </sheetView>
  </sheetViews>
  <sheetFormatPr defaultColWidth="9.28515625" defaultRowHeight="15" x14ac:dyDescent="0.25"/>
  <cols>
    <col min="1" max="1" width="10.710937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5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51" x14ac:dyDescent="0.25">
      <c r="A3" s="28" t="s">
        <v>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51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51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5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5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51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3">
        <v>44197</v>
      </c>
      <c r="B10" s="10">
        <v>14424</v>
      </c>
      <c r="C10" s="10">
        <v>14376</v>
      </c>
      <c r="D10" s="10">
        <v>14480</v>
      </c>
      <c r="E10" s="10">
        <v>14528</v>
      </c>
      <c r="F10" s="10">
        <v>14826</v>
      </c>
      <c r="G10" s="10">
        <v>15077</v>
      </c>
      <c r="H10" s="10">
        <v>15788</v>
      </c>
      <c r="I10" s="10">
        <v>18915</v>
      </c>
      <c r="J10" s="10">
        <v>20011</v>
      </c>
      <c r="K10" s="10">
        <v>21306</v>
      </c>
      <c r="L10" s="10">
        <v>22350</v>
      </c>
      <c r="M10" s="10">
        <v>21948</v>
      </c>
      <c r="N10" s="10">
        <v>21502</v>
      </c>
      <c r="O10" s="10">
        <v>21260</v>
      </c>
      <c r="P10" s="10">
        <v>20913</v>
      </c>
      <c r="Q10" s="10">
        <v>20867</v>
      </c>
      <c r="R10" s="10">
        <v>20665</v>
      </c>
      <c r="S10" s="10">
        <v>19069</v>
      </c>
      <c r="T10" s="10">
        <v>18114</v>
      </c>
      <c r="U10" s="10">
        <v>17523</v>
      </c>
      <c r="V10" s="10">
        <v>16753</v>
      </c>
      <c r="W10" s="10">
        <v>16398</v>
      </c>
      <c r="X10" s="10">
        <v>15289</v>
      </c>
      <c r="Y10" s="10">
        <v>14826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431208</v>
      </c>
      <c r="AE10" s="5">
        <f t="shared" ref="AE10:AE73" si="1">SUM(B10:Y10)</f>
        <v>431208</v>
      </c>
      <c r="AF10" s="12"/>
      <c r="AG10" s="12">
        <f t="shared" ref="AG10:AG73" si="2">MONTH(A10)</f>
        <v>1</v>
      </c>
      <c r="AH10" s="12">
        <f t="shared" ref="AH10:AH73" si="3">YEAR(A10)</f>
        <v>2021</v>
      </c>
      <c r="AI10" s="12"/>
      <c r="AJ10" s="5">
        <f t="shared" ref="AJ10:AJ73" si="4">MAX(B10:Y10)</f>
        <v>22350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3">
        <v>44198</v>
      </c>
      <c r="B11" s="10">
        <v>14312</v>
      </c>
      <c r="C11" s="10">
        <v>14324</v>
      </c>
      <c r="D11" s="10">
        <v>14516</v>
      </c>
      <c r="E11" s="10">
        <v>14586</v>
      </c>
      <c r="F11" s="10">
        <v>14863</v>
      </c>
      <c r="G11" s="10">
        <v>15018</v>
      </c>
      <c r="H11" s="10">
        <v>15726</v>
      </c>
      <c r="I11" s="10">
        <v>18841</v>
      </c>
      <c r="J11" s="10">
        <v>19933</v>
      </c>
      <c r="K11" s="10">
        <v>21223</v>
      </c>
      <c r="L11" s="10">
        <v>22263</v>
      </c>
      <c r="M11" s="10">
        <v>21862</v>
      </c>
      <c r="N11" s="10">
        <v>22013</v>
      </c>
      <c r="O11" s="10">
        <v>21840</v>
      </c>
      <c r="P11" s="10">
        <v>21574</v>
      </c>
      <c r="Q11" s="10">
        <v>20910</v>
      </c>
      <c r="R11" s="10">
        <v>20584</v>
      </c>
      <c r="S11" s="10">
        <v>18994</v>
      </c>
      <c r="T11" s="10">
        <v>18044</v>
      </c>
      <c r="U11" s="10">
        <v>17455</v>
      </c>
      <c r="V11" s="10">
        <v>16688</v>
      </c>
      <c r="W11" s="10">
        <v>16334</v>
      </c>
      <c r="X11" s="10">
        <v>15214</v>
      </c>
      <c r="Y11" s="10">
        <v>14811</v>
      </c>
      <c r="AB11" s="13">
        <f>WEEKDAY(B11,2)</f>
        <v>3</v>
      </c>
      <c r="AC11" s="5">
        <f t="shared" ref="AC11:AC73" si="6">IF(AND(AB11&gt;1,AB11&lt;7),SUM(I11:X11),0)</f>
        <v>313772</v>
      </c>
      <c r="AD11" s="5">
        <f t="shared" si="0"/>
        <v>118156</v>
      </c>
      <c r="AE11" s="5">
        <f t="shared" si="1"/>
        <v>431928</v>
      </c>
      <c r="AF11" s="12"/>
      <c r="AG11" s="12">
        <f t="shared" si="2"/>
        <v>1</v>
      </c>
      <c r="AH11" s="12">
        <f t="shared" si="3"/>
        <v>2021</v>
      </c>
      <c r="AI11" s="12"/>
      <c r="AJ11" s="5">
        <f t="shared" si="4"/>
        <v>22263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3">
        <v>44199</v>
      </c>
      <c r="B12" s="10">
        <v>14281</v>
      </c>
      <c r="C12" s="10">
        <v>14303</v>
      </c>
      <c r="D12" s="10">
        <v>14555</v>
      </c>
      <c r="E12" s="10">
        <v>14688</v>
      </c>
      <c r="F12" s="10">
        <v>15130</v>
      </c>
      <c r="G12" s="10">
        <v>14971</v>
      </c>
      <c r="H12" s="10">
        <v>15677</v>
      </c>
      <c r="I12" s="10">
        <v>18783</v>
      </c>
      <c r="J12" s="10">
        <v>19871</v>
      </c>
      <c r="K12" s="10">
        <v>21158</v>
      </c>
      <c r="L12" s="10">
        <v>22194</v>
      </c>
      <c r="M12" s="10">
        <v>21795</v>
      </c>
      <c r="N12" s="10">
        <v>21352</v>
      </c>
      <c r="O12" s="10">
        <v>21111</v>
      </c>
      <c r="P12" s="10">
        <v>23365</v>
      </c>
      <c r="Q12" s="10">
        <v>22169</v>
      </c>
      <c r="R12" s="10">
        <v>20944</v>
      </c>
      <c r="S12" s="10">
        <v>18936</v>
      </c>
      <c r="T12" s="10">
        <v>17988</v>
      </c>
      <c r="U12" s="10">
        <v>17401</v>
      </c>
      <c r="V12" s="10">
        <v>16636</v>
      </c>
      <c r="W12" s="10">
        <v>16284</v>
      </c>
      <c r="X12" s="10">
        <v>15290</v>
      </c>
      <c r="Y12" s="10">
        <v>14790</v>
      </c>
      <c r="AB12" s="13">
        <f t="shared" ref="AB12:AB24" si="7">WEEKDAY(B12,2)</f>
        <v>7</v>
      </c>
      <c r="AC12" s="5">
        <f>IF(AND(AB12&gt;1,AB12&lt;7),SUM(I12:X12),0)</f>
        <v>0</v>
      </c>
      <c r="AD12" s="5">
        <f t="shared" si="0"/>
        <v>433672</v>
      </c>
      <c r="AE12" s="5">
        <f t="shared" si="1"/>
        <v>433672</v>
      </c>
      <c r="AF12" s="12"/>
      <c r="AG12" s="12">
        <f t="shared" si="2"/>
        <v>1</v>
      </c>
      <c r="AH12" s="12">
        <f t="shared" si="3"/>
        <v>2021</v>
      </c>
      <c r="AI12" s="12"/>
      <c r="AJ12" s="5">
        <f t="shared" si="4"/>
        <v>23365</v>
      </c>
      <c r="AK12" s="12">
        <f t="shared" si="5"/>
        <v>15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3">
        <v>44200</v>
      </c>
      <c r="B13" s="10">
        <v>14279</v>
      </c>
      <c r="C13" s="10">
        <v>14387</v>
      </c>
      <c r="D13" s="10">
        <v>14531</v>
      </c>
      <c r="E13" s="10">
        <v>14751</v>
      </c>
      <c r="F13" s="10">
        <v>15325</v>
      </c>
      <c r="G13" s="10">
        <v>15721</v>
      </c>
      <c r="H13" s="10">
        <v>15680</v>
      </c>
      <c r="I13" s="10">
        <v>19456</v>
      </c>
      <c r="J13" s="10">
        <v>20614</v>
      </c>
      <c r="K13" s="10">
        <v>21675</v>
      </c>
      <c r="L13" s="10">
        <v>22748</v>
      </c>
      <c r="M13" s="10">
        <v>22397</v>
      </c>
      <c r="N13" s="10">
        <v>22287</v>
      </c>
      <c r="O13" s="10">
        <v>22143</v>
      </c>
      <c r="P13" s="10">
        <v>22035</v>
      </c>
      <c r="Q13" s="10">
        <v>21578</v>
      </c>
      <c r="R13" s="10">
        <v>21157</v>
      </c>
      <c r="S13" s="10">
        <v>19102</v>
      </c>
      <c r="T13" s="10">
        <v>18008</v>
      </c>
      <c r="U13" s="10">
        <v>17438</v>
      </c>
      <c r="V13" s="10">
        <v>16707</v>
      </c>
      <c r="W13" s="10">
        <v>16327</v>
      </c>
      <c r="X13" s="10">
        <v>15174</v>
      </c>
      <c r="Y13" s="10">
        <v>14688</v>
      </c>
      <c r="AB13" s="13">
        <f t="shared" si="7"/>
        <v>5</v>
      </c>
      <c r="AC13" s="5">
        <f t="shared" si="6"/>
        <v>318846</v>
      </c>
      <c r="AD13" s="5">
        <f t="shared" si="0"/>
        <v>119362</v>
      </c>
      <c r="AE13" s="5">
        <f t="shared" si="1"/>
        <v>438208</v>
      </c>
      <c r="AF13" s="12"/>
      <c r="AG13" s="12">
        <f t="shared" si="2"/>
        <v>1</v>
      </c>
      <c r="AH13" s="12">
        <f t="shared" si="3"/>
        <v>2021</v>
      </c>
      <c r="AI13" s="12"/>
      <c r="AJ13" s="5">
        <f t="shared" si="4"/>
        <v>22748</v>
      </c>
      <c r="AK13" s="12">
        <f t="shared" si="5"/>
        <v>11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3">
        <v>44201</v>
      </c>
      <c r="B14" s="10">
        <v>14274</v>
      </c>
      <c r="C14" s="10">
        <v>14234</v>
      </c>
      <c r="D14" s="10">
        <v>14403</v>
      </c>
      <c r="E14" s="10">
        <v>14631</v>
      </c>
      <c r="F14" s="10">
        <v>15164</v>
      </c>
      <c r="G14" s="10">
        <v>15509</v>
      </c>
      <c r="H14" s="10">
        <v>15601</v>
      </c>
      <c r="I14" s="10">
        <v>19358</v>
      </c>
      <c r="J14" s="10">
        <v>20509</v>
      </c>
      <c r="K14" s="10">
        <v>21565</v>
      </c>
      <c r="L14" s="10">
        <v>22633</v>
      </c>
      <c r="M14" s="10">
        <v>22283</v>
      </c>
      <c r="N14" s="10">
        <v>22289</v>
      </c>
      <c r="O14" s="10">
        <v>22226</v>
      </c>
      <c r="P14" s="10">
        <v>22113</v>
      </c>
      <c r="Q14" s="10">
        <v>21699</v>
      </c>
      <c r="R14" s="10">
        <v>21050</v>
      </c>
      <c r="S14" s="10">
        <v>19005</v>
      </c>
      <c r="T14" s="10">
        <v>17917</v>
      </c>
      <c r="U14" s="10">
        <v>17350</v>
      </c>
      <c r="V14" s="10">
        <v>16622</v>
      </c>
      <c r="W14" s="10">
        <v>16244</v>
      </c>
      <c r="X14" s="10">
        <v>14785</v>
      </c>
      <c r="Y14" s="10">
        <v>14239</v>
      </c>
      <c r="AB14" s="13">
        <f t="shared" si="7"/>
        <v>7</v>
      </c>
      <c r="AC14" s="5">
        <f t="shared" si="6"/>
        <v>0</v>
      </c>
      <c r="AD14" s="5">
        <f t="shared" si="0"/>
        <v>435703</v>
      </c>
      <c r="AE14" s="5">
        <f t="shared" si="1"/>
        <v>435703</v>
      </c>
      <c r="AF14" s="12"/>
      <c r="AG14" s="12">
        <f t="shared" si="2"/>
        <v>1</v>
      </c>
      <c r="AH14" s="12">
        <f t="shared" si="3"/>
        <v>2021</v>
      </c>
      <c r="AI14" s="12"/>
      <c r="AJ14" s="5">
        <f t="shared" si="4"/>
        <v>22633</v>
      </c>
      <c r="AK14" s="12">
        <f t="shared" si="5"/>
        <v>11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3">
        <v>44202</v>
      </c>
      <c r="B15" s="10">
        <v>13830</v>
      </c>
      <c r="C15" s="10">
        <v>13860</v>
      </c>
      <c r="D15" s="10">
        <v>14069</v>
      </c>
      <c r="E15" s="10">
        <v>14323</v>
      </c>
      <c r="F15" s="10">
        <v>15081</v>
      </c>
      <c r="G15" s="10">
        <v>15550</v>
      </c>
      <c r="H15" s="10">
        <v>15558</v>
      </c>
      <c r="I15" s="10">
        <v>19305</v>
      </c>
      <c r="J15" s="10">
        <v>20453</v>
      </c>
      <c r="K15" s="10">
        <v>21507</v>
      </c>
      <c r="L15" s="10">
        <v>22571</v>
      </c>
      <c r="M15" s="10">
        <v>22223</v>
      </c>
      <c r="N15" s="10">
        <v>22142</v>
      </c>
      <c r="O15" s="10">
        <v>21913</v>
      </c>
      <c r="P15" s="10">
        <v>23000</v>
      </c>
      <c r="Q15" s="10">
        <v>23206</v>
      </c>
      <c r="R15" s="10">
        <v>20992</v>
      </c>
      <c r="S15" s="10">
        <v>18953</v>
      </c>
      <c r="T15" s="10">
        <v>17868</v>
      </c>
      <c r="U15" s="10">
        <v>17302</v>
      </c>
      <c r="V15" s="10">
        <v>16576</v>
      </c>
      <c r="W15" s="10">
        <v>16200</v>
      </c>
      <c r="X15" s="10">
        <v>14701</v>
      </c>
      <c r="Y15" s="10">
        <v>14203</v>
      </c>
      <c r="AB15" s="13">
        <f t="shared" si="7"/>
        <v>4</v>
      </c>
      <c r="AC15" s="5">
        <f t="shared" si="6"/>
        <v>318912</v>
      </c>
      <c r="AD15" s="5">
        <f t="shared" si="0"/>
        <v>116474</v>
      </c>
      <c r="AE15" s="5">
        <f t="shared" si="1"/>
        <v>435386</v>
      </c>
      <c r="AF15" s="12"/>
      <c r="AG15" s="12">
        <f t="shared" si="2"/>
        <v>1</v>
      </c>
      <c r="AH15" s="12">
        <f t="shared" si="3"/>
        <v>2021</v>
      </c>
      <c r="AI15" s="12"/>
      <c r="AJ15" s="5">
        <f t="shared" si="4"/>
        <v>23206</v>
      </c>
      <c r="AK15" s="12">
        <f t="shared" si="5"/>
        <v>16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3">
        <v>44203</v>
      </c>
      <c r="B16" s="10">
        <v>13812</v>
      </c>
      <c r="C16" s="10">
        <v>13864</v>
      </c>
      <c r="D16" s="10">
        <v>14001</v>
      </c>
      <c r="E16" s="10">
        <v>14225</v>
      </c>
      <c r="F16" s="10">
        <v>14767</v>
      </c>
      <c r="G16" s="10">
        <v>15098</v>
      </c>
      <c r="H16" s="10">
        <v>15511</v>
      </c>
      <c r="I16" s="10">
        <v>19246</v>
      </c>
      <c r="J16" s="10">
        <v>20391</v>
      </c>
      <c r="K16" s="10">
        <v>21441</v>
      </c>
      <c r="L16" s="10">
        <v>22502</v>
      </c>
      <c r="M16" s="10">
        <v>22155</v>
      </c>
      <c r="N16" s="10">
        <v>21814</v>
      </c>
      <c r="O16" s="10">
        <v>21597</v>
      </c>
      <c r="P16" s="10">
        <v>21188</v>
      </c>
      <c r="Q16" s="10">
        <v>21330</v>
      </c>
      <c r="R16" s="10">
        <v>20928</v>
      </c>
      <c r="S16" s="10">
        <v>18896</v>
      </c>
      <c r="T16" s="10">
        <v>17814</v>
      </c>
      <c r="U16" s="10">
        <v>17250</v>
      </c>
      <c r="V16" s="10">
        <v>16526</v>
      </c>
      <c r="W16" s="10">
        <v>16150</v>
      </c>
      <c r="X16" s="10">
        <v>14918</v>
      </c>
      <c r="Y16" s="10">
        <v>14522</v>
      </c>
      <c r="AB16" s="13">
        <f t="shared" si="7"/>
        <v>7</v>
      </c>
      <c r="AC16" s="5">
        <f t="shared" si="6"/>
        <v>0</v>
      </c>
      <c r="AD16" s="5">
        <f t="shared" si="0"/>
        <v>429946</v>
      </c>
      <c r="AE16" s="5">
        <f t="shared" si="1"/>
        <v>429946</v>
      </c>
      <c r="AF16" s="12"/>
      <c r="AG16" s="12">
        <f t="shared" si="2"/>
        <v>1</v>
      </c>
      <c r="AH16" s="12">
        <f t="shared" si="3"/>
        <v>2021</v>
      </c>
      <c r="AI16" s="12"/>
      <c r="AJ16" s="5">
        <f t="shared" si="4"/>
        <v>22502</v>
      </c>
      <c r="AK16" s="12">
        <f t="shared" si="5"/>
        <v>11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3">
        <v>44204</v>
      </c>
      <c r="B17" s="10">
        <v>14182</v>
      </c>
      <c r="C17" s="10">
        <v>14274</v>
      </c>
      <c r="D17" s="10">
        <v>14471</v>
      </c>
      <c r="E17" s="10">
        <v>14747</v>
      </c>
      <c r="F17" s="10">
        <v>15342</v>
      </c>
      <c r="G17" s="10">
        <v>15635</v>
      </c>
      <c r="H17" s="10">
        <v>15467</v>
      </c>
      <c r="I17" s="10">
        <v>19191</v>
      </c>
      <c r="J17" s="10">
        <v>20333</v>
      </c>
      <c r="K17" s="10">
        <v>21380</v>
      </c>
      <c r="L17" s="10">
        <v>22438</v>
      </c>
      <c r="M17" s="10">
        <v>22092</v>
      </c>
      <c r="N17" s="10">
        <v>21752</v>
      </c>
      <c r="O17" s="10">
        <v>21535</v>
      </c>
      <c r="P17" s="10">
        <v>21245</v>
      </c>
      <c r="Q17" s="10">
        <v>21269</v>
      </c>
      <c r="R17" s="10">
        <v>20869</v>
      </c>
      <c r="S17" s="10">
        <v>18842</v>
      </c>
      <c r="T17" s="10">
        <v>17763</v>
      </c>
      <c r="U17" s="10">
        <v>17200</v>
      </c>
      <c r="V17" s="10">
        <v>16479</v>
      </c>
      <c r="W17" s="10">
        <v>16257</v>
      </c>
      <c r="X17" s="10">
        <v>15691</v>
      </c>
      <c r="Y17" s="10">
        <v>15241</v>
      </c>
      <c r="AB17" s="13">
        <f t="shared" si="7"/>
        <v>6</v>
      </c>
      <c r="AC17" s="5">
        <f t="shared" si="6"/>
        <v>314336</v>
      </c>
      <c r="AD17" s="5">
        <f t="shared" si="0"/>
        <v>119359</v>
      </c>
      <c r="AE17" s="5">
        <f t="shared" si="1"/>
        <v>433695</v>
      </c>
      <c r="AF17" s="12"/>
      <c r="AG17" s="12">
        <f t="shared" si="2"/>
        <v>1</v>
      </c>
      <c r="AH17" s="12">
        <f t="shared" si="3"/>
        <v>2021</v>
      </c>
      <c r="AI17" s="12"/>
      <c r="AJ17" s="5">
        <f t="shared" si="4"/>
        <v>22438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3">
        <v>44205</v>
      </c>
      <c r="B18" s="10">
        <v>14816</v>
      </c>
      <c r="C18" s="10">
        <v>14707</v>
      </c>
      <c r="D18" s="10">
        <v>15173</v>
      </c>
      <c r="E18" s="10">
        <v>15057</v>
      </c>
      <c r="F18" s="10">
        <v>15454</v>
      </c>
      <c r="G18" s="10">
        <v>15474</v>
      </c>
      <c r="H18" s="10">
        <v>15333</v>
      </c>
      <c r="I18" s="10">
        <v>18369</v>
      </c>
      <c r="J18" s="10">
        <v>19434</v>
      </c>
      <c r="K18" s="10">
        <v>20692</v>
      </c>
      <c r="L18" s="10">
        <v>21706</v>
      </c>
      <c r="M18" s="10">
        <v>21315</v>
      </c>
      <c r="N18" s="10">
        <v>20940</v>
      </c>
      <c r="O18" s="10">
        <v>21067</v>
      </c>
      <c r="P18" s="10">
        <v>20657</v>
      </c>
      <c r="Q18" s="10">
        <v>20492</v>
      </c>
      <c r="R18" s="10">
        <v>20069</v>
      </c>
      <c r="S18" s="10">
        <v>18519</v>
      </c>
      <c r="T18" s="10">
        <v>17592</v>
      </c>
      <c r="U18" s="10">
        <v>17018</v>
      </c>
      <c r="V18" s="10">
        <v>16270</v>
      </c>
      <c r="W18" s="10">
        <v>15926</v>
      </c>
      <c r="X18" s="10">
        <v>15016</v>
      </c>
      <c r="Y18" s="10">
        <v>14647</v>
      </c>
      <c r="AB18" s="13">
        <f t="shared" si="7"/>
        <v>3</v>
      </c>
      <c r="AC18" s="5">
        <f t="shared" si="6"/>
        <v>305082</v>
      </c>
      <c r="AD18" s="5">
        <f t="shared" si="0"/>
        <v>120661</v>
      </c>
      <c r="AE18" s="5">
        <f t="shared" si="1"/>
        <v>425743</v>
      </c>
      <c r="AF18" s="12"/>
      <c r="AG18" s="12">
        <f t="shared" si="2"/>
        <v>1</v>
      </c>
      <c r="AH18" s="12">
        <f t="shared" si="3"/>
        <v>2021</v>
      </c>
      <c r="AI18" s="12"/>
      <c r="AJ18" s="5">
        <f t="shared" si="4"/>
        <v>21706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3">
        <v>44206</v>
      </c>
      <c r="B19" s="10">
        <v>14422</v>
      </c>
      <c r="C19" s="10">
        <v>14443</v>
      </c>
      <c r="D19" s="10">
        <v>14384</v>
      </c>
      <c r="E19" s="10">
        <v>14380</v>
      </c>
      <c r="F19" s="10">
        <v>14801</v>
      </c>
      <c r="G19" s="10">
        <v>14644</v>
      </c>
      <c r="H19" s="10">
        <v>15334</v>
      </c>
      <c r="I19" s="10">
        <v>18371</v>
      </c>
      <c r="J19" s="10">
        <v>19436</v>
      </c>
      <c r="K19" s="10">
        <v>20695</v>
      </c>
      <c r="L19" s="10">
        <v>21708</v>
      </c>
      <c r="M19" s="10">
        <v>21318</v>
      </c>
      <c r="N19" s="10">
        <v>20884</v>
      </c>
      <c r="O19" s="10">
        <v>20649</v>
      </c>
      <c r="P19" s="10">
        <v>20312</v>
      </c>
      <c r="Q19" s="10">
        <v>20267</v>
      </c>
      <c r="R19" s="10">
        <v>20071</v>
      </c>
      <c r="S19" s="10">
        <v>18521</v>
      </c>
      <c r="T19" s="10">
        <v>17594</v>
      </c>
      <c r="U19" s="10">
        <v>17020</v>
      </c>
      <c r="V19" s="10">
        <v>16272</v>
      </c>
      <c r="W19" s="10">
        <v>16340</v>
      </c>
      <c r="X19" s="10">
        <v>15445</v>
      </c>
      <c r="Y19" s="10">
        <v>15028</v>
      </c>
      <c r="AB19" s="13">
        <f t="shared" si="7"/>
        <v>1</v>
      </c>
      <c r="AC19" s="5">
        <f t="shared" si="6"/>
        <v>0</v>
      </c>
      <c r="AD19" s="5">
        <f t="shared" si="0"/>
        <v>422339</v>
      </c>
      <c r="AE19" s="5">
        <f t="shared" si="1"/>
        <v>422339</v>
      </c>
      <c r="AF19" s="12"/>
      <c r="AG19" s="12">
        <f t="shared" si="2"/>
        <v>1</v>
      </c>
      <c r="AH19" s="12">
        <f t="shared" si="3"/>
        <v>2021</v>
      </c>
      <c r="AI19" s="12"/>
      <c r="AJ19" s="5">
        <f t="shared" si="4"/>
        <v>21708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3">
        <v>44207</v>
      </c>
      <c r="B20" s="10">
        <v>14871</v>
      </c>
      <c r="C20" s="10">
        <v>14962</v>
      </c>
      <c r="D20" s="10">
        <v>15259</v>
      </c>
      <c r="E20" s="10">
        <v>15573</v>
      </c>
      <c r="F20" s="10">
        <v>16333</v>
      </c>
      <c r="G20" s="10">
        <v>16880</v>
      </c>
      <c r="H20" s="10">
        <v>16128</v>
      </c>
      <c r="I20" s="10">
        <v>19503</v>
      </c>
      <c r="J20" s="10">
        <v>20662</v>
      </c>
      <c r="K20" s="10">
        <v>21727</v>
      </c>
      <c r="L20" s="10">
        <v>22802</v>
      </c>
      <c r="M20" s="10">
        <v>22450</v>
      </c>
      <c r="N20" s="10">
        <v>22105</v>
      </c>
      <c r="O20" s="10">
        <v>21885</v>
      </c>
      <c r="P20" s="10">
        <v>21937</v>
      </c>
      <c r="Q20" s="10">
        <v>21614</v>
      </c>
      <c r="R20" s="10">
        <v>21207</v>
      </c>
      <c r="S20" s="10">
        <v>19147</v>
      </c>
      <c r="T20" s="10">
        <v>18051</v>
      </c>
      <c r="U20" s="10">
        <v>17479</v>
      </c>
      <c r="V20" s="10">
        <v>16746</v>
      </c>
      <c r="W20" s="10">
        <v>16365</v>
      </c>
      <c r="X20" s="10">
        <v>15021</v>
      </c>
      <c r="Y20" s="10">
        <v>14608</v>
      </c>
      <c r="AB20" s="13">
        <f t="shared" si="7"/>
        <v>2</v>
      </c>
      <c r="AC20" s="5">
        <f t="shared" si="6"/>
        <v>318701</v>
      </c>
      <c r="AD20" s="5">
        <f t="shared" si="0"/>
        <v>124614</v>
      </c>
      <c r="AE20" s="5">
        <f t="shared" si="1"/>
        <v>443315</v>
      </c>
      <c r="AF20" s="12"/>
      <c r="AG20" s="12">
        <f t="shared" si="2"/>
        <v>1</v>
      </c>
      <c r="AH20" s="12">
        <f t="shared" si="3"/>
        <v>2021</v>
      </c>
      <c r="AI20" s="12"/>
      <c r="AJ20" s="5">
        <f t="shared" si="4"/>
        <v>22802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3">
        <v>44208</v>
      </c>
      <c r="B21" s="10">
        <v>14410</v>
      </c>
      <c r="C21" s="10">
        <v>14543</v>
      </c>
      <c r="D21" s="10">
        <v>14840</v>
      </c>
      <c r="E21" s="10">
        <v>15168</v>
      </c>
      <c r="F21" s="10">
        <v>15750</v>
      </c>
      <c r="G21" s="10">
        <v>16153</v>
      </c>
      <c r="H21" s="10">
        <v>15734</v>
      </c>
      <c r="I21" s="10">
        <v>19523</v>
      </c>
      <c r="J21" s="10">
        <v>20684</v>
      </c>
      <c r="K21" s="10">
        <v>21749</v>
      </c>
      <c r="L21" s="10">
        <v>22826</v>
      </c>
      <c r="M21" s="10">
        <v>22473</v>
      </c>
      <c r="N21" s="10">
        <v>22128</v>
      </c>
      <c r="O21" s="10">
        <v>21907</v>
      </c>
      <c r="P21" s="10">
        <v>21493</v>
      </c>
      <c r="Q21" s="10">
        <v>21636</v>
      </c>
      <c r="R21" s="10">
        <v>21229</v>
      </c>
      <c r="S21" s="10">
        <v>19167</v>
      </c>
      <c r="T21" s="10">
        <v>18070</v>
      </c>
      <c r="U21" s="10">
        <v>17498</v>
      </c>
      <c r="V21" s="10">
        <v>16764</v>
      </c>
      <c r="W21" s="10">
        <v>16382</v>
      </c>
      <c r="X21" s="10">
        <v>14728</v>
      </c>
      <c r="Y21" s="10">
        <v>14233</v>
      </c>
      <c r="AB21" s="13">
        <f t="shared" si="7"/>
        <v>3</v>
      </c>
      <c r="AC21" s="5">
        <f t="shared" si="6"/>
        <v>318257</v>
      </c>
      <c r="AD21" s="5">
        <f t="shared" si="0"/>
        <v>120831</v>
      </c>
      <c r="AE21" s="5">
        <f t="shared" si="1"/>
        <v>439088</v>
      </c>
      <c r="AF21" s="12"/>
      <c r="AG21" s="12">
        <f t="shared" si="2"/>
        <v>1</v>
      </c>
      <c r="AH21" s="12">
        <f t="shared" si="3"/>
        <v>2021</v>
      </c>
      <c r="AI21" s="12"/>
      <c r="AJ21" s="5">
        <f t="shared" si="4"/>
        <v>22826</v>
      </c>
      <c r="AK21" s="12">
        <f t="shared" si="5"/>
        <v>11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3">
        <v>44209</v>
      </c>
      <c r="B22" s="10">
        <v>13881</v>
      </c>
      <c r="C22" s="10">
        <v>13944</v>
      </c>
      <c r="D22" s="10">
        <v>14059</v>
      </c>
      <c r="E22" s="10">
        <v>14465</v>
      </c>
      <c r="F22" s="10">
        <v>14988</v>
      </c>
      <c r="G22" s="10">
        <v>15232</v>
      </c>
      <c r="H22" s="10">
        <v>15766</v>
      </c>
      <c r="I22" s="10">
        <v>19562</v>
      </c>
      <c r="J22" s="10">
        <v>20726</v>
      </c>
      <c r="K22" s="10">
        <v>21793</v>
      </c>
      <c r="L22" s="10">
        <v>22872</v>
      </c>
      <c r="M22" s="10">
        <v>22519</v>
      </c>
      <c r="N22" s="10">
        <v>22173</v>
      </c>
      <c r="O22" s="10">
        <v>21952</v>
      </c>
      <c r="P22" s="10">
        <v>21536</v>
      </c>
      <c r="Q22" s="10">
        <v>21680</v>
      </c>
      <c r="R22" s="10">
        <v>21272</v>
      </c>
      <c r="S22" s="10">
        <v>19206</v>
      </c>
      <c r="T22" s="10">
        <v>18106</v>
      </c>
      <c r="U22" s="10">
        <v>17533</v>
      </c>
      <c r="V22" s="10">
        <v>16798</v>
      </c>
      <c r="W22" s="10">
        <v>16416</v>
      </c>
      <c r="X22" s="10">
        <v>14758</v>
      </c>
      <c r="Y22" s="10">
        <v>14134</v>
      </c>
      <c r="AB22" s="13">
        <f t="shared" si="7"/>
        <v>6</v>
      </c>
      <c r="AC22" s="5">
        <f t="shared" si="6"/>
        <v>318902</v>
      </c>
      <c r="AD22" s="5">
        <f t="shared" si="0"/>
        <v>116469</v>
      </c>
      <c r="AE22" s="5">
        <f t="shared" si="1"/>
        <v>435371</v>
      </c>
      <c r="AF22" s="12"/>
      <c r="AG22" s="12">
        <f t="shared" si="2"/>
        <v>1</v>
      </c>
      <c r="AH22" s="12">
        <f t="shared" si="3"/>
        <v>2021</v>
      </c>
      <c r="AI22" s="12"/>
      <c r="AJ22" s="5">
        <f t="shared" si="4"/>
        <v>22872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3">
        <v>44210</v>
      </c>
      <c r="B23" s="10">
        <v>13749</v>
      </c>
      <c r="C23" s="10">
        <v>13621</v>
      </c>
      <c r="D23" s="10">
        <v>13754</v>
      </c>
      <c r="E23" s="10">
        <v>13968</v>
      </c>
      <c r="F23" s="10">
        <v>14591</v>
      </c>
      <c r="G23" s="10">
        <v>15208</v>
      </c>
      <c r="H23" s="10">
        <v>15757</v>
      </c>
      <c r="I23" s="10">
        <v>19552</v>
      </c>
      <c r="J23" s="10">
        <v>20714</v>
      </c>
      <c r="K23" s="10">
        <v>21781</v>
      </c>
      <c r="L23" s="10">
        <v>22859</v>
      </c>
      <c r="M23" s="10">
        <v>22506</v>
      </c>
      <c r="N23" s="10">
        <v>22160</v>
      </c>
      <c r="O23" s="10">
        <v>21940</v>
      </c>
      <c r="P23" s="10">
        <v>21524</v>
      </c>
      <c r="Q23" s="10">
        <v>21668</v>
      </c>
      <c r="R23" s="10">
        <v>21260</v>
      </c>
      <c r="S23" s="10">
        <v>19195</v>
      </c>
      <c r="T23" s="10">
        <v>18096</v>
      </c>
      <c r="U23" s="10">
        <v>17523</v>
      </c>
      <c r="V23" s="10">
        <v>16788</v>
      </c>
      <c r="W23" s="10">
        <v>16407</v>
      </c>
      <c r="X23" s="10">
        <v>14750</v>
      </c>
      <c r="Y23" s="10">
        <v>14126</v>
      </c>
      <c r="AB23" s="13">
        <f t="shared" si="7"/>
        <v>7</v>
      </c>
      <c r="AC23" s="5">
        <f t="shared" si="6"/>
        <v>0</v>
      </c>
      <c r="AD23" s="5">
        <f t="shared" si="0"/>
        <v>433497</v>
      </c>
      <c r="AE23" s="5">
        <f t="shared" si="1"/>
        <v>433497</v>
      </c>
      <c r="AF23" s="12"/>
      <c r="AG23" s="12">
        <f t="shared" si="2"/>
        <v>1</v>
      </c>
      <c r="AH23" s="12">
        <f t="shared" si="3"/>
        <v>2021</v>
      </c>
      <c r="AI23" s="12"/>
      <c r="AJ23" s="5">
        <f t="shared" si="4"/>
        <v>22859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3">
        <v>44211</v>
      </c>
      <c r="B24" s="10">
        <v>13766</v>
      </c>
      <c r="C24" s="10">
        <v>13629</v>
      </c>
      <c r="D24" s="10">
        <v>13709</v>
      </c>
      <c r="E24" s="10">
        <v>13912</v>
      </c>
      <c r="F24" s="10">
        <v>14504</v>
      </c>
      <c r="G24" s="10">
        <v>15123</v>
      </c>
      <c r="H24" s="10">
        <v>15776</v>
      </c>
      <c r="I24" s="10">
        <v>19575</v>
      </c>
      <c r="J24" s="10">
        <v>20739</v>
      </c>
      <c r="K24" s="10">
        <v>21808</v>
      </c>
      <c r="L24" s="10">
        <v>22887</v>
      </c>
      <c r="M24" s="10">
        <v>22534</v>
      </c>
      <c r="N24" s="10">
        <v>22187</v>
      </c>
      <c r="O24" s="10">
        <v>21966</v>
      </c>
      <c r="P24" s="10">
        <v>21550</v>
      </c>
      <c r="Q24" s="10">
        <v>21694</v>
      </c>
      <c r="R24" s="10">
        <v>21286</v>
      </c>
      <c r="S24" s="10">
        <v>19219</v>
      </c>
      <c r="T24" s="10">
        <v>18118</v>
      </c>
      <c r="U24" s="10">
        <v>17544</v>
      </c>
      <c r="V24" s="10">
        <v>16809</v>
      </c>
      <c r="W24" s="10">
        <v>16426</v>
      </c>
      <c r="X24" s="10">
        <v>14768</v>
      </c>
      <c r="Y24" s="10">
        <v>14144</v>
      </c>
      <c r="AB24" s="13">
        <f t="shared" si="7"/>
        <v>3</v>
      </c>
      <c r="AC24" s="5">
        <f t="shared" si="6"/>
        <v>319110</v>
      </c>
      <c r="AD24" s="5">
        <f t="shared" si="0"/>
        <v>114563</v>
      </c>
      <c r="AE24" s="5">
        <f t="shared" si="1"/>
        <v>433673</v>
      </c>
      <c r="AF24" s="12"/>
      <c r="AG24" s="12">
        <f t="shared" si="2"/>
        <v>1</v>
      </c>
      <c r="AH24" s="12">
        <f t="shared" si="3"/>
        <v>2021</v>
      </c>
      <c r="AI24" s="12"/>
      <c r="AJ24" s="5">
        <f t="shared" si="4"/>
        <v>22887</v>
      </c>
      <c r="AK24" s="12">
        <f t="shared" si="5"/>
        <v>11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3">
        <v>44212</v>
      </c>
      <c r="B25" s="10">
        <v>13742</v>
      </c>
      <c r="C25" s="10">
        <v>13652</v>
      </c>
      <c r="D25" s="10">
        <v>13748</v>
      </c>
      <c r="E25" s="10">
        <v>13729</v>
      </c>
      <c r="F25" s="10">
        <v>14230</v>
      </c>
      <c r="G25" s="10">
        <v>14914</v>
      </c>
      <c r="H25" s="10">
        <v>15618</v>
      </c>
      <c r="I25" s="10">
        <v>18711</v>
      </c>
      <c r="J25" s="10">
        <v>19796</v>
      </c>
      <c r="K25" s="10">
        <v>21077</v>
      </c>
      <c r="L25" s="10">
        <v>22110</v>
      </c>
      <c r="M25" s="10">
        <v>21712</v>
      </c>
      <c r="N25" s="10">
        <v>21270</v>
      </c>
      <c r="O25" s="10">
        <v>21031</v>
      </c>
      <c r="P25" s="10">
        <v>20938</v>
      </c>
      <c r="Q25" s="10">
        <v>20642</v>
      </c>
      <c r="R25" s="10">
        <v>20442</v>
      </c>
      <c r="S25" s="10">
        <v>18863</v>
      </c>
      <c r="T25" s="10">
        <v>17919</v>
      </c>
      <c r="U25" s="10">
        <v>17334</v>
      </c>
      <c r="V25" s="10">
        <v>16573</v>
      </c>
      <c r="W25" s="10">
        <v>16222</v>
      </c>
      <c r="X25" s="10">
        <v>14744</v>
      </c>
      <c r="Y25" s="10">
        <v>14119</v>
      </c>
      <c r="AB25" s="13">
        <v>8</v>
      </c>
      <c r="AC25" s="5">
        <f t="shared" si="6"/>
        <v>0</v>
      </c>
      <c r="AD25" s="5">
        <f t="shared" si="0"/>
        <v>423136</v>
      </c>
      <c r="AE25" s="5">
        <f t="shared" si="1"/>
        <v>423136</v>
      </c>
      <c r="AF25" s="12"/>
      <c r="AG25" s="12">
        <f t="shared" si="2"/>
        <v>1</v>
      </c>
      <c r="AH25" s="12">
        <f t="shared" si="3"/>
        <v>2021</v>
      </c>
      <c r="AI25" s="12"/>
      <c r="AJ25" s="5">
        <f t="shared" si="4"/>
        <v>22110</v>
      </c>
      <c r="AK25" s="12">
        <f t="shared" si="5"/>
        <v>11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3">
        <v>44213</v>
      </c>
      <c r="B26" s="10">
        <v>13736</v>
      </c>
      <c r="C26" s="10">
        <v>13605</v>
      </c>
      <c r="D26" s="10">
        <v>13574</v>
      </c>
      <c r="E26" s="10">
        <v>13723</v>
      </c>
      <c r="F26" s="10">
        <v>14225</v>
      </c>
      <c r="G26" s="10">
        <v>14908</v>
      </c>
      <c r="H26" s="10">
        <v>15612</v>
      </c>
      <c r="I26" s="10">
        <v>18704</v>
      </c>
      <c r="J26" s="10">
        <v>19788</v>
      </c>
      <c r="K26" s="10">
        <v>21069</v>
      </c>
      <c r="L26" s="10">
        <v>22101</v>
      </c>
      <c r="M26" s="10">
        <v>21703</v>
      </c>
      <c r="N26" s="10">
        <v>21262</v>
      </c>
      <c r="O26" s="10">
        <v>21023</v>
      </c>
      <c r="P26" s="10">
        <v>20680</v>
      </c>
      <c r="Q26" s="10">
        <v>20634</v>
      </c>
      <c r="R26" s="10">
        <v>20434</v>
      </c>
      <c r="S26" s="10">
        <v>18856</v>
      </c>
      <c r="T26" s="10">
        <v>17912</v>
      </c>
      <c r="U26" s="10">
        <v>17328</v>
      </c>
      <c r="V26" s="10">
        <v>16566</v>
      </c>
      <c r="W26" s="10">
        <v>16215</v>
      </c>
      <c r="X26" s="10">
        <v>14739</v>
      </c>
      <c r="Y26" s="10">
        <v>14114</v>
      </c>
      <c r="AB26" s="13">
        <f>WEEKDAY(B26,2)</f>
        <v>1</v>
      </c>
      <c r="AC26" s="5">
        <f t="shared" si="6"/>
        <v>0</v>
      </c>
      <c r="AD26" s="5">
        <f t="shared" si="0"/>
        <v>422511</v>
      </c>
      <c r="AE26" s="5">
        <f t="shared" si="1"/>
        <v>422511</v>
      </c>
      <c r="AF26" s="12"/>
      <c r="AG26" s="12">
        <f t="shared" si="2"/>
        <v>1</v>
      </c>
      <c r="AH26" s="12">
        <f t="shared" si="3"/>
        <v>2021</v>
      </c>
      <c r="AI26" s="12"/>
      <c r="AJ26" s="5">
        <f t="shared" si="4"/>
        <v>22101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3">
        <v>44214</v>
      </c>
      <c r="B27" s="10">
        <v>13758</v>
      </c>
      <c r="C27" s="10">
        <v>13627</v>
      </c>
      <c r="D27" s="10">
        <v>13596</v>
      </c>
      <c r="E27" s="10">
        <v>13745</v>
      </c>
      <c r="F27" s="10">
        <v>14285</v>
      </c>
      <c r="G27" s="10">
        <v>14932</v>
      </c>
      <c r="H27" s="10">
        <v>15637</v>
      </c>
      <c r="I27" s="10">
        <v>18734</v>
      </c>
      <c r="J27" s="10">
        <v>19819</v>
      </c>
      <c r="K27" s="10">
        <v>21102</v>
      </c>
      <c r="L27" s="10">
        <v>22136</v>
      </c>
      <c r="M27" s="10">
        <v>21738</v>
      </c>
      <c r="N27" s="10">
        <v>21296</v>
      </c>
      <c r="O27" s="10">
        <v>21056</v>
      </c>
      <c r="P27" s="10">
        <v>20713</v>
      </c>
      <c r="Q27" s="10">
        <v>20667</v>
      </c>
      <c r="R27" s="10">
        <v>20467</v>
      </c>
      <c r="S27" s="10">
        <v>18886</v>
      </c>
      <c r="T27" s="10">
        <v>17941</v>
      </c>
      <c r="U27" s="10">
        <v>17355</v>
      </c>
      <c r="V27" s="10">
        <v>16593</v>
      </c>
      <c r="W27" s="10">
        <v>16241</v>
      </c>
      <c r="X27" s="10">
        <v>15314</v>
      </c>
      <c r="Y27" s="10">
        <v>14942</v>
      </c>
      <c r="AB27" s="13">
        <f t="shared" ref="AB27:AB90" si="8">WEEKDAY(B27,2)</f>
        <v>2</v>
      </c>
      <c r="AC27" s="5">
        <f t="shared" si="6"/>
        <v>310058</v>
      </c>
      <c r="AD27" s="5">
        <f t="shared" si="0"/>
        <v>114522</v>
      </c>
      <c r="AE27" s="5">
        <f t="shared" si="1"/>
        <v>424580</v>
      </c>
      <c r="AF27" s="12"/>
      <c r="AG27" s="12">
        <f t="shared" si="2"/>
        <v>1</v>
      </c>
      <c r="AH27" s="12">
        <f t="shared" si="3"/>
        <v>2021</v>
      </c>
      <c r="AI27" s="12"/>
      <c r="AJ27" s="5">
        <f t="shared" si="4"/>
        <v>22136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3">
        <v>44215</v>
      </c>
      <c r="B28" s="10">
        <v>14537</v>
      </c>
      <c r="C28" s="10">
        <v>14750</v>
      </c>
      <c r="D28" s="10">
        <v>14927</v>
      </c>
      <c r="E28" s="10">
        <v>15335</v>
      </c>
      <c r="F28" s="10">
        <v>16077</v>
      </c>
      <c r="G28" s="10">
        <v>16504</v>
      </c>
      <c r="H28" s="10">
        <v>15989</v>
      </c>
      <c r="I28" s="10">
        <v>19593</v>
      </c>
      <c r="J28" s="10">
        <v>20758</v>
      </c>
      <c r="K28" s="10">
        <v>21827</v>
      </c>
      <c r="L28" s="10">
        <v>22908</v>
      </c>
      <c r="M28" s="10">
        <v>22554</v>
      </c>
      <c r="N28" s="10">
        <v>22207</v>
      </c>
      <c r="O28" s="10">
        <v>21986</v>
      </c>
      <c r="P28" s="10">
        <v>21570</v>
      </c>
      <c r="Q28" s="10">
        <v>21714</v>
      </c>
      <c r="R28" s="10">
        <v>21305</v>
      </c>
      <c r="S28" s="10">
        <v>19236</v>
      </c>
      <c r="T28" s="10">
        <v>18135</v>
      </c>
      <c r="U28" s="10">
        <v>17560</v>
      </c>
      <c r="V28" s="10">
        <v>16824</v>
      </c>
      <c r="W28" s="10">
        <v>16441</v>
      </c>
      <c r="X28" s="10">
        <v>15635</v>
      </c>
      <c r="Y28" s="10">
        <v>15351</v>
      </c>
      <c r="AB28" s="13">
        <f t="shared" si="8"/>
        <v>4</v>
      </c>
      <c r="AC28" s="5">
        <f t="shared" si="6"/>
        <v>320253</v>
      </c>
      <c r="AD28" s="5">
        <f t="shared" si="0"/>
        <v>123470</v>
      </c>
      <c r="AE28" s="5">
        <f t="shared" si="1"/>
        <v>443723</v>
      </c>
      <c r="AF28" s="12"/>
      <c r="AG28" s="12">
        <f t="shared" si="2"/>
        <v>1</v>
      </c>
      <c r="AH28" s="12">
        <f t="shared" si="3"/>
        <v>2021</v>
      </c>
      <c r="AI28" s="12"/>
      <c r="AJ28" s="5">
        <f t="shared" si="4"/>
        <v>22908</v>
      </c>
      <c r="AK28" s="12">
        <f t="shared" si="5"/>
        <v>11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3">
        <v>44216</v>
      </c>
      <c r="B29" s="10">
        <v>13762</v>
      </c>
      <c r="C29" s="10">
        <v>13626</v>
      </c>
      <c r="D29" s="10">
        <v>13516</v>
      </c>
      <c r="E29" s="10">
        <v>13848</v>
      </c>
      <c r="F29" s="10">
        <v>14349</v>
      </c>
      <c r="G29" s="10">
        <v>15118</v>
      </c>
      <c r="H29" s="10">
        <v>15772</v>
      </c>
      <c r="I29" s="10">
        <v>19570</v>
      </c>
      <c r="J29" s="10">
        <v>20734</v>
      </c>
      <c r="K29" s="10">
        <v>21802</v>
      </c>
      <c r="L29" s="10">
        <v>22881</v>
      </c>
      <c r="M29" s="10">
        <v>22527</v>
      </c>
      <c r="N29" s="10">
        <v>22181</v>
      </c>
      <c r="O29" s="10">
        <v>21960</v>
      </c>
      <c r="P29" s="10">
        <v>21544</v>
      </c>
      <c r="Q29" s="10">
        <v>21688</v>
      </c>
      <c r="R29" s="10">
        <v>21280</v>
      </c>
      <c r="S29" s="10">
        <v>19213</v>
      </c>
      <c r="T29" s="10">
        <v>18113</v>
      </c>
      <c r="U29" s="10">
        <v>17540</v>
      </c>
      <c r="V29" s="10">
        <v>16804</v>
      </c>
      <c r="W29" s="10">
        <v>16422</v>
      </c>
      <c r="X29" s="10">
        <v>14763</v>
      </c>
      <c r="Y29" s="10">
        <v>14139</v>
      </c>
      <c r="AB29" s="13">
        <f t="shared" si="8"/>
        <v>6</v>
      </c>
      <c r="AC29" s="5">
        <f t="shared" si="6"/>
        <v>319022</v>
      </c>
      <c r="AD29" s="5">
        <f t="shared" si="0"/>
        <v>114130</v>
      </c>
      <c r="AE29" s="5">
        <f t="shared" si="1"/>
        <v>433152</v>
      </c>
      <c r="AF29" s="12"/>
      <c r="AG29" s="12">
        <f t="shared" si="2"/>
        <v>1</v>
      </c>
      <c r="AH29" s="12">
        <f t="shared" si="3"/>
        <v>2021</v>
      </c>
      <c r="AI29" s="12"/>
      <c r="AJ29" s="5">
        <f t="shared" si="4"/>
        <v>22881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3">
        <v>44217</v>
      </c>
      <c r="B30" s="10">
        <v>15188</v>
      </c>
      <c r="C30" s="10">
        <v>15310</v>
      </c>
      <c r="D30" s="10">
        <v>15732</v>
      </c>
      <c r="E30" s="10">
        <v>16043</v>
      </c>
      <c r="F30" s="10">
        <v>16714</v>
      </c>
      <c r="G30" s="10">
        <v>17117</v>
      </c>
      <c r="H30" s="10">
        <v>16383</v>
      </c>
      <c r="I30" s="10">
        <v>19535</v>
      </c>
      <c r="J30" s="10">
        <v>20890</v>
      </c>
      <c r="K30" s="10">
        <v>22075</v>
      </c>
      <c r="L30" s="10">
        <v>23104</v>
      </c>
      <c r="M30" s="10">
        <v>23063</v>
      </c>
      <c r="N30" s="10">
        <v>23411</v>
      </c>
      <c r="O30" s="10">
        <v>23112</v>
      </c>
      <c r="P30" s="10">
        <v>23019</v>
      </c>
      <c r="Q30" s="10">
        <v>22420</v>
      </c>
      <c r="R30" s="10">
        <v>21242</v>
      </c>
      <c r="S30" s="10">
        <v>19324</v>
      </c>
      <c r="T30" s="10">
        <v>18081</v>
      </c>
      <c r="U30" s="10">
        <v>17509</v>
      </c>
      <c r="V30" s="10">
        <v>16774</v>
      </c>
      <c r="W30" s="10">
        <v>16482</v>
      </c>
      <c r="X30" s="10">
        <v>15818</v>
      </c>
      <c r="Y30" s="10">
        <v>15355</v>
      </c>
      <c r="AB30" s="13">
        <f t="shared" si="8"/>
        <v>4</v>
      </c>
      <c r="AC30" s="5">
        <f t="shared" si="6"/>
        <v>325859</v>
      </c>
      <c r="AD30" s="5">
        <f t="shared" si="0"/>
        <v>127842</v>
      </c>
      <c r="AE30" s="5">
        <f t="shared" si="1"/>
        <v>453701</v>
      </c>
      <c r="AF30" s="12"/>
      <c r="AG30" s="12">
        <f t="shared" si="2"/>
        <v>1</v>
      </c>
      <c r="AH30" s="12">
        <f t="shared" si="3"/>
        <v>2021</v>
      </c>
      <c r="AI30" s="12"/>
      <c r="AJ30" s="5">
        <f t="shared" si="4"/>
        <v>23411</v>
      </c>
      <c r="AK30" s="12">
        <f t="shared" si="5"/>
        <v>13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3">
        <v>44218</v>
      </c>
      <c r="B31" s="10">
        <v>14969</v>
      </c>
      <c r="C31" s="10">
        <v>15010</v>
      </c>
      <c r="D31" s="10">
        <v>15180</v>
      </c>
      <c r="E31" s="10">
        <v>15374</v>
      </c>
      <c r="F31" s="10">
        <v>15905</v>
      </c>
      <c r="G31" s="10">
        <v>16201</v>
      </c>
      <c r="H31" s="10">
        <v>15681</v>
      </c>
      <c r="I31" s="10">
        <v>19457</v>
      </c>
      <c r="J31" s="10">
        <v>20615</v>
      </c>
      <c r="K31" s="10">
        <v>21676</v>
      </c>
      <c r="L31" s="10">
        <v>22749</v>
      </c>
      <c r="M31" s="10">
        <v>22398</v>
      </c>
      <c r="N31" s="10">
        <v>22054</v>
      </c>
      <c r="O31" s="10">
        <v>21834</v>
      </c>
      <c r="P31" s="10">
        <v>21421</v>
      </c>
      <c r="Q31" s="10">
        <v>21564</v>
      </c>
      <c r="R31" s="10">
        <v>21158</v>
      </c>
      <c r="S31" s="10">
        <v>19103</v>
      </c>
      <c r="T31" s="10">
        <v>18009</v>
      </c>
      <c r="U31" s="10">
        <v>17439</v>
      </c>
      <c r="V31" s="10">
        <v>16707</v>
      </c>
      <c r="W31" s="10">
        <v>16328</v>
      </c>
      <c r="X31" s="10">
        <v>14913</v>
      </c>
      <c r="Y31" s="10">
        <v>14513</v>
      </c>
      <c r="AB31" s="13">
        <f t="shared" si="8"/>
        <v>2</v>
      </c>
      <c r="AC31" s="5">
        <f t="shared" si="6"/>
        <v>317425</v>
      </c>
      <c r="AD31" s="5">
        <f t="shared" si="0"/>
        <v>122833</v>
      </c>
      <c r="AE31" s="5">
        <f t="shared" si="1"/>
        <v>440258</v>
      </c>
      <c r="AF31" s="12"/>
      <c r="AG31" s="12">
        <f t="shared" si="2"/>
        <v>1</v>
      </c>
      <c r="AH31" s="12">
        <f t="shared" si="3"/>
        <v>2021</v>
      </c>
      <c r="AI31" s="12"/>
      <c r="AJ31" s="5">
        <f t="shared" si="4"/>
        <v>22749</v>
      </c>
      <c r="AK31" s="12">
        <f t="shared" si="5"/>
        <v>11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3">
        <v>44219</v>
      </c>
      <c r="B32" s="10">
        <v>14248</v>
      </c>
      <c r="C32" s="10">
        <v>14462</v>
      </c>
      <c r="D32" s="10">
        <v>14630</v>
      </c>
      <c r="E32" s="10">
        <v>14678</v>
      </c>
      <c r="F32" s="10">
        <v>15105</v>
      </c>
      <c r="G32" s="10">
        <v>14995</v>
      </c>
      <c r="H32" s="10">
        <v>15521</v>
      </c>
      <c r="I32" s="10">
        <v>18596</v>
      </c>
      <c r="J32" s="10">
        <v>19673</v>
      </c>
      <c r="K32" s="10">
        <v>20947</v>
      </c>
      <c r="L32" s="10">
        <v>21973</v>
      </c>
      <c r="M32" s="10">
        <v>21578</v>
      </c>
      <c r="N32" s="10">
        <v>21139</v>
      </c>
      <c r="O32" s="10">
        <v>20901</v>
      </c>
      <c r="P32" s="10">
        <v>20560</v>
      </c>
      <c r="Q32" s="10">
        <v>20515</v>
      </c>
      <c r="R32" s="10">
        <v>20316</v>
      </c>
      <c r="S32" s="10">
        <v>18747</v>
      </c>
      <c r="T32" s="10">
        <v>17809</v>
      </c>
      <c r="U32" s="10">
        <v>17227</v>
      </c>
      <c r="V32" s="10">
        <v>16471</v>
      </c>
      <c r="W32" s="10">
        <v>17219</v>
      </c>
      <c r="X32" s="10">
        <v>16851</v>
      </c>
      <c r="Y32" s="10">
        <v>16583</v>
      </c>
      <c r="AB32" s="13">
        <f t="shared" si="8"/>
        <v>2</v>
      </c>
      <c r="AC32" s="5">
        <f t="shared" si="6"/>
        <v>310522</v>
      </c>
      <c r="AD32" s="5">
        <f t="shared" si="0"/>
        <v>120222</v>
      </c>
      <c r="AE32" s="5">
        <f t="shared" si="1"/>
        <v>430744</v>
      </c>
      <c r="AF32" s="12"/>
      <c r="AG32" s="12">
        <f t="shared" si="2"/>
        <v>1</v>
      </c>
      <c r="AH32" s="12">
        <f t="shared" si="3"/>
        <v>2021</v>
      </c>
      <c r="AI32" s="12"/>
      <c r="AJ32" s="5">
        <f t="shared" si="4"/>
        <v>21973</v>
      </c>
      <c r="AK32" s="12">
        <f t="shared" si="5"/>
        <v>11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3">
        <v>44220</v>
      </c>
      <c r="B33" s="10">
        <v>16267</v>
      </c>
      <c r="C33" s="10">
        <v>16444</v>
      </c>
      <c r="D33" s="10">
        <v>16563</v>
      </c>
      <c r="E33" s="10">
        <v>16699</v>
      </c>
      <c r="F33" s="10">
        <v>17039</v>
      </c>
      <c r="G33" s="10">
        <v>16713</v>
      </c>
      <c r="H33" s="10">
        <v>15516</v>
      </c>
      <c r="I33" s="10">
        <v>18586</v>
      </c>
      <c r="J33" s="10">
        <v>19663</v>
      </c>
      <c r="K33" s="10">
        <v>20936</v>
      </c>
      <c r="L33" s="10">
        <v>22094</v>
      </c>
      <c r="M33" s="10">
        <v>21871</v>
      </c>
      <c r="N33" s="10">
        <v>22099</v>
      </c>
      <c r="O33" s="10">
        <v>21762</v>
      </c>
      <c r="P33" s="10">
        <v>21915</v>
      </c>
      <c r="Q33" s="10">
        <v>21349</v>
      </c>
      <c r="R33" s="10">
        <v>20776</v>
      </c>
      <c r="S33" s="10">
        <v>19308</v>
      </c>
      <c r="T33" s="10">
        <v>18385</v>
      </c>
      <c r="U33" s="10">
        <v>17317</v>
      </c>
      <c r="V33" s="10">
        <v>16906</v>
      </c>
      <c r="W33" s="10">
        <v>17390</v>
      </c>
      <c r="X33" s="10">
        <v>16779</v>
      </c>
      <c r="Y33" s="10">
        <v>16241</v>
      </c>
      <c r="AB33" s="13">
        <f t="shared" si="8"/>
        <v>5</v>
      </c>
      <c r="AC33" s="5">
        <f t="shared" si="6"/>
        <v>317136</v>
      </c>
      <c r="AD33" s="5">
        <f t="shared" si="0"/>
        <v>131482</v>
      </c>
      <c r="AE33" s="5">
        <f t="shared" si="1"/>
        <v>448618</v>
      </c>
      <c r="AF33" s="12"/>
      <c r="AG33" s="12">
        <f t="shared" si="2"/>
        <v>1</v>
      </c>
      <c r="AH33" s="12">
        <f t="shared" si="3"/>
        <v>2021</v>
      </c>
      <c r="AI33" s="12"/>
      <c r="AJ33" s="5">
        <f t="shared" si="4"/>
        <v>22099</v>
      </c>
      <c r="AK33" s="12">
        <f t="shared" si="5"/>
        <v>13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3">
        <v>44221</v>
      </c>
      <c r="B34" s="10">
        <v>15771</v>
      </c>
      <c r="C34" s="10">
        <v>15922</v>
      </c>
      <c r="D34" s="10">
        <v>16158</v>
      </c>
      <c r="E34" s="10">
        <v>16488</v>
      </c>
      <c r="F34" s="10">
        <v>17035</v>
      </c>
      <c r="G34" s="10">
        <v>17332</v>
      </c>
      <c r="H34" s="10">
        <v>16583</v>
      </c>
      <c r="I34" s="10">
        <v>19369</v>
      </c>
      <c r="J34" s="10">
        <v>20648</v>
      </c>
      <c r="K34" s="10">
        <v>21643</v>
      </c>
      <c r="L34" s="10">
        <v>22645</v>
      </c>
      <c r="M34" s="10">
        <v>22296</v>
      </c>
      <c r="N34" s="10">
        <v>22098</v>
      </c>
      <c r="O34" s="10">
        <v>21735</v>
      </c>
      <c r="P34" s="10">
        <v>21499</v>
      </c>
      <c r="Q34" s="10">
        <v>21465</v>
      </c>
      <c r="R34" s="10">
        <v>21061</v>
      </c>
      <c r="S34" s="10">
        <v>19068</v>
      </c>
      <c r="T34" s="10">
        <v>17927</v>
      </c>
      <c r="U34" s="10">
        <v>17359</v>
      </c>
      <c r="V34" s="10">
        <v>16631</v>
      </c>
      <c r="W34" s="10">
        <v>16253</v>
      </c>
      <c r="X34" s="10">
        <v>15672</v>
      </c>
      <c r="Y34" s="10">
        <v>15367</v>
      </c>
      <c r="AB34" s="13">
        <f t="shared" si="8"/>
        <v>6</v>
      </c>
      <c r="AC34" s="5">
        <f t="shared" si="6"/>
        <v>317369</v>
      </c>
      <c r="AD34" s="5">
        <f t="shared" si="0"/>
        <v>130656</v>
      </c>
      <c r="AE34" s="5">
        <f t="shared" si="1"/>
        <v>448025</v>
      </c>
      <c r="AF34" s="12"/>
      <c r="AG34" s="12">
        <f t="shared" si="2"/>
        <v>1</v>
      </c>
      <c r="AH34" s="12">
        <f t="shared" si="3"/>
        <v>2021</v>
      </c>
      <c r="AI34" s="12"/>
      <c r="AJ34" s="5">
        <f t="shared" si="4"/>
        <v>22645</v>
      </c>
      <c r="AK34" s="12">
        <f t="shared" si="5"/>
        <v>11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3">
        <v>44222</v>
      </c>
      <c r="B35" s="10">
        <v>15097</v>
      </c>
      <c r="C35" s="10">
        <v>15317</v>
      </c>
      <c r="D35" s="10">
        <v>15432</v>
      </c>
      <c r="E35" s="10">
        <v>15811</v>
      </c>
      <c r="F35" s="10">
        <v>16434</v>
      </c>
      <c r="G35" s="10">
        <v>16691</v>
      </c>
      <c r="H35" s="10">
        <v>16072</v>
      </c>
      <c r="I35" s="10">
        <v>19295</v>
      </c>
      <c r="J35" s="10">
        <v>20443</v>
      </c>
      <c r="K35" s="10">
        <v>21496</v>
      </c>
      <c r="L35" s="10">
        <v>22560</v>
      </c>
      <c r="M35" s="10">
        <v>22211</v>
      </c>
      <c r="N35" s="10">
        <v>21870</v>
      </c>
      <c r="O35" s="10">
        <v>21652</v>
      </c>
      <c r="P35" s="10">
        <v>21242</v>
      </c>
      <c r="Q35" s="10">
        <v>21384</v>
      </c>
      <c r="R35" s="10">
        <v>20981</v>
      </c>
      <c r="S35" s="10">
        <v>18944</v>
      </c>
      <c r="T35" s="10">
        <v>17859</v>
      </c>
      <c r="U35" s="10">
        <v>17294</v>
      </c>
      <c r="V35" s="10">
        <v>16568</v>
      </c>
      <c r="W35" s="10">
        <v>16191</v>
      </c>
      <c r="X35" s="10">
        <v>14677</v>
      </c>
      <c r="Y35" s="10">
        <v>14284</v>
      </c>
      <c r="AB35" s="13">
        <f t="shared" si="8"/>
        <v>4</v>
      </c>
      <c r="AC35" s="5">
        <f t="shared" si="6"/>
        <v>314667</v>
      </c>
      <c r="AD35" s="5">
        <f t="shared" si="0"/>
        <v>125138</v>
      </c>
      <c r="AE35" s="5">
        <f t="shared" si="1"/>
        <v>439805</v>
      </c>
      <c r="AF35" s="12"/>
      <c r="AG35" s="12">
        <f t="shared" si="2"/>
        <v>1</v>
      </c>
      <c r="AH35" s="12">
        <f t="shared" si="3"/>
        <v>2021</v>
      </c>
      <c r="AI35" s="12"/>
      <c r="AJ35" s="5">
        <f t="shared" si="4"/>
        <v>22560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3">
        <v>44223</v>
      </c>
      <c r="B36" s="10">
        <v>14003</v>
      </c>
      <c r="C36" s="10">
        <v>14016</v>
      </c>
      <c r="D36" s="10">
        <v>14129</v>
      </c>
      <c r="E36" s="10">
        <v>14498</v>
      </c>
      <c r="F36" s="10">
        <v>14883</v>
      </c>
      <c r="G36" s="10">
        <v>15329</v>
      </c>
      <c r="H36" s="10">
        <v>15533</v>
      </c>
      <c r="I36" s="10">
        <v>19274</v>
      </c>
      <c r="J36" s="10">
        <v>20420</v>
      </c>
      <c r="K36" s="10">
        <v>21472</v>
      </c>
      <c r="L36" s="10">
        <v>22534</v>
      </c>
      <c r="M36" s="10">
        <v>22187</v>
      </c>
      <c r="N36" s="10">
        <v>21845</v>
      </c>
      <c r="O36" s="10">
        <v>21628</v>
      </c>
      <c r="P36" s="10">
        <v>21253</v>
      </c>
      <c r="Q36" s="10">
        <v>21360</v>
      </c>
      <c r="R36" s="10">
        <v>20958</v>
      </c>
      <c r="S36" s="10">
        <v>18923</v>
      </c>
      <c r="T36" s="10">
        <v>17839</v>
      </c>
      <c r="U36" s="10">
        <v>17274</v>
      </c>
      <c r="V36" s="10">
        <v>16550</v>
      </c>
      <c r="W36" s="10">
        <v>16173</v>
      </c>
      <c r="X36" s="10">
        <v>14689</v>
      </c>
      <c r="Y36" s="10">
        <v>14200</v>
      </c>
      <c r="AB36" s="13">
        <f t="shared" si="8"/>
        <v>2</v>
      </c>
      <c r="AC36" s="5">
        <f t="shared" si="6"/>
        <v>314379</v>
      </c>
      <c r="AD36" s="5">
        <f t="shared" si="0"/>
        <v>116591</v>
      </c>
      <c r="AE36" s="5">
        <f t="shared" si="1"/>
        <v>430970</v>
      </c>
      <c r="AF36" s="12"/>
      <c r="AG36" s="12">
        <f t="shared" si="2"/>
        <v>1</v>
      </c>
      <c r="AH36" s="12">
        <f t="shared" si="3"/>
        <v>2021</v>
      </c>
      <c r="AI36" s="12"/>
      <c r="AJ36" s="5">
        <f t="shared" si="4"/>
        <v>22534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3">
        <v>44224</v>
      </c>
      <c r="B37" s="10">
        <v>13895</v>
      </c>
      <c r="C37" s="10">
        <v>13994</v>
      </c>
      <c r="D37" s="10">
        <v>14125</v>
      </c>
      <c r="E37" s="10">
        <v>14338</v>
      </c>
      <c r="F37" s="10">
        <v>14931</v>
      </c>
      <c r="G37" s="10">
        <v>15266</v>
      </c>
      <c r="H37" s="10">
        <v>15520</v>
      </c>
      <c r="I37" s="10">
        <v>19258</v>
      </c>
      <c r="J37" s="10">
        <v>20403</v>
      </c>
      <c r="K37" s="10">
        <v>21454</v>
      </c>
      <c r="L37" s="10">
        <v>22516</v>
      </c>
      <c r="M37" s="10">
        <v>22169</v>
      </c>
      <c r="N37" s="10">
        <v>21998</v>
      </c>
      <c r="O37" s="10">
        <v>21701</v>
      </c>
      <c r="P37" s="10">
        <v>21551</v>
      </c>
      <c r="Q37" s="10">
        <v>21343</v>
      </c>
      <c r="R37" s="10">
        <v>20941</v>
      </c>
      <c r="S37" s="10">
        <v>18907</v>
      </c>
      <c r="T37" s="10">
        <v>17825</v>
      </c>
      <c r="U37" s="10">
        <v>17260</v>
      </c>
      <c r="V37" s="10">
        <v>16536</v>
      </c>
      <c r="W37" s="10">
        <v>16160</v>
      </c>
      <c r="X37" s="10">
        <v>15305</v>
      </c>
      <c r="Y37" s="10">
        <v>14914</v>
      </c>
      <c r="AB37" s="13">
        <f t="shared" si="8"/>
        <v>6</v>
      </c>
      <c r="AC37" s="5">
        <f t="shared" si="6"/>
        <v>315327</v>
      </c>
      <c r="AD37" s="5">
        <f t="shared" si="0"/>
        <v>116983</v>
      </c>
      <c r="AE37" s="5">
        <f t="shared" si="1"/>
        <v>432310</v>
      </c>
      <c r="AF37" s="12"/>
      <c r="AG37" s="12">
        <f t="shared" si="2"/>
        <v>1</v>
      </c>
      <c r="AH37" s="12">
        <f t="shared" si="3"/>
        <v>2021</v>
      </c>
      <c r="AI37" s="12"/>
      <c r="AJ37" s="5">
        <f t="shared" si="4"/>
        <v>22516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3">
        <v>44225</v>
      </c>
      <c r="B38" s="10">
        <v>14765</v>
      </c>
      <c r="C38" s="10">
        <v>15030</v>
      </c>
      <c r="D38" s="10">
        <v>15307</v>
      </c>
      <c r="E38" s="10">
        <v>15701</v>
      </c>
      <c r="F38" s="10">
        <v>16332</v>
      </c>
      <c r="G38" s="10">
        <v>16700</v>
      </c>
      <c r="H38" s="10">
        <v>16077</v>
      </c>
      <c r="I38" s="10">
        <v>19251</v>
      </c>
      <c r="J38" s="10">
        <v>20797</v>
      </c>
      <c r="K38" s="10">
        <v>22251</v>
      </c>
      <c r="L38" s="10">
        <v>23417</v>
      </c>
      <c r="M38" s="10">
        <v>23114</v>
      </c>
      <c r="N38" s="10">
        <v>23173</v>
      </c>
      <c r="O38" s="10">
        <v>22804</v>
      </c>
      <c r="P38" s="10">
        <v>22542</v>
      </c>
      <c r="Q38" s="10">
        <v>21880</v>
      </c>
      <c r="R38" s="10">
        <v>20934</v>
      </c>
      <c r="S38" s="10">
        <v>18901</v>
      </c>
      <c r="T38" s="10">
        <v>17818</v>
      </c>
      <c r="U38" s="10">
        <v>17254</v>
      </c>
      <c r="V38" s="10">
        <v>16531</v>
      </c>
      <c r="W38" s="10">
        <v>17005</v>
      </c>
      <c r="X38" s="10">
        <v>16588</v>
      </c>
      <c r="Y38" s="10">
        <v>16435</v>
      </c>
      <c r="AB38" s="13">
        <f t="shared" si="8"/>
        <v>1</v>
      </c>
      <c r="AC38" s="5">
        <f t="shared" si="6"/>
        <v>0</v>
      </c>
      <c r="AD38" s="5">
        <f t="shared" si="0"/>
        <v>450607</v>
      </c>
      <c r="AE38" s="5">
        <f t="shared" si="1"/>
        <v>450607</v>
      </c>
      <c r="AF38" s="12"/>
      <c r="AG38" s="12">
        <f t="shared" si="2"/>
        <v>1</v>
      </c>
      <c r="AH38" s="12">
        <f t="shared" si="3"/>
        <v>2021</v>
      </c>
      <c r="AI38" s="12"/>
      <c r="AJ38" s="5">
        <f t="shared" si="4"/>
        <v>23417</v>
      </c>
      <c r="AK38" s="12">
        <f t="shared" si="5"/>
        <v>11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3">
        <v>44226</v>
      </c>
      <c r="B39" s="10">
        <v>16262</v>
      </c>
      <c r="C39" s="10">
        <v>16387</v>
      </c>
      <c r="D39" s="10">
        <v>16609</v>
      </c>
      <c r="E39" s="10">
        <v>16788</v>
      </c>
      <c r="F39" s="10">
        <v>17353</v>
      </c>
      <c r="G39" s="10">
        <v>17149</v>
      </c>
      <c r="H39" s="10">
        <v>16039</v>
      </c>
      <c r="I39" s="10">
        <v>18399</v>
      </c>
      <c r="J39" s="10">
        <v>19760</v>
      </c>
      <c r="K39" s="10">
        <v>21005</v>
      </c>
      <c r="L39" s="10">
        <v>22199</v>
      </c>
      <c r="M39" s="10">
        <v>21733</v>
      </c>
      <c r="N39" s="10">
        <v>21591</v>
      </c>
      <c r="O39" s="10">
        <v>21309</v>
      </c>
      <c r="P39" s="10">
        <v>21354</v>
      </c>
      <c r="Q39" s="10">
        <v>20722</v>
      </c>
      <c r="R39" s="10">
        <v>20101</v>
      </c>
      <c r="S39" s="10">
        <v>18984</v>
      </c>
      <c r="T39" s="10">
        <v>17998</v>
      </c>
      <c r="U39" s="10">
        <v>17045</v>
      </c>
      <c r="V39" s="10">
        <v>16729</v>
      </c>
      <c r="W39" s="10">
        <v>17644</v>
      </c>
      <c r="X39" s="10">
        <v>17330</v>
      </c>
      <c r="Y39" s="10">
        <v>17149</v>
      </c>
      <c r="AB39" s="13">
        <f t="shared" si="8"/>
        <v>7</v>
      </c>
      <c r="AC39" s="5">
        <f t="shared" si="6"/>
        <v>0</v>
      </c>
      <c r="AD39" s="5">
        <f t="shared" si="0"/>
        <v>447639</v>
      </c>
      <c r="AE39" s="5">
        <f t="shared" si="1"/>
        <v>447639</v>
      </c>
      <c r="AF39" s="12"/>
      <c r="AG39" s="12">
        <f t="shared" si="2"/>
        <v>1</v>
      </c>
      <c r="AH39" s="12">
        <f t="shared" si="3"/>
        <v>2021</v>
      </c>
      <c r="AI39" s="12"/>
      <c r="AJ39" s="5">
        <f t="shared" si="4"/>
        <v>22199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3">
        <v>44227</v>
      </c>
      <c r="B40" s="10">
        <v>16846</v>
      </c>
      <c r="C40" s="10">
        <v>17042</v>
      </c>
      <c r="D40" s="10">
        <v>17340</v>
      </c>
      <c r="E40" s="10">
        <v>17514</v>
      </c>
      <c r="F40" s="10">
        <v>17812</v>
      </c>
      <c r="G40" s="10">
        <v>17476</v>
      </c>
      <c r="H40" s="10">
        <v>16135</v>
      </c>
      <c r="I40" s="10">
        <v>18400</v>
      </c>
      <c r="J40" s="10">
        <v>19836</v>
      </c>
      <c r="K40" s="10">
        <v>20965</v>
      </c>
      <c r="L40" s="10">
        <v>22066</v>
      </c>
      <c r="M40" s="10">
        <v>21601</v>
      </c>
      <c r="N40" s="10">
        <v>21510</v>
      </c>
      <c r="O40" s="10">
        <v>21161</v>
      </c>
      <c r="P40" s="10">
        <v>21057</v>
      </c>
      <c r="Q40" s="10">
        <v>20476</v>
      </c>
      <c r="R40" s="10">
        <v>20103</v>
      </c>
      <c r="S40" s="10">
        <v>19122</v>
      </c>
      <c r="T40" s="10">
        <v>18218</v>
      </c>
      <c r="U40" s="10">
        <v>17217</v>
      </c>
      <c r="V40" s="10">
        <v>16844</v>
      </c>
      <c r="W40" s="10">
        <v>17400</v>
      </c>
      <c r="X40" s="10">
        <v>16859</v>
      </c>
      <c r="Y40" s="10">
        <v>16608</v>
      </c>
      <c r="AB40" s="13">
        <f t="shared" si="8"/>
        <v>3</v>
      </c>
      <c r="AC40" s="5">
        <f t="shared" si="6"/>
        <v>312835</v>
      </c>
      <c r="AD40" s="5">
        <f t="shared" si="0"/>
        <v>136773</v>
      </c>
      <c r="AE40" s="5">
        <f t="shared" si="1"/>
        <v>449608</v>
      </c>
      <c r="AF40" s="12"/>
      <c r="AG40" s="12">
        <f t="shared" si="2"/>
        <v>1</v>
      </c>
      <c r="AH40" s="12">
        <f t="shared" si="3"/>
        <v>2021</v>
      </c>
      <c r="AI40" s="12"/>
      <c r="AJ40" s="5">
        <f t="shared" si="4"/>
        <v>22066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3">
        <v>44228</v>
      </c>
      <c r="B41" s="10">
        <v>16235</v>
      </c>
      <c r="C41" s="10">
        <v>16704</v>
      </c>
      <c r="D41" s="10">
        <v>17016</v>
      </c>
      <c r="E41" s="10">
        <v>17402</v>
      </c>
      <c r="F41" s="10">
        <v>17508</v>
      </c>
      <c r="G41" s="10">
        <v>18259</v>
      </c>
      <c r="H41" s="10">
        <v>17651</v>
      </c>
      <c r="I41" s="10">
        <v>20397</v>
      </c>
      <c r="J41" s="10">
        <v>21898</v>
      </c>
      <c r="K41" s="10">
        <v>23151</v>
      </c>
      <c r="L41" s="10">
        <v>23815</v>
      </c>
      <c r="M41" s="10">
        <v>23877</v>
      </c>
      <c r="N41" s="10">
        <v>23562</v>
      </c>
      <c r="O41" s="10">
        <v>23692</v>
      </c>
      <c r="P41" s="10">
        <v>23599</v>
      </c>
      <c r="Q41" s="10">
        <v>22711</v>
      </c>
      <c r="R41" s="10">
        <v>21360</v>
      </c>
      <c r="S41" s="10">
        <v>19273</v>
      </c>
      <c r="T41" s="10">
        <v>17690</v>
      </c>
      <c r="U41" s="10">
        <v>16339</v>
      </c>
      <c r="V41" s="10">
        <v>16017</v>
      </c>
      <c r="W41" s="10">
        <v>15991</v>
      </c>
      <c r="X41" s="10">
        <v>15680</v>
      </c>
      <c r="Y41" s="10">
        <v>15281</v>
      </c>
      <c r="AB41" s="13">
        <f t="shared" si="8"/>
        <v>1</v>
      </c>
      <c r="AC41" s="5">
        <f t="shared" si="6"/>
        <v>0</v>
      </c>
      <c r="AD41" s="5">
        <f t="shared" si="0"/>
        <v>465108</v>
      </c>
      <c r="AE41" s="5">
        <f t="shared" si="1"/>
        <v>465108</v>
      </c>
      <c r="AF41" s="12"/>
      <c r="AG41" s="12">
        <f t="shared" si="2"/>
        <v>2</v>
      </c>
      <c r="AH41" s="12">
        <f t="shared" si="3"/>
        <v>2021</v>
      </c>
      <c r="AI41" s="12"/>
      <c r="AJ41" s="5">
        <f t="shared" si="4"/>
        <v>23877</v>
      </c>
      <c r="AK41" s="12">
        <f t="shared" si="5"/>
        <v>12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3">
        <v>44229</v>
      </c>
      <c r="B42" s="10">
        <v>14795</v>
      </c>
      <c r="C42" s="10">
        <v>14919</v>
      </c>
      <c r="D42" s="10">
        <v>15219</v>
      </c>
      <c r="E42" s="10">
        <v>15327</v>
      </c>
      <c r="F42" s="10">
        <v>15466</v>
      </c>
      <c r="G42" s="10">
        <v>16071</v>
      </c>
      <c r="H42" s="10">
        <v>15265</v>
      </c>
      <c r="I42" s="10">
        <v>18149</v>
      </c>
      <c r="J42" s="10">
        <v>19737</v>
      </c>
      <c r="K42" s="10">
        <v>21138</v>
      </c>
      <c r="L42" s="10">
        <v>22401</v>
      </c>
      <c r="M42" s="10">
        <v>22876</v>
      </c>
      <c r="N42" s="10">
        <v>22980</v>
      </c>
      <c r="O42" s="10">
        <v>22996</v>
      </c>
      <c r="P42" s="10">
        <v>22958</v>
      </c>
      <c r="Q42" s="10">
        <v>21890</v>
      </c>
      <c r="R42" s="10">
        <v>20125</v>
      </c>
      <c r="S42" s="10">
        <v>18427</v>
      </c>
      <c r="T42" s="10">
        <v>17046</v>
      </c>
      <c r="U42" s="10">
        <v>16513</v>
      </c>
      <c r="V42" s="10">
        <v>15888</v>
      </c>
      <c r="W42" s="10">
        <v>14923</v>
      </c>
      <c r="X42" s="10">
        <v>14492</v>
      </c>
      <c r="Y42" s="10">
        <v>14200</v>
      </c>
      <c r="AB42" s="13">
        <f t="shared" si="8"/>
        <v>3</v>
      </c>
      <c r="AC42" s="5">
        <f t="shared" si="6"/>
        <v>312539</v>
      </c>
      <c r="AD42" s="5">
        <f t="shared" si="0"/>
        <v>121262</v>
      </c>
      <c r="AE42" s="5">
        <f t="shared" si="1"/>
        <v>433801</v>
      </c>
      <c r="AF42" s="12"/>
      <c r="AG42" s="12">
        <f t="shared" si="2"/>
        <v>2</v>
      </c>
      <c r="AH42" s="12">
        <f t="shared" si="3"/>
        <v>2021</v>
      </c>
      <c r="AI42" s="12"/>
      <c r="AJ42" s="5">
        <f t="shared" si="4"/>
        <v>22996</v>
      </c>
      <c r="AK42" s="12">
        <f t="shared" si="5"/>
        <v>14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3">
        <v>44230</v>
      </c>
      <c r="B43" s="10">
        <v>14028</v>
      </c>
      <c r="C43" s="10">
        <v>14320</v>
      </c>
      <c r="D43" s="10">
        <v>14538</v>
      </c>
      <c r="E43" s="10">
        <v>14563</v>
      </c>
      <c r="F43" s="10">
        <v>14707</v>
      </c>
      <c r="G43" s="10">
        <v>15313</v>
      </c>
      <c r="H43" s="10">
        <v>15385</v>
      </c>
      <c r="I43" s="10">
        <v>18291</v>
      </c>
      <c r="J43" s="10">
        <v>19892</v>
      </c>
      <c r="K43" s="10">
        <v>20799</v>
      </c>
      <c r="L43" s="10">
        <v>21368</v>
      </c>
      <c r="M43" s="10">
        <v>21250</v>
      </c>
      <c r="N43" s="10">
        <v>20628</v>
      </c>
      <c r="O43" s="10">
        <v>20935</v>
      </c>
      <c r="P43" s="10">
        <v>20838</v>
      </c>
      <c r="Q43" s="10">
        <v>20123</v>
      </c>
      <c r="R43" s="10">
        <v>19471</v>
      </c>
      <c r="S43" s="10">
        <v>17980</v>
      </c>
      <c r="T43" s="10">
        <v>17179</v>
      </c>
      <c r="U43" s="10">
        <v>16643</v>
      </c>
      <c r="V43" s="10">
        <v>16013</v>
      </c>
      <c r="W43" s="10">
        <v>15040</v>
      </c>
      <c r="X43" s="10">
        <v>14302</v>
      </c>
      <c r="Y43" s="10">
        <v>13981</v>
      </c>
      <c r="AB43" s="13">
        <f t="shared" si="8"/>
        <v>6</v>
      </c>
      <c r="AC43" s="5">
        <f t="shared" si="6"/>
        <v>300752</v>
      </c>
      <c r="AD43" s="5">
        <f t="shared" si="0"/>
        <v>116835</v>
      </c>
      <c r="AE43" s="5">
        <f t="shared" si="1"/>
        <v>417587</v>
      </c>
      <c r="AF43" s="12"/>
      <c r="AG43" s="12">
        <f t="shared" si="2"/>
        <v>2</v>
      </c>
      <c r="AH43" s="12">
        <f t="shared" si="3"/>
        <v>2021</v>
      </c>
      <c r="AI43" s="12"/>
      <c r="AJ43" s="5">
        <f t="shared" si="4"/>
        <v>21368</v>
      </c>
      <c r="AK43" s="12">
        <f t="shared" si="5"/>
        <v>11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3">
        <v>44231</v>
      </c>
      <c r="B44" s="10">
        <v>13616</v>
      </c>
      <c r="C44" s="10">
        <v>13904</v>
      </c>
      <c r="D44" s="10">
        <v>13872</v>
      </c>
      <c r="E44" s="10">
        <v>14017</v>
      </c>
      <c r="F44" s="10">
        <v>14269</v>
      </c>
      <c r="G44" s="10">
        <v>15146</v>
      </c>
      <c r="H44" s="10">
        <v>15494</v>
      </c>
      <c r="I44" s="10">
        <v>18420</v>
      </c>
      <c r="J44" s="10">
        <v>20032</v>
      </c>
      <c r="K44" s="10">
        <v>20946</v>
      </c>
      <c r="L44" s="10">
        <v>21519</v>
      </c>
      <c r="M44" s="10">
        <v>21399</v>
      </c>
      <c r="N44" s="10">
        <v>20722</v>
      </c>
      <c r="O44" s="10">
        <v>20966</v>
      </c>
      <c r="P44" s="10">
        <v>20498</v>
      </c>
      <c r="Q44" s="10">
        <v>20265</v>
      </c>
      <c r="R44" s="10">
        <v>19609</v>
      </c>
      <c r="S44" s="10">
        <v>18107</v>
      </c>
      <c r="T44" s="10">
        <v>17301</v>
      </c>
      <c r="U44" s="10">
        <v>16760</v>
      </c>
      <c r="V44" s="10">
        <v>16126</v>
      </c>
      <c r="W44" s="10">
        <v>15146</v>
      </c>
      <c r="X44" s="10">
        <v>14661</v>
      </c>
      <c r="Y44" s="10">
        <v>14185</v>
      </c>
      <c r="AB44" s="13">
        <f t="shared" si="8"/>
        <v>7</v>
      </c>
      <c r="AC44" s="5">
        <f t="shared" si="6"/>
        <v>0</v>
      </c>
      <c r="AD44" s="5">
        <f t="shared" si="0"/>
        <v>416980</v>
      </c>
      <c r="AE44" s="5">
        <f t="shared" si="1"/>
        <v>416980</v>
      </c>
      <c r="AF44" s="12"/>
      <c r="AG44" s="12">
        <f t="shared" si="2"/>
        <v>2</v>
      </c>
      <c r="AH44" s="12">
        <f t="shared" si="3"/>
        <v>2021</v>
      </c>
      <c r="AI44" s="12"/>
      <c r="AJ44" s="5">
        <f t="shared" si="4"/>
        <v>21519</v>
      </c>
      <c r="AK44" s="12">
        <f t="shared" si="5"/>
        <v>11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3">
        <v>44232</v>
      </c>
      <c r="B45" s="10">
        <v>13910</v>
      </c>
      <c r="C45" s="10">
        <v>14093</v>
      </c>
      <c r="D45" s="10">
        <v>14508</v>
      </c>
      <c r="E45" s="10">
        <v>14671</v>
      </c>
      <c r="F45" s="10">
        <v>14863</v>
      </c>
      <c r="G45" s="10">
        <v>15672</v>
      </c>
      <c r="H45" s="10">
        <v>15595</v>
      </c>
      <c r="I45" s="10">
        <v>18540</v>
      </c>
      <c r="J45" s="10">
        <v>20162</v>
      </c>
      <c r="K45" s="10">
        <v>21082</v>
      </c>
      <c r="L45" s="10">
        <v>21659</v>
      </c>
      <c r="M45" s="10">
        <v>21538</v>
      </c>
      <c r="N45" s="10">
        <v>21344</v>
      </c>
      <c r="O45" s="10">
        <v>21470</v>
      </c>
      <c r="P45" s="10">
        <v>21338</v>
      </c>
      <c r="Q45" s="10">
        <v>20706</v>
      </c>
      <c r="R45" s="10">
        <v>19736</v>
      </c>
      <c r="S45" s="10">
        <v>18224</v>
      </c>
      <c r="T45" s="10">
        <v>17412</v>
      </c>
      <c r="U45" s="10">
        <v>16868</v>
      </c>
      <c r="V45" s="10">
        <v>16230</v>
      </c>
      <c r="W45" s="10">
        <v>15244</v>
      </c>
      <c r="X45" s="10">
        <v>14151</v>
      </c>
      <c r="Y45" s="10">
        <v>13981</v>
      </c>
      <c r="AB45" s="13">
        <f t="shared" si="8"/>
        <v>7</v>
      </c>
      <c r="AC45" s="5">
        <f t="shared" si="6"/>
        <v>0</v>
      </c>
      <c r="AD45" s="5">
        <f t="shared" si="0"/>
        <v>422997</v>
      </c>
      <c r="AE45" s="5">
        <f t="shared" si="1"/>
        <v>422997</v>
      </c>
      <c r="AF45" s="12"/>
      <c r="AG45" s="12">
        <f t="shared" si="2"/>
        <v>2</v>
      </c>
      <c r="AH45" s="12">
        <f t="shared" si="3"/>
        <v>2021</v>
      </c>
      <c r="AI45" s="12"/>
      <c r="AJ45" s="5">
        <f t="shared" si="4"/>
        <v>21659</v>
      </c>
      <c r="AK45" s="12">
        <f t="shared" si="5"/>
        <v>11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3">
        <v>44233</v>
      </c>
      <c r="B46" s="10">
        <v>13432</v>
      </c>
      <c r="C46" s="10">
        <v>13537</v>
      </c>
      <c r="D46" s="10">
        <v>13796</v>
      </c>
      <c r="E46" s="10">
        <v>13745</v>
      </c>
      <c r="F46" s="10">
        <v>13801</v>
      </c>
      <c r="G46" s="10">
        <v>14375</v>
      </c>
      <c r="H46" s="10">
        <v>15278</v>
      </c>
      <c r="I46" s="10">
        <v>17709</v>
      </c>
      <c r="J46" s="10">
        <v>19282</v>
      </c>
      <c r="K46" s="10">
        <v>20315</v>
      </c>
      <c r="L46" s="10">
        <v>20833</v>
      </c>
      <c r="M46" s="10">
        <v>20892</v>
      </c>
      <c r="N46" s="10">
        <v>20040</v>
      </c>
      <c r="O46" s="10">
        <v>20141</v>
      </c>
      <c r="P46" s="10">
        <v>19734</v>
      </c>
      <c r="Q46" s="10">
        <v>19404</v>
      </c>
      <c r="R46" s="10">
        <v>18877</v>
      </c>
      <c r="S46" s="10">
        <v>17958</v>
      </c>
      <c r="T46" s="10">
        <v>17160</v>
      </c>
      <c r="U46" s="10">
        <v>16652</v>
      </c>
      <c r="V46" s="10">
        <v>15981</v>
      </c>
      <c r="W46" s="10">
        <v>15191</v>
      </c>
      <c r="X46" s="10">
        <v>14699</v>
      </c>
      <c r="Y46" s="10">
        <v>14537</v>
      </c>
      <c r="AB46" s="13">
        <f t="shared" si="8"/>
        <v>5</v>
      </c>
      <c r="AC46" s="5">
        <f t="shared" si="6"/>
        <v>294868</v>
      </c>
      <c r="AD46" s="5">
        <f t="shared" si="0"/>
        <v>112501</v>
      </c>
      <c r="AE46" s="5">
        <f t="shared" si="1"/>
        <v>407369</v>
      </c>
      <c r="AF46" s="12"/>
      <c r="AG46" s="12">
        <f t="shared" si="2"/>
        <v>2</v>
      </c>
      <c r="AH46" s="12">
        <f t="shared" si="3"/>
        <v>2021</v>
      </c>
      <c r="AI46" s="12"/>
      <c r="AJ46" s="5">
        <f t="shared" si="4"/>
        <v>20892</v>
      </c>
      <c r="AK46" s="12">
        <f t="shared" si="5"/>
        <v>12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3">
        <v>44234</v>
      </c>
      <c r="B47" s="10">
        <v>13916</v>
      </c>
      <c r="C47" s="10">
        <v>14190</v>
      </c>
      <c r="D47" s="10">
        <v>14440</v>
      </c>
      <c r="E47" s="10">
        <v>14584</v>
      </c>
      <c r="F47" s="10">
        <v>14880</v>
      </c>
      <c r="G47" s="10">
        <v>15056</v>
      </c>
      <c r="H47" s="10">
        <v>15355</v>
      </c>
      <c r="I47" s="10">
        <v>17798</v>
      </c>
      <c r="J47" s="10">
        <v>19380</v>
      </c>
      <c r="K47" s="10">
        <v>20418</v>
      </c>
      <c r="L47" s="10">
        <v>20939</v>
      </c>
      <c r="M47" s="10">
        <v>20998</v>
      </c>
      <c r="N47" s="10">
        <v>21436</v>
      </c>
      <c r="O47" s="10">
        <v>21423</v>
      </c>
      <c r="P47" s="10">
        <v>21667</v>
      </c>
      <c r="Q47" s="10">
        <v>20805</v>
      </c>
      <c r="R47" s="10">
        <v>19980</v>
      </c>
      <c r="S47" s="10">
        <v>18656</v>
      </c>
      <c r="T47" s="10">
        <v>17247</v>
      </c>
      <c r="U47" s="10">
        <v>16736</v>
      </c>
      <c r="V47" s="10">
        <v>16062</v>
      </c>
      <c r="W47" s="10">
        <v>16233</v>
      </c>
      <c r="X47" s="10">
        <v>15751</v>
      </c>
      <c r="Y47" s="10">
        <v>15358</v>
      </c>
      <c r="AB47" s="13">
        <f t="shared" si="8"/>
        <v>6</v>
      </c>
      <c r="AC47" s="5">
        <f t="shared" si="6"/>
        <v>305529</v>
      </c>
      <c r="AD47" s="5">
        <f t="shared" si="0"/>
        <v>117779</v>
      </c>
      <c r="AE47" s="5">
        <f t="shared" si="1"/>
        <v>423308</v>
      </c>
      <c r="AF47" s="12"/>
      <c r="AG47" s="12">
        <f t="shared" si="2"/>
        <v>2</v>
      </c>
      <c r="AH47" s="12">
        <f t="shared" si="3"/>
        <v>2021</v>
      </c>
      <c r="AI47" s="12"/>
      <c r="AJ47" s="5">
        <f t="shared" si="4"/>
        <v>21667</v>
      </c>
      <c r="AK47" s="12">
        <f t="shared" si="5"/>
        <v>15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3">
        <v>44235</v>
      </c>
      <c r="B48" s="10">
        <v>14519</v>
      </c>
      <c r="C48" s="10">
        <v>14954</v>
      </c>
      <c r="D48" s="10">
        <v>15146</v>
      </c>
      <c r="E48" s="10">
        <v>15235</v>
      </c>
      <c r="F48" s="10">
        <v>15504</v>
      </c>
      <c r="G48" s="10">
        <v>16124</v>
      </c>
      <c r="H48" s="10">
        <v>15840</v>
      </c>
      <c r="I48" s="10">
        <v>18832</v>
      </c>
      <c r="J48" s="10">
        <v>20480</v>
      </c>
      <c r="K48" s="10">
        <v>21415</v>
      </c>
      <c r="L48" s="10">
        <v>22001</v>
      </c>
      <c r="M48" s="10">
        <v>21878</v>
      </c>
      <c r="N48" s="10">
        <v>21573</v>
      </c>
      <c r="O48" s="10">
        <v>21845</v>
      </c>
      <c r="P48" s="10">
        <v>21802</v>
      </c>
      <c r="Q48" s="10">
        <v>21099</v>
      </c>
      <c r="R48" s="10">
        <v>20221</v>
      </c>
      <c r="S48" s="10">
        <v>18961</v>
      </c>
      <c r="T48" s="10">
        <v>17688</v>
      </c>
      <c r="U48" s="10">
        <v>17135</v>
      </c>
      <c r="V48" s="10">
        <v>16487</v>
      </c>
      <c r="W48" s="10">
        <v>16569</v>
      </c>
      <c r="X48" s="10">
        <v>16277</v>
      </c>
      <c r="Y48" s="10">
        <v>16191</v>
      </c>
      <c r="AB48" s="13">
        <f t="shared" si="8"/>
        <v>7</v>
      </c>
      <c r="AC48" s="5">
        <f t="shared" si="6"/>
        <v>0</v>
      </c>
      <c r="AD48" s="5">
        <f t="shared" si="0"/>
        <v>437776</v>
      </c>
      <c r="AE48" s="5">
        <f t="shared" si="1"/>
        <v>437776</v>
      </c>
      <c r="AF48" s="12"/>
      <c r="AG48" s="12">
        <f t="shared" si="2"/>
        <v>2</v>
      </c>
      <c r="AH48" s="12">
        <f t="shared" si="3"/>
        <v>2021</v>
      </c>
      <c r="AI48" s="12"/>
      <c r="AJ48" s="5">
        <f t="shared" si="4"/>
        <v>22001</v>
      </c>
      <c r="AK48" s="12">
        <f t="shared" si="5"/>
        <v>11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3">
        <v>44236</v>
      </c>
      <c r="B49" s="10">
        <v>15772</v>
      </c>
      <c r="C49" s="10">
        <v>16088</v>
      </c>
      <c r="D49" s="10">
        <v>16649</v>
      </c>
      <c r="E49" s="10">
        <v>16851</v>
      </c>
      <c r="F49" s="10">
        <v>17103</v>
      </c>
      <c r="G49" s="10">
        <v>18359</v>
      </c>
      <c r="H49" s="10">
        <v>17056</v>
      </c>
      <c r="I49" s="10">
        <v>19535</v>
      </c>
      <c r="J49" s="10">
        <v>21252</v>
      </c>
      <c r="K49" s="10">
        <v>22053</v>
      </c>
      <c r="L49" s="10">
        <v>22676</v>
      </c>
      <c r="M49" s="10">
        <v>22837</v>
      </c>
      <c r="N49" s="10">
        <v>22727</v>
      </c>
      <c r="O49" s="10">
        <v>23016</v>
      </c>
      <c r="P49" s="10">
        <v>22944</v>
      </c>
      <c r="Q49" s="10">
        <v>22074</v>
      </c>
      <c r="R49" s="10">
        <v>20784</v>
      </c>
      <c r="S49" s="10">
        <v>19259</v>
      </c>
      <c r="T49" s="10">
        <v>18024</v>
      </c>
      <c r="U49" s="10">
        <v>17195</v>
      </c>
      <c r="V49" s="10">
        <v>16563</v>
      </c>
      <c r="W49" s="10">
        <v>16593</v>
      </c>
      <c r="X49" s="10">
        <v>16327</v>
      </c>
      <c r="Y49" s="10">
        <v>16021</v>
      </c>
      <c r="AB49" s="13">
        <f t="shared" si="8"/>
        <v>7</v>
      </c>
      <c r="AC49" s="5">
        <f t="shared" si="6"/>
        <v>0</v>
      </c>
      <c r="AD49" s="5">
        <f t="shared" si="0"/>
        <v>457758</v>
      </c>
      <c r="AE49" s="5">
        <f t="shared" si="1"/>
        <v>457758</v>
      </c>
      <c r="AF49" s="12"/>
      <c r="AG49" s="12">
        <f t="shared" si="2"/>
        <v>2</v>
      </c>
      <c r="AH49" s="12">
        <f t="shared" si="3"/>
        <v>2021</v>
      </c>
      <c r="AI49" s="12"/>
      <c r="AJ49" s="5">
        <f t="shared" si="4"/>
        <v>23016</v>
      </c>
      <c r="AK49" s="12">
        <f t="shared" si="5"/>
        <v>14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3">
        <v>44237</v>
      </c>
      <c r="B50" s="10">
        <v>15571</v>
      </c>
      <c r="C50" s="10">
        <v>16081</v>
      </c>
      <c r="D50" s="10">
        <v>16226</v>
      </c>
      <c r="E50" s="10">
        <v>16528</v>
      </c>
      <c r="F50" s="10">
        <v>16701</v>
      </c>
      <c r="G50" s="10">
        <v>17550</v>
      </c>
      <c r="H50" s="10">
        <v>16906</v>
      </c>
      <c r="I50" s="10">
        <v>19340</v>
      </c>
      <c r="J50" s="10">
        <v>21030</v>
      </c>
      <c r="K50" s="10">
        <v>21763</v>
      </c>
      <c r="L50" s="10">
        <v>22179</v>
      </c>
      <c r="M50" s="10">
        <v>22055</v>
      </c>
      <c r="N50" s="10">
        <v>21918</v>
      </c>
      <c r="O50" s="10">
        <v>22155</v>
      </c>
      <c r="P50" s="10">
        <v>21571</v>
      </c>
      <c r="Q50" s="10">
        <v>20886</v>
      </c>
      <c r="R50" s="10">
        <v>20209</v>
      </c>
      <c r="S50" s="10">
        <v>18661</v>
      </c>
      <c r="T50" s="10">
        <v>17831</v>
      </c>
      <c r="U50" s="10">
        <v>17274</v>
      </c>
      <c r="V50" s="10">
        <v>16620</v>
      </c>
      <c r="W50" s="10">
        <v>16437</v>
      </c>
      <c r="X50" s="10">
        <v>15972</v>
      </c>
      <c r="Y50" s="10">
        <v>15972</v>
      </c>
      <c r="AB50" s="13">
        <f t="shared" si="8"/>
        <v>2</v>
      </c>
      <c r="AC50" s="5">
        <f t="shared" si="6"/>
        <v>315901</v>
      </c>
      <c r="AD50" s="5">
        <f t="shared" si="0"/>
        <v>131535</v>
      </c>
      <c r="AE50" s="5">
        <f t="shared" si="1"/>
        <v>447436</v>
      </c>
      <c r="AF50" s="12"/>
      <c r="AG50" s="12">
        <f t="shared" si="2"/>
        <v>2</v>
      </c>
      <c r="AH50" s="12">
        <f t="shared" si="3"/>
        <v>2021</v>
      </c>
      <c r="AI50" s="12"/>
      <c r="AJ50" s="5">
        <f t="shared" si="4"/>
        <v>22179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3">
        <v>44238</v>
      </c>
      <c r="B51" s="10">
        <v>15585</v>
      </c>
      <c r="C51" s="10">
        <v>15918</v>
      </c>
      <c r="D51" s="10">
        <v>16331</v>
      </c>
      <c r="E51" s="10">
        <v>16549</v>
      </c>
      <c r="F51" s="10">
        <v>16990</v>
      </c>
      <c r="G51" s="10">
        <v>17519</v>
      </c>
      <c r="H51" s="10">
        <v>16680</v>
      </c>
      <c r="I51" s="10">
        <v>19278</v>
      </c>
      <c r="J51" s="10">
        <v>20801</v>
      </c>
      <c r="K51" s="10">
        <v>21712</v>
      </c>
      <c r="L51" s="10">
        <v>22261</v>
      </c>
      <c r="M51" s="10">
        <v>22137</v>
      </c>
      <c r="N51" s="10">
        <v>21782</v>
      </c>
      <c r="O51" s="10">
        <v>21965</v>
      </c>
      <c r="P51" s="10">
        <v>21898</v>
      </c>
      <c r="Q51" s="10">
        <v>21284</v>
      </c>
      <c r="R51" s="10">
        <v>20303</v>
      </c>
      <c r="S51" s="10">
        <v>19049</v>
      </c>
      <c r="T51" s="10">
        <v>17897</v>
      </c>
      <c r="U51" s="10">
        <v>17338</v>
      </c>
      <c r="V51" s="10">
        <v>16698</v>
      </c>
      <c r="W51" s="10">
        <v>16906</v>
      </c>
      <c r="X51" s="10">
        <v>16675</v>
      </c>
      <c r="Y51" s="10">
        <v>16601</v>
      </c>
      <c r="AB51" s="13">
        <f t="shared" si="8"/>
        <v>2</v>
      </c>
      <c r="AC51" s="5">
        <f t="shared" si="6"/>
        <v>317984</v>
      </c>
      <c r="AD51" s="5">
        <f t="shared" si="0"/>
        <v>132173</v>
      </c>
      <c r="AE51" s="5">
        <f t="shared" si="1"/>
        <v>450157</v>
      </c>
      <c r="AF51" s="12"/>
      <c r="AG51" s="12">
        <f t="shared" si="2"/>
        <v>2</v>
      </c>
      <c r="AH51" s="12">
        <f t="shared" si="3"/>
        <v>2021</v>
      </c>
      <c r="AI51" s="12"/>
      <c r="AJ51" s="5">
        <f t="shared" si="4"/>
        <v>22261</v>
      </c>
      <c r="AK51" s="12">
        <f t="shared" si="5"/>
        <v>11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3">
        <v>44239</v>
      </c>
      <c r="B52" s="10">
        <v>16353</v>
      </c>
      <c r="C52" s="10">
        <v>16644</v>
      </c>
      <c r="D52" s="10">
        <v>17307</v>
      </c>
      <c r="E52" s="10">
        <v>17546</v>
      </c>
      <c r="F52" s="10">
        <v>17745</v>
      </c>
      <c r="G52" s="10">
        <v>18418</v>
      </c>
      <c r="H52" s="10">
        <v>17319</v>
      </c>
      <c r="I52" s="10">
        <v>19877</v>
      </c>
      <c r="J52" s="10">
        <v>21612</v>
      </c>
      <c r="K52" s="10">
        <v>22621</v>
      </c>
      <c r="L52" s="10">
        <v>22736</v>
      </c>
      <c r="M52" s="10">
        <v>22352</v>
      </c>
      <c r="N52" s="10">
        <v>22513</v>
      </c>
      <c r="O52" s="10">
        <v>22755</v>
      </c>
      <c r="P52" s="10">
        <v>22479</v>
      </c>
      <c r="Q52" s="10">
        <v>21282</v>
      </c>
      <c r="R52" s="10">
        <v>20459</v>
      </c>
      <c r="S52" s="10">
        <v>19085</v>
      </c>
      <c r="T52" s="10">
        <v>17953</v>
      </c>
      <c r="U52" s="10">
        <v>17393</v>
      </c>
      <c r="V52" s="10">
        <v>16735</v>
      </c>
      <c r="W52" s="10">
        <v>17040</v>
      </c>
      <c r="X52" s="10">
        <v>17115</v>
      </c>
      <c r="Y52" s="10">
        <v>17041</v>
      </c>
      <c r="AB52" s="13">
        <f t="shared" si="8"/>
        <v>7</v>
      </c>
      <c r="AC52" s="5">
        <f t="shared" si="6"/>
        <v>0</v>
      </c>
      <c r="AD52" s="5">
        <f t="shared" si="0"/>
        <v>462380</v>
      </c>
      <c r="AE52" s="5">
        <f t="shared" si="1"/>
        <v>462380</v>
      </c>
      <c r="AF52" s="12"/>
      <c r="AG52" s="12">
        <f t="shared" si="2"/>
        <v>2</v>
      </c>
      <c r="AH52" s="12">
        <f t="shared" si="3"/>
        <v>2021</v>
      </c>
      <c r="AI52" s="12"/>
      <c r="AJ52" s="5">
        <f t="shared" si="4"/>
        <v>22755</v>
      </c>
      <c r="AK52" s="12">
        <f t="shared" si="5"/>
        <v>14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3">
        <v>44240</v>
      </c>
      <c r="B53" s="10">
        <v>16358</v>
      </c>
      <c r="C53" s="10">
        <v>16489</v>
      </c>
      <c r="D53" s="10">
        <v>16975</v>
      </c>
      <c r="E53" s="10">
        <v>16858</v>
      </c>
      <c r="F53" s="10">
        <v>17140</v>
      </c>
      <c r="G53" s="10">
        <v>17367</v>
      </c>
      <c r="H53" s="10">
        <v>15997</v>
      </c>
      <c r="I53" s="10">
        <v>18236</v>
      </c>
      <c r="J53" s="10">
        <v>19855</v>
      </c>
      <c r="K53" s="10">
        <v>20919</v>
      </c>
      <c r="L53" s="10">
        <v>21453</v>
      </c>
      <c r="M53" s="10">
        <v>21512</v>
      </c>
      <c r="N53" s="10">
        <v>20636</v>
      </c>
      <c r="O53" s="10">
        <v>20740</v>
      </c>
      <c r="P53" s="10">
        <v>20320</v>
      </c>
      <c r="Q53" s="10">
        <v>19980</v>
      </c>
      <c r="R53" s="10">
        <v>19438</v>
      </c>
      <c r="S53" s="10">
        <v>18492</v>
      </c>
      <c r="T53" s="10">
        <v>17670</v>
      </c>
      <c r="U53" s="10">
        <v>17147</v>
      </c>
      <c r="V53" s="10">
        <v>16456</v>
      </c>
      <c r="W53" s="10">
        <v>16812</v>
      </c>
      <c r="X53" s="10">
        <v>16299</v>
      </c>
      <c r="Y53" s="10">
        <v>16409</v>
      </c>
      <c r="AB53" s="13">
        <f t="shared" si="8"/>
        <v>5</v>
      </c>
      <c r="AC53" s="5">
        <f t="shared" si="6"/>
        <v>305965</v>
      </c>
      <c r="AD53" s="5">
        <f t="shared" si="0"/>
        <v>133593</v>
      </c>
      <c r="AE53" s="5">
        <f t="shared" si="1"/>
        <v>439558</v>
      </c>
      <c r="AF53" s="12"/>
      <c r="AG53" s="12">
        <f t="shared" si="2"/>
        <v>2</v>
      </c>
      <c r="AH53" s="12">
        <f t="shared" si="3"/>
        <v>2021</v>
      </c>
      <c r="AI53" s="12"/>
      <c r="AJ53" s="5">
        <f t="shared" si="4"/>
        <v>21512</v>
      </c>
      <c r="AK53" s="12">
        <f t="shared" si="5"/>
        <v>12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3">
        <v>44241</v>
      </c>
      <c r="B54" s="10">
        <v>15533</v>
      </c>
      <c r="C54" s="10">
        <v>15745</v>
      </c>
      <c r="D54" s="10">
        <v>16028</v>
      </c>
      <c r="E54" s="10">
        <v>15682</v>
      </c>
      <c r="F54" s="10">
        <v>16118</v>
      </c>
      <c r="G54" s="10">
        <v>16039</v>
      </c>
      <c r="H54" s="10">
        <v>15779</v>
      </c>
      <c r="I54" s="10">
        <v>18290</v>
      </c>
      <c r="J54" s="10">
        <v>19914</v>
      </c>
      <c r="K54" s="10">
        <v>20982</v>
      </c>
      <c r="L54" s="10">
        <v>21517</v>
      </c>
      <c r="M54" s="10">
        <v>21664</v>
      </c>
      <c r="N54" s="10">
        <v>21810</v>
      </c>
      <c r="O54" s="10">
        <v>21722</v>
      </c>
      <c r="P54" s="10">
        <v>21510</v>
      </c>
      <c r="Q54" s="10">
        <v>20453</v>
      </c>
      <c r="R54" s="10">
        <v>19497</v>
      </c>
      <c r="S54" s="10">
        <v>18547</v>
      </c>
      <c r="T54" s="10">
        <v>17723</v>
      </c>
      <c r="U54" s="10">
        <v>17198</v>
      </c>
      <c r="V54" s="10">
        <v>16505</v>
      </c>
      <c r="W54" s="10">
        <v>16541</v>
      </c>
      <c r="X54" s="10">
        <v>16318</v>
      </c>
      <c r="Y54" s="10">
        <v>15915</v>
      </c>
      <c r="AB54" s="13">
        <f t="shared" si="8"/>
        <v>6</v>
      </c>
      <c r="AC54" s="5">
        <f t="shared" si="6"/>
        <v>310191</v>
      </c>
      <c r="AD54" s="5">
        <f t="shared" si="0"/>
        <v>126839</v>
      </c>
      <c r="AE54" s="5">
        <f t="shared" si="1"/>
        <v>437030</v>
      </c>
      <c r="AF54" s="12"/>
      <c r="AG54" s="12">
        <f t="shared" si="2"/>
        <v>2</v>
      </c>
      <c r="AH54" s="12">
        <f t="shared" si="3"/>
        <v>2021</v>
      </c>
      <c r="AI54" s="12"/>
      <c r="AJ54" s="5">
        <f t="shared" si="4"/>
        <v>21810</v>
      </c>
      <c r="AK54" s="12">
        <f t="shared" si="5"/>
        <v>13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3">
        <v>44242</v>
      </c>
      <c r="B55" s="10">
        <v>15597</v>
      </c>
      <c r="C55" s="10">
        <v>15871</v>
      </c>
      <c r="D55" s="10">
        <v>16024</v>
      </c>
      <c r="E55" s="10">
        <v>16029</v>
      </c>
      <c r="F55" s="10">
        <v>16433</v>
      </c>
      <c r="G55" s="10">
        <v>17142</v>
      </c>
      <c r="H55" s="10">
        <v>16122</v>
      </c>
      <c r="I55" s="10">
        <v>18333</v>
      </c>
      <c r="J55" s="10">
        <v>19961</v>
      </c>
      <c r="K55" s="10">
        <v>21030</v>
      </c>
      <c r="L55" s="10">
        <v>21566</v>
      </c>
      <c r="M55" s="10">
        <v>21627</v>
      </c>
      <c r="N55" s="10">
        <v>21054</v>
      </c>
      <c r="O55" s="10">
        <v>21355</v>
      </c>
      <c r="P55" s="10">
        <v>21398</v>
      </c>
      <c r="Q55" s="10">
        <v>20348</v>
      </c>
      <c r="R55" s="10">
        <v>19605</v>
      </c>
      <c r="S55" s="10">
        <v>18813</v>
      </c>
      <c r="T55" s="10">
        <v>17764</v>
      </c>
      <c r="U55" s="10">
        <v>17238</v>
      </c>
      <c r="V55" s="10">
        <v>16543</v>
      </c>
      <c r="W55" s="10">
        <v>15948</v>
      </c>
      <c r="X55" s="10">
        <v>15468</v>
      </c>
      <c r="Y55" s="10">
        <v>15101</v>
      </c>
      <c r="AB55" s="13">
        <f t="shared" si="8"/>
        <v>7</v>
      </c>
      <c r="AC55" s="5">
        <f t="shared" si="6"/>
        <v>0</v>
      </c>
      <c r="AD55" s="5">
        <f t="shared" si="0"/>
        <v>436370</v>
      </c>
      <c r="AE55" s="5">
        <f t="shared" si="1"/>
        <v>436370</v>
      </c>
      <c r="AF55" s="12"/>
      <c r="AG55" s="12">
        <f t="shared" si="2"/>
        <v>2</v>
      </c>
      <c r="AH55" s="12">
        <f t="shared" si="3"/>
        <v>2021</v>
      </c>
      <c r="AI55" s="12"/>
      <c r="AJ55" s="5">
        <f t="shared" si="4"/>
        <v>21627</v>
      </c>
      <c r="AK55" s="12">
        <f t="shared" si="5"/>
        <v>12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3">
        <v>44243</v>
      </c>
      <c r="B56" s="10">
        <v>14585</v>
      </c>
      <c r="C56" s="10">
        <v>14679</v>
      </c>
      <c r="D56" s="10">
        <v>15201</v>
      </c>
      <c r="E56" s="10">
        <v>15122</v>
      </c>
      <c r="F56" s="10">
        <v>15389</v>
      </c>
      <c r="G56" s="10">
        <v>15710</v>
      </c>
      <c r="H56" s="10">
        <v>16218</v>
      </c>
      <c r="I56" s="10">
        <v>19282</v>
      </c>
      <c r="J56" s="10">
        <v>20969</v>
      </c>
      <c r="K56" s="10">
        <v>21927</v>
      </c>
      <c r="L56" s="10">
        <v>22526</v>
      </c>
      <c r="M56" s="10">
        <v>23094</v>
      </c>
      <c r="N56" s="10">
        <v>23115</v>
      </c>
      <c r="O56" s="10">
        <v>22883</v>
      </c>
      <c r="P56" s="10">
        <v>22652</v>
      </c>
      <c r="Q56" s="10">
        <v>21213</v>
      </c>
      <c r="R56" s="10">
        <v>20526</v>
      </c>
      <c r="S56" s="10">
        <v>18991</v>
      </c>
      <c r="T56" s="10">
        <v>18110</v>
      </c>
      <c r="U56" s="10">
        <v>17544</v>
      </c>
      <c r="V56" s="10">
        <v>16880</v>
      </c>
      <c r="W56" s="10">
        <v>15855</v>
      </c>
      <c r="X56" s="10">
        <v>15396</v>
      </c>
      <c r="Y56" s="10">
        <v>14860</v>
      </c>
      <c r="AB56" s="13">
        <f t="shared" si="8"/>
        <v>3</v>
      </c>
      <c r="AC56" s="5">
        <f t="shared" si="6"/>
        <v>320963</v>
      </c>
      <c r="AD56" s="5">
        <f t="shared" si="0"/>
        <v>121764</v>
      </c>
      <c r="AE56" s="5">
        <f t="shared" si="1"/>
        <v>442727</v>
      </c>
      <c r="AF56" s="12"/>
      <c r="AG56" s="12">
        <f t="shared" si="2"/>
        <v>2</v>
      </c>
      <c r="AH56" s="12">
        <f t="shared" si="3"/>
        <v>2021</v>
      </c>
      <c r="AI56" s="12"/>
      <c r="AJ56" s="5">
        <f t="shared" si="4"/>
        <v>23115</v>
      </c>
      <c r="AK56" s="12">
        <f t="shared" si="5"/>
        <v>13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3">
        <v>44244</v>
      </c>
      <c r="B57" s="10">
        <v>14779</v>
      </c>
      <c r="C57" s="10">
        <v>14968</v>
      </c>
      <c r="D57" s="10">
        <v>15413</v>
      </c>
      <c r="E57" s="10">
        <v>15703</v>
      </c>
      <c r="F57" s="10">
        <v>15826</v>
      </c>
      <c r="G57" s="10">
        <v>16884</v>
      </c>
      <c r="H57" s="10">
        <v>16211</v>
      </c>
      <c r="I57" s="10">
        <v>19273</v>
      </c>
      <c r="J57" s="10">
        <v>20960</v>
      </c>
      <c r="K57" s="10">
        <v>21917</v>
      </c>
      <c r="L57" s="10">
        <v>22516</v>
      </c>
      <c r="M57" s="10">
        <v>22391</v>
      </c>
      <c r="N57" s="10">
        <v>22247</v>
      </c>
      <c r="O57" s="10">
        <v>21941</v>
      </c>
      <c r="P57" s="10">
        <v>21808</v>
      </c>
      <c r="Q57" s="10">
        <v>21203</v>
      </c>
      <c r="R57" s="10">
        <v>20517</v>
      </c>
      <c r="S57" s="10">
        <v>18945</v>
      </c>
      <c r="T57" s="10">
        <v>18102</v>
      </c>
      <c r="U57" s="10">
        <v>17536</v>
      </c>
      <c r="V57" s="10">
        <v>16873</v>
      </c>
      <c r="W57" s="10">
        <v>16411</v>
      </c>
      <c r="X57" s="10">
        <v>16094</v>
      </c>
      <c r="Y57" s="10">
        <v>15604</v>
      </c>
      <c r="AB57" s="13">
        <f t="shared" si="8"/>
        <v>1</v>
      </c>
      <c r="AC57" s="5">
        <f t="shared" si="6"/>
        <v>0</v>
      </c>
      <c r="AD57" s="5">
        <f t="shared" si="0"/>
        <v>444122</v>
      </c>
      <c r="AE57" s="5">
        <f t="shared" si="1"/>
        <v>444122</v>
      </c>
      <c r="AF57" s="12"/>
      <c r="AG57" s="12">
        <f t="shared" si="2"/>
        <v>2</v>
      </c>
      <c r="AH57" s="12">
        <f t="shared" si="3"/>
        <v>2021</v>
      </c>
      <c r="AI57" s="12"/>
      <c r="AJ57" s="5">
        <f t="shared" si="4"/>
        <v>22516</v>
      </c>
      <c r="AK57" s="12">
        <f t="shared" si="5"/>
        <v>11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3">
        <v>44245</v>
      </c>
      <c r="B58" s="10">
        <v>15706</v>
      </c>
      <c r="C58" s="10">
        <v>15939</v>
      </c>
      <c r="D58" s="10">
        <v>16562</v>
      </c>
      <c r="E58" s="10">
        <v>16687</v>
      </c>
      <c r="F58" s="10">
        <v>17269</v>
      </c>
      <c r="G58" s="10">
        <v>17776</v>
      </c>
      <c r="H58" s="10">
        <v>16439</v>
      </c>
      <c r="I58" s="10">
        <v>19260</v>
      </c>
      <c r="J58" s="10">
        <v>21092</v>
      </c>
      <c r="K58" s="10">
        <v>21950</v>
      </c>
      <c r="L58" s="10">
        <v>22555</v>
      </c>
      <c r="M58" s="10">
        <v>22375</v>
      </c>
      <c r="N58" s="10">
        <v>22552</v>
      </c>
      <c r="O58" s="10">
        <v>22529</v>
      </c>
      <c r="P58" s="10">
        <v>22940</v>
      </c>
      <c r="Q58" s="10">
        <v>21539</v>
      </c>
      <c r="R58" s="10">
        <v>20503</v>
      </c>
      <c r="S58" s="10">
        <v>18980</v>
      </c>
      <c r="T58" s="10">
        <v>18089</v>
      </c>
      <c r="U58" s="10">
        <v>17524</v>
      </c>
      <c r="V58" s="10">
        <v>16861</v>
      </c>
      <c r="W58" s="10">
        <v>16171</v>
      </c>
      <c r="X58" s="10">
        <v>15675</v>
      </c>
      <c r="Y58" s="10">
        <v>15069</v>
      </c>
      <c r="AB58" s="13">
        <f t="shared" si="8"/>
        <v>4</v>
      </c>
      <c r="AC58" s="5">
        <f t="shared" si="6"/>
        <v>320595</v>
      </c>
      <c r="AD58" s="5">
        <f t="shared" si="0"/>
        <v>131447</v>
      </c>
      <c r="AE58" s="5">
        <f t="shared" si="1"/>
        <v>452042</v>
      </c>
      <c r="AF58" s="12"/>
      <c r="AG58" s="12">
        <f t="shared" si="2"/>
        <v>2</v>
      </c>
      <c r="AH58" s="12">
        <f t="shared" si="3"/>
        <v>2021</v>
      </c>
      <c r="AI58" s="12"/>
      <c r="AJ58" s="5">
        <f t="shared" si="4"/>
        <v>22940</v>
      </c>
      <c r="AK58" s="12">
        <f t="shared" si="5"/>
        <v>15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3">
        <v>44246</v>
      </c>
      <c r="B59" s="10">
        <v>15100</v>
      </c>
      <c r="C59" s="10">
        <v>15117</v>
      </c>
      <c r="D59" s="10">
        <v>15552</v>
      </c>
      <c r="E59" s="10">
        <v>15569</v>
      </c>
      <c r="F59" s="10">
        <v>15814</v>
      </c>
      <c r="G59" s="10">
        <v>16717</v>
      </c>
      <c r="H59" s="10">
        <v>16174</v>
      </c>
      <c r="I59" s="10">
        <v>19229</v>
      </c>
      <c r="J59" s="10">
        <v>20912</v>
      </c>
      <c r="K59" s="10">
        <v>21866</v>
      </c>
      <c r="L59" s="10">
        <v>22464</v>
      </c>
      <c r="M59" s="10">
        <v>22339</v>
      </c>
      <c r="N59" s="10">
        <v>21701</v>
      </c>
      <c r="O59" s="10">
        <v>21886</v>
      </c>
      <c r="P59" s="10">
        <v>21720</v>
      </c>
      <c r="Q59" s="10">
        <v>21155</v>
      </c>
      <c r="R59" s="10">
        <v>20469</v>
      </c>
      <c r="S59" s="10">
        <v>18901</v>
      </c>
      <c r="T59" s="10">
        <v>18060</v>
      </c>
      <c r="U59" s="10">
        <v>17495</v>
      </c>
      <c r="V59" s="10">
        <v>16834</v>
      </c>
      <c r="W59" s="10">
        <v>15811</v>
      </c>
      <c r="X59" s="10">
        <v>15587</v>
      </c>
      <c r="Y59" s="10">
        <v>15318</v>
      </c>
      <c r="AB59" s="13">
        <v>8</v>
      </c>
      <c r="AC59" s="5">
        <f t="shared" si="6"/>
        <v>0</v>
      </c>
      <c r="AD59" s="5">
        <f t="shared" si="0"/>
        <v>441790</v>
      </c>
      <c r="AE59" s="5">
        <f t="shared" si="1"/>
        <v>441790</v>
      </c>
      <c r="AF59" s="12"/>
      <c r="AG59" s="12">
        <f t="shared" si="2"/>
        <v>2</v>
      </c>
      <c r="AH59" s="12">
        <f t="shared" si="3"/>
        <v>2021</v>
      </c>
      <c r="AI59" s="12"/>
      <c r="AJ59" s="5">
        <f t="shared" si="4"/>
        <v>22464</v>
      </c>
      <c r="AK59" s="12">
        <f t="shared" si="5"/>
        <v>11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3">
        <v>44247</v>
      </c>
      <c r="B60" s="10">
        <v>14645</v>
      </c>
      <c r="C60" s="10">
        <v>15067</v>
      </c>
      <c r="D60" s="10">
        <v>15496</v>
      </c>
      <c r="E60" s="10">
        <v>15419</v>
      </c>
      <c r="F60" s="10">
        <v>15423</v>
      </c>
      <c r="G60" s="10">
        <v>15399</v>
      </c>
      <c r="H60" s="10">
        <v>15814</v>
      </c>
      <c r="I60" s="10">
        <v>18330</v>
      </c>
      <c r="J60" s="10">
        <v>19958</v>
      </c>
      <c r="K60" s="10">
        <v>21027</v>
      </c>
      <c r="L60" s="10">
        <v>21564</v>
      </c>
      <c r="M60" s="10">
        <v>21624</v>
      </c>
      <c r="N60" s="10">
        <v>20742</v>
      </c>
      <c r="O60" s="10">
        <v>20847</v>
      </c>
      <c r="P60" s="10">
        <v>20425</v>
      </c>
      <c r="Q60" s="10">
        <v>20084</v>
      </c>
      <c r="R60" s="10">
        <v>19539</v>
      </c>
      <c r="S60" s="10">
        <v>18587</v>
      </c>
      <c r="T60" s="10">
        <v>17761</v>
      </c>
      <c r="U60" s="10">
        <v>17236</v>
      </c>
      <c r="V60" s="10">
        <v>16541</v>
      </c>
      <c r="W60" s="10">
        <v>16036</v>
      </c>
      <c r="X60" s="10">
        <v>15611</v>
      </c>
      <c r="Y60" s="10">
        <v>15617</v>
      </c>
      <c r="AB60" s="13">
        <f t="shared" si="8"/>
        <v>7</v>
      </c>
      <c r="AC60" s="5">
        <f t="shared" si="6"/>
        <v>0</v>
      </c>
      <c r="AD60" s="5">
        <f t="shared" si="0"/>
        <v>428792</v>
      </c>
      <c r="AE60" s="5">
        <f t="shared" si="1"/>
        <v>428792</v>
      </c>
      <c r="AF60" s="12"/>
      <c r="AG60" s="12">
        <f t="shared" si="2"/>
        <v>2</v>
      </c>
      <c r="AH60" s="12">
        <f t="shared" si="3"/>
        <v>2021</v>
      </c>
      <c r="AI60" s="12"/>
      <c r="AJ60" s="5">
        <f t="shared" si="4"/>
        <v>21624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3">
        <v>44248</v>
      </c>
      <c r="B61" s="10">
        <v>15481</v>
      </c>
      <c r="C61" s="10">
        <v>15326</v>
      </c>
      <c r="D61" s="10">
        <v>15942</v>
      </c>
      <c r="E61" s="10">
        <v>15520</v>
      </c>
      <c r="F61" s="10">
        <v>15740</v>
      </c>
      <c r="G61" s="10">
        <v>15870</v>
      </c>
      <c r="H61" s="10">
        <v>15851</v>
      </c>
      <c r="I61" s="10">
        <v>18373</v>
      </c>
      <c r="J61" s="10">
        <v>20005</v>
      </c>
      <c r="K61" s="10">
        <v>21077</v>
      </c>
      <c r="L61" s="10">
        <v>21614</v>
      </c>
      <c r="M61" s="10">
        <v>21675</v>
      </c>
      <c r="N61" s="10">
        <v>20791</v>
      </c>
      <c r="O61" s="10">
        <v>20897</v>
      </c>
      <c r="P61" s="10">
        <v>20473</v>
      </c>
      <c r="Q61" s="10">
        <v>20131</v>
      </c>
      <c r="R61" s="10">
        <v>19585</v>
      </c>
      <c r="S61" s="10">
        <v>18631</v>
      </c>
      <c r="T61" s="10">
        <v>17804</v>
      </c>
      <c r="U61" s="10">
        <v>17277</v>
      </c>
      <c r="V61" s="10">
        <v>16581</v>
      </c>
      <c r="W61" s="10">
        <v>16104</v>
      </c>
      <c r="X61" s="10">
        <v>15440</v>
      </c>
      <c r="Y61" s="10">
        <v>15570</v>
      </c>
      <c r="AB61" s="13">
        <f t="shared" si="8"/>
        <v>3</v>
      </c>
      <c r="AC61" s="5">
        <f t="shared" si="6"/>
        <v>306458</v>
      </c>
      <c r="AD61" s="5">
        <f t="shared" si="0"/>
        <v>125300</v>
      </c>
      <c r="AE61" s="5">
        <f t="shared" si="1"/>
        <v>431758</v>
      </c>
      <c r="AF61" s="12"/>
      <c r="AG61" s="12">
        <f t="shared" si="2"/>
        <v>2</v>
      </c>
      <c r="AH61" s="12">
        <f t="shared" si="3"/>
        <v>2021</v>
      </c>
      <c r="AI61" s="12"/>
      <c r="AJ61" s="5">
        <f t="shared" si="4"/>
        <v>21675</v>
      </c>
      <c r="AK61" s="12">
        <f t="shared" si="5"/>
        <v>12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3">
        <v>44249</v>
      </c>
      <c r="B62" s="10">
        <v>15505</v>
      </c>
      <c r="C62" s="10">
        <v>15444</v>
      </c>
      <c r="D62" s="10">
        <v>16152</v>
      </c>
      <c r="E62" s="10">
        <v>16228</v>
      </c>
      <c r="F62" s="10">
        <v>16529</v>
      </c>
      <c r="G62" s="10">
        <v>17419</v>
      </c>
      <c r="H62" s="10">
        <v>16684</v>
      </c>
      <c r="I62" s="10">
        <v>19552</v>
      </c>
      <c r="J62" s="10">
        <v>21152</v>
      </c>
      <c r="K62" s="10">
        <v>22228</v>
      </c>
      <c r="L62" s="10">
        <v>22857</v>
      </c>
      <c r="M62" s="10">
        <v>23166</v>
      </c>
      <c r="N62" s="10">
        <v>23177</v>
      </c>
      <c r="O62" s="10">
        <v>23755</v>
      </c>
      <c r="P62" s="10">
        <v>23067</v>
      </c>
      <c r="Q62" s="10">
        <v>21841</v>
      </c>
      <c r="R62" s="10">
        <v>20573</v>
      </c>
      <c r="S62" s="10">
        <v>18996</v>
      </c>
      <c r="T62" s="10">
        <v>18151</v>
      </c>
      <c r="U62" s="10">
        <v>17584</v>
      </c>
      <c r="V62" s="10">
        <v>16918</v>
      </c>
      <c r="W62" s="10">
        <v>15890</v>
      </c>
      <c r="X62" s="10">
        <v>15253</v>
      </c>
      <c r="Y62" s="10">
        <v>14957</v>
      </c>
      <c r="AB62" s="13">
        <f t="shared" si="8"/>
        <v>6</v>
      </c>
      <c r="AC62" s="5">
        <f t="shared" si="6"/>
        <v>324160</v>
      </c>
      <c r="AD62" s="5">
        <f t="shared" si="0"/>
        <v>128918</v>
      </c>
      <c r="AE62" s="5">
        <f t="shared" si="1"/>
        <v>453078</v>
      </c>
      <c r="AF62" s="12"/>
      <c r="AG62" s="12">
        <f t="shared" si="2"/>
        <v>2</v>
      </c>
      <c r="AH62" s="12">
        <f t="shared" si="3"/>
        <v>2021</v>
      </c>
      <c r="AI62" s="12"/>
      <c r="AJ62" s="5">
        <f t="shared" si="4"/>
        <v>23755</v>
      </c>
      <c r="AK62" s="12">
        <f t="shared" si="5"/>
        <v>14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3">
        <v>44250</v>
      </c>
      <c r="B63" s="10">
        <v>14200</v>
      </c>
      <c r="C63" s="10">
        <v>14250</v>
      </c>
      <c r="D63" s="10">
        <v>14413</v>
      </c>
      <c r="E63" s="10">
        <v>14762</v>
      </c>
      <c r="F63" s="10">
        <v>14948</v>
      </c>
      <c r="G63" s="10">
        <v>15688</v>
      </c>
      <c r="H63" s="10">
        <v>16182</v>
      </c>
      <c r="I63" s="10">
        <v>19239</v>
      </c>
      <c r="J63" s="10">
        <v>20922</v>
      </c>
      <c r="K63" s="10">
        <v>21877</v>
      </c>
      <c r="L63" s="10">
        <v>22475</v>
      </c>
      <c r="M63" s="10">
        <v>22350</v>
      </c>
      <c r="N63" s="10">
        <v>21642</v>
      </c>
      <c r="O63" s="10">
        <v>21897</v>
      </c>
      <c r="P63" s="10">
        <v>21408</v>
      </c>
      <c r="Q63" s="10">
        <v>21165</v>
      </c>
      <c r="R63" s="10">
        <v>20480</v>
      </c>
      <c r="S63" s="10">
        <v>18911</v>
      </c>
      <c r="T63" s="10">
        <v>18069</v>
      </c>
      <c r="U63" s="10">
        <v>17505</v>
      </c>
      <c r="V63" s="10">
        <v>16842</v>
      </c>
      <c r="W63" s="10">
        <v>15819</v>
      </c>
      <c r="X63" s="10">
        <v>14586</v>
      </c>
      <c r="Y63" s="10">
        <v>14331</v>
      </c>
      <c r="AB63" s="13">
        <f t="shared" si="8"/>
        <v>3</v>
      </c>
      <c r="AC63" s="5">
        <f t="shared" si="6"/>
        <v>315187</v>
      </c>
      <c r="AD63" s="5">
        <f t="shared" si="0"/>
        <v>118774</v>
      </c>
      <c r="AE63" s="5">
        <f t="shared" si="1"/>
        <v>433961</v>
      </c>
      <c r="AF63" s="12"/>
      <c r="AG63" s="12">
        <f t="shared" si="2"/>
        <v>2</v>
      </c>
      <c r="AH63" s="12">
        <f t="shared" si="3"/>
        <v>2021</v>
      </c>
      <c r="AI63" s="12"/>
      <c r="AJ63" s="5">
        <f t="shared" si="4"/>
        <v>22475</v>
      </c>
      <c r="AK63" s="12">
        <f t="shared" si="5"/>
        <v>11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3">
        <v>44251</v>
      </c>
      <c r="B64" s="10">
        <v>13720</v>
      </c>
      <c r="C64" s="10">
        <v>13781</v>
      </c>
      <c r="D64" s="10">
        <v>14219</v>
      </c>
      <c r="E64" s="10">
        <v>14247</v>
      </c>
      <c r="F64" s="10">
        <v>14398</v>
      </c>
      <c r="G64" s="10">
        <v>15305</v>
      </c>
      <c r="H64" s="10">
        <v>16115</v>
      </c>
      <c r="I64" s="10">
        <v>19159</v>
      </c>
      <c r="J64" s="10">
        <v>20835</v>
      </c>
      <c r="K64" s="10">
        <v>21786</v>
      </c>
      <c r="L64" s="10">
        <v>22382</v>
      </c>
      <c r="M64" s="10">
        <v>22258</v>
      </c>
      <c r="N64" s="10">
        <v>21553</v>
      </c>
      <c r="O64" s="10">
        <v>21806</v>
      </c>
      <c r="P64" s="10">
        <v>21320</v>
      </c>
      <c r="Q64" s="10">
        <v>21078</v>
      </c>
      <c r="R64" s="10">
        <v>20395</v>
      </c>
      <c r="S64" s="10">
        <v>18833</v>
      </c>
      <c r="T64" s="10">
        <v>17995</v>
      </c>
      <c r="U64" s="10">
        <v>17432</v>
      </c>
      <c r="V64" s="10">
        <v>16773</v>
      </c>
      <c r="W64" s="10">
        <v>15753</v>
      </c>
      <c r="X64" s="10">
        <v>14511</v>
      </c>
      <c r="Y64" s="10">
        <v>14017</v>
      </c>
      <c r="AB64" s="13">
        <f t="shared" si="8"/>
        <v>6</v>
      </c>
      <c r="AC64" s="5">
        <f t="shared" si="6"/>
        <v>313869</v>
      </c>
      <c r="AD64" s="5">
        <f t="shared" si="0"/>
        <v>115802</v>
      </c>
      <c r="AE64" s="5">
        <f t="shared" si="1"/>
        <v>429671</v>
      </c>
      <c r="AF64" s="12"/>
      <c r="AG64" s="12">
        <f t="shared" si="2"/>
        <v>2</v>
      </c>
      <c r="AH64" s="12">
        <f t="shared" si="3"/>
        <v>2021</v>
      </c>
      <c r="AI64" s="12"/>
      <c r="AJ64" s="5">
        <f t="shared" si="4"/>
        <v>22382</v>
      </c>
      <c r="AK64" s="12">
        <f t="shared" si="5"/>
        <v>11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3">
        <v>44252</v>
      </c>
      <c r="B65" s="10">
        <v>13367</v>
      </c>
      <c r="C65" s="10">
        <v>13409</v>
      </c>
      <c r="D65" s="10">
        <v>13645</v>
      </c>
      <c r="E65" s="10">
        <v>13637</v>
      </c>
      <c r="F65" s="10">
        <v>14244</v>
      </c>
      <c r="G65" s="10">
        <v>14966</v>
      </c>
      <c r="H65" s="10">
        <v>16079</v>
      </c>
      <c r="I65" s="10">
        <v>19117</v>
      </c>
      <c r="J65" s="10">
        <v>20789</v>
      </c>
      <c r="K65" s="10">
        <v>21738</v>
      </c>
      <c r="L65" s="10">
        <v>22332</v>
      </c>
      <c r="M65" s="10">
        <v>22208</v>
      </c>
      <c r="N65" s="10">
        <v>21505</v>
      </c>
      <c r="O65" s="10">
        <v>21758</v>
      </c>
      <c r="P65" s="10">
        <v>21273</v>
      </c>
      <c r="Q65" s="10">
        <v>21031</v>
      </c>
      <c r="R65" s="10">
        <v>20350</v>
      </c>
      <c r="S65" s="10">
        <v>18791</v>
      </c>
      <c r="T65" s="10">
        <v>17955</v>
      </c>
      <c r="U65" s="10">
        <v>17394</v>
      </c>
      <c r="V65" s="10">
        <v>16736</v>
      </c>
      <c r="W65" s="10">
        <v>15838</v>
      </c>
      <c r="X65" s="10">
        <v>15579</v>
      </c>
      <c r="Y65" s="10">
        <v>15744</v>
      </c>
      <c r="AB65" s="13">
        <f t="shared" si="8"/>
        <v>3</v>
      </c>
      <c r="AC65" s="5">
        <f t="shared" si="6"/>
        <v>314394</v>
      </c>
      <c r="AD65" s="5">
        <f t="shared" si="0"/>
        <v>115091</v>
      </c>
      <c r="AE65" s="5">
        <f t="shared" si="1"/>
        <v>429485</v>
      </c>
      <c r="AF65" s="12"/>
      <c r="AG65" s="12">
        <f t="shared" si="2"/>
        <v>2</v>
      </c>
      <c r="AH65" s="12">
        <f t="shared" si="3"/>
        <v>2021</v>
      </c>
      <c r="AI65" s="12"/>
      <c r="AJ65" s="5">
        <f t="shared" si="4"/>
        <v>22332</v>
      </c>
      <c r="AK65" s="12">
        <f t="shared" si="5"/>
        <v>11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3">
        <v>44253</v>
      </c>
      <c r="B66" s="10">
        <v>15322</v>
      </c>
      <c r="C66" s="10">
        <v>15383</v>
      </c>
      <c r="D66" s="10">
        <v>15985</v>
      </c>
      <c r="E66" s="10">
        <v>16256</v>
      </c>
      <c r="F66" s="10">
        <v>16266</v>
      </c>
      <c r="G66" s="10">
        <v>17205</v>
      </c>
      <c r="H66" s="10">
        <v>16413</v>
      </c>
      <c r="I66" s="10">
        <v>19083</v>
      </c>
      <c r="J66" s="10">
        <v>20752</v>
      </c>
      <c r="K66" s="10">
        <v>21699</v>
      </c>
      <c r="L66" s="10">
        <v>22292</v>
      </c>
      <c r="M66" s="10">
        <v>22168</v>
      </c>
      <c r="N66" s="10">
        <v>21466</v>
      </c>
      <c r="O66" s="10">
        <v>21719</v>
      </c>
      <c r="P66" s="10">
        <v>21234</v>
      </c>
      <c r="Q66" s="10">
        <v>20993</v>
      </c>
      <c r="R66" s="10">
        <v>20313</v>
      </c>
      <c r="S66" s="10">
        <v>18757</v>
      </c>
      <c r="T66" s="10">
        <v>17922</v>
      </c>
      <c r="U66" s="10">
        <v>17362</v>
      </c>
      <c r="V66" s="10">
        <v>16706</v>
      </c>
      <c r="W66" s="10">
        <v>16420</v>
      </c>
      <c r="X66" s="10">
        <v>16270</v>
      </c>
      <c r="Y66" s="10">
        <v>16358</v>
      </c>
      <c r="AB66" s="13">
        <f t="shared" si="8"/>
        <v>5</v>
      </c>
      <c r="AC66" s="5">
        <f t="shared" si="6"/>
        <v>315156</v>
      </c>
      <c r="AD66" s="5">
        <f t="shared" si="0"/>
        <v>129188</v>
      </c>
      <c r="AE66" s="5">
        <f t="shared" si="1"/>
        <v>444344</v>
      </c>
      <c r="AF66" s="12"/>
      <c r="AG66" s="12">
        <f t="shared" si="2"/>
        <v>2</v>
      </c>
      <c r="AH66" s="12">
        <f t="shared" si="3"/>
        <v>2021</v>
      </c>
      <c r="AI66" s="12"/>
      <c r="AJ66" s="5">
        <f t="shared" si="4"/>
        <v>22292</v>
      </c>
      <c r="AK66" s="12">
        <f t="shared" si="5"/>
        <v>11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3">
        <v>44254</v>
      </c>
      <c r="B67" s="10">
        <v>15695</v>
      </c>
      <c r="C67" s="10">
        <v>15697</v>
      </c>
      <c r="D67" s="10">
        <v>16070</v>
      </c>
      <c r="E67" s="10">
        <v>16053</v>
      </c>
      <c r="F67" s="10">
        <v>16180</v>
      </c>
      <c r="G67" s="10">
        <v>16239</v>
      </c>
      <c r="H67" s="10">
        <v>15679</v>
      </c>
      <c r="I67" s="10">
        <v>18173</v>
      </c>
      <c r="J67" s="10">
        <v>19788</v>
      </c>
      <c r="K67" s="10">
        <v>20848</v>
      </c>
      <c r="L67" s="10">
        <v>21379</v>
      </c>
      <c r="M67" s="10">
        <v>21440</v>
      </c>
      <c r="N67" s="10">
        <v>20566</v>
      </c>
      <c r="O67" s="10">
        <v>20727</v>
      </c>
      <c r="P67" s="10">
        <v>20850</v>
      </c>
      <c r="Q67" s="10">
        <v>19913</v>
      </c>
      <c r="R67" s="10">
        <v>19373</v>
      </c>
      <c r="S67" s="10">
        <v>18429</v>
      </c>
      <c r="T67" s="10">
        <v>17609</v>
      </c>
      <c r="U67" s="10">
        <v>17088</v>
      </c>
      <c r="V67" s="10">
        <v>16399</v>
      </c>
      <c r="W67" s="10">
        <v>15588</v>
      </c>
      <c r="X67" s="10">
        <v>14350</v>
      </c>
      <c r="Y67" s="10">
        <v>13976</v>
      </c>
      <c r="AB67" s="13">
        <f t="shared" si="8"/>
        <v>7</v>
      </c>
      <c r="AC67" s="5">
        <f t="shared" si="6"/>
        <v>0</v>
      </c>
      <c r="AD67" s="5">
        <f t="shared" si="0"/>
        <v>428109</v>
      </c>
      <c r="AE67" s="5">
        <f t="shared" si="1"/>
        <v>428109</v>
      </c>
      <c r="AF67" s="12"/>
      <c r="AG67" s="12">
        <f t="shared" si="2"/>
        <v>2</v>
      </c>
      <c r="AH67" s="12">
        <f t="shared" si="3"/>
        <v>2021</v>
      </c>
      <c r="AI67" s="12"/>
      <c r="AJ67" s="5">
        <f t="shared" si="4"/>
        <v>21440</v>
      </c>
      <c r="AK67" s="12">
        <f t="shared" si="5"/>
        <v>12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3">
        <v>44255</v>
      </c>
      <c r="B68" s="10">
        <v>13397</v>
      </c>
      <c r="C68" s="10">
        <v>13458</v>
      </c>
      <c r="D68" s="10">
        <v>13785</v>
      </c>
      <c r="E68" s="10">
        <v>13569</v>
      </c>
      <c r="F68" s="10">
        <v>14098</v>
      </c>
      <c r="G68" s="10">
        <v>14781</v>
      </c>
      <c r="H68" s="10">
        <v>15710</v>
      </c>
      <c r="I68" s="10">
        <v>18209</v>
      </c>
      <c r="J68" s="10">
        <v>19827</v>
      </c>
      <c r="K68" s="10">
        <v>20889</v>
      </c>
      <c r="L68" s="10">
        <v>21422</v>
      </c>
      <c r="M68" s="10">
        <v>21482</v>
      </c>
      <c r="N68" s="10">
        <v>20606</v>
      </c>
      <c r="O68" s="10">
        <v>20711</v>
      </c>
      <c r="P68" s="10">
        <v>20291</v>
      </c>
      <c r="Q68" s="10">
        <v>19952</v>
      </c>
      <c r="R68" s="10">
        <v>19411</v>
      </c>
      <c r="S68" s="10">
        <v>18466</v>
      </c>
      <c r="T68" s="10">
        <v>17646</v>
      </c>
      <c r="U68" s="10">
        <v>17123</v>
      </c>
      <c r="V68" s="10">
        <v>16433</v>
      </c>
      <c r="W68" s="10">
        <v>15620</v>
      </c>
      <c r="X68" s="10">
        <v>14336</v>
      </c>
      <c r="Y68" s="10">
        <v>13940</v>
      </c>
      <c r="AB68" s="13">
        <f t="shared" si="8"/>
        <v>5</v>
      </c>
      <c r="AC68" s="5">
        <f t="shared" si="6"/>
        <v>302424</v>
      </c>
      <c r="AD68" s="5">
        <f t="shared" si="0"/>
        <v>112738</v>
      </c>
      <c r="AE68" s="5">
        <f t="shared" si="1"/>
        <v>415162</v>
      </c>
      <c r="AF68" s="12"/>
      <c r="AG68" s="12">
        <f t="shared" si="2"/>
        <v>2</v>
      </c>
      <c r="AH68" s="12">
        <f t="shared" si="3"/>
        <v>2021</v>
      </c>
      <c r="AI68" s="12"/>
      <c r="AJ68" s="5">
        <f t="shared" si="4"/>
        <v>21482</v>
      </c>
      <c r="AK68" s="12">
        <f t="shared" si="5"/>
        <v>12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3">
        <v>44256</v>
      </c>
      <c r="B69" s="10">
        <v>13117</v>
      </c>
      <c r="C69" s="10">
        <v>12995</v>
      </c>
      <c r="D69" s="10">
        <v>13249</v>
      </c>
      <c r="E69" s="10">
        <v>13183</v>
      </c>
      <c r="F69" s="10">
        <v>13408</v>
      </c>
      <c r="G69" s="10">
        <v>14131</v>
      </c>
      <c r="H69" s="10">
        <v>14662</v>
      </c>
      <c r="I69" s="10">
        <v>17434</v>
      </c>
      <c r="J69" s="10">
        <v>19440</v>
      </c>
      <c r="K69" s="10">
        <v>20587</v>
      </c>
      <c r="L69" s="10">
        <v>21006</v>
      </c>
      <c r="M69" s="10">
        <v>21333</v>
      </c>
      <c r="N69" s="10">
        <v>21167</v>
      </c>
      <c r="O69" s="10">
        <v>21565</v>
      </c>
      <c r="P69" s="10">
        <v>21646</v>
      </c>
      <c r="Q69" s="10">
        <v>20578</v>
      </c>
      <c r="R69" s="10">
        <v>19955</v>
      </c>
      <c r="S69" s="10">
        <v>17670</v>
      </c>
      <c r="T69" s="10">
        <v>16705</v>
      </c>
      <c r="U69" s="10">
        <v>15849</v>
      </c>
      <c r="V69" s="10">
        <v>15322</v>
      </c>
      <c r="W69" s="10">
        <v>14393</v>
      </c>
      <c r="X69" s="10">
        <v>14824</v>
      </c>
      <c r="Y69" s="10">
        <v>14875</v>
      </c>
      <c r="AB69" s="13">
        <f t="shared" si="8"/>
        <v>5</v>
      </c>
      <c r="AC69" s="5">
        <f t="shared" si="6"/>
        <v>299474</v>
      </c>
      <c r="AD69" s="5">
        <f t="shared" si="0"/>
        <v>109620</v>
      </c>
      <c r="AE69" s="5">
        <f t="shared" si="1"/>
        <v>409094</v>
      </c>
      <c r="AF69" s="12"/>
      <c r="AG69" s="12">
        <f t="shared" si="2"/>
        <v>3</v>
      </c>
      <c r="AH69" s="12">
        <f t="shared" si="3"/>
        <v>2021</v>
      </c>
      <c r="AI69" s="12"/>
      <c r="AJ69" s="5">
        <f t="shared" si="4"/>
        <v>21646</v>
      </c>
      <c r="AK69" s="12">
        <f t="shared" si="5"/>
        <v>15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3">
        <v>44257</v>
      </c>
      <c r="B70" s="10">
        <v>14444</v>
      </c>
      <c r="C70" s="10">
        <v>14739</v>
      </c>
      <c r="D70" s="10">
        <v>15415</v>
      </c>
      <c r="E70" s="10">
        <v>15508</v>
      </c>
      <c r="F70" s="10">
        <v>16169</v>
      </c>
      <c r="G70" s="10">
        <v>16980</v>
      </c>
      <c r="H70" s="10">
        <v>16366</v>
      </c>
      <c r="I70" s="10">
        <v>18620</v>
      </c>
      <c r="J70" s="10">
        <v>21117</v>
      </c>
      <c r="K70" s="10">
        <v>22811</v>
      </c>
      <c r="L70" s="10">
        <v>22737</v>
      </c>
      <c r="M70" s="10">
        <v>22275</v>
      </c>
      <c r="N70" s="10">
        <v>22533</v>
      </c>
      <c r="O70" s="10">
        <v>22946</v>
      </c>
      <c r="P70" s="10">
        <v>23284</v>
      </c>
      <c r="Q70" s="10">
        <v>22606</v>
      </c>
      <c r="R70" s="10">
        <v>21806</v>
      </c>
      <c r="S70" s="10">
        <v>20088</v>
      </c>
      <c r="T70" s="10">
        <v>19220</v>
      </c>
      <c r="U70" s="10">
        <v>17156</v>
      </c>
      <c r="V70" s="10">
        <v>16235</v>
      </c>
      <c r="W70" s="10">
        <v>16528</v>
      </c>
      <c r="X70" s="10">
        <v>16727</v>
      </c>
      <c r="Y70" s="10">
        <v>16526</v>
      </c>
      <c r="AB70" s="13">
        <f t="shared" si="8"/>
        <v>2</v>
      </c>
      <c r="AC70" s="5">
        <f t="shared" si="6"/>
        <v>326689</v>
      </c>
      <c r="AD70" s="5">
        <f t="shared" si="0"/>
        <v>126147</v>
      </c>
      <c r="AE70" s="5">
        <f t="shared" si="1"/>
        <v>452836</v>
      </c>
      <c r="AF70" s="12"/>
      <c r="AG70" s="12">
        <f t="shared" si="2"/>
        <v>3</v>
      </c>
      <c r="AH70" s="12">
        <f t="shared" si="3"/>
        <v>2021</v>
      </c>
      <c r="AI70" s="12"/>
      <c r="AJ70" s="5">
        <f t="shared" si="4"/>
        <v>23284</v>
      </c>
      <c r="AK70" s="12">
        <f t="shared" si="5"/>
        <v>15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3">
        <v>44258</v>
      </c>
      <c r="B71" s="10">
        <v>16111</v>
      </c>
      <c r="C71" s="10">
        <v>16231</v>
      </c>
      <c r="D71" s="10">
        <v>16497</v>
      </c>
      <c r="E71" s="10">
        <v>16281</v>
      </c>
      <c r="F71" s="10">
        <v>16579</v>
      </c>
      <c r="G71" s="10">
        <v>17038</v>
      </c>
      <c r="H71" s="10">
        <v>15998</v>
      </c>
      <c r="I71" s="10">
        <v>17973</v>
      </c>
      <c r="J71" s="10">
        <v>20163</v>
      </c>
      <c r="K71" s="10">
        <v>20850</v>
      </c>
      <c r="L71" s="10">
        <v>21146</v>
      </c>
      <c r="M71" s="10">
        <v>21055</v>
      </c>
      <c r="N71" s="10">
        <v>20472</v>
      </c>
      <c r="O71" s="10">
        <v>20296</v>
      </c>
      <c r="P71" s="10">
        <v>20525</v>
      </c>
      <c r="Q71" s="10">
        <v>19980</v>
      </c>
      <c r="R71" s="10">
        <v>19214</v>
      </c>
      <c r="S71" s="10">
        <v>17786</v>
      </c>
      <c r="T71" s="10">
        <v>17255</v>
      </c>
      <c r="U71" s="10">
        <v>15955</v>
      </c>
      <c r="V71" s="10">
        <v>15424</v>
      </c>
      <c r="W71" s="10">
        <v>14922</v>
      </c>
      <c r="X71" s="10">
        <v>15046</v>
      </c>
      <c r="Y71" s="10">
        <v>15121</v>
      </c>
      <c r="AB71" s="13">
        <f t="shared" si="8"/>
        <v>3</v>
      </c>
      <c r="AC71" s="5">
        <f t="shared" si="6"/>
        <v>298062</v>
      </c>
      <c r="AD71" s="5">
        <f t="shared" si="0"/>
        <v>129856</v>
      </c>
      <c r="AE71" s="5">
        <f t="shared" si="1"/>
        <v>427918</v>
      </c>
      <c r="AF71" s="12"/>
      <c r="AG71" s="12">
        <f t="shared" si="2"/>
        <v>3</v>
      </c>
      <c r="AH71" s="12">
        <f t="shared" si="3"/>
        <v>2021</v>
      </c>
      <c r="AI71" s="12"/>
      <c r="AJ71" s="5">
        <f t="shared" si="4"/>
        <v>21146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3">
        <v>44259</v>
      </c>
      <c r="B72" s="10">
        <v>14642</v>
      </c>
      <c r="C72" s="10">
        <v>14769</v>
      </c>
      <c r="D72" s="10">
        <v>15139</v>
      </c>
      <c r="E72" s="10">
        <v>15166</v>
      </c>
      <c r="F72" s="10">
        <v>15522</v>
      </c>
      <c r="G72" s="10">
        <v>16189</v>
      </c>
      <c r="H72" s="10">
        <v>15483</v>
      </c>
      <c r="I72" s="10">
        <v>17670</v>
      </c>
      <c r="J72" s="10">
        <v>19703</v>
      </c>
      <c r="K72" s="10">
        <v>20865</v>
      </c>
      <c r="L72" s="10">
        <v>21289</v>
      </c>
      <c r="M72" s="10">
        <v>21198</v>
      </c>
      <c r="N72" s="10">
        <v>20611</v>
      </c>
      <c r="O72" s="10">
        <v>20414</v>
      </c>
      <c r="P72" s="10">
        <v>20524</v>
      </c>
      <c r="Q72" s="10">
        <v>20096</v>
      </c>
      <c r="R72" s="10">
        <v>19645</v>
      </c>
      <c r="S72" s="10">
        <v>18228</v>
      </c>
      <c r="T72" s="10">
        <v>17636</v>
      </c>
      <c r="U72" s="10">
        <v>16063</v>
      </c>
      <c r="V72" s="10">
        <v>15529</v>
      </c>
      <c r="W72" s="10">
        <v>15642</v>
      </c>
      <c r="X72" s="10">
        <v>15532</v>
      </c>
      <c r="Y72" s="10">
        <v>15694</v>
      </c>
      <c r="AB72" s="13">
        <f t="shared" si="8"/>
        <v>4</v>
      </c>
      <c r="AC72" s="5">
        <f t="shared" si="6"/>
        <v>300645</v>
      </c>
      <c r="AD72" s="5">
        <f t="shared" si="0"/>
        <v>122604</v>
      </c>
      <c r="AE72" s="5">
        <f t="shared" si="1"/>
        <v>423249</v>
      </c>
      <c r="AF72" s="12"/>
      <c r="AG72" s="12">
        <f t="shared" si="2"/>
        <v>3</v>
      </c>
      <c r="AH72" s="12">
        <f t="shared" si="3"/>
        <v>2021</v>
      </c>
      <c r="AI72" s="12"/>
      <c r="AJ72" s="5">
        <f t="shared" si="4"/>
        <v>21289</v>
      </c>
      <c r="AK72" s="12">
        <f t="shared" si="5"/>
        <v>11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3">
        <v>44260</v>
      </c>
      <c r="B73" s="10">
        <v>15085</v>
      </c>
      <c r="C73" s="10">
        <v>15508</v>
      </c>
      <c r="D73" s="10">
        <v>16007</v>
      </c>
      <c r="E73" s="10">
        <v>16009</v>
      </c>
      <c r="F73" s="10">
        <v>16199</v>
      </c>
      <c r="G73" s="10">
        <v>17197</v>
      </c>
      <c r="H73" s="10">
        <v>16125</v>
      </c>
      <c r="I73" s="10">
        <v>18119</v>
      </c>
      <c r="J73" s="10">
        <v>20308</v>
      </c>
      <c r="K73" s="10">
        <v>21424</v>
      </c>
      <c r="L73" s="10">
        <v>21797</v>
      </c>
      <c r="M73" s="10">
        <v>22062</v>
      </c>
      <c r="N73" s="10">
        <v>21515</v>
      </c>
      <c r="O73" s="10">
        <v>21490</v>
      </c>
      <c r="P73" s="10">
        <v>21824</v>
      </c>
      <c r="Q73" s="10">
        <v>21482</v>
      </c>
      <c r="R73" s="10">
        <v>20887</v>
      </c>
      <c r="S73" s="10">
        <v>18807</v>
      </c>
      <c r="T73" s="10">
        <v>18002</v>
      </c>
      <c r="U73" s="10">
        <v>16255</v>
      </c>
      <c r="V73" s="10">
        <v>15715</v>
      </c>
      <c r="W73" s="10">
        <v>16139</v>
      </c>
      <c r="X73" s="10">
        <v>16386</v>
      </c>
      <c r="Y73" s="10">
        <v>16593</v>
      </c>
      <c r="AB73" s="13">
        <f t="shared" si="8"/>
        <v>6</v>
      </c>
      <c r="AC73" s="5">
        <f t="shared" si="6"/>
        <v>312212</v>
      </c>
      <c r="AD73" s="5">
        <f t="shared" si="0"/>
        <v>128723</v>
      </c>
      <c r="AE73" s="5">
        <f t="shared" si="1"/>
        <v>440935</v>
      </c>
      <c r="AF73" s="12"/>
      <c r="AG73" s="12">
        <f t="shared" si="2"/>
        <v>3</v>
      </c>
      <c r="AH73" s="12">
        <f t="shared" si="3"/>
        <v>2021</v>
      </c>
      <c r="AI73" s="12"/>
      <c r="AJ73" s="5">
        <f t="shared" si="4"/>
        <v>22062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3">
        <v>44261</v>
      </c>
      <c r="B74" s="10">
        <v>15906</v>
      </c>
      <c r="C74" s="10">
        <v>17140</v>
      </c>
      <c r="D74" s="10">
        <v>16531</v>
      </c>
      <c r="E74" s="10">
        <v>16529</v>
      </c>
      <c r="F74" s="10">
        <v>16612</v>
      </c>
      <c r="G74" s="10">
        <v>17005</v>
      </c>
      <c r="H74" s="10">
        <v>15759</v>
      </c>
      <c r="I74" s="10">
        <v>16965</v>
      </c>
      <c r="J74" s="10">
        <v>18387</v>
      </c>
      <c r="K74" s="10">
        <v>19712</v>
      </c>
      <c r="L74" s="10">
        <v>20096</v>
      </c>
      <c r="M74" s="10">
        <v>20205</v>
      </c>
      <c r="N74" s="10">
        <v>19327</v>
      </c>
      <c r="O74" s="10">
        <v>19106</v>
      </c>
      <c r="P74" s="10">
        <v>18878</v>
      </c>
      <c r="Q74" s="10">
        <v>18616</v>
      </c>
      <c r="R74" s="10">
        <v>17878</v>
      </c>
      <c r="S74" s="10">
        <v>17022</v>
      </c>
      <c r="T74" s="10">
        <v>16329</v>
      </c>
      <c r="U74" s="10">
        <v>15780</v>
      </c>
      <c r="V74" s="10">
        <v>15187</v>
      </c>
      <c r="W74" s="10">
        <v>15222</v>
      </c>
      <c r="X74" s="10">
        <v>15170</v>
      </c>
      <c r="Y74" s="10">
        <v>15420</v>
      </c>
      <c r="AB74" s="13">
        <f t="shared" si="8"/>
        <v>1</v>
      </c>
      <c r="AC74" s="5">
        <f t="shared" ref="AC74:AC137" si="9">IF(AND(AB74&gt;1,AB74&lt;7),SUM(I74:X74),0)</f>
        <v>0</v>
      </c>
      <c r="AD74" s="5">
        <f t="shared" ref="AD74:AD137" si="10">SUM(B74:Y74)-AC74</f>
        <v>414782</v>
      </c>
      <c r="AE74" s="5">
        <f t="shared" ref="AE74:AE137" si="11">SUM(B74:Y74)</f>
        <v>414782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20205</v>
      </c>
      <c r="AK74" s="12">
        <f t="shared" ref="AK74:AK137" si="15">INDEX($B$8:$Y$8,MATCH(AJ74,B74:Y74,0))</f>
        <v>12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3">
        <v>44262</v>
      </c>
      <c r="B75" s="10">
        <v>15193</v>
      </c>
      <c r="C75" s="10">
        <v>16266</v>
      </c>
      <c r="D75" s="10">
        <v>15604</v>
      </c>
      <c r="E75" s="10">
        <v>15665</v>
      </c>
      <c r="F75" s="10">
        <v>15880</v>
      </c>
      <c r="G75" s="10">
        <v>16096</v>
      </c>
      <c r="H75" s="10">
        <v>14842</v>
      </c>
      <c r="I75" s="10">
        <v>16417</v>
      </c>
      <c r="J75" s="10">
        <v>18387</v>
      </c>
      <c r="K75" s="10">
        <v>19711</v>
      </c>
      <c r="L75" s="10">
        <v>20096</v>
      </c>
      <c r="M75" s="10">
        <v>20205</v>
      </c>
      <c r="N75" s="10">
        <v>19327</v>
      </c>
      <c r="O75" s="10">
        <v>19106</v>
      </c>
      <c r="P75" s="10">
        <v>18878</v>
      </c>
      <c r="Q75" s="10">
        <v>18616</v>
      </c>
      <c r="R75" s="10">
        <v>18238</v>
      </c>
      <c r="S75" s="10">
        <v>17336</v>
      </c>
      <c r="T75" s="10">
        <v>16654</v>
      </c>
      <c r="U75" s="10">
        <v>15780</v>
      </c>
      <c r="V75" s="10">
        <v>15187</v>
      </c>
      <c r="W75" s="10">
        <v>14869</v>
      </c>
      <c r="X75" s="10">
        <v>14795</v>
      </c>
      <c r="Y75" s="10">
        <v>14910</v>
      </c>
      <c r="AB75" s="13">
        <f t="shared" si="8"/>
        <v>2</v>
      </c>
      <c r="AC75" s="5">
        <f t="shared" si="9"/>
        <v>283602</v>
      </c>
      <c r="AD75" s="5">
        <f t="shared" si="10"/>
        <v>124456</v>
      </c>
      <c r="AE75" s="5">
        <f t="shared" si="11"/>
        <v>408058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20205</v>
      </c>
      <c r="AK75" s="12">
        <f t="shared" si="15"/>
        <v>12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3">
        <v>44263</v>
      </c>
      <c r="B76" s="10">
        <v>14801</v>
      </c>
      <c r="C76" s="10">
        <v>15052</v>
      </c>
      <c r="D76" s="10">
        <v>15487</v>
      </c>
      <c r="E76" s="10">
        <v>15655</v>
      </c>
      <c r="F76" s="10">
        <v>15951</v>
      </c>
      <c r="G76" s="10">
        <v>16863</v>
      </c>
      <c r="H76" s="10">
        <v>16062</v>
      </c>
      <c r="I76" s="10">
        <v>17882</v>
      </c>
      <c r="J76" s="10">
        <v>19939</v>
      </c>
      <c r="K76" s="10">
        <v>21114</v>
      </c>
      <c r="L76" s="10">
        <v>21544</v>
      </c>
      <c r="M76" s="10">
        <v>21451</v>
      </c>
      <c r="N76" s="10">
        <v>20857</v>
      </c>
      <c r="O76" s="10">
        <v>20658</v>
      </c>
      <c r="P76" s="10">
        <v>20460</v>
      </c>
      <c r="Q76" s="10">
        <v>20205</v>
      </c>
      <c r="R76" s="10">
        <v>19310</v>
      </c>
      <c r="S76" s="10">
        <v>17505</v>
      </c>
      <c r="T76" s="10">
        <v>16929</v>
      </c>
      <c r="U76" s="10">
        <v>16255</v>
      </c>
      <c r="V76" s="10">
        <v>15715</v>
      </c>
      <c r="W76" s="10">
        <v>14691</v>
      </c>
      <c r="X76" s="10">
        <v>14721</v>
      </c>
      <c r="Y76" s="10">
        <v>14878</v>
      </c>
      <c r="AB76" s="13">
        <f t="shared" si="8"/>
        <v>2</v>
      </c>
      <c r="AC76" s="5">
        <f t="shared" si="9"/>
        <v>299236</v>
      </c>
      <c r="AD76" s="5">
        <f t="shared" si="10"/>
        <v>124749</v>
      </c>
      <c r="AE76" s="5">
        <f t="shared" si="11"/>
        <v>423985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21544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3">
        <v>44264</v>
      </c>
      <c r="B77" s="10">
        <v>14534</v>
      </c>
      <c r="C77" s="10">
        <v>14705</v>
      </c>
      <c r="D77" s="10">
        <v>15013</v>
      </c>
      <c r="E77" s="10">
        <v>14928</v>
      </c>
      <c r="F77" s="10">
        <v>15244</v>
      </c>
      <c r="G77" s="10">
        <v>15763</v>
      </c>
      <c r="H77" s="10">
        <v>15188</v>
      </c>
      <c r="I77" s="10">
        <v>18059</v>
      </c>
      <c r="J77" s="10">
        <v>20137</v>
      </c>
      <c r="K77" s="10">
        <v>21325</v>
      </c>
      <c r="L77" s="10">
        <v>21758</v>
      </c>
      <c r="M77" s="10">
        <v>21665</v>
      </c>
      <c r="N77" s="10">
        <v>21065</v>
      </c>
      <c r="O77" s="10">
        <v>20864</v>
      </c>
      <c r="P77" s="10">
        <v>20664</v>
      </c>
      <c r="Q77" s="10">
        <v>20407</v>
      </c>
      <c r="R77" s="10">
        <v>19502</v>
      </c>
      <c r="S77" s="10">
        <v>17771</v>
      </c>
      <c r="T77" s="10">
        <v>16975</v>
      </c>
      <c r="U77" s="10">
        <v>16417</v>
      </c>
      <c r="V77" s="10">
        <v>15872</v>
      </c>
      <c r="W77" s="10">
        <v>14837</v>
      </c>
      <c r="X77" s="10">
        <v>14308</v>
      </c>
      <c r="Y77" s="10">
        <v>14320</v>
      </c>
      <c r="AB77" s="13">
        <f t="shared" si="8"/>
        <v>1</v>
      </c>
      <c r="AC77" s="5">
        <f t="shared" si="9"/>
        <v>0</v>
      </c>
      <c r="AD77" s="5">
        <f t="shared" si="10"/>
        <v>421321</v>
      </c>
      <c r="AE77" s="5">
        <f t="shared" si="11"/>
        <v>421321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21758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3">
        <v>44265</v>
      </c>
      <c r="B78" s="10">
        <v>13952</v>
      </c>
      <c r="C78" s="10">
        <v>14105</v>
      </c>
      <c r="D78" s="10">
        <v>14330</v>
      </c>
      <c r="E78" s="10">
        <v>14428</v>
      </c>
      <c r="F78" s="10">
        <v>14888</v>
      </c>
      <c r="G78" s="10">
        <v>15911</v>
      </c>
      <c r="H78" s="10">
        <v>15262</v>
      </c>
      <c r="I78" s="10">
        <v>18147</v>
      </c>
      <c r="J78" s="10">
        <v>20235</v>
      </c>
      <c r="K78" s="10">
        <v>21428</v>
      </c>
      <c r="L78" s="10">
        <v>21864</v>
      </c>
      <c r="M78" s="10">
        <v>21771</v>
      </c>
      <c r="N78" s="10">
        <v>21168</v>
      </c>
      <c r="O78" s="10">
        <v>20965</v>
      </c>
      <c r="P78" s="10">
        <v>20764</v>
      </c>
      <c r="Q78" s="10">
        <v>20506</v>
      </c>
      <c r="R78" s="10">
        <v>19597</v>
      </c>
      <c r="S78" s="10">
        <v>17399</v>
      </c>
      <c r="T78" s="10">
        <v>16721</v>
      </c>
      <c r="U78" s="10">
        <v>16497</v>
      </c>
      <c r="V78" s="10">
        <v>15949</v>
      </c>
      <c r="W78" s="10">
        <v>14909</v>
      </c>
      <c r="X78" s="10">
        <v>13798</v>
      </c>
      <c r="Y78" s="10">
        <v>13510</v>
      </c>
      <c r="AB78" s="13">
        <f t="shared" si="8"/>
        <v>7</v>
      </c>
      <c r="AC78" s="5">
        <f t="shared" si="9"/>
        <v>0</v>
      </c>
      <c r="AD78" s="5">
        <f t="shared" si="10"/>
        <v>418104</v>
      </c>
      <c r="AE78" s="5">
        <f t="shared" si="11"/>
        <v>418104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21864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3">
        <v>44266</v>
      </c>
      <c r="B79" s="10">
        <v>13074</v>
      </c>
      <c r="C79" s="10">
        <v>12846</v>
      </c>
      <c r="D79" s="10">
        <v>13110</v>
      </c>
      <c r="E79" s="10">
        <v>13505</v>
      </c>
      <c r="F79" s="10">
        <v>13832</v>
      </c>
      <c r="G79" s="10">
        <v>14758</v>
      </c>
      <c r="H79" s="10">
        <v>15322</v>
      </c>
      <c r="I79" s="10">
        <v>18218</v>
      </c>
      <c r="J79" s="10">
        <v>20314</v>
      </c>
      <c r="K79" s="10">
        <v>21512</v>
      </c>
      <c r="L79" s="10">
        <v>21950</v>
      </c>
      <c r="M79" s="10">
        <v>21856</v>
      </c>
      <c r="N79" s="10">
        <v>21250</v>
      </c>
      <c r="O79" s="10">
        <v>21047</v>
      </c>
      <c r="P79" s="10">
        <v>20845</v>
      </c>
      <c r="Q79" s="10">
        <v>20586</v>
      </c>
      <c r="R79" s="10">
        <v>19674</v>
      </c>
      <c r="S79" s="10">
        <v>17467</v>
      </c>
      <c r="T79" s="10">
        <v>16785</v>
      </c>
      <c r="U79" s="10">
        <v>16561</v>
      </c>
      <c r="V79" s="10">
        <v>16011</v>
      </c>
      <c r="W79" s="10">
        <v>14967</v>
      </c>
      <c r="X79" s="10">
        <v>13852</v>
      </c>
      <c r="Y79" s="10">
        <v>13562</v>
      </c>
      <c r="AB79" s="13">
        <f t="shared" si="8"/>
        <v>4</v>
      </c>
      <c r="AC79" s="5">
        <f t="shared" si="9"/>
        <v>302895</v>
      </c>
      <c r="AD79" s="5">
        <f t="shared" si="10"/>
        <v>110009</v>
      </c>
      <c r="AE79" s="5">
        <f t="shared" si="11"/>
        <v>412904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21950</v>
      </c>
      <c r="AK79" s="12">
        <f t="shared" si="15"/>
        <v>11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3">
        <v>44267</v>
      </c>
      <c r="B80" s="10">
        <v>13074</v>
      </c>
      <c r="C80" s="10">
        <v>12799</v>
      </c>
      <c r="D80" s="10">
        <v>12898</v>
      </c>
      <c r="E80" s="10">
        <v>13079</v>
      </c>
      <c r="F80" s="10">
        <v>13246</v>
      </c>
      <c r="G80" s="10">
        <v>14278</v>
      </c>
      <c r="H80" s="10">
        <v>15322</v>
      </c>
      <c r="I80" s="10">
        <v>18219</v>
      </c>
      <c r="J80" s="10">
        <v>20315</v>
      </c>
      <c r="K80" s="10">
        <v>21513</v>
      </c>
      <c r="L80" s="10">
        <v>21951</v>
      </c>
      <c r="M80" s="10">
        <v>21857</v>
      </c>
      <c r="N80" s="10">
        <v>21251</v>
      </c>
      <c r="O80" s="10">
        <v>21048</v>
      </c>
      <c r="P80" s="10">
        <v>20846</v>
      </c>
      <c r="Q80" s="10">
        <v>20587</v>
      </c>
      <c r="R80" s="10">
        <v>19675</v>
      </c>
      <c r="S80" s="10">
        <v>17468</v>
      </c>
      <c r="T80" s="10">
        <v>16787</v>
      </c>
      <c r="U80" s="10">
        <v>16562</v>
      </c>
      <c r="V80" s="10">
        <v>16012</v>
      </c>
      <c r="W80" s="10">
        <v>14968</v>
      </c>
      <c r="X80" s="10">
        <v>13853</v>
      </c>
      <c r="Y80" s="10">
        <v>13563</v>
      </c>
      <c r="AB80" s="13">
        <f t="shared" si="8"/>
        <v>4</v>
      </c>
      <c r="AC80" s="5">
        <f t="shared" si="9"/>
        <v>302912</v>
      </c>
      <c r="AD80" s="5">
        <f t="shared" si="10"/>
        <v>108259</v>
      </c>
      <c r="AE80" s="5">
        <f t="shared" si="11"/>
        <v>411171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21951</v>
      </c>
      <c r="AK80" s="12">
        <f t="shared" si="15"/>
        <v>11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3">
        <v>44268</v>
      </c>
      <c r="B81" s="10">
        <v>12969</v>
      </c>
      <c r="C81" s="10">
        <v>12722</v>
      </c>
      <c r="D81" s="10">
        <v>12717</v>
      </c>
      <c r="E81" s="10">
        <v>12804</v>
      </c>
      <c r="F81" s="10">
        <v>13035</v>
      </c>
      <c r="G81" s="10">
        <v>13951</v>
      </c>
      <c r="H81" s="10">
        <v>14735</v>
      </c>
      <c r="I81" s="10">
        <v>16727</v>
      </c>
      <c r="J81" s="10">
        <v>18735</v>
      </c>
      <c r="K81" s="10">
        <v>20085</v>
      </c>
      <c r="L81" s="10">
        <v>20477</v>
      </c>
      <c r="M81" s="10">
        <v>20588</v>
      </c>
      <c r="N81" s="10">
        <v>19693</v>
      </c>
      <c r="O81" s="10">
        <v>19468</v>
      </c>
      <c r="P81" s="10">
        <v>19235</v>
      </c>
      <c r="Q81" s="10">
        <v>18969</v>
      </c>
      <c r="R81" s="10">
        <v>18195</v>
      </c>
      <c r="S81" s="10">
        <v>16734</v>
      </c>
      <c r="T81" s="10">
        <v>16069</v>
      </c>
      <c r="U81" s="10">
        <v>16079</v>
      </c>
      <c r="V81" s="10">
        <v>15475</v>
      </c>
      <c r="W81" s="10">
        <v>14654</v>
      </c>
      <c r="X81" s="10">
        <v>13659</v>
      </c>
      <c r="Y81" s="10">
        <v>14062</v>
      </c>
      <c r="AB81" s="13">
        <f t="shared" si="8"/>
        <v>4</v>
      </c>
      <c r="AC81" s="5">
        <f t="shared" si="9"/>
        <v>284842</v>
      </c>
      <c r="AD81" s="5">
        <f t="shared" si="10"/>
        <v>106995</v>
      </c>
      <c r="AE81" s="5">
        <f t="shared" si="11"/>
        <v>391837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20588</v>
      </c>
      <c r="AK81" s="12">
        <f t="shared" si="15"/>
        <v>12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3">
        <v>44269</v>
      </c>
      <c r="B82" s="10">
        <v>13873</v>
      </c>
      <c r="C82" s="10">
        <v>0</v>
      </c>
      <c r="D82" s="10">
        <v>14716</v>
      </c>
      <c r="E82" s="10">
        <v>13997</v>
      </c>
      <c r="F82" s="10">
        <v>14579</v>
      </c>
      <c r="G82" s="10">
        <v>14022</v>
      </c>
      <c r="H82" s="10">
        <v>14810</v>
      </c>
      <c r="I82" s="10">
        <v>16813</v>
      </c>
      <c r="J82" s="10">
        <v>18831</v>
      </c>
      <c r="K82" s="10">
        <v>20188</v>
      </c>
      <c r="L82" s="10">
        <v>20582</v>
      </c>
      <c r="M82" s="10">
        <v>20694</v>
      </c>
      <c r="N82" s="10">
        <v>19794</v>
      </c>
      <c r="O82" s="10">
        <v>19568</v>
      </c>
      <c r="P82" s="10">
        <v>20563</v>
      </c>
      <c r="Q82" s="10">
        <v>20209</v>
      </c>
      <c r="R82" s="10">
        <v>18626</v>
      </c>
      <c r="S82" s="10">
        <v>17641</v>
      </c>
      <c r="T82" s="10">
        <v>16151</v>
      </c>
      <c r="U82" s="10">
        <v>16162</v>
      </c>
      <c r="V82" s="10">
        <v>15554</v>
      </c>
      <c r="W82" s="10">
        <v>16090</v>
      </c>
      <c r="X82" s="10">
        <v>15436</v>
      </c>
      <c r="Y82" s="10">
        <v>15954</v>
      </c>
      <c r="AB82" s="13">
        <f t="shared" si="8"/>
        <v>5</v>
      </c>
      <c r="AC82" s="5">
        <f t="shared" si="9"/>
        <v>292902</v>
      </c>
      <c r="AD82" s="5">
        <f t="shared" si="10"/>
        <v>101951</v>
      </c>
      <c r="AE82" s="5">
        <f t="shared" si="11"/>
        <v>394853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20694</v>
      </c>
      <c r="AK82" s="12">
        <f t="shared" si="15"/>
        <v>12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3">
        <v>44270</v>
      </c>
      <c r="B83" s="10">
        <v>14904</v>
      </c>
      <c r="C83" s="10">
        <v>15471</v>
      </c>
      <c r="D83" s="10">
        <v>15936</v>
      </c>
      <c r="E83" s="10">
        <v>16068</v>
      </c>
      <c r="F83" s="10">
        <v>16398</v>
      </c>
      <c r="G83" s="10">
        <v>17145</v>
      </c>
      <c r="H83" s="10">
        <v>16423</v>
      </c>
      <c r="I83" s="10">
        <v>18786</v>
      </c>
      <c r="J83" s="10">
        <v>21484</v>
      </c>
      <c r="K83" s="10">
        <v>22873</v>
      </c>
      <c r="L83" s="10">
        <v>22913</v>
      </c>
      <c r="M83" s="10">
        <v>23189</v>
      </c>
      <c r="N83" s="10">
        <v>22681</v>
      </c>
      <c r="O83" s="10">
        <v>22576</v>
      </c>
      <c r="P83" s="10">
        <v>22643</v>
      </c>
      <c r="Q83" s="10">
        <v>21652</v>
      </c>
      <c r="R83" s="10">
        <v>20674</v>
      </c>
      <c r="S83" s="10">
        <v>18574</v>
      </c>
      <c r="T83" s="10">
        <v>18116</v>
      </c>
      <c r="U83" s="10">
        <v>17180</v>
      </c>
      <c r="V83" s="10">
        <v>16413</v>
      </c>
      <c r="W83" s="10">
        <v>16738</v>
      </c>
      <c r="X83" s="10">
        <v>16768</v>
      </c>
      <c r="Y83" s="10">
        <v>16721</v>
      </c>
      <c r="AB83" s="13">
        <f t="shared" si="8"/>
        <v>7</v>
      </c>
      <c r="AC83" s="5">
        <f t="shared" si="9"/>
        <v>0</v>
      </c>
      <c r="AD83" s="5">
        <f t="shared" si="10"/>
        <v>452326</v>
      </c>
      <c r="AE83" s="5">
        <f t="shared" si="11"/>
        <v>452326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23189</v>
      </c>
      <c r="AK83" s="12">
        <f t="shared" si="15"/>
        <v>12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3">
        <v>44271</v>
      </c>
      <c r="B84" s="10">
        <v>16145</v>
      </c>
      <c r="C84" s="10">
        <v>16330</v>
      </c>
      <c r="D84" s="10">
        <v>16826</v>
      </c>
      <c r="E84" s="10">
        <v>17240</v>
      </c>
      <c r="F84" s="10">
        <v>17609</v>
      </c>
      <c r="G84" s="10">
        <v>18201</v>
      </c>
      <c r="H84" s="10">
        <v>17303</v>
      </c>
      <c r="I84" s="10">
        <v>19208</v>
      </c>
      <c r="J84" s="10">
        <v>21433</v>
      </c>
      <c r="K84" s="10">
        <v>22543</v>
      </c>
      <c r="L84" s="10">
        <v>22546</v>
      </c>
      <c r="M84" s="10">
        <v>22206</v>
      </c>
      <c r="N84" s="10">
        <v>21573</v>
      </c>
      <c r="O84" s="10">
        <v>21391</v>
      </c>
      <c r="P84" s="10">
        <v>21381</v>
      </c>
      <c r="Q84" s="10">
        <v>20898</v>
      </c>
      <c r="R84" s="10">
        <v>19972</v>
      </c>
      <c r="S84" s="10">
        <v>17732</v>
      </c>
      <c r="T84" s="10">
        <v>17040</v>
      </c>
      <c r="U84" s="10">
        <v>16813</v>
      </c>
      <c r="V84" s="10">
        <v>16254</v>
      </c>
      <c r="W84" s="10">
        <v>15415</v>
      </c>
      <c r="X84" s="10">
        <v>15573</v>
      </c>
      <c r="Y84" s="10">
        <v>15470</v>
      </c>
      <c r="AB84" s="13">
        <f t="shared" si="8"/>
        <v>2</v>
      </c>
      <c r="AC84" s="5">
        <f t="shared" si="9"/>
        <v>311978</v>
      </c>
      <c r="AD84" s="5">
        <f t="shared" si="10"/>
        <v>135124</v>
      </c>
      <c r="AE84" s="5">
        <f t="shared" si="11"/>
        <v>447102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22546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3">
        <v>44272</v>
      </c>
      <c r="B85" s="10">
        <v>14901</v>
      </c>
      <c r="C85" s="10">
        <v>14970</v>
      </c>
      <c r="D85" s="10">
        <v>15199</v>
      </c>
      <c r="E85" s="10">
        <v>15321</v>
      </c>
      <c r="F85" s="10">
        <v>15704</v>
      </c>
      <c r="G85" s="10">
        <v>16327</v>
      </c>
      <c r="H85" s="10">
        <v>15699</v>
      </c>
      <c r="I85" s="10">
        <v>18512</v>
      </c>
      <c r="J85" s="10">
        <v>20641</v>
      </c>
      <c r="K85" s="10">
        <v>21858</v>
      </c>
      <c r="L85" s="10">
        <v>22303</v>
      </c>
      <c r="M85" s="10">
        <v>22207</v>
      </c>
      <c r="N85" s="10">
        <v>21592</v>
      </c>
      <c r="O85" s="10">
        <v>21386</v>
      </c>
      <c r="P85" s="10">
        <v>21181</v>
      </c>
      <c r="Q85" s="10">
        <v>20917</v>
      </c>
      <c r="R85" s="10">
        <v>19990</v>
      </c>
      <c r="S85" s="10">
        <v>17748</v>
      </c>
      <c r="T85" s="10">
        <v>17056</v>
      </c>
      <c r="U85" s="10">
        <v>16828</v>
      </c>
      <c r="V85" s="10">
        <v>16269</v>
      </c>
      <c r="W85" s="10">
        <v>15208</v>
      </c>
      <c r="X85" s="10">
        <v>14075</v>
      </c>
      <c r="Y85" s="10">
        <v>13781</v>
      </c>
      <c r="AB85" s="13">
        <f t="shared" si="8"/>
        <v>4</v>
      </c>
      <c r="AC85" s="5">
        <f t="shared" si="9"/>
        <v>307771</v>
      </c>
      <c r="AD85" s="5">
        <f t="shared" si="10"/>
        <v>121902</v>
      </c>
      <c r="AE85" s="5">
        <f t="shared" si="11"/>
        <v>429673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22303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3">
        <v>44273</v>
      </c>
      <c r="B86" s="10">
        <v>13299</v>
      </c>
      <c r="C86" s="10">
        <v>13019</v>
      </c>
      <c r="D86" s="10">
        <v>13119</v>
      </c>
      <c r="E86" s="10">
        <v>13304</v>
      </c>
      <c r="F86" s="10">
        <v>13474</v>
      </c>
      <c r="G86" s="10">
        <v>14523</v>
      </c>
      <c r="H86" s="10">
        <v>15586</v>
      </c>
      <c r="I86" s="10">
        <v>18532</v>
      </c>
      <c r="J86" s="10">
        <v>20665</v>
      </c>
      <c r="K86" s="10">
        <v>21883</v>
      </c>
      <c r="L86" s="10">
        <v>22329</v>
      </c>
      <c r="M86" s="10">
        <v>22233</v>
      </c>
      <c r="N86" s="10">
        <v>21617</v>
      </c>
      <c r="O86" s="10">
        <v>21411</v>
      </c>
      <c r="P86" s="10">
        <v>21205</v>
      </c>
      <c r="Q86" s="10">
        <v>20941</v>
      </c>
      <c r="R86" s="10">
        <v>20013</v>
      </c>
      <c r="S86" s="10">
        <v>17768</v>
      </c>
      <c r="T86" s="10">
        <v>17075</v>
      </c>
      <c r="U86" s="10">
        <v>16847</v>
      </c>
      <c r="V86" s="10">
        <v>16288</v>
      </c>
      <c r="W86" s="10">
        <v>15226</v>
      </c>
      <c r="X86" s="10">
        <v>14111</v>
      </c>
      <c r="Y86" s="10">
        <v>13947</v>
      </c>
      <c r="AB86" s="13">
        <f t="shared" si="8"/>
        <v>5</v>
      </c>
      <c r="AC86" s="5">
        <f t="shared" si="9"/>
        <v>308144</v>
      </c>
      <c r="AD86" s="5">
        <f t="shared" si="10"/>
        <v>110271</v>
      </c>
      <c r="AE86" s="5">
        <f t="shared" si="11"/>
        <v>418415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22329</v>
      </c>
      <c r="AK86" s="12">
        <f t="shared" si="15"/>
        <v>11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3">
        <v>44274</v>
      </c>
      <c r="B87" s="10">
        <v>15006</v>
      </c>
      <c r="C87" s="10">
        <v>15089</v>
      </c>
      <c r="D87" s="10">
        <v>15524</v>
      </c>
      <c r="E87" s="10">
        <v>15793</v>
      </c>
      <c r="F87" s="10">
        <v>16342</v>
      </c>
      <c r="G87" s="10">
        <v>17238</v>
      </c>
      <c r="H87" s="10">
        <v>16640</v>
      </c>
      <c r="I87" s="10">
        <v>19216</v>
      </c>
      <c r="J87" s="10">
        <v>22414</v>
      </c>
      <c r="K87" s="10">
        <v>23268</v>
      </c>
      <c r="L87" s="10">
        <v>23642</v>
      </c>
      <c r="M87" s="10">
        <v>23937</v>
      </c>
      <c r="N87" s="10">
        <v>23263</v>
      </c>
      <c r="O87" s="10">
        <v>22984</v>
      </c>
      <c r="P87" s="10">
        <v>22808</v>
      </c>
      <c r="Q87" s="10">
        <v>21340</v>
      </c>
      <c r="R87" s="10">
        <v>20261</v>
      </c>
      <c r="S87" s="10">
        <v>17896</v>
      </c>
      <c r="T87" s="10">
        <v>17078</v>
      </c>
      <c r="U87" s="10">
        <v>16850</v>
      </c>
      <c r="V87" s="10">
        <v>16290</v>
      </c>
      <c r="W87" s="10">
        <v>16300</v>
      </c>
      <c r="X87" s="10">
        <v>16731</v>
      </c>
      <c r="Y87" s="10">
        <v>16497</v>
      </c>
      <c r="AB87" s="13">
        <f t="shared" si="8"/>
        <v>4</v>
      </c>
      <c r="AC87" s="5">
        <f t="shared" si="9"/>
        <v>324278</v>
      </c>
      <c r="AD87" s="5">
        <f t="shared" si="10"/>
        <v>128129</v>
      </c>
      <c r="AE87" s="5">
        <f t="shared" si="11"/>
        <v>452407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23937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3">
        <v>44275</v>
      </c>
      <c r="B88" s="10">
        <v>15854</v>
      </c>
      <c r="C88" s="10">
        <v>17120</v>
      </c>
      <c r="D88" s="10">
        <v>16423</v>
      </c>
      <c r="E88" s="10">
        <v>16461</v>
      </c>
      <c r="F88" s="10">
        <v>16443</v>
      </c>
      <c r="G88" s="10">
        <v>16809</v>
      </c>
      <c r="H88" s="10">
        <v>15830</v>
      </c>
      <c r="I88" s="10">
        <v>17017</v>
      </c>
      <c r="J88" s="10">
        <v>19060</v>
      </c>
      <c r="K88" s="10">
        <v>20433</v>
      </c>
      <c r="L88" s="10">
        <v>20832</v>
      </c>
      <c r="M88" s="10">
        <v>20944</v>
      </c>
      <c r="N88" s="10">
        <v>20034</v>
      </c>
      <c r="O88" s="10">
        <v>19805</v>
      </c>
      <c r="P88" s="10">
        <v>19569</v>
      </c>
      <c r="Q88" s="10">
        <v>19297</v>
      </c>
      <c r="R88" s="10">
        <v>18510</v>
      </c>
      <c r="S88" s="10">
        <v>17024</v>
      </c>
      <c r="T88" s="10">
        <v>16347</v>
      </c>
      <c r="U88" s="10">
        <v>16357</v>
      </c>
      <c r="V88" s="10">
        <v>15743</v>
      </c>
      <c r="W88" s="10">
        <v>14908</v>
      </c>
      <c r="X88" s="10">
        <v>14514</v>
      </c>
      <c r="Y88" s="10">
        <v>14625</v>
      </c>
      <c r="AB88" s="13">
        <f t="shared" si="8"/>
        <v>5</v>
      </c>
      <c r="AC88" s="5">
        <f t="shared" si="9"/>
        <v>290394</v>
      </c>
      <c r="AD88" s="5">
        <f t="shared" si="10"/>
        <v>129565</v>
      </c>
      <c r="AE88" s="5">
        <f t="shared" si="11"/>
        <v>419959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20944</v>
      </c>
      <c r="AK88" s="12">
        <f t="shared" si="15"/>
        <v>12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3">
        <v>44276</v>
      </c>
      <c r="B89" s="10">
        <v>14178</v>
      </c>
      <c r="C89" s="10">
        <v>15102</v>
      </c>
      <c r="D89" s="10">
        <v>14500</v>
      </c>
      <c r="E89" s="10">
        <v>14563</v>
      </c>
      <c r="F89" s="10">
        <v>14698</v>
      </c>
      <c r="G89" s="10">
        <v>14925</v>
      </c>
      <c r="H89" s="10">
        <v>14990</v>
      </c>
      <c r="I89" s="10">
        <v>17017</v>
      </c>
      <c r="J89" s="10">
        <v>19060</v>
      </c>
      <c r="K89" s="10">
        <v>20433</v>
      </c>
      <c r="L89" s="10">
        <v>20831</v>
      </c>
      <c r="M89" s="10">
        <v>20944</v>
      </c>
      <c r="N89" s="10">
        <v>20034</v>
      </c>
      <c r="O89" s="10">
        <v>19805</v>
      </c>
      <c r="P89" s="10">
        <v>19569</v>
      </c>
      <c r="Q89" s="10">
        <v>19297</v>
      </c>
      <c r="R89" s="10">
        <v>18510</v>
      </c>
      <c r="S89" s="10">
        <v>17024</v>
      </c>
      <c r="T89" s="10">
        <v>16347</v>
      </c>
      <c r="U89" s="10">
        <v>16357</v>
      </c>
      <c r="V89" s="10">
        <v>15743</v>
      </c>
      <c r="W89" s="10">
        <v>14908</v>
      </c>
      <c r="X89" s="10">
        <v>13796</v>
      </c>
      <c r="Y89" s="10">
        <v>13563</v>
      </c>
      <c r="AB89" s="13">
        <f t="shared" si="8"/>
        <v>2</v>
      </c>
      <c r="AC89" s="5">
        <f t="shared" si="9"/>
        <v>289675</v>
      </c>
      <c r="AD89" s="5">
        <f t="shared" si="10"/>
        <v>116519</v>
      </c>
      <c r="AE89" s="5">
        <f t="shared" si="11"/>
        <v>406194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20944</v>
      </c>
      <c r="AK89" s="12">
        <f t="shared" si="15"/>
        <v>12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3">
        <v>44277</v>
      </c>
      <c r="B90" s="10">
        <v>13322</v>
      </c>
      <c r="C90" s="10">
        <v>13042</v>
      </c>
      <c r="D90" s="10">
        <v>13142</v>
      </c>
      <c r="E90" s="10">
        <v>13327</v>
      </c>
      <c r="F90" s="10">
        <v>13498</v>
      </c>
      <c r="G90" s="10">
        <v>14549</v>
      </c>
      <c r="H90" s="10">
        <v>15613</v>
      </c>
      <c r="I90" s="10">
        <v>18565</v>
      </c>
      <c r="J90" s="10">
        <v>20701</v>
      </c>
      <c r="K90" s="10">
        <v>21921</v>
      </c>
      <c r="L90" s="10">
        <v>22367</v>
      </c>
      <c r="M90" s="10">
        <v>22271</v>
      </c>
      <c r="N90" s="10">
        <v>21654</v>
      </c>
      <c r="O90" s="10">
        <v>21448</v>
      </c>
      <c r="P90" s="10">
        <v>21242</v>
      </c>
      <c r="Q90" s="10">
        <v>20978</v>
      </c>
      <c r="R90" s="10">
        <v>20048</v>
      </c>
      <c r="S90" s="10">
        <v>17799</v>
      </c>
      <c r="T90" s="10">
        <v>17105</v>
      </c>
      <c r="U90" s="10">
        <v>16876</v>
      </c>
      <c r="V90" s="10">
        <v>16316</v>
      </c>
      <c r="W90" s="10">
        <v>15252</v>
      </c>
      <c r="X90" s="10">
        <v>14116</v>
      </c>
      <c r="Y90" s="10">
        <v>13821</v>
      </c>
      <c r="AB90" s="13">
        <f t="shared" si="8"/>
        <v>7</v>
      </c>
      <c r="AC90" s="5">
        <f t="shared" si="9"/>
        <v>0</v>
      </c>
      <c r="AD90" s="5">
        <f t="shared" si="10"/>
        <v>418973</v>
      </c>
      <c r="AE90" s="5">
        <f t="shared" si="11"/>
        <v>418973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22367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3">
        <v>44278</v>
      </c>
      <c r="B91" s="10">
        <v>13323</v>
      </c>
      <c r="C91" s="10">
        <v>13042</v>
      </c>
      <c r="D91" s="10">
        <v>13142</v>
      </c>
      <c r="E91" s="10">
        <v>13327</v>
      </c>
      <c r="F91" s="10">
        <v>13498</v>
      </c>
      <c r="G91" s="10">
        <v>14549</v>
      </c>
      <c r="H91" s="10">
        <v>15613</v>
      </c>
      <c r="I91" s="10">
        <v>18565</v>
      </c>
      <c r="J91" s="10">
        <v>20701</v>
      </c>
      <c r="K91" s="10">
        <v>21922</v>
      </c>
      <c r="L91" s="10">
        <v>22368</v>
      </c>
      <c r="M91" s="10">
        <v>22272</v>
      </c>
      <c r="N91" s="10">
        <v>21655</v>
      </c>
      <c r="O91" s="10">
        <v>21448</v>
      </c>
      <c r="P91" s="10">
        <v>21242</v>
      </c>
      <c r="Q91" s="10">
        <v>20978</v>
      </c>
      <c r="R91" s="10">
        <v>20048</v>
      </c>
      <c r="S91" s="10">
        <v>17799</v>
      </c>
      <c r="T91" s="10">
        <v>17105</v>
      </c>
      <c r="U91" s="10">
        <v>16877</v>
      </c>
      <c r="V91" s="10">
        <v>16316</v>
      </c>
      <c r="W91" s="10">
        <v>15252</v>
      </c>
      <c r="X91" s="10">
        <v>14115</v>
      </c>
      <c r="Y91" s="10">
        <v>13820</v>
      </c>
      <c r="AB91" s="13">
        <f t="shared" ref="AB91:AB154" si="16">WEEKDAY(B91,2)</f>
        <v>1</v>
      </c>
      <c r="AC91" s="5">
        <f t="shared" si="9"/>
        <v>0</v>
      </c>
      <c r="AD91" s="5">
        <f t="shared" si="10"/>
        <v>418977</v>
      </c>
      <c r="AE91" s="5">
        <f t="shared" si="11"/>
        <v>418977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22368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3">
        <v>44279</v>
      </c>
      <c r="B92" s="10">
        <v>13363</v>
      </c>
      <c r="C92" s="10">
        <v>13081</v>
      </c>
      <c r="D92" s="10">
        <v>13182</v>
      </c>
      <c r="E92" s="10">
        <v>13367</v>
      </c>
      <c r="F92" s="10">
        <v>13538</v>
      </c>
      <c r="G92" s="10">
        <v>14593</v>
      </c>
      <c r="H92" s="10">
        <v>15661</v>
      </c>
      <c r="I92" s="10">
        <v>18621</v>
      </c>
      <c r="J92" s="10">
        <v>20764</v>
      </c>
      <c r="K92" s="10">
        <v>21988</v>
      </c>
      <c r="L92" s="10">
        <v>22435</v>
      </c>
      <c r="M92" s="10">
        <v>22339</v>
      </c>
      <c r="N92" s="10">
        <v>21720</v>
      </c>
      <c r="O92" s="10">
        <v>21513</v>
      </c>
      <c r="P92" s="10">
        <v>21306</v>
      </c>
      <c r="Q92" s="10">
        <v>21041</v>
      </c>
      <c r="R92" s="10">
        <v>20109</v>
      </c>
      <c r="S92" s="10">
        <v>17853</v>
      </c>
      <c r="T92" s="10">
        <v>17157</v>
      </c>
      <c r="U92" s="10">
        <v>16928</v>
      </c>
      <c r="V92" s="10">
        <v>16365</v>
      </c>
      <c r="W92" s="10">
        <v>15298</v>
      </c>
      <c r="X92" s="10">
        <v>14158</v>
      </c>
      <c r="Y92" s="10">
        <v>13862</v>
      </c>
      <c r="AB92" s="13">
        <f t="shared" si="16"/>
        <v>6</v>
      </c>
      <c r="AC92" s="5">
        <f t="shared" si="9"/>
        <v>309595</v>
      </c>
      <c r="AD92" s="5">
        <f t="shared" si="10"/>
        <v>110647</v>
      </c>
      <c r="AE92" s="5">
        <f t="shared" si="11"/>
        <v>420242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22435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3">
        <v>44280</v>
      </c>
      <c r="B93" s="10">
        <v>13370</v>
      </c>
      <c r="C93" s="10">
        <v>13088</v>
      </c>
      <c r="D93" s="10">
        <v>13189</v>
      </c>
      <c r="E93" s="10">
        <v>13374</v>
      </c>
      <c r="F93" s="10">
        <v>13545</v>
      </c>
      <c r="G93" s="10">
        <v>14600</v>
      </c>
      <c r="H93" s="10">
        <v>15668</v>
      </c>
      <c r="I93" s="10">
        <v>18631</v>
      </c>
      <c r="J93" s="10">
        <v>20774</v>
      </c>
      <c r="K93" s="10">
        <v>21999</v>
      </c>
      <c r="L93" s="10">
        <v>22447</v>
      </c>
      <c r="M93" s="10">
        <v>22351</v>
      </c>
      <c r="N93" s="10">
        <v>21731</v>
      </c>
      <c r="O93" s="10">
        <v>21524</v>
      </c>
      <c r="P93" s="10">
        <v>21317</v>
      </c>
      <c r="Q93" s="10">
        <v>21052</v>
      </c>
      <c r="R93" s="10">
        <v>20119</v>
      </c>
      <c r="S93" s="10">
        <v>17863</v>
      </c>
      <c r="T93" s="10">
        <v>17166</v>
      </c>
      <c r="U93" s="10">
        <v>16936</v>
      </c>
      <c r="V93" s="10">
        <v>16374</v>
      </c>
      <c r="W93" s="10">
        <v>15306</v>
      </c>
      <c r="X93" s="10">
        <v>14166</v>
      </c>
      <c r="Y93" s="10">
        <v>13869</v>
      </c>
      <c r="AB93" s="13">
        <f t="shared" si="16"/>
        <v>6</v>
      </c>
      <c r="AC93" s="5">
        <f t="shared" si="9"/>
        <v>309756</v>
      </c>
      <c r="AD93" s="5">
        <f t="shared" si="10"/>
        <v>110703</v>
      </c>
      <c r="AE93" s="5">
        <f t="shared" si="11"/>
        <v>420459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22447</v>
      </c>
      <c r="AK93" s="12">
        <f t="shared" si="15"/>
        <v>11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3">
        <v>44281</v>
      </c>
      <c r="B94" s="10">
        <v>14129</v>
      </c>
      <c r="C94" s="10">
        <v>14260</v>
      </c>
      <c r="D94" s="10">
        <v>14320</v>
      </c>
      <c r="E94" s="10">
        <v>14127</v>
      </c>
      <c r="F94" s="10">
        <v>14370</v>
      </c>
      <c r="G94" s="10">
        <v>15077</v>
      </c>
      <c r="H94" s="10">
        <v>15670</v>
      </c>
      <c r="I94" s="10">
        <v>18632</v>
      </c>
      <c r="J94" s="10">
        <v>20776</v>
      </c>
      <c r="K94" s="10">
        <v>22001</v>
      </c>
      <c r="L94" s="10">
        <v>22449</v>
      </c>
      <c r="M94" s="10">
        <v>22728</v>
      </c>
      <c r="N94" s="10">
        <v>22371</v>
      </c>
      <c r="O94" s="10">
        <v>22793</v>
      </c>
      <c r="P94" s="10">
        <v>22836</v>
      </c>
      <c r="Q94" s="10">
        <v>21646</v>
      </c>
      <c r="R94" s="10">
        <v>20121</v>
      </c>
      <c r="S94" s="10">
        <v>17864</v>
      </c>
      <c r="T94" s="10">
        <v>17167</v>
      </c>
      <c r="U94" s="10">
        <v>16938</v>
      </c>
      <c r="V94" s="10">
        <v>16375</v>
      </c>
      <c r="W94" s="10">
        <v>15307</v>
      </c>
      <c r="X94" s="10">
        <v>14167</v>
      </c>
      <c r="Y94" s="10">
        <v>14037</v>
      </c>
      <c r="AB94" s="13">
        <f t="shared" si="16"/>
        <v>2</v>
      </c>
      <c r="AC94" s="5">
        <f t="shared" si="9"/>
        <v>314171</v>
      </c>
      <c r="AD94" s="5">
        <f t="shared" si="10"/>
        <v>115990</v>
      </c>
      <c r="AE94" s="5">
        <f t="shared" si="11"/>
        <v>430161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22836</v>
      </c>
      <c r="AK94" s="12">
        <f t="shared" si="15"/>
        <v>15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3">
        <v>44282</v>
      </c>
      <c r="B95" s="10">
        <v>13254</v>
      </c>
      <c r="C95" s="10">
        <v>14170</v>
      </c>
      <c r="D95" s="10">
        <v>13762</v>
      </c>
      <c r="E95" s="10">
        <v>14389</v>
      </c>
      <c r="F95" s="10">
        <v>14270</v>
      </c>
      <c r="G95" s="10">
        <v>14641</v>
      </c>
      <c r="H95" s="10">
        <v>15059</v>
      </c>
      <c r="I95" s="10">
        <v>17095</v>
      </c>
      <c r="J95" s="10">
        <v>19147</v>
      </c>
      <c r="K95" s="10">
        <v>20527</v>
      </c>
      <c r="L95" s="10">
        <v>20927</v>
      </c>
      <c r="M95" s="10">
        <v>21041</v>
      </c>
      <c r="N95" s="10">
        <v>20127</v>
      </c>
      <c r="O95" s="10">
        <v>19897</v>
      </c>
      <c r="P95" s="10">
        <v>19659</v>
      </c>
      <c r="Q95" s="10">
        <v>19386</v>
      </c>
      <c r="R95" s="10">
        <v>18596</v>
      </c>
      <c r="S95" s="10">
        <v>17103</v>
      </c>
      <c r="T95" s="10">
        <v>16422</v>
      </c>
      <c r="U95" s="10">
        <v>16433</v>
      </c>
      <c r="V95" s="10">
        <v>15815</v>
      </c>
      <c r="W95" s="10">
        <v>14976</v>
      </c>
      <c r="X95" s="10">
        <v>14335</v>
      </c>
      <c r="Y95" s="10">
        <v>14328</v>
      </c>
      <c r="AB95" s="13">
        <f t="shared" si="16"/>
        <v>2</v>
      </c>
      <c r="AC95" s="5">
        <f t="shared" si="9"/>
        <v>291486</v>
      </c>
      <c r="AD95" s="5">
        <f t="shared" si="10"/>
        <v>113873</v>
      </c>
      <c r="AE95" s="5">
        <f t="shared" si="11"/>
        <v>405359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21041</v>
      </c>
      <c r="AK95" s="12">
        <f t="shared" si="15"/>
        <v>12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3">
        <v>44283</v>
      </c>
      <c r="B96" s="10">
        <v>13347</v>
      </c>
      <c r="C96" s="10">
        <v>14417</v>
      </c>
      <c r="D96" s="10">
        <v>13717</v>
      </c>
      <c r="E96" s="10">
        <v>13424</v>
      </c>
      <c r="F96" s="10">
        <v>13517</v>
      </c>
      <c r="G96" s="10">
        <v>14258</v>
      </c>
      <c r="H96" s="10">
        <v>15059</v>
      </c>
      <c r="I96" s="10">
        <v>17095</v>
      </c>
      <c r="J96" s="10">
        <v>19147</v>
      </c>
      <c r="K96" s="10">
        <v>20527</v>
      </c>
      <c r="L96" s="10">
        <v>20928</v>
      </c>
      <c r="M96" s="10">
        <v>21041</v>
      </c>
      <c r="N96" s="10">
        <v>20418</v>
      </c>
      <c r="O96" s="10">
        <v>20554</v>
      </c>
      <c r="P96" s="10">
        <v>21090</v>
      </c>
      <c r="Q96" s="10">
        <v>20661</v>
      </c>
      <c r="R96" s="10">
        <v>19508</v>
      </c>
      <c r="S96" s="10">
        <v>17556</v>
      </c>
      <c r="T96" s="10">
        <v>16422</v>
      </c>
      <c r="U96" s="10">
        <v>16433</v>
      </c>
      <c r="V96" s="10">
        <v>15815</v>
      </c>
      <c r="W96" s="10">
        <v>14976</v>
      </c>
      <c r="X96" s="10">
        <v>13918</v>
      </c>
      <c r="Y96" s="10">
        <v>13773</v>
      </c>
      <c r="AB96" s="13">
        <f t="shared" si="16"/>
        <v>4</v>
      </c>
      <c r="AC96" s="5">
        <f t="shared" si="9"/>
        <v>296089</v>
      </c>
      <c r="AD96" s="5">
        <f t="shared" si="10"/>
        <v>111512</v>
      </c>
      <c r="AE96" s="5">
        <f t="shared" si="11"/>
        <v>407601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21090</v>
      </c>
      <c r="AK96" s="12">
        <f t="shared" si="15"/>
        <v>15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3">
        <v>44284</v>
      </c>
      <c r="B97" s="10">
        <v>14738</v>
      </c>
      <c r="C97" s="10">
        <v>14823</v>
      </c>
      <c r="D97" s="10">
        <v>14933</v>
      </c>
      <c r="E97" s="10">
        <v>14918</v>
      </c>
      <c r="F97" s="10">
        <v>15178</v>
      </c>
      <c r="G97" s="10">
        <v>16139</v>
      </c>
      <c r="H97" s="10">
        <v>15660</v>
      </c>
      <c r="I97" s="10">
        <v>18621</v>
      </c>
      <c r="J97" s="10">
        <v>20763</v>
      </c>
      <c r="K97" s="10">
        <v>21987</v>
      </c>
      <c r="L97" s="10">
        <v>22435</v>
      </c>
      <c r="M97" s="10">
        <v>22339</v>
      </c>
      <c r="N97" s="10">
        <v>21720</v>
      </c>
      <c r="O97" s="10">
        <v>22071</v>
      </c>
      <c r="P97" s="10">
        <v>22461</v>
      </c>
      <c r="Q97" s="10">
        <v>21718</v>
      </c>
      <c r="R97" s="10">
        <v>20391</v>
      </c>
      <c r="S97" s="10">
        <v>18029</v>
      </c>
      <c r="T97" s="10">
        <v>17273</v>
      </c>
      <c r="U97" s="10">
        <v>16928</v>
      </c>
      <c r="V97" s="10">
        <v>16365</v>
      </c>
      <c r="W97" s="10">
        <v>16391</v>
      </c>
      <c r="X97" s="10">
        <v>16265</v>
      </c>
      <c r="Y97" s="10">
        <v>16458</v>
      </c>
      <c r="AB97" s="13">
        <f t="shared" si="16"/>
        <v>2</v>
      </c>
      <c r="AC97" s="5">
        <f t="shared" si="9"/>
        <v>315757</v>
      </c>
      <c r="AD97" s="5">
        <f t="shared" si="10"/>
        <v>122847</v>
      </c>
      <c r="AE97" s="5">
        <f t="shared" si="11"/>
        <v>438604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22461</v>
      </c>
      <c r="AK97" s="12">
        <f t="shared" si="15"/>
        <v>15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3">
        <v>44285</v>
      </c>
      <c r="B98" s="10">
        <v>13320</v>
      </c>
      <c r="C98" s="10">
        <v>13039</v>
      </c>
      <c r="D98" s="10">
        <v>13316</v>
      </c>
      <c r="E98" s="10">
        <v>13525</v>
      </c>
      <c r="F98" s="10">
        <v>13960</v>
      </c>
      <c r="G98" s="10">
        <v>14878</v>
      </c>
      <c r="H98" s="10">
        <v>15611</v>
      </c>
      <c r="I98" s="10">
        <v>18562</v>
      </c>
      <c r="J98" s="10">
        <v>20697</v>
      </c>
      <c r="K98" s="10">
        <v>21918</v>
      </c>
      <c r="L98" s="10">
        <v>22364</v>
      </c>
      <c r="M98" s="10">
        <v>22268</v>
      </c>
      <c r="N98" s="10">
        <v>21651</v>
      </c>
      <c r="O98" s="10">
        <v>21444</v>
      </c>
      <c r="P98" s="10">
        <v>21238</v>
      </c>
      <c r="Q98" s="10">
        <v>20974</v>
      </c>
      <c r="R98" s="10">
        <v>20045</v>
      </c>
      <c r="S98" s="10">
        <v>17796</v>
      </c>
      <c r="T98" s="10">
        <v>17102</v>
      </c>
      <c r="U98" s="10">
        <v>16874</v>
      </c>
      <c r="V98" s="10">
        <v>16313</v>
      </c>
      <c r="W98" s="10">
        <v>15249</v>
      </c>
      <c r="X98" s="10">
        <v>14113</v>
      </c>
      <c r="Y98" s="10">
        <v>13818</v>
      </c>
      <c r="AB98" s="13">
        <f t="shared" si="16"/>
        <v>5</v>
      </c>
      <c r="AC98" s="5">
        <f t="shared" si="9"/>
        <v>308608</v>
      </c>
      <c r="AD98" s="5">
        <f t="shared" si="10"/>
        <v>111467</v>
      </c>
      <c r="AE98" s="5">
        <f t="shared" si="11"/>
        <v>420075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22364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3">
        <v>44286</v>
      </c>
      <c r="B99" s="10">
        <v>13307</v>
      </c>
      <c r="C99" s="10">
        <v>13026</v>
      </c>
      <c r="D99" s="10">
        <v>13127</v>
      </c>
      <c r="E99" s="10">
        <v>13311</v>
      </c>
      <c r="F99" s="10">
        <v>13482</v>
      </c>
      <c r="G99" s="10">
        <v>14532</v>
      </c>
      <c r="H99" s="10">
        <v>15595</v>
      </c>
      <c r="I99" s="10">
        <v>18543</v>
      </c>
      <c r="J99" s="10">
        <v>20677</v>
      </c>
      <c r="K99" s="10">
        <v>21896</v>
      </c>
      <c r="L99" s="10">
        <v>22342</v>
      </c>
      <c r="M99" s="10">
        <v>22246</v>
      </c>
      <c r="N99" s="10">
        <v>21630</v>
      </c>
      <c r="O99" s="10">
        <v>21423</v>
      </c>
      <c r="P99" s="10">
        <v>21218</v>
      </c>
      <c r="Q99" s="10">
        <v>20954</v>
      </c>
      <c r="R99" s="10">
        <v>20025</v>
      </c>
      <c r="S99" s="10">
        <v>17779</v>
      </c>
      <c r="T99" s="10">
        <v>17085</v>
      </c>
      <c r="U99" s="10">
        <v>16857</v>
      </c>
      <c r="V99" s="10">
        <v>16297</v>
      </c>
      <c r="W99" s="10">
        <v>15235</v>
      </c>
      <c r="X99" s="10">
        <v>14099</v>
      </c>
      <c r="Y99" s="10">
        <v>13805</v>
      </c>
      <c r="AB99" s="13">
        <f t="shared" si="16"/>
        <v>6</v>
      </c>
      <c r="AC99" s="5">
        <f t="shared" si="9"/>
        <v>308306</v>
      </c>
      <c r="AD99" s="5">
        <f t="shared" si="10"/>
        <v>110185</v>
      </c>
      <c r="AE99" s="5">
        <f t="shared" si="11"/>
        <v>418491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22342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3">
        <v>44287</v>
      </c>
      <c r="B100" s="10">
        <v>12271</v>
      </c>
      <c r="C100" s="10">
        <v>11924</v>
      </c>
      <c r="D100" s="10">
        <v>11765</v>
      </c>
      <c r="E100" s="10">
        <v>11457</v>
      </c>
      <c r="F100" s="10">
        <v>12303</v>
      </c>
      <c r="G100" s="10">
        <v>13204</v>
      </c>
      <c r="H100" s="10">
        <v>13818</v>
      </c>
      <c r="I100" s="10">
        <v>16016</v>
      </c>
      <c r="J100" s="10">
        <v>18088</v>
      </c>
      <c r="K100" s="10">
        <v>19655</v>
      </c>
      <c r="L100" s="10">
        <v>20861</v>
      </c>
      <c r="M100" s="10">
        <v>21484</v>
      </c>
      <c r="N100" s="10">
        <v>21360</v>
      </c>
      <c r="O100" s="10">
        <v>21354</v>
      </c>
      <c r="P100" s="10">
        <v>20848</v>
      </c>
      <c r="Q100" s="10">
        <v>19557</v>
      </c>
      <c r="R100" s="10">
        <v>18168</v>
      </c>
      <c r="S100" s="10">
        <v>16467</v>
      </c>
      <c r="T100" s="10">
        <v>15264</v>
      </c>
      <c r="U100" s="10">
        <v>14290</v>
      </c>
      <c r="V100" s="10">
        <v>13656</v>
      </c>
      <c r="W100" s="10">
        <v>13002</v>
      </c>
      <c r="X100" s="10">
        <v>12486</v>
      </c>
      <c r="Y100" s="10">
        <v>12802</v>
      </c>
      <c r="AB100" s="13">
        <f t="shared" si="16"/>
        <v>6</v>
      </c>
      <c r="AC100" s="5">
        <f t="shared" si="9"/>
        <v>282556</v>
      </c>
      <c r="AD100" s="5">
        <f t="shared" si="10"/>
        <v>99544</v>
      </c>
      <c r="AE100" s="5">
        <f t="shared" si="11"/>
        <v>382100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21484</v>
      </c>
      <c r="AK100" s="12">
        <f t="shared" si="15"/>
        <v>12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3">
        <v>44288</v>
      </c>
      <c r="B101" s="10">
        <v>13631</v>
      </c>
      <c r="C101" s="10">
        <v>13663</v>
      </c>
      <c r="D101" s="10">
        <v>14002</v>
      </c>
      <c r="E101" s="10">
        <v>13599</v>
      </c>
      <c r="F101" s="10">
        <v>14445</v>
      </c>
      <c r="G101" s="10">
        <v>15509</v>
      </c>
      <c r="H101" s="10">
        <v>15223</v>
      </c>
      <c r="I101" s="10">
        <v>16935</v>
      </c>
      <c r="J101" s="10">
        <v>19352</v>
      </c>
      <c r="K101" s="10">
        <v>20040</v>
      </c>
      <c r="L101" s="10">
        <v>20349</v>
      </c>
      <c r="M101" s="10">
        <v>20461</v>
      </c>
      <c r="N101" s="10">
        <v>19489</v>
      </c>
      <c r="O101" s="10">
        <v>19267</v>
      </c>
      <c r="P101" s="10">
        <v>19009</v>
      </c>
      <c r="Q101" s="10">
        <v>19298</v>
      </c>
      <c r="R101" s="10">
        <v>18436</v>
      </c>
      <c r="S101" s="10">
        <v>16354</v>
      </c>
      <c r="T101" s="10">
        <v>14655</v>
      </c>
      <c r="U101" s="10">
        <v>14074</v>
      </c>
      <c r="V101" s="10">
        <v>15023</v>
      </c>
      <c r="W101" s="10">
        <v>14401</v>
      </c>
      <c r="X101" s="10">
        <v>14316</v>
      </c>
      <c r="Y101" s="10">
        <v>15196</v>
      </c>
      <c r="AB101" s="13">
        <f t="shared" si="16"/>
        <v>1</v>
      </c>
      <c r="AC101" s="5">
        <f t="shared" si="9"/>
        <v>0</v>
      </c>
      <c r="AD101" s="5">
        <f t="shared" si="10"/>
        <v>396727</v>
      </c>
      <c r="AE101" s="5">
        <f t="shared" si="11"/>
        <v>396727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20461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3">
        <v>44289</v>
      </c>
      <c r="B102" s="10">
        <v>15402</v>
      </c>
      <c r="C102" s="10">
        <v>14565</v>
      </c>
      <c r="D102" s="10">
        <v>14332</v>
      </c>
      <c r="E102" s="10">
        <v>15115</v>
      </c>
      <c r="F102" s="10">
        <v>14925</v>
      </c>
      <c r="G102" s="10">
        <v>14312</v>
      </c>
      <c r="H102" s="10">
        <v>15018</v>
      </c>
      <c r="I102" s="10">
        <v>15176</v>
      </c>
      <c r="J102" s="10">
        <v>18340</v>
      </c>
      <c r="K102" s="10">
        <v>19475</v>
      </c>
      <c r="L102" s="10">
        <v>20929</v>
      </c>
      <c r="M102" s="10">
        <v>19729</v>
      </c>
      <c r="N102" s="10">
        <v>19174</v>
      </c>
      <c r="O102" s="10">
        <v>18508</v>
      </c>
      <c r="P102" s="10">
        <v>18679</v>
      </c>
      <c r="Q102" s="10">
        <v>17509</v>
      </c>
      <c r="R102" s="10">
        <v>17652</v>
      </c>
      <c r="S102" s="10">
        <v>16300</v>
      </c>
      <c r="T102" s="10">
        <v>15410</v>
      </c>
      <c r="U102" s="10">
        <v>14529</v>
      </c>
      <c r="V102" s="10">
        <v>13522</v>
      </c>
      <c r="W102" s="10">
        <v>13849</v>
      </c>
      <c r="X102" s="10">
        <v>13740</v>
      </c>
      <c r="Y102" s="10">
        <v>13943</v>
      </c>
      <c r="AB102" s="13">
        <f t="shared" si="16"/>
        <v>1</v>
      </c>
      <c r="AC102" s="5">
        <f t="shared" si="9"/>
        <v>0</v>
      </c>
      <c r="AD102" s="5">
        <f t="shared" si="10"/>
        <v>390133</v>
      </c>
      <c r="AE102" s="5">
        <f t="shared" si="11"/>
        <v>390133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20929</v>
      </c>
      <c r="AK102" s="12">
        <f t="shared" si="15"/>
        <v>11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3">
        <v>44290</v>
      </c>
      <c r="B103" s="10">
        <v>13436</v>
      </c>
      <c r="C103" s="10">
        <v>13918</v>
      </c>
      <c r="D103" s="10">
        <v>13675</v>
      </c>
      <c r="E103" s="10">
        <v>12925</v>
      </c>
      <c r="F103" s="10">
        <v>12990</v>
      </c>
      <c r="G103" s="10">
        <v>13382</v>
      </c>
      <c r="H103" s="10">
        <v>13384</v>
      </c>
      <c r="I103" s="10">
        <v>15215</v>
      </c>
      <c r="J103" s="10">
        <v>17245</v>
      </c>
      <c r="K103" s="10">
        <v>19277</v>
      </c>
      <c r="L103" s="10">
        <v>20565</v>
      </c>
      <c r="M103" s="10">
        <v>20491</v>
      </c>
      <c r="N103" s="10">
        <v>19756</v>
      </c>
      <c r="O103" s="10">
        <v>18124</v>
      </c>
      <c r="P103" s="10">
        <v>18200</v>
      </c>
      <c r="Q103" s="10">
        <v>17970</v>
      </c>
      <c r="R103" s="10">
        <v>18032</v>
      </c>
      <c r="S103" s="10">
        <v>16822</v>
      </c>
      <c r="T103" s="10">
        <v>13484</v>
      </c>
      <c r="U103" s="10">
        <v>13447</v>
      </c>
      <c r="V103" s="10">
        <v>12792</v>
      </c>
      <c r="W103" s="10">
        <v>12643</v>
      </c>
      <c r="X103" s="10">
        <v>12353</v>
      </c>
      <c r="Y103" s="10">
        <v>12567</v>
      </c>
      <c r="AB103" s="13">
        <f t="shared" si="16"/>
        <v>2</v>
      </c>
      <c r="AC103" s="5">
        <f t="shared" si="9"/>
        <v>266416</v>
      </c>
      <c r="AD103" s="5">
        <f t="shared" si="10"/>
        <v>106277</v>
      </c>
      <c r="AE103" s="5">
        <f t="shared" si="11"/>
        <v>372693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20565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3">
        <v>44291</v>
      </c>
      <c r="B104" s="10">
        <v>12366</v>
      </c>
      <c r="C104" s="10">
        <v>12446</v>
      </c>
      <c r="D104" s="10">
        <v>14109</v>
      </c>
      <c r="E104" s="10">
        <v>13329</v>
      </c>
      <c r="F104" s="10">
        <v>14067</v>
      </c>
      <c r="G104" s="10">
        <v>16758</v>
      </c>
      <c r="H104" s="10">
        <v>14308</v>
      </c>
      <c r="I104" s="10">
        <v>17204</v>
      </c>
      <c r="J104" s="10">
        <v>18905</v>
      </c>
      <c r="K104" s="10">
        <v>20372</v>
      </c>
      <c r="L104" s="10">
        <v>22372</v>
      </c>
      <c r="M104" s="10">
        <v>21798</v>
      </c>
      <c r="N104" s="10">
        <v>21151</v>
      </c>
      <c r="O104" s="10">
        <v>21613</v>
      </c>
      <c r="P104" s="10">
        <v>22247</v>
      </c>
      <c r="Q104" s="10">
        <v>20572</v>
      </c>
      <c r="R104" s="10">
        <v>19823</v>
      </c>
      <c r="S104" s="10">
        <v>16951</v>
      </c>
      <c r="T104" s="10">
        <v>16403</v>
      </c>
      <c r="U104" s="10">
        <v>14259</v>
      </c>
      <c r="V104" s="10">
        <v>13104</v>
      </c>
      <c r="W104" s="10">
        <v>12630</v>
      </c>
      <c r="X104" s="10">
        <v>13201</v>
      </c>
      <c r="Y104" s="10">
        <v>13517</v>
      </c>
      <c r="AB104" s="13">
        <f t="shared" si="16"/>
        <v>3</v>
      </c>
      <c r="AC104" s="5">
        <f t="shared" si="9"/>
        <v>292605</v>
      </c>
      <c r="AD104" s="5">
        <f t="shared" si="10"/>
        <v>110900</v>
      </c>
      <c r="AE104" s="5">
        <f t="shared" si="11"/>
        <v>403505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22372</v>
      </c>
      <c r="AK104" s="12">
        <f t="shared" si="15"/>
        <v>11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3">
        <v>44292</v>
      </c>
      <c r="B105" s="10">
        <v>13085</v>
      </c>
      <c r="C105" s="10">
        <v>12611</v>
      </c>
      <c r="D105" s="10">
        <v>13110</v>
      </c>
      <c r="E105" s="10">
        <v>12815</v>
      </c>
      <c r="F105" s="10">
        <v>13346</v>
      </c>
      <c r="G105" s="10">
        <v>14947</v>
      </c>
      <c r="H105" s="10">
        <v>14103</v>
      </c>
      <c r="I105" s="10">
        <v>16582</v>
      </c>
      <c r="J105" s="10">
        <v>19017</v>
      </c>
      <c r="K105" s="10">
        <v>19839</v>
      </c>
      <c r="L105" s="10">
        <v>20959</v>
      </c>
      <c r="M105" s="10">
        <v>20630</v>
      </c>
      <c r="N105" s="10">
        <v>20282</v>
      </c>
      <c r="O105" s="10">
        <v>21048</v>
      </c>
      <c r="P105" s="10">
        <v>19915</v>
      </c>
      <c r="Q105" s="10">
        <v>19927</v>
      </c>
      <c r="R105" s="10">
        <v>18679</v>
      </c>
      <c r="S105" s="10">
        <v>16506</v>
      </c>
      <c r="T105" s="10">
        <v>14924</v>
      </c>
      <c r="U105" s="10">
        <v>14554</v>
      </c>
      <c r="V105" s="10">
        <v>14182</v>
      </c>
      <c r="W105" s="10">
        <v>13109</v>
      </c>
      <c r="X105" s="10">
        <v>12438</v>
      </c>
      <c r="Y105" s="10">
        <v>12924</v>
      </c>
      <c r="AB105" s="13">
        <f t="shared" si="16"/>
        <v>1</v>
      </c>
      <c r="AC105" s="5">
        <f t="shared" si="9"/>
        <v>0</v>
      </c>
      <c r="AD105" s="5">
        <f t="shared" si="10"/>
        <v>389532</v>
      </c>
      <c r="AE105" s="5">
        <f t="shared" si="11"/>
        <v>389532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21048</v>
      </c>
      <c r="AK105" s="12">
        <f t="shared" si="15"/>
        <v>14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3">
        <v>44293</v>
      </c>
      <c r="B106" s="10">
        <v>12392</v>
      </c>
      <c r="C106" s="10">
        <v>11417</v>
      </c>
      <c r="D106" s="10">
        <v>11384</v>
      </c>
      <c r="E106" s="10">
        <v>10756</v>
      </c>
      <c r="F106" s="10">
        <v>12284</v>
      </c>
      <c r="G106" s="10">
        <v>13346</v>
      </c>
      <c r="H106" s="10">
        <v>15124</v>
      </c>
      <c r="I106" s="10">
        <v>16263</v>
      </c>
      <c r="J106" s="10">
        <v>19365</v>
      </c>
      <c r="K106" s="10">
        <v>20140</v>
      </c>
      <c r="L106" s="10">
        <v>19890</v>
      </c>
      <c r="M106" s="10">
        <v>19913</v>
      </c>
      <c r="N106" s="10">
        <v>20391</v>
      </c>
      <c r="O106" s="10">
        <v>19611</v>
      </c>
      <c r="P106" s="10">
        <v>19178</v>
      </c>
      <c r="Q106" s="10">
        <v>18602</v>
      </c>
      <c r="R106" s="10">
        <v>18926</v>
      </c>
      <c r="S106" s="10">
        <v>16169</v>
      </c>
      <c r="T106" s="10">
        <v>14425</v>
      </c>
      <c r="U106" s="10">
        <v>15253</v>
      </c>
      <c r="V106" s="10">
        <v>14415</v>
      </c>
      <c r="W106" s="10">
        <v>13819</v>
      </c>
      <c r="X106" s="10">
        <v>12429</v>
      </c>
      <c r="Y106" s="10">
        <v>12348</v>
      </c>
      <c r="AB106" s="13">
        <f t="shared" si="16"/>
        <v>1</v>
      </c>
      <c r="AC106" s="5">
        <f t="shared" si="9"/>
        <v>0</v>
      </c>
      <c r="AD106" s="5">
        <f t="shared" si="10"/>
        <v>377840</v>
      </c>
      <c r="AE106" s="5">
        <f t="shared" si="11"/>
        <v>377840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20391</v>
      </c>
      <c r="AK106" s="12">
        <f t="shared" si="15"/>
        <v>13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3">
        <v>44294</v>
      </c>
      <c r="B107" s="10">
        <v>11759</v>
      </c>
      <c r="C107" s="10">
        <v>11123</v>
      </c>
      <c r="D107" s="10">
        <v>11674</v>
      </c>
      <c r="E107" s="10">
        <v>10763</v>
      </c>
      <c r="F107" s="10">
        <v>12257</v>
      </c>
      <c r="G107" s="10">
        <v>13125</v>
      </c>
      <c r="H107" s="10">
        <v>14301</v>
      </c>
      <c r="I107" s="10">
        <v>16559</v>
      </c>
      <c r="J107" s="10">
        <v>19070</v>
      </c>
      <c r="K107" s="10">
        <v>20505</v>
      </c>
      <c r="L107" s="10">
        <v>20306</v>
      </c>
      <c r="M107" s="10">
        <v>20374</v>
      </c>
      <c r="N107" s="10">
        <v>19794</v>
      </c>
      <c r="O107" s="10">
        <v>19996</v>
      </c>
      <c r="P107" s="10">
        <v>20122</v>
      </c>
      <c r="Q107" s="10">
        <v>19813</v>
      </c>
      <c r="R107" s="10">
        <v>18403</v>
      </c>
      <c r="S107" s="10">
        <v>15435</v>
      </c>
      <c r="T107" s="10">
        <v>14324</v>
      </c>
      <c r="U107" s="10">
        <v>14678</v>
      </c>
      <c r="V107" s="10">
        <v>13748</v>
      </c>
      <c r="W107" s="10">
        <v>13238</v>
      </c>
      <c r="X107" s="10">
        <v>12716</v>
      </c>
      <c r="Y107" s="10">
        <v>11433</v>
      </c>
      <c r="AB107" s="13">
        <f t="shared" si="16"/>
        <v>5</v>
      </c>
      <c r="AC107" s="5">
        <f t="shared" si="9"/>
        <v>279081</v>
      </c>
      <c r="AD107" s="5">
        <f t="shared" si="10"/>
        <v>96435</v>
      </c>
      <c r="AE107" s="5">
        <f t="shared" si="11"/>
        <v>375516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20505</v>
      </c>
      <c r="AK107" s="12">
        <f t="shared" si="15"/>
        <v>10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3">
        <v>44295</v>
      </c>
      <c r="B108" s="10">
        <v>12208</v>
      </c>
      <c r="C108" s="10">
        <v>11200</v>
      </c>
      <c r="D108" s="10">
        <v>11721</v>
      </c>
      <c r="E108" s="10">
        <v>10966</v>
      </c>
      <c r="F108" s="10">
        <v>11614</v>
      </c>
      <c r="G108" s="10">
        <v>14800</v>
      </c>
      <c r="H108" s="10">
        <v>13338</v>
      </c>
      <c r="I108" s="10">
        <v>16142</v>
      </c>
      <c r="J108" s="10">
        <v>18751</v>
      </c>
      <c r="K108" s="10">
        <v>19409</v>
      </c>
      <c r="L108" s="10">
        <v>20530</v>
      </c>
      <c r="M108" s="10">
        <v>19890</v>
      </c>
      <c r="N108" s="10">
        <v>20011</v>
      </c>
      <c r="O108" s="10">
        <v>19990</v>
      </c>
      <c r="P108" s="10">
        <v>19576</v>
      </c>
      <c r="Q108" s="10">
        <v>19295</v>
      </c>
      <c r="R108" s="10">
        <v>17492</v>
      </c>
      <c r="S108" s="10">
        <v>15746</v>
      </c>
      <c r="T108" s="10">
        <v>15282</v>
      </c>
      <c r="U108" s="10">
        <v>14053</v>
      </c>
      <c r="V108" s="10">
        <v>14406</v>
      </c>
      <c r="W108" s="10">
        <v>13277</v>
      </c>
      <c r="X108" s="10">
        <v>12092</v>
      </c>
      <c r="Y108" s="10">
        <v>11518</v>
      </c>
      <c r="AB108" s="13">
        <f t="shared" si="16"/>
        <v>6</v>
      </c>
      <c r="AC108" s="5">
        <f t="shared" si="9"/>
        <v>275942</v>
      </c>
      <c r="AD108" s="5">
        <f t="shared" si="10"/>
        <v>97365</v>
      </c>
      <c r="AE108" s="5">
        <f t="shared" si="11"/>
        <v>373307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20530</v>
      </c>
      <c r="AK108" s="12">
        <f t="shared" si="15"/>
        <v>11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3">
        <v>44296</v>
      </c>
      <c r="B109" s="10">
        <v>11917</v>
      </c>
      <c r="C109" s="10">
        <v>11005</v>
      </c>
      <c r="D109" s="10">
        <v>10413</v>
      </c>
      <c r="E109" s="10">
        <v>11294</v>
      </c>
      <c r="F109" s="10">
        <v>10828</v>
      </c>
      <c r="G109" s="10">
        <v>12465</v>
      </c>
      <c r="H109" s="10">
        <v>13513</v>
      </c>
      <c r="I109" s="10">
        <v>17399</v>
      </c>
      <c r="J109" s="10">
        <v>17444</v>
      </c>
      <c r="K109" s="10">
        <v>17961</v>
      </c>
      <c r="L109" s="10">
        <v>20086</v>
      </c>
      <c r="M109" s="10">
        <v>20911</v>
      </c>
      <c r="N109" s="10">
        <v>20228</v>
      </c>
      <c r="O109" s="10">
        <v>18757</v>
      </c>
      <c r="P109" s="10">
        <v>18668</v>
      </c>
      <c r="Q109" s="10">
        <v>18230</v>
      </c>
      <c r="R109" s="10">
        <v>17385</v>
      </c>
      <c r="S109" s="10">
        <v>16847</v>
      </c>
      <c r="T109" s="10">
        <v>13814</v>
      </c>
      <c r="U109" s="10">
        <v>14406</v>
      </c>
      <c r="V109" s="10">
        <v>13456</v>
      </c>
      <c r="W109" s="10">
        <v>13214</v>
      </c>
      <c r="X109" s="10">
        <v>11879</v>
      </c>
      <c r="Y109" s="10">
        <v>11514</v>
      </c>
      <c r="AB109" s="13">
        <f t="shared" si="16"/>
        <v>2</v>
      </c>
      <c r="AC109" s="5">
        <f t="shared" si="9"/>
        <v>270685</v>
      </c>
      <c r="AD109" s="5">
        <f t="shared" si="10"/>
        <v>92949</v>
      </c>
      <c r="AE109" s="5">
        <f t="shared" si="11"/>
        <v>363634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20911</v>
      </c>
      <c r="AK109" s="12">
        <f t="shared" si="15"/>
        <v>12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3">
        <v>44297</v>
      </c>
      <c r="B110" s="10">
        <v>11702</v>
      </c>
      <c r="C110" s="10">
        <v>11582</v>
      </c>
      <c r="D110" s="10">
        <v>10953</v>
      </c>
      <c r="E110" s="10">
        <v>10587</v>
      </c>
      <c r="F110" s="10">
        <v>10987</v>
      </c>
      <c r="G110" s="10">
        <v>12727</v>
      </c>
      <c r="H110" s="10">
        <v>12525</v>
      </c>
      <c r="I110" s="10">
        <v>15419</v>
      </c>
      <c r="J110" s="10">
        <v>17917</v>
      </c>
      <c r="K110" s="10">
        <v>18162</v>
      </c>
      <c r="L110" s="10">
        <v>19866</v>
      </c>
      <c r="M110" s="10">
        <v>21002</v>
      </c>
      <c r="N110" s="10">
        <v>18740</v>
      </c>
      <c r="O110" s="10">
        <v>18734</v>
      </c>
      <c r="P110" s="10">
        <v>18558</v>
      </c>
      <c r="Q110" s="10">
        <v>18149</v>
      </c>
      <c r="R110" s="10">
        <v>17051</v>
      </c>
      <c r="S110" s="10">
        <v>15585</v>
      </c>
      <c r="T110" s="10">
        <v>14332</v>
      </c>
      <c r="U110" s="10">
        <v>15009</v>
      </c>
      <c r="V110" s="10">
        <v>14361</v>
      </c>
      <c r="W110" s="10">
        <v>13379</v>
      </c>
      <c r="X110" s="10">
        <v>12485</v>
      </c>
      <c r="Y110" s="10">
        <v>12417</v>
      </c>
      <c r="AB110" s="13">
        <f t="shared" si="16"/>
        <v>4</v>
      </c>
      <c r="AC110" s="5">
        <f t="shared" si="9"/>
        <v>268749</v>
      </c>
      <c r="AD110" s="5">
        <f t="shared" si="10"/>
        <v>93480</v>
      </c>
      <c r="AE110" s="5">
        <f t="shared" si="11"/>
        <v>362229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21002</v>
      </c>
      <c r="AK110" s="12">
        <f t="shared" si="15"/>
        <v>12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3">
        <v>44298</v>
      </c>
      <c r="B111" s="10">
        <v>10543</v>
      </c>
      <c r="C111" s="10">
        <v>10488</v>
      </c>
      <c r="D111" s="10">
        <v>10618</v>
      </c>
      <c r="E111" s="10">
        <v>10342</v>
      </c>
      <c r="F111" s="10">
        <v>10763</v>
      </c>
      <c r="G111" s="10">
        <v>11615</v>
      </c>
      <c r="H111" s="10">
        <v>12527</v>
      </c>
      <c r="I111" s="10">
        <v>15380</v>
      </c>
      <c r="J111" s="10">
        <v>17717</v>
      </c>
      <c r="K111" s="10">
        <v>18578</v>
      </c>
      <c r="L111" s="10">
        <v>19481</v>
      </c>
      <c r="M111" s="10">
        <v>19356</v>
      </c>
      <c r="N111" s="10">
        <v>18802</v>
      </c>
      <c r="O111" s="10">
        <v>18914</v>
      </c>
      <c r="P111" s="10">
        <v>18573</v>
      </c>
      <c r="Q111" s="10">
        <v>18154</v>
      </c>
      <c r="R111" s="10">
        <v>17089</v>
      </c>
      <c r="S111" s="10">
        <v>14613</v>
      </c>
      <c r="T111" s="10">
        <v>13334</v>
      </c>
      <c r="U111" s="10">
        <v>13697</v>
      </c>
      <c r="V111" s="10">
        <v>13082</v>
      </c>
      <c r="W111" s="10">
        <v>12244</v>
      </c>
      <c r="X111" s="10">
        <v>11182</v>
      </c>
      <c r="Y111" s="10">
        <v>10941</v>
      </c>
      <c r="AB111" s="13">
        <f t="shared" si="16"/>
        <v>7</v>
      </c>
      <c r="AC111" s="5">
        <f t="shared" si="9"/>
        <v>0</v>
      </c>
      <c r="AD111" s="5">
        <f t="shared" si="10"/>
        <v>348033</v>
      </c>
      <c r="AE111" s="5">
        <f t="shared" si="11"/>
        <v>348033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19481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3">
        <v>44299</v>
      </c>
      <c r="B112" s="10">
        <v>11059</v>
      </c>
      <c r="C112" s="10">
        <v>10911</v>
      </c>
      <c r="D112" s="10">
        <v>11117</v>
      </c>
      <c r="E112" s="10">
        <v>11096</v>
      </c>
      <c r="F112" s="10">
        <v>11016</v>
      </c>
      <c r="G112" s="10">
        <v>14260</v>
      </c>
      <c r="H112" s="10">
        <v>14321</v>
      </c>
      <c r="I112" s="10">
        <v>17346</v>
      </c>
      <c r="J112" s="10">
        <v>18767</v>
      </c>
      <c r="K112" s="10">
        <v>19528</v>
      </c>
      <c r="L112" s="10">
        <v>21012</v>
      </c>
      <c r="M112" s="10">
        <v>21728</v>
      </c>
      <c r="N112" s="10">
        <v>19907</v>
      </c>
      <c r="O112" s="10">
        <v>20381</v>
      </c>
      <c r="P112" s="10">
        <v>20133</v>
      </c>
      <c r="Q112" s="10">
        <v>19691</v>
      </c>
      <c r="R112" s="10">
        <v>18339</v>
      </c>
      <c r="S112" s="10">
        <v>16800</v>
      </c>
      <c r="T112" s="10">
        <v>14827</v>
      </c>
      <c r="U112" s="10">
        <v>14868</v>
      </c>
      <c r="V112" s="10">
        <v>13942</v>
      </c>
      <c r="W112" s="10">
        <v>14335</v>
      </c>
      <c r="X112" s="10">
        <v>13484</v>
      </c>
      <c r="Y112" s="10">
        <v>11847</v>
      </c>
      <c r="AB112" s="13">
        <f t="shared" si="16"/>
        <v>5</v>
      </c>
      <c r="AC112" s="5">
        <f t="shared" si="9"/>
        <v>285088</v>
      </c>
      <c r="AD112" s="5">
        <f t="shared" si="10"/>
        <v>95627</v>
      </c>
      <c r="AE112" s="5">
        <f t="shared" si="11"/>
        <v>380715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21728</v>
      </c>
      <c r="AK112" s="12">
        <f t="shared" si="15"/>
        <v>12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3">
        <v>44300</v>
      </c>
      <c r="B113" s="10">
        <v>11991</v>
      </c>
      <c r="C113" s="10">
        <v>11296</v>
      </c>
      <c r="D113" s="10">
        <v>11711</v>
      </c>
      <c r="E113" s="10">
        <v>11768</v>
      </c>
      <c r="F113" s="10">
        <v>12646</v>
      </c>
      <c r="G113" s="10">
        <v>14971</v>
      </c>
      <c r="H113" s="10">
        <v>14256</v>
      </c>
      <c r="I113" s="10">
        <v>16713</v>
      </c>
      <c r="J113" s="10">
        <v>20008</v>
      </c>
      <c r="K113" s="10">
        <v>19739</v>
      </c>
      <c r="L113" s="10">
        <v>21089</v>
      </c>
      <c r="M113" s="10">
        <v>20475</v>
      </c>
      <c r="N113" s="10">
        <v>20004</v>
      </c>
      <c r="O113" s="10">
        <v>20344</v>
      </c>
      <c r="P113" s="10">
        <v>19581</v>
      </c>
      <c r="Q113" s="10">
        <v>18797</v>
      </c>
      <c r="R113" s="10">
        <v>17772</v>
      </c>
      <c r="S113" s="10">
        <v>16867</v>
      </c>
      <c r="T113" s="10">
        <v>15053</v>
      </c>
      <c r="U113" s="10">
        <v>14517</v>
      </c>
      <c r="V113" s="10">
        <v>13664</v>
      </c>
      <c r="W113" s="10">
        <v>13596</v>
      </c>
      <c r="X113" s="10">
        <v>12063</v>
      </c>
      <c r="Y113" s="10">
        <v>12637</v>
      </c>
      <c r="AB113" s="13">
        <f t="shared" si="16"/>
        <v>6</v>
      </c>
      <c r="AC113" s="5">
        <f t="shared" si="9"/>
        <v>280282</v>
      </c>
      <c r="AD113" s="5">
        <f t="shared" si="10"/>
        <v>101276</v>
      </c>
      <c r="AE113" s="5">
        <f t="shared" si="11"/>
        <v>381558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21089</v>
      </c>
      <c r="AK113" s="12">
        <f t="shared" si="15"/>
        <v>11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3">
        <v>44301</v>
      </c>
      <c r="B114" s="10">
        <v>12590</v>
      </c>
      <c r="C114" s="10">
        <v>12119</v>
      </c>
      <c r="D114" s="10">
        <v>11797</v>
      </c>
      <c r="E114" s="10">
        <v>11674</v>
      </c>
      <c r="F114" s="10">
        <v>12531</v>
      </c>
      <c r="G114" s="10">
        <v>14910</v>
      </c>
      <c r="H114" s="10">
        <v>13646</v>
      </c>
      <c r="I114" s="10">
        <v>16505</v>
      </c>
      <c r="J114" s="10">
        <v>18224</v>
      </c>
      <c r="K114" s="10">
        <v>19780</v>
      </c>
      <c r="L114" s="10">
        <v>20260</v>
      </c>
      <c r="M114" s="10">
        <v>20300</v>
      </c>
      <c r="N114" s="10">
        <v>19619</v>
      </c>
      <c r="O114" s="10">
        <v>20394</v>
      </c>
      <c r="P114" s="10">
        <v>19232</v>
      </c>
      <c r="Q114" s="10">
        <v>19129</v>
      </c>
      <c r="R114" s="10">
        <v>18557</v>
      </c>
      <c r="S114" s="10">
        <v>17588</v>
      </c>
      <c r="T114" s="10">
        <v>14022</v>
      </c>
      <c r="U114" s="10">
        <v>14017</v>
      </c>
      <c r="V114" s="10">
        <v>14935</v>
      </c>
      <c r="W114" s="10">
        <v>13498</v>
      </c>
      <c r="X114" s="10">
        <v>11941</v>
      </c>
      <c r="Y114" s="10">
        <v>12772</v>
      </c>
      <c r="AB114" s="13">
        <f t="shared" si="16"/>
        <v>3</v>
      </c>
      <c r="AC114" s="5">
        <f t="shared" si="9"/>
        <v>278001</v>
      </c>
      <c r="AD114" s="5">
        <f t="shared" si="10"/>
        <v>102039</v>
      </c>
      <c r="AE114" s="5">
        <f t="shared" si="11"/>
        <v>380040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20394</v>
      </c>
      <c r="AK114" s="12">
        <f t="shared" si="15"/>
        <v>14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3">
        <v>44302</v>
      </c>
      <c r="B115" s="10">
        <v>11088</v>
      </c>
      <c r="C115" s="10">
        <v>11150</v>
      </c>
      <c r="D115" s="10">
        <v>11464</v>
      </c>
      <c r="E115" s="10">
        <v>11142</v>
      </c>
      <c r="F115" s="10">
        <v>11577</v>
      </c>
      <c r="G115" s="10">
        <v>12361</v>
      </c>
      <c r="H115" s="10">
        <v>12478</v>
      </c>
      <c r="I115" s="10">
        <v>15320</v>
      </c>
      <c r="J115" s="10">
        <v>17648</v>
      </c>
      <c r="K115" s="10">
        <v>18744</v>
      </c>
      <c r="L115" s="10">
        <v>19926</v>
      </c>
      <c r="M115" s="10">
        <v>20412</v>
      </c>
      <c r="N115" s="10">
        <v>20060</v>
      </c>
      <c r="O115" s="10">
        <v>20491</v>
      </c>
      <c r="P115" s="10">
        <v>20317</v>
      </c>
      <c r="Q115" s="10">
        <v>19477</v>
      </c>
      <c r="R115" s="10">
        <v>18321</v>
      </c>
      <c r="S115" s="10">
        <v>15482</v>
      </c>
      <c r="T115" s="10">
        <v>13996</v>
      </c>
      <c r="U115" s="10">
        <v>13643</v>
      </c>
      <c r="V115" s="10">
        <v>13030</v>
      </c>
      <c r="W115" s="10">
        <v>12353</v>
      </c>
      <c r="X115" s="10">
        <v>12027</v>
      </c>
      <c r="Y115" s="10">
        <v>12340</v>
      </c>
      <c r="AB115" s="13">
        <v>8</v>
      </c>
      <c r="AC115" s="5">
        <f t="shared" si="9"/>
        <v>0</v>
      </c>
      <c r="AD115" s="5">
        <f t="shared" si="10"/>
        <v>364847</v>
      </c>
      <c r="AE115" s="5">
        <f t="shared" si="11"/>
        <v>364847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20491</v>
      </c>
      <c r="AK115" s="12">
        <f t="shared" si="15"/>
        <v>14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3">
        <v>44303</v>
      </c>
      <c r="B116" s="10">
        <v>11813</v>
      </c>
      <c r="C116" s="10">
        <v>12019</v>
      </c>
      <c r="D116" s="10">
        <v>11750</v>
      </c>
      <c r="E116" s="10">
        <v>12281</v>
      </c>
      <c r="F116" s="10">
        <v>12409</v>
      </c>
      <c r="G116" s="10">
        <v>12558</v>
      </c>
      <c r="H116" s="10">
        <v>12111</v>
      </c>
      <c r="I116" s="10">
        <v>14495</v>
      </c>
      <c r="J116" s="10">
        <v>16673</v>
      </c>
      <c r="K116" s="10">
        <v>17664</v>
      </c>
      <c r="L116" s="10">
        <v>18414</v>
      </c>
      <c r="M116" s="10">
        <v>19467</v>
      </c>
      <c r="N116" s="10">
        <v>18806</v>
      </c>
      <c r="O116" s="10">
        <v>18853</v>
      </c>
      <c r="P116" s="10">
        <v>18784</v>
      </c>
      <c r="Q116" s="10">
        <v>17895</v>
      </c>
      <c r="R116" s="10">
        <v>16604</v>
      </c>
      <c r="S116" s="10">
        <v>14400</v>
      </c>
      <c r="T116" s="10">
        <v>13358</v>
      </c>
      <c r="U116" s="10">
        <v>13384</v>
      </c>
      <c r="V116" s="10">
        <v>12724</v>
      </c>
      <c r="W116" s="10">
        <v>12451</v>
      </c>
      <c r="X116" s="10">
        <v>12235</v>
      </c>
      <c r="Y116" s="10">
        <v>12384</v>
      </c>
      <c r="AB116" s="13">
        <f t="shared" si="16"/>
        <v>3</v>
      </c>
      <c r="AC116" s="5">
        <f t="shared" si="9"/>
        <v>256207</v>
      </c>
      <c r="AD116" s="5">
        <f t="shared" si="10"/>
        <v>97325</v>
      </c>
      <c r="AE116" s="5">
        <f t="shared" si="11"/>
        <v>353532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19467</v>
      </c>
      <c r="AK116" s="12">
        <f t="shared" si="15"/>
        <v>12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3">
        <v>44304</v>
      </c>
      <c r="B117" s="10">
        <v>12021</v>
      </c>
      <c r="C117" s="10">
        <v>12168</v>
      </c>
      <c r="D117" s="10">
        <v>11793</v>
      </c>
      <c r="E117" s="10">
        <v>12038</v>
      </c>
      <c r="F117" s="10">
        <v>12115</v>
      </c>
      <c r="G117" s="10">
        <v>12051</v>
      </c>
      <c r="H117" s="10">
        <v>12147</v>
      </c>
      <c r="I117" s="10">
        <v>14538</v>
      </c>
      <c r="J117" s="10">
        <v>16723</v>
      </c>
      <c r="K117" s="10">
        <v>17716</v>
      </c>
      <c r="L117" s="10">
        <v>18451</v>
      </c>
      <c r="M117" s="10">
        <v>18468</v>
      </c>
      <c r="N117" s="10">
        <v>17776</v>
      </c>
      <c r="O117" s="10">
        <v>17804</v>
      </c>
      <c r="P117" s="10">
        <v>17494</v>
      </c>
      <c r="Q117" s="10">
        <v>17106</v>
      </c>
      <c r="R117" s="10">
        <v>16129</v>
      </c>
      <c r="S117" s="10">
        <v>14234</v>
      </c>
      <c r="T117" s="10">
        <v>12993</v>
      </c>
      <c r="U117" s="10">
        <v>13424</v>
      </c>
      <c r="V117" s="10">
        <v>12762</v>
      </c>
      <c r="W117" s="10">
        <v>12051</v>
      </c>
      <c r="X117" s="10">
        <v>11560</v>
      </c>
      <c r="Y117" s="10">
        <v>11717</v>
      </c>
      <c r="AB117" s="13">
        <f t="shared" si="16"/>
        <v>1</v>
      </c>
      <c r="AC117" s="5">
        <f t="shared" si="9"/>
        <v>0</v>
      </c>
      <c r="AD117" s="5">
        <f t="shared" si="10"/>
        <v>345279</v>
      </c>
      <c r="AE117" s="5">
        <f t="shared" si="11"/>
        <v>345279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18468</v>
      </c>
      <c r="AK117" s="12">
        <f t="shared" si="15"/>
        <v>12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3">
        <v>44305</v>
      </c>
      <c r="B118" s="10">
        <v>11408</v>
      </c>
      <c r="C118" s="10">
        <v>11612</v>
      </c>
      <c r="D118" s="10">
        <v>11426</v>
      </c>
      <c r="E118" s="10">
        <v>11797</v>
      </c>
      <c r="F118" s="10">
        <v>12285</v>
      </c>
      <c r="G118" s="10">
        <v>12931</v>
      </c>
      <c r="H118" s="10">
        <v>12399</v>
      </c>
      <c r="I118" s="10">
        <v>14566</v>
      </c>
      <c r="J118" s="10">
        <v>16755</v>
      </c>
      <c r="K118" s="10">
        <v>17750</v>
      </c>
      <c r="L118" s="10">
        <v>18487</v>
      </c>
      <c r="M118" s="10">
        <v>18503</v>
      </c>
      <c r="N118" s="10">
        <v>17810</v>
      </c>
      <c r="O118" s="10">
        <v>17838</v>
      </c>
      <c r="P118" s="10">
        <v>17527</v>
      </c>
      <c r="Q118" s="10">
        <v>17139</v>
      </c>
      <c r="R118" s="10">
        <v>16160</v>
      </c>
      <c r="S118" s="10">
        <v>14261</v>
      </c>
      <c r="T118" s="10">
        <v>13017</v>
      </c>
      <c r="U118" s="10">
        <v>13449</v>
      </c>
      <c r="V118" s="10">
        <v>12787</v>
      </c>
      <c r="W118" s="10">
        <v>12074</v>
      </c>
      <c r="X118" s="10">
        <v>11065</v>
      </c>
      <c r="Y118" s="10">
        <v>11107</v>
      </c>
      <c r="AB118" s="13">
        <f t="shared" si="16"/>
        <v>4</v>
      </c>
      <c r="AC118" s="5">
        <f t="shared" si="9"/>
        <v>249188</v>
      </c>
      <c r="AD118" s="5">
        <f t="shared" si="10"/>
        <v>94965</v>
      </c>
      <c r="AE118" s="5">
        <f t="shared" si="11"/>
        <v>344153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18503</v>
      </c>
      <c r="AK118" s="12">
        <f t="shared" si="15"/>
        <v>12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3">
        <v>44306</v>
      </c>
      <c r="B119" s="10">
        <v>10897</v>
      </c>
      <c r="C119" s="10">
        <v>11129</v>
      </c>
      <c r="D119" s="10">
        <v>11491</v>
      </c>
      <c r="E119" s="10">
        <v>11190</v>
      </c>
      <c r="F119" s="10">
        <v>11724</v>
      </c>
      <c r="G119" s="10">
        <v>12469</v>
      </c>
      <c r="H119" s="10">
        <v>12554</v>
      </c>
      <c r="I119" s="10">
        <v>15413</v>
      </c>
      <c r="J119" s="10">
        <v>17755</v>
      </c>
      <c r="K119" s="10">
        <v>18615</v>
      </c>
      <c r="L119" s="10">
        <v>19520</v>
      </c>
      <c r="M119" s="10">
        <v>19397</v>
      </c>
      <c r="N119" s="10">
        <v>18842</v>
      </c>
      <c r="O119" s="10">
        <v>18954</v>
      </c>
      <c r="P119" s="10">
        <v>18613</v>
      </c>
      <c r="Q119" s="10">
        <v>18193</v>
      </c>
      <c r="R119" s="10">
        <v>17126</v>
      </c>
      <c r="S119" s="10">
        <v>14644</v>
      </c>
      <c r="T119" s="10">
        <v>13363</v>
      </c>
      <c r="U119" s="10">
        <v>13726</v>
      </c>
      <c r="V119" s="10">
        <v>13110</v>
      </c>
      <c r="W119" s="10">
        <v>12270</v>
      </c>
      <c r="X119" s="10">
        <v>11206</v>
      </c>
      <c r="Y119" s="10">
        <v>11242</v>
      </c>
      <c r="AB119" s="13">
        <f t="shared" si="16"/>
        <v>4</v>
      </c>
      <c r="AC119" s="5">
        <f t="shared" si="9"/>
        <v>260747</v>
      </c>
      <c r="AD119" s="5">
        <f t="shared" si="10"/>
        <v>92696</v>
      </c>
      <c r="AE119" s="5">
        <f t="shared" si="11"/>
        <v>353443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19520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3">
        <v>44307</v>
      </c>
      <c r="B120" s="10">
        <v>11045</v>
      </c>
      <c r="C120" s="10">
        <v>11035</v>
      </c>
      <c r="D120" s="10">
        <v>11343</v>
      </c>
      <c r="E120" s="10">
        <v>11025</v>
      </c>
      <c r="F120" s="10">
        <v>11444</v>
      </c>
      <c r="G120" s="10">
        <v>12128</v>
      </c>
      <c r="H120" s="10">
        <v>12544</v>
      </c>
      <c r="I120" s="10">
        <v>15401</v>
      </c>
      <c r="J120" s="10">
        <v>17741</v>
      </c>
      <c r="K120" s="10">
        <v>18600</v>
      </c>
      <c r="L120" s="10">
        <v>19505</v>
      </c>
      <c r="M120" s="10">
        <v>19382</v>
      </c>
      <c r="N120" s="10">
        <v>18827</v>
      </c>
      <c r="O120" s="10">
        <v>18939</v>
      </c>
      <c r="P120" s="10">
        <v>18598</v>
      </c>
      <c r="Q120" s="10">
        <v>18179</v>
      </c>
      <c r="R120" s="10">
        <v>17112</v>
      </c>
      <c r="S120" s="10">
        <v>14633</v>
      </c>
      <c r="T120" s="10">
        <v>13352</v>
      </c>
      <c r="U120" s="10">
        <v>13715</v>
      </c>
      <c r="V120" s="10">
        <v>13100</v>
      </c>
      <c r="W120" s="10">
        <v>12260</v>
      </c>
      <c r="X120" s="10">
        <v>11220</v>
      </c>
      <c r="Y120" s="10">
        <v>11372</v>
      </c>
      <c r="AB120" s="13">
        <f t="shared" si="16"/>
        <v>5</v>
      </c>
      <c r="AC120" s="5">
        <f t="shared" si="9"/>
        <v>260564</v>
      </c>
      <c r="AD120" s="5">
        <f t="shared" si="10"/>
        <v>91936</v>
      </c>
      <c r="AE120" s="5">
        <f t="shared" si="11"/>
        <v>352500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19505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3">
        <v>44308</v>
      </c>
      <c r="B121" s="10">
        <v>10879</v>
      </c>
      <c r="C121" s="10">
        <v>11092</v>
      </c>
      <c r="D121" s="10">
        <v>11490</v>
      </c>
      <c r="E121" s="10">
        <v>11217</v>
      </c>
      <c r="F121" s="10">
        <v>11762</v>
      </c>
      <c r="G121" s="10">
        <v>12471</v>
      </c>
      <c r="H121" s="10">
        <v>12490</v>
      </c>
      <c r="I121" s="10">
        <v>15335</v>
      </c>
      <c r="J121" s="10">
        <v>17706</v>
      </c>
      <c r="K121" s="10">
        <v>19146</v>
      </c>
      <c r="L121" s="10">
        <v>20400</v>
      </c>
      <c r="M121" s="10">
        <v>20870</v>
      </c>
      <c r="N121" s="10">
        <v>20427</v>
      </c>
      <c r="O121" s="10">
        <v>20766</v>
      </c>
      <c r="P121" s="10">
        <v>20766</v>
      </c>
      <c r="Q121" s="10">
        <v>19790</v>
      </c>
      <c r="R121" s="10">
        <v>18621</v>
      </c>
      <c r="S121" s="10">
        <v>15838</v>
      </c>
      <c r="T121" s="10">
        <v>14462</v>
      </c>
      <c r="U121" s="10">
        <v>13687</v>
      </c>
      <c r="V121" s="10">
        <v>13447</v>
      </c>
      <c r="W121" s="10">
        <v>13412</v>
      </c>
      <c r="X121" s="10">
        <v>13119</v>
      </c>
      <c r="Y121" s="10">
        <v>13260</v>
      </c>
      <c r="AB121" s="13">
        <f t="shared" si="16"/>
        <v>7</v>
      </c>
      <c r="AC121" s="5">
        <f t="shared" si="9"/>
        <v>0</v>
      </c>
      <c r="AD121" s="5">
        <f t="shared" si="10"/>
        <v>372453</v>
      </c>
      <c r="AE121" s="5">
        <f t="shared" si="11"/>
        <v>372453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20870</v>
      </c>
      <c r="AK121" s="12">
        <f t="shared" si="15"/>
        <v>12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3">
        <v>44309</v>
      </c>
      <c r="B122" s="10">
        <v>13227</v>
      </c>
      <c r="C122" s="10">
        <v>13255</v>
      </c>
      <c r="D122" s="10">
        <v>13668</v>
      </c>
      <c r="E122" s="10">
        <v>13081</v>
      </c>
      <c r="F122" s="10">
        <v>13404</v>
      </c>
      <c r="G122" s="10">
        <v>13906</v>
      </c>
      <c r="H122" s="10">
        <v>13219</v>
      </c>
      <c r="I122" s="10">
        <v>16230</v>
      </c>
      <c r="J122" s="10">
        <v>18696</v>
      </c>
      <c r="K122" s="10">
        <v>19601</v>
      </c>
      <c r="L122" s="10">
        <v>20554</v>
      </c>
      <c r="M122" s="10">
        <v>20425</v>
      </c>
      <c r="N122" s="10">
        <v>19840</v>
      </c>
      <c r="O122" s="10">
        <v>19958</v>
      </c>
      <c r="P122" s="10">
        <v>19598</v>
      </c>
      <c r="Q122" s="10">
        <v>19157</v>
      </c>
      <c r="R122" s="10">
        <v>18032</v>
      </c>
      <c r="S122" s="10">
        <v>15420</v>
      </c>
      <c r="T122" s="10">
        <v>14070</v>
      </c>
      <c r="U122" s="10">
        <v>14453</v>
      </c>
      <c r="V122" s="10">
        <v>13804</v>
      </c>
      <c r="W122" s="10">
        <v>12920</v>
      </c>
      <c r="X122" s="10">
        <v>12050</v>
      </c>
      <c r="Y122" s="10">
        <v>12253</v>
      </c>
      <c r="AB122" s="13">
        <f t="shared" si="16"/>
        <v>3</v>
      </c>
      <c r="AC122" s="5">
        <f t="shared" si="9"/>
        <v>274808</v>
      </c>
      <c r="AD122" s="5">
        <f t="shared" si="10"/>
        <v>106013</v>
      </c>
      <c r="AE122" s="5">
        <f t="shared" si="11"/>
        <v>380821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20554</v>
      </c>
      <c r="AK122" s="12">
        <f t="shared" si="15"/>
        <v>11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3">
        <v>44310</v>
      </c>
      <c r="B123" s="10">
        <v>11676</v>
      </c>
      <c r="C123" s="10">
        <v>11733</v>
      </c>
      <c r="D123" s="10">
        <v>11346</v>
      </c>
      <c r="E123" s="10">
        <v>11631</v>
      </c>
      <c r="F123" s="10">
        <v>11771</v>
      </c>
      <c r="G123" s="10">
        <v>11998</v>
      </c>
      <c r="H123" s="10">
        <v>12804</v>
      </c>
      <c r="I123" s="10">
        <v>15324</v>
      </c>
      <c r="J123" s="10">
        <v>17627</v>
      </c>
      <c r="K123" s="10">
        <v>18674</v>
      </c>
      <c r="L123" s="10">
        <v>19449</v>
      </c>
      <c r="M123" s="10">
        <v>19467</v>
      </c>
      <c r="N123" s="10">
        <v>18737</v>
      </c>
      <c r="O123" s="10">
        <v>18767</v>
      </c>
      <c r="P123" s="10">
        <v>18440</v>
      </c>
      <c r="Q123" s="10">
        <v>18031</v>
      </c>
      <c r="R123" s="10">
        <v>17002</v>
      </c>
      <c r="S123" s="10">
        <v>15004</v>
      </c>
      <c r="T123" s="10">
        <v>13695</v>
      </c>
      <c r="U123" s="10">
        <v>14150</v>
      </c>
      <c r="V123" s="10">
        <v>13453</v>
      </c>
      <c r="W123" s="10">
        <v>12703</v>
      </c>
      <c r="X123" s="10">
        <v>11641</v>
      </c>
      <c r="Y123" s="10">
        <v>11450</v>
      </c>
      <c r="AB123" s="13">
        <f t="shared" si="16"/>
        <v>6</v>
      </c>
      <c r="AC123" s="5">
        <f t="shared" si="9"/>
        <v>262164</v>
      </c>
      <c r="AD123" s="5">
        <f t="shared" si="10"/>
        <v>94409</v>
      </c>
      <c r="AE123" s="5">
        <f t="shared" si="11"/>
        <v>356573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19467</v>
      </c>
      <c r="AK123" s="12">
        <f t="shared" si="15"/>
        <v>12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3">
        <v>44311</v>
      </c>
      <c r="B124" s="10">
        <v>10607</v>
      </c>
      <c r="C124" s="10">
        <v>10820</v>
      </c>
      <c r="D124" s="10">
        <v>10507</v>
      </c>
      <c r="E124" s="10">
        <v>10730</v>
      </c>
      <c r="F124" s="10">
        <v>10824</v>
      </c>
      <c r="G124" s="10">
        <v>11407</v>
      </c>
      <c r="H124" s="10">
        <v>12173</v>
      </c>
      <c r="I124" s="10">
        <v>14569</v>
      </c>
      <c r="J124" s="10">
        <v>16758</v>
      </c>
      <c r="K124" s="10">
        <v>17754</v>
      </c>
      <c r="L124" s="10">
        <v>18491</v>
      </c>
      <c r="M124" s="10">
        <v>18508</v>
      </c>
      <c r="N124" s="10">
        <v>17814</v>
      </c>
      <c r="O124" s="10">
        <v>17843</v>
      </c>
      <c r="P124" s="10">
        <v>17531</v>
      </c>
      <c r="Q124" s="10">
        <v>17143</v>
      </c>
      <c r="R124" s="10">
        <v>16164</v>
      </c>
      <c r="S124" s="10">
        <v>14265</v>
      </c>
      <c r="T124" s="10">
        <v>13058</v>
      </c>
      <c r="U124" s="10">
        <v>13453</v>
      </c>
      <c r="V124" s="10">
        <v>12790</v>
      </c>
      <c r="W124" s="10">
        <v>12077</v>
      </c>
      <c r="X124" s="10">
        <v>11143</v>
      </c>
      <c r="Y124" s="10">
        <v>11105</v>
      </c>
      <c r="AB124" s="13">
        <f t="shared" si="16"/>
        <v>1</v>
      </c>
      <c r="AC124" s="5">
        <f t="shared" si="9"/>
        <v>0</v>
      </c>
      <c r="AD124" s="5">
        <f t="shared" si="10"/>
        <v>337534</v>
      </c>
      <c r="AE124" s="5">
        <f t="shared" si="11"/>
        <v>337534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18508</v>
      </c>
      <c r="AK124" s="12">
        <f t="shared" si="15"/>
        <v>12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3">
        <v>44312</v>
      </c>
      <c r="B125" s="10">
        <v>10745</v>
      </c>
      <c r="C125" s="10">
        <v>10808</v>
      </c>
      <c r="D125" s="10">
        <v>11084</v>
      </c>
      <c r="E125" s="10">
        <v>10699</v>
      </c>
      <c r="F125" s="10">
        <v>11157</v>
      </c>
      <c r="G125" s="10">
        <v>12045</v>
      </c>
      <c r="H125" s="10">
        <v>12531</v>
      </c>
      <c r="I125" s="10">
        <v>15384</v>
      </c>
      <c r="J125" s="10">
        <v>17722</v>
      </c>
      <c r="K125" s="10">
        <v>18580</v>
      </c>
      <c r="L125" s="10">
        <v>19484</v>
      </c>
      <c r="M125" s="10">
        <v>19361</v>
      </c>
      <c r="N125" s="10">
        <v>18948</v>
      </c>
      <c r="O125" s="10">
        <v>19242</v>
      </c>
      <c r="P125" s="10">
        <v>19409</v>
      </c>
      <c r="Q125" s="10">
        <v>18486</v>
      </c>
      <c r="R125" s="10">
        <v>17546</v>
      </c>
      <c r="S125" s="10">
        <v>15223</v>
      </c>
      <c r="T125" s="10">
        <v>14035</v>
      </c>
      <c r="U125" s="10">
        <v>13700</v>
      </c>
      <c r="V125" s="10">
        <v>13085</v>
      </c>
      <c r="W125" s="10">
        <v>12694</v>
      </c>
      <c r="X125" s="10">
        <v>12121</v>
      </c>
      <c r="Y125" s="10">
        <v>12349</v>
      </c>
      <c r="AB125" s="13">
        <f t="shared" si="16"/>
        <v>6</v>
      </c>
      <c r="AC125" s="5">
        <f t="shared" si="9"/>
        <v>265020</v>
      </c>
      <c r="AD125" s="5">
        <f t="shared" si="10"/>
        <v>91418</v>
      </c>
      <c r="AE125" s="5">
        <f t="shared" si="11"/>
        <v>356438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19484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3">
        <v>44313</v>
      </c>
      <c r="B126" s="10">
        <v>11926</v>
      </c>
      <c r="C126" s="10">
        <v>12066</v>
      </c>
      <c r="D126" s="10">
        <v>12436</v>
      </c>
      <c r="E126" s="10">
        <v>12051</v>
      </c>
      <c r="F126" s="10">
        <v>12575</v>
      </c>
      <c r="G126" s="10">
        <v>13285</v>
      </c>
      <c r="H126" s="10">
        <v>12840</v>
      </c>
      <c r="I126" s="10">
        <v>15353</v>
      </c>
      <c r="J126" s="10">
        <v>17686</v>
      </c>
      <c r="K126" s="10">
        <v>18542</v>
      </c>
      <c r="L126" s="10">
        <v>19444</v>
      </c>
      <c r="M126" s="10">
        <v>19321</v>
      </c>
      <c r="N126" s="10">
        <v>18768</v>
      </c>
      <c r="O126" s="10">
        <v>18880</v>
      </c>
      <c r="P126" s="10">
        <v>18540</v>
      </c>
      <c r="Q126" s="10">
        <v>18122</v>
      </c>
      <c r="R126" s="10">
        <v>17058</v>
      </c>
      <c r="S126" s="10">
        <v>14587</v>
      </c>
      <c r="T126" s="10">
        <v>13310</v>
      </c>
      <c r="U126" s="10">
        <v>13672</v>
      </c>
      <c r="V126" s="10">
        <v>13058</v>
      </c>
      <c r="W126" s="10">
        <v>12222</v>
      </c>
      <c r="X126" s="10">
        <v>11162</v>
      </c>
      <c r="Y126" s="10">
        <v>11273</v>
      </c>
      <c r="AB126" s="13">
        <f t="shared" si="16"/>
        <v>4</v>
      </c>
      <c r="AC126" s="5">
        <f t="shared" si="9"/>
        <v>259725</v>
      </c>
      <c r="AD126" s="5">
        <f t="shared" si="10"/>
        <v>98452</v>
      </c>
      <c r="AE126" s="5">
        <f t="shared" si="11"/>
        <v>358177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19444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3">
        <v>44314</v>
      </c>
      <c r="B127" s="10">
        <v>10813</v>
      </c>
      <c r="C127" s="10">
        <v>10970</v>
      </c>
      <c r="D127" s="10">
        <v>11348</v>
      </c>
      <c r="E127" s="10">
        <v>11134</v>
      </c>
      <c r="F127" s="10">
        <v>11553</v>
      </c>
      <c r="G127" s="10">
        <v>12227</v>
      </c>
      <c r="H127" s="10">
        <v>12480</v>
      </c>
      <c r="I127" s="10">
        <v>15322</v>
      </c>
      <c r="J127" s="10">
        <v>17651</v>
      </c>
      <c r="K127" s="10">
        <v>18505</v>
      </c>
      <c r="L127" s="10">
        <v>19405</v>
      </c>
      <c r="M127" s="10">
        <v>19283</v>
      </c>
      <c r="N127" s="10">
        <v>18731</v>
      </c>
      <c r="O127" s="10">
        <v>18843</v>
      </c>
      <c r="P127" s="10">
        <v>18503</v>
      </c>
      <c r="Q127" s="10">
        <v>18086</v>
      </c>
      <c r="R127" s="10">
        <v>17025</v>
      </c>
      <c r="S127" s="10">
        <v>14558</v>
      </c>
      <c r="T127" s="10">
        <v>13284</v>
      </c>
      <c r="U127" s="10">
        <v>13645</v>
      </c>
      <c r="V127" s="10">
        <v>13033</v>
      </c>
      <c r="W127" s="10">
        <v>12198</v>
      </c>
      <c r="X127" s="10">
        <v>11140</v>
      </c>
      <c r="Y127" s="10">
        <v>10900</v>
      </c>
      <c r="AB127" s="13">
        <f t="shared" si="16"/>
        <v>4</v>
      </c>
      <c r="AC127" s="5">
        <f t="shared" si="9"/>
        <v>259212</v>
      </c>
      <c r="AD127" s="5">
        <f t="shared" si="10"/>
        <v>91425</v>
      </c>
      <c r="AE127" s="5">
        <f t="shared" si="11"/>
        <v>350637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19405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3">
        <v>44315</v>
      </c>
      <c r="B128" s="10">
        <v>10489</v>
      </c>
      <c r="C128" s="10">
        <v>10542</v>
      </c>
      <c r="D128" s="10">
        <v>10787</v>
      </c>
      <c r="E128" s="10">
        <v>10462</v>
      </c>
      <c r="F128" s="10">
        <v>10989</v>
      </c>
      <c r="G128" s="10">
        <v>11706</v>
      </c>
      <c r="H128" s="10">
        <v>12462</v>
      </c>
      <c r="I128" s="10">
        <v>15301</v>
      </c>
      <c r="J128" s="10">
        <v>17625</v>
      </c>
      <c r="K128" s="10">
        <v>18479</v>
      </c>
      <c r="L128" s="10">
        <v>19378</v>
      </c>
      <c r="M128" s="10">
        <v>19255</v>
      </c>
      <c r="N128" s="10">
        <v>18704</v>
      </c>
      <c r="O128" s="10">
        <v>18816</v>
      </c>
      <c r="P128" s="10">
        <v>18477</v>
      </c>
      <c r="Q128" s="10">
        <v>18060</v>
      </c>
      <c r="R128" s="10">
        <v>17000</v>
      </c>
      <c r="S128" s="10">
        <v>14537</v>
      </c>
      <c r="T128" s="10">
        <v>13265</v>
      </c>
      <c r="U128" s="10">
        <v>13626</v>
      </c>
      <c r="V128" s="10">
        <v>13014</v>
      </c>
      <c r="W128" s="10">
        <v>12180</v>
      </c>
      <c r="X128" s="10">
        <v>11139</v>
      </c>
      <c r="Y128" s="10">
        <v>11188</v>
      </c>
      <c r="AB128" s="13">
        <f t="shared" si="16"/>
        <v>2</v>
      </c>
      <c r="AC128" s="5">
        <f t="shared" si="9"/>
        <v>258856</v>
      </c>
      <c r="AD128" s="5">
        <f t="shared" si="10"/>
        <v>88625</v>
      </c>
      <c r="AE128" s="5">
        <f t="shared" si="11"/>
        <v>347481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19378</v>
      </c>
      <c r="AK128" s="12">
        <f t="shared" si="15"/>
        <v>11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3">
        <v>44316</v>
      </c>
      <c r="B129" s="10">
        <v>10673</v>
      </c>
      <c r="C129" s="10">
        <v>10655</v>
      </c>
      <c r="D129" s="10">
        <v>11018</v>
      </c>
      <c r="E129" s="10">
        <v>10613</v>
      </c>
      <c r="F129" s="10">
        <v>10830</v>
      </c>
      <c r="G129" s="10">
        <v>11691</v>
      </c>
      <c r="H129" s="10">
        <v>12395</v>
      </c>
      <c r="I129" s="10">
        <v>15218</v>
      </c>
      <c r="J129" s="10">
        <v>17530</v>
      </c>
      <c r="K129" s="10">
        <v>18379</v>
      </c>
      <c r="L129" s="10">
        <v>19346</v>
      </c>
      <c r="M129" s="10">
        <v>19948</v>
      </c>
      <c r="N129" s="10">
        <v>19437</v>
      </c>
      <c r="O129" s="10">
        <v>19610</v>
      </c>
      <c r="P129" s="10">
        <v>19784</v>
      </c>
      <c r="Q129" s="10">
        <v>18711</v>
      </c>
      <c r="R129" s="10">
        <v>17348</v>
      </c>
      <c r="S129" s="10">
        <v>14622</v>
      </c>
      <c r="T129" s="10">
        <v>13375</v>
      </c>
      <c r="U129" s="10">
        <v>13552</v>
      </c>
      <c r="V129" s="10">
        <v>12944</v>
      </c>
      <c r="W129" s="10">
        <v>12115</v>
      </c>
      <c r="X129" s="10">
        <v>11686</v>
      </c>
      <c r="Y129" s="10">
        <v>11583</v>
      </c>
      <c r="AB129" s="13">
        <f t="shared" si="16"/>
        <v>4</v>
      </c>
      <c r="AC129" s="5">
        <f t="shared" si="9"/>
        <v>263605</v>
      </c>
      <c r="AD129" s="5">
        <f t="shared" si="10"/>
        <v>89458</v>
      </c>
      <c r="AE129" s="5">
        <f t="shared" si="11"/>
        <v>353063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19948</v>
      </c>
      <c r="AK129" s="12">
        <f t="shared" si="15"/>
        <v>12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3">
        <v>44317</v>
      </c>
      <c r="B130" s="10">
        <v>10971</v>
      </c>
      <c r="C130" s="10">
        <v>11024</v>
      </c>
      <c r="D130" s="10">
        <v>11192</v>
      </c>
      <c r="E130" s="10">
        <v>11162</v>
      </c>
      <c r="F130" s="10">
        <v>11318</v>
      </c>
      <c r="G130" s="10">
        <v>10909</v>
      </c>
      <c r="H130" s="10">
        <v>11418</v>
      </c>
      <c r="I130" s="10">
        <v>13762</v>
      </c>
      <c r="J130" s="10">
        <v>16205</v>
      </c>
      <c r="K130" s="10">
        <v>17592</v>
      </c>
      <c r="L130" s="10">
        <v>18438</v>
      </c>
      <c r="M130" s="10">
        <v>19036</v>
      </c>
      <c r="N130" s="10">
        <v>18589</v>
      </c>
      <c r="O130" s="10">
        <v>18817</v>
      </c>
      <c r="P130" s="10">
        <v>18549</v>
      </c>
      <c r="Q130" s="10">
        <v>18112</v>
      </c>
      <c r="R130" s="10">
        <v>17078</v>
      </c>
      <c r="S130" s="10">
        <v>15283</v>
      </c>
      <c r="T130" s="10">
        <v>13796</v>
      </c>
      <c r="U130" s="10">
        <v>13201</v>
      </c>
      <c r="V130" s="10">
        <v>13477</v>
      </c>
      <c r="W130" s="10">
        <v>12724</v>
      </c>
      <c r="X130" s="10">
        <v>11503</v>
      </c>
      <c r="Y130" s="10">
        <v>11205</v>
      </c>
      <c r="AB130" s="13">
        <f t="shared" si="16"/>
        <v>1</v>
      </c>
      <c r="AC130" s="5">
        <f t="shared" si="9"/>
        <v>0</v>
      </c>
      <c r="AD130" s="5">
        <f t="shared" si="10"/>
        <v>345361</v>
      </c>
      <c r="AE130" s="5">
        <f t="shared" si="11"/>
        <v>345361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19036</v>
      </c>
      <c r="AK130" s="12">
        <f t="shared" si="15"/>
        <v>12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3">
        <v>44318</v>
      </c>
      <c r="B131" s="10">
        <v>10826</v>
      </c>
      <c r="C131" s="10">
        <v>10852</v>
      </c>
      <c r="D131" s="10">
        <v>10936</v>
      </c>
      <c r="E131" s="10">
        <v>11016</v>
      </c>
      <c r="F131" s="10">
        <v>11293</v>
      </c>
      <c r="G131" s="10">
        <v>10784</v>
      </c>
      <c r="H131" s="10">
        <v>11418</v>
      </c>
      <c r="I131" s="10">
        <v>13762</v>
      </c>
      <c r="J131" s="10">
        <v>16205</v>
      </c>
      <c r="K131" s="10">
        <v>17592</v>
      </c>
      <c r="L131" s="10">
        <v>18438</v>
      </c>
      <c r="M131" s="10">
        <v>19036</v>
      </c>
      <c r="N131" s="10">
        <v>18589</v>
      </c>
      <c r="O131" s="10">
        <v>18817</v>
      </c>
      <c r="P131" s="10">
        <v>18550</v>
      </c>
      <c r="Q131" s="10">
        <v>18112</v>
      </c>
      <c r="R131" s="10">
        <v>17078</v>
      </c>
      <c r="S131" s="10">
        <v>15283</v>
      </c>
      <c r="T131" s="10">
        <v>13796</v>
      </c>
      <c r="U131" s="10">
        <v>13201</v>
      </c>
      <c r="V131" s="10">
        <v>13477</v>
      </c>
      <c r="W131" s="10">
        <v>12724</v>
      </c>
      <c r="X131" s="10">
        <v>11255</v>
      </c>
      <c r="Y131" s="10">
        <v>10524</v>
      </c>
      <c r="AB131" s="13">
        <f t="shared" si="16"/>
        <v>3</v>
      </c>
      <c r="AC131" s="5">
        <f t="shared" si="9"/>
        <v>255915</v>
      </c>
      <c r="AD131" s="5">
        <f t="shared" si="10"/>
        <v>87649</v>
      </c>
      <c r="AE131" s="5">
        <f t="shared" si="11"/>
        <v>343564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19036</v>
      </c>
      <c r="AK131" s="12">
        <f t="shared" si="15"/>
        <v>12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3">
        <v>44319</v>
      </c>
      <c r="B132" s="10">
        <v>10247</v>
      </c>
      <c r="C132" s="10">
        <v>10593</v>
      </c>
      <c r="D132" s="10">
        <v>10785</v>
      </c>
      <c r="E132" s="10">
        <v>11026</v>
      </c>
      <c r="F132" s="10">
        <v>11646</v>
      </c>
      <c r="G132" s="10">
        <v>11770</v>
      </c>
      <c r="H132" s="10">
        <v>11804</v>
      </c>
      <c r="I132" s="10">
        <v>14661</v>
      </c>
      <c r="J132" s="10">
        <v>17396</v>
      </c>
      <c r="K132" s="10">
        <v>18762</v>
      </c>
      <c r="L132" s="10">
        <v>19360</v>
      </c>
      <c r="M132" s="10">
        <v>20020</v>
      </c>
      <c r="N132" s="10">
        <v>19714</v>
      </c>
      <c r="O132" s="10">
        <v>20202</v>
      </c>
      <c r="P132" s="10">
        <v>19936</v>
      </c>
      <c r="Q132" s="10">
        <v>19388</v>
      </c>
      <c r="R132" s="10">
        <v>18208</v>
      </c>
      <c r="S132" s="10">
        <v>15815</v>
      </c>
      <c r="T132" s="10">
        <v>14090</v>
      </c>
      <c r="U132" s="10">
        <v>13487</v>
      </c>
      <c r="V132" s="10">
        <v>13792</v>
      </c>
      <c r="W132" s="10">
        <v>12908</v>
      </c>
      <c r="X132" s="10">
        <v>11375</v>
      </c>
      <c r="Y132" s="10">
        <v>11062</v>
      </c>
      <c r="AB132" s="13">
        <f t="shared" si="16"/>
        <v>5</v>
      </c>
      <c r="AC132" s="5">
        <f t="shared" si="9"/>
        <v>269114</v>
      </c>
      <c r="AD132" s="5">
        <f t="shared" si="10"/>
        <v>88933</v>
      </c>
      <c r="AE132" s="5">
        <f t="shared" si="11"/>
        <v>358047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20202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3">
        <v>44320</v>
      </c>
      <c r="B133" s="10">
        <v>11025</v>
      </c>
      <c r="C133" s="10">
        <v>11213</v>
      </c>
      <c r="D133" s="10">
        <v>11154</v>
      </c>
      <c r="E133" s="10">
        <v>11306</v>
      </c>
      <c r="F133" s="10">
        <v>11855</v>
      </c>
      <c r="G133" s="10">
        <v>11977</v>
      </c>
      <c r="H133" s="10">
        <v>12016</v>
      </c>
      <c r="I133" s="10">
        <v>14643</v>
      </c>
      <c r="J133" s="10">
        <v>17375</v>
      </c>
      <c r="K133" s="10">
        <v>18740</v>
      </c>
      <c r="L133" s="10">
        <v>19337</v>
      </c>
      <c r="M133" s="10">
        <v>19996</v>
      </c>
      <c r="N133" s="10">
        <v>19690</v>
      </c>
      <c r="O133" s="10">
        <v>20178</v>
      </c>
      <c r="P133" s="10">
        <v>19912</v>
      </c>
      <c r="Q133" s="10">
        <v>19365</v>
      </c>
      <c r="R133" s="10">
        <v>18186</v>
      </c>
      <c r="S133" s="10">
        <v>15796</v>
      </c>
      <c r="T133" s="10">
        <v>14073</v>
      </c>
      <c r="U133" s="10">
        <v>13471</v>
      </c>
      <c r="V133" s="10">
        <v>13775</v>
      </c>
      <c r="W133" s="10">
        <v>12893</v>
      </c>
      <c r="X133" s="10">
        <v>11571</v>
      </c>
      <c r="Y133" s="10">
        <v>11217</v>
      </c>
      <c r="AB133" s="13">
        <f t="shared" si="16"/>
        <v>6</v>
      </c>
      <c r="AC133" s="5">
        <f t="shared" si="9"/>
        <v>269001</v>
      </c>
      <c r="AD133" s="5">
        <f t="shared" si="10"/>
        <v>91763</v>
      </c>
      <c r="AE133" s="5">
        <f t="shared" si="11"/>
        <v>360764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20178</v>
      </c>
      <c r="AK133" s="12">
        <f t="shared" si="15"/>
        <v>14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3">
        <v>44321</v>
      </c>
      <c r="B134" s="10">
        <v>10965</v>
      </c>
      <c r="C134" s="10">
        <v>11126</v>
      </c>
      <c r="D134" s="10">
        <v>11215</v>
      </c>
      <c r="E134" s="10">
        <v>11127</v>
      </c>
      <c r="F134" s="10">
        <v>11554</v>
      </c>
      <c r="G134" s="10">
        <v>11999</v>
      </c>
      <c r="H134" s="10">
        <v>11770</v>
      </c>
      <c r="I134" s="10">
        <v>14618</v>
      </c>
      <c r="J134" s="10">
        <v>17346</v>
      </c>
      <c r="K134" s="10">
        <v>18708</v>
      </c>
      <c r="L134" s="10">
        <v>19684</v>
      </c>
      <c r="M134" s="10">
        <v>20564</v>
      </c>
      <c r="N134" s="10">
        <v>20663</v>
      </c>
      <c r="O134" s="10">
        <v>21403</v>
      </c>
      <c r="P134" s="10">
        <v>21586</v>
      </c>
      <c r="Q134" s="10">
        <v>20538</v>
      </c>
      <c r="R134" s="10">
        <v>18991</v>
      </c>
      <c r="S134" s="10">
        <v>17008</v>
      </c>
      <c r="T134" s="10">
        <v>15060</v>
      </c>
      <c r="U134" s="10">
        <v>13647</v>
      </c>
      <c r="V134" s="10">
        <v>13752</v>
      </c>
      <c r="W134" s="10">
        <v>12871</v>
      </c>
      <c r="X134" s="10">
        <v>12029</v>
      </c>
      <c r="Y134" s="10">
        <v>11725</v>
      </c>
      <c r="AB134" s="13">
        <f t="shared" si="16"/>
        <v>2</v>
      </c>
      <c r="AC134" s="5">
        <f t="shared" si="9"/>
        <v>278468</v>
      </c>
      <c r="AD134" s="5">
        <f t="shared" si="10"/>
        <v>91481</v>
      </c>
      <c r="AE134" s="5">
        <f t="shared" si="11"/>
        <v>369949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21586</v>
      </c>
      <c r="AK134" s="12">
        <f t="shared" si="15"/>
        <v>15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3">
        <v>44322</v>
      </c>
      <c r="B135" s="10">
        <v>11527</v>
      </c>
      <c r="C135" s="10">
        <v>11608</v>
      </c>
      <c r="D135" s="10">
        <v>11703</v>
      </c>
      <c r="E135" s="10">
        <v>11898</v>
      </c>
      <c r="F135" s="10">
        <v>12046</v>
      </c>
      <c r="G135" s="10">
        <v>12391</v>
      </c>
      <c r="H135" s="10">
        <v>12243</v>
      </c>
      <c r="I135" s="10">
        <v>14597</v>
      </c>
      <c r="J135" s="10">
        <v>17382</v>
      </c>
      <c r="K135" s="10">
        <v>18882</v>
      </c>
      <c r="L135" s="10">
        <v>19574</v>
      </c>
      <c r="M135" s="10">
        <v>19933</v>
      </c>
      <c r="N135" s="10">
        <v>19916</v>
      </c>
      <c r="O135" s="10">
        <v>20181</v>
      </c>
      <c r="P135" s="10">
        <v>19995</v>
      </c>
      <c r="Q135" s="10">
        <v>19304</v>
      </c>
      <c r="R135" s="10">
        <v>18129</v>
      </c>
      <c r="S135" s="10">
        <v>15746</v>
      </c>
      <c r="T135" s="10">
        <v>14029</v>
      </c>
      <c r="U135" s="10">
        <v>13429</v>
      </c>
      <c r="V135" s="10">
        <v>13732</v>
      </c>
      <c r="W135" s="10">
        <v>12852</v>
      </c>
      <c r="X135" s="10">
        <v>12058</v>
      </c>
      <c r="Y135" s="10">
        <v>11849</v>
      </c>
      <c r="AB135" s="13">
        <f t="shared" si="16"/>
        <v>4</v>
      </c>
      <c r="AC135" s="5">
        <f t="shared" si="9"/>
        <v>269739</v>
      </c>
      <c r="AD135" s="5">
        <f t="shared" si="10"/>
        <v>95265</v>
      </c>
      <c r="AE135" s="5">
        <f t="shared" si="11"/>
        <v>365004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20181</v>
      </c>
      <c r="AK135" s="12">
        <f t="shared" si="15"/>
        <v>14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3">
        <v>44323</v>
      </c>
      <c r="B136" s="10">
        <v>11718</v>
      </c>
      <c r="C136" s="10">
        <v>12003</v>
      </c>
      <c r="D136" s="10">
        <v>12035</v>
      </c>
      <c r="E136" s="10">
        <v>12273</v>
      </c>
      <c r="F136" s="10">
        <v>12565</v>
      </c>
      <c r="G136" s="10">
        <v>12710</v>
      </c>
      <c r="H136" s="10">
        <v>12303</v>
      </c>
      <c r="I136" s="10">
        <v>14599</v>
      </c>
      <c r="J136" s="10">
        <v>17322</v>
      </c>
      <c r="K136" s="10">
        <v>18683</v>
      </c>
      <c r="L136" s="10">
        <v>19278</v>
      </c>
      <c r="M136" s="10">
        <v>19935</v>
      </c>
      <c r="N136" s="10">
        <v>19630</v>
      </c>
      <c r="O136" s="10">
        <v>20116</v>
      </c>
      <c r="P136" s="10">
        <v>19852</v>
      </c>
      <c r="Q136" s="10">
        <v>19306</v>
      </c>
      <c r="R136" s="10">
        <v>18131</v>
      </c>
      <c r="S136" s="10">
        <v>15748</v>
      </c>
      <c r="T136" s="10">
        <v>14031</v>
      </c>
      <c r="U136" s="10">
        <v>13430</v>
      </c>
      <c r="V136" s="10">
        <v>13733</v>
      </c>
      <c r="W136" s="10">
        <v>12854</v>
      </c>
      <c r="X136" s="10">
        <v>12108</v>
      </c>
      <c r="Y136" s="10">
        <v>11802</v>
      </c>
      <c r="AB136" s="13">
        <f t="shared" si="16"/>
        <v>6</v>
      </c>
      <c r="AC136" s="5">
        <f t="shared" si="9"/>
        <v>268756</v>
      </c>
      <c r="AD136" s="5">
        <f t="shared" si="10"/>
        <v>97409</v>
      </c>
      <c r="AE136" s="5">
        <f t="shared" si="11"/>
        <v>366165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20116</v>
      </c>
      <c r="AK136" s="12">
        <f t="shared" si="15"/>
        <v>14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3">
        <v>44324</v>
      </c>
      <c r="B137" s="10">
        <v>11476</v>
      </c>
      <c r="C137" s="10">
        <v>11621</v>
      </c>
      <c r="D137" s="10">
        <v>11975</v>
      </c>
      <c r="E137" s="10">
        <v>11823</v>
      </c>
      <c r="F137" s="10">
        <v>12174</v>
      </c>
      <c r="G137" s="10">
        <v>11650</v>
      </c>
      <c r="H137" s="10">
        <v>11348</v>
      </c>
      <c r="I137" s="10">
        <v>13678</v>
      </c>
      <c r="J137" s="10">
        <v>16106</v>
      </c>
      <c r="K137" s="10">
        <v>17485</v>
      </c>
      <c r="L137" s="10">
        <v>18326</v>
      </c>
      <c r="M137" s="10">
        <v>18920</v>
      </c>
      <c r="N137" s="10">
        <v>18476</v>
      </c>
      <c r="O137" s="10">
        <v>18911</v>
      </c>
      <c r="P137" s="10">
        <v>19030</v>
      </c>
      <c r="Q137" s="10">
        <v>18002</v>
      </c>
      <c r="R137" s="10">
        <v>16974</v>
      </c>
      <c r="S137" s="10">
        <v>15190</v>
      </c>
      <c r="T137" s="10">
        <v>13712</v>
      </c>
      <c r="U137" s="10">
        <v>13121</v>
      </c>
      <c r="V137" s="10">
        <v>13395</v>
      </c>
      <c r="W137" s="10">
        <v>12647</v>
      </c>
      <c r="X137" s="10">
        <v>12299</v>
      </c>
      <c r="Y137" s="10">
        <v>11790</v>
      </c>
      <c r="AB137" s="13">
        <f t="shared" si="16"/>
        <v>2</v>
      </c>
      <c r="AC137" s="5">
        <f t="shared" si="9"/>
        <v>256272</v>
      </c>
      <c r="AD137" s="5">
        <f t="shared" si="10"/>
        <v>93857</v>
      </c>
      <c r="AE137" s="5">
        <f t="shared" si="11"/>
        <v>350129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19030</v>
      </c>
      <c r="AK137" s="12">
        <f t="shared" si="15"/>
        <v>15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3">
        <v>44325</v>
      </c>
      <c r="B138" s="10">
        <v>11413</v>
      </c>
      <c r="C138" s="10">
        <v>11466</v>
      </c>
      <c r="D138" s="10">
        <v>11557</v>
      </c>
      <c r="E138" s="10">
        <v>11570</v>
      </c>
      <c r="F138" s="10">
        <v>11702</v>
      </c>
      <c r="G138" s="10">
        <v>11053</v>
      </c>
      <c r="H138" s="10">
        <v>11349</v>
      </c>
      <c r="I138" s="10">
        <v>13679</v>
      </c>
      <c r="J138" s="10">
        <v>16107</v>
      </c>
      <c r="K138" s="10">
        <v>17485</v>
      </c>
      <c r="L138" s="10">
        <v>18327</v>
      </c>
      <c r="M138" s="10">
        <v>18921</v>
      </c>
      <c r="N138" s="10">
        <v>18476</v>
      </c>
      <c r="O138" s="10">
        <v>18703</v>
      </c>
      <c r="P138" s="10">
        <v>18437</v>
      </c>
      <c r="Q138" s="10">
        <v>18002</v>
      </c>
      <c r="R138" s="10">
        <v>16975</v>
      </c>
      <c r="S138" s="10">
        <v>15191</v>
      </c>
      <c r="T138" s="10">
        <v>13712</v>
      </c>
      <c r="U138" s="10">
        <v>13121</v>
      </c>
      <c r="V138" s="10">
        <v>13396</v>
      </c>
      <c r="W138" s="10">
        <v>12647</v>
      </c>
      <c r="X138" s="10">
        <v>11403</v>
      </c>
      <c r="Y138" s="10">
        <v>10976</v>
      </c>
      <c r="AB138" s="13">
        <f t="shared" si="16"/>
        <v>2</v>
      </c>
      <c r="AC138" s="5">
        <f t="shared" ref="AC138:AC201" si="17">IF(AND(AB138&gt;1,AB138&lt;7),SUM(I138:X138),0)</f>
        <v>254582</v>
      </c>
      <c r="AD138" s="5">
        <f t="shared" ref="AD138:AD201" si="18">SUM(B138:Y138)-AC138</f>
        <v>91086</v>
      </c>
      <c r="AE138" s="5">
        <f t="shared" ref="AE138:AE201" si="19">SUM(B138:Y138)</f>
        <v>345668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18921</v>
      </c>
      <c r="AK138" s="12">
        <f t="shared" ref="AK138:AK201" si="23">INDEX($B$8:$Y$8,MATCH(AJ138,B138:Y138,0))</f>
        <v>12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3">
        <v>44326</v>
      </c>
      <c r="B139" s="10">
        <v>11000</v>
      </c>
      <c r="C139" s="10">
        <v>11016</v>
      </c>
      <c r="D139" s="10">
        <v>11109</v>
      </c>
      <c r="E139" s="10">
        <v>11321</v>
      </c>
      <c r="F139" s="10">
        <v>11678</v>
      </c>
      <c r="G139" s="10">
        <v>11622</v>
      </c>
      <c r="H139" s="10">
        <v>11924</v>
      </c>
      <c r="I139" s="10">
        <v>14495</v>
      </c>
      <c r="J139" s="10">
        <v>17200</v>
      </c>
      <c r="K139" s="10">
        <v>18550</v>
      </c>
      <c r="L139" s="10">
        <v>19142</v>
      </c>
      <c r="M139" s="10">
        <v>19794</v>
      </c>
      <c r="N139" s="10">
        <v>19491</v>
      </c>
      <c r="O139" s="10">
        <v>19974</v>
      </c>
      <c r="P139" s="10">
        <v>19711</v>
      </c>
      <c r="Q139" s="10">
        <v>19170</v>
      </c>
      <c r="R139" s="10">
        <v>18002</v>
      </c>
      <c r="S139" s="10">
        <v>15637</v>
      </c>
      <c r="T139" s="10">
        <v>13931</v>
      </c>
      <c r="U139" s="10">
        <v>13335</v>
      </c>
      <c r="V139" s="10">
        <v>13636</v>
      </c>
      <c r="W139" s="10">
        <v>12763</v>
      </c>
      <c r="X139" s="10">
        <v>11545</v>
      </c>
      <c r="Y139" s="10">
        <v>11210</v>
      </c>
      <c r="AB139" s="13">
        <f t="shared" si="16"/>
        <v>2</v>
      </c>
      <c r="AC139" s="5">
        <f t="shared" si="17"/>
        <v>266376</v>
      </c>
      <c r="AD139" s="5">
        <f t="shared" si="18"/>
        <v>90880</v>
      </c>
      <c r="AE139" s="5">
        <f t="shared" si="19"/>
        <v>357256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19974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3">
        <v>44327</v>
      </c>
      <c r="B140" s="10">
        <v>10931</v>
      </c>
      <c r="C140" s="10">
        <v>11016</v>
      </c>
      <c r="D140" s="10">
        <v>11104</v>
      </c>
      <c r="E140" s="10">
        <v>11199</v>
      </c>
      <c r="F140" s="10">
        <v>11499</v>
      </c>
      <c r="G140" s="10">
        <v>11916</v>
      </c>
      <c r="H140" s="10">
        <v>11919</v>
      </c>
      <c r="I140" s="10">
        <v>14480</v>
      </c>
      <c r="J140" s="10">
        <v>17242</v>
      </c>
      <c r="K140" s="10">
        <v>18531</v>
      </c>
      <c r="L140" s="10">
        <v>19122</v>
      </c>
      <c r="M140" s="10">
        <v>19773</v>
      </c>
      <c r="N140" s="10">
        <v>19471</v>
      </c>
      <c r="O140" s="10">
        <v>20208</v>
      </c>
      <c r="P140" s="10">
        <v>20082</v>
      </c>
      <c r="Q140" s="10">
        <v>19149</v>
      </c>
      <c r="R140" s="10">
        <v>17984</v>
      </c>
      <c r="S140" s="10">
        <v>16084</v>
      </c>
      <c r="T140" s="10">
        <v>14510</v>
      </c>
      <c r="U140" s="10">
        <v>13321</v>
      </c>
      <c r="V140" s="10">
        <v>13622</v>
      </c>
      <c r="W140" s="10">
        <v>12749</v>
      </c>
      <c r="X140" s="10">
        <v>11937</v>
      </c>
      <c r="Y140" s="10">
        <v>11484</v>
      </c>
      <c r="AB140" s="13">
        <f t="shared" si="16"/>
        <v>3</v>
      </c>
      <c r="AC140" s="5">
        <f t="shared" si="17"/>
        <v>268265</v>
      </c>
      <c r="AD140" s="5">
        <f t="shared" si="18"/>
        <v>91068</v>
      </c>
      <c r="AE140" s="5">
        <f t="shared" si="19"/>
        <v>359333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20208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3">
        <v>44328</v>
      </c>
      <c r="B141" s="10">
        <v>11304</v>
      </c>
      <c r="C141" s="10">
        <v>11125</v>
      </c>
      <c r="D141" s="10">
        <v>11491</v>
      </c>
      <c r="E141" s="10">
        <v>11458</v>
      </c>
      <c r="F141" s="10">
        <v>11875</v>
      </c>
      <c r="G141" s="10">
        <v>11937</v>
      </c>
      <c r="H141" s="10">
        <v>12034</v>
      </c>
      <c r="I141" s="10">
        <v>14441</v>
      </c>
      <c r="J141" s="10">
        <v>17135</v>
      </c>
      <c r="K141" s="10">
        <v>18480</v>
      </c>
      <c r="L141" s="10">
        <v>19070</v>
      </c>
      <c r="M141" s="10">
        <v>19720</v>
      </c>
      <c r="N141" s="10">
        <v>19418</v>
      </c>
      <c r="O141" s="10">
        <v>19899</v>
      </c>
      <c r="P141" s="10">
        <v>19637</v>
      </c>
      <c r="Q141" s="10">
        <v>19097</v>
      </c>
      <c r="R141" s="10">
        <v>17935</v>
      </c>
      <c r="S141" s="10">
        <v>15578</v>
      </c>
      <c r="T141" s="10">
        <v>13879</v>
      </c>
      <c r="U141" s="10">
        <v>13285</v>
      </c>
      <c r="V141" s="10">
        <v>13585</v>
      </c>
      <c r="W141" s="10">
        <v>12715</v>
      </c>
      <c r="X141" s="10">
        <v>11879</v>
      </c>
      <c r="Y141" s="10">
        <v>11453</v>
      </c>
      <c r="AB141" s="13">
        <f t="shared" si="16"/>
        <v>5</v>
      </c>
      <c r="AC141" s="5">
        <f t="shared" si="17"/>
        <v>265753</v>
      </c>
      <c r="AD141" s="5">
        <f t="shared" si="18"/>
        <v>92677</v>
      </c>
      <c r="AE141" s="5">
        <f t="shared" si="19"/>
        <v>358430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19899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3">
        <v>44329</v>
      </c>
      <c r="B142" s="10">
        <v>11440</v>
      </c>
      <c r="C142" s="10">
        <v>11175</v>
      </c>
      <c r="D142" s="10">
        <v>11561</v>
      </c>
      <c r="E142" s="10">
        <v>11705</v>
      </c>
      <c r="F142" s="10">
        <v>12060</v>
      </c>
      <c r="G142" s="10">
        <v>12278</v>
      </c>
      <c r="H142" s="10">
        <v>12026</v>
      </c>
      <c r="I142" s="10">
        <v>14450</v>
      </c>
      <c r="J142" s="10">
        <v>17146</v>
      </c>
      <c r="K142" s="10">
        <v>18492</v>
      </c>
      <c r="L142" s="10">
        <v>19082</v>
      </c>
      <c r="M142" s="10">
        <v>19732</v>
      </c>
      <c r="N142" s="10">
        <v>19430</v>
      </c>
      <c r="O142" s="10">
        <v>19911</v>
      </c>
      <c r="P142" s="10">
        <v>19649</v>
      </c>
      <c r="Q142" s="10">
        <v>19109</v>
      </c>
      <c r="R142" s="10">
        <v>17946</v>
      </c>
      <c r="S142" s="10">
        <v>15588</v>
      </c>
      <c r="T142" s="10">
        <v>13887</v>
      </c>
      <c r="U142" s="10">
        <v>13293</v>
      </c>
      <c r="V142" s="10">
        <v>13593</v>
      </c>
      <c r="W142" s="10">
        <v>12723</v>
      </c>
      <c r="X142" s="10">
        <v>11341</v>
      </c>
      <c r="Y142" s="10">
        <v>10821</v>
      </c>
      <c r="AB142" s="13">
        <f t="shared" si="16"/>
        <v>1</v>
      </c>
      <c r="AC142" s="5">
        <f t="shared" si="17"/>
        <v>0</v>
      </c>
      <c r="AD142" s="5">
        <f t="shared" si="18"/>
        <v>358438</v>
      </c>
      <c r="AE142" s="5">
        <f t="shared" si="19"/>
        <v>358438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19911</v>
      </c>
      <c r="AK142" s="12">
        <f t="shared" si="23"/>
        <v>14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3">
        <v>44330</v>
      </c>
      <c r="B143" s="10">
        <v>13419</v>
      </c>
      <c r="C143" s="10">
        <v>13542</v>
      </c>
      <c r="D143" s="10">
        <v>13719</v>
      </c>
      <c r="E143" s="10">
        <v>13828</v>
      </c>
      <c r="F143" s="10">
        <v>14083</v>
      </c>
      <c r="G143" s="10">
        <v>13950</v>
      </c>
      <c r="H143" s="10">
        <v>13701</v>
      </c>
      <c r="I143" s="10">
        <v>15945</v>
      </c>
      <c r="J143" s="10">
        <v>18943</v>
      </c>
      <c r="K143" s="10">
        <v>20317</v>
      </c>
      <c r="L143" s="10">
        <v>20592</v>
      </c>
      <c r="M143" s="10">
        <v>21275</v>
      </c>
      <c r="N143" s="10">
        <v>21299</v>
      </c>
      <c r="O143" s="10">
        <v>22081</v>
      </c>
      <c r="P143" s="10">
        <v>22103</v>
      </c>
      <c r="Q143" s="10">
        <v>20602</v>
      </c>
      <c r="R143" s="10">
        <v>19134</v>
      </c>
      <c r="S143" s="10">
        <v>16650</v>
      </c>
      <c r="T143" s="10">
        <v>15167</v>
      </c>
      <c r="U143" s="10">
        <v>13734</v>
      </c>
      <c r="V143" s="10">
        <v>13991</v>
      </c>
      <c r="W143" s="10">
        <v>13852</v>
      </c>
      <c r="X143" s="10">
        <v>13615</v>
      </c>
      <c r="Y143" s="10">
        <v>13069</v>
      </c>
      <c r="AB143" s="13">
        <f t="shared" si="16"/>
        <v>6</v>
      </c>
      <c r="AC143" s="5">
        <f t="shared" si="17"/>
        <v>289300</v>
      </c>
      <c r="AD143" s="5">
        <f t="shared" si="18"/>
        <v>109311</v>
      </c>
      <c r="AE143" s="5">
        <f t="shared" si="19"/>
        <v>398611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22103</v>
      </c>
      <c r="AK143" s="12">
        <f t="shared" si="23"/>
        <v>15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3">
        <v>44331</v>
      </c>
      <c r="B144" s="10">
        <v>12877</v>
      </c>
      <c r="C144" s="10">
        <v>13132</v>
      </c>
      <c r="D144" s="10">
        <v>12940</v>
      </c>
      <c r="E144" s="10">
        <v>13080</v>
      </c>
      <c r="F144" s="10">
        <v>13158</v>
      </c>
      <c r="G144" s="10">
        <v>12680</v>
      </c>
      <c r="H144" s="10">
        <v>12198</v>
      </c>
      <c r="I144" s="10">
        <v>13744</v>
      </c>
      <c r="J144" s="10">
        <v>16430</v>
      </c>
      <c r="K144" s="10">
        <v>17436</v>
      </c>
      <c r="L144" s="10">
        <v>18250</v>
      </c>
      <c r="M144" s="10">
        <v>18884</v>
      </c>
      <c r="N144" s="10">
        <v>18289</v>
      </c>
      <c r="O144" s="10">
        <v>18538</v>
      </c>
      <c r="P144" s="10">
        <v>18828</v>
      </c>
      <c r="Q144" s="10">
        <v>18066</v>
      </c>
      <c r="R144" s="10">
        <v>17082</v>
      </c>
      <c r="S144" s="10">
        <v>15831</v>
      </c>
      <c r="T144" s="10">
        <v>14126</v>
      </c>
      <c r="U144" s="10">
        <v>12988</v>
      </c>
      <c r="V144" s="10">
        <v>13260</v>
      </c>
      <c r="W144" s="10">
        <v>13391</v>
      </c>
      <c r="X144" s="10">
        <v>12985</v>
      </c>
      <c r="Y144" s="10">
        <v>13358</v>
      </c>
      <c r="AB144" s="13">
        <f t="shared" si="16"/>
        <v>3</v>
      </c>
      <c r="AC144" s="5">
        <f t="shared" si="17"/>
        <v>258128</v>
      </c>
      <c r="AD144" s="5">
        <f t="shared" si="18"/>
        <v>103423</v>
      </c>
      <c r="AE144" s="5">
        <f t="shared" si="19"/>
        <v>361551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18884</v>
      </c>
      <c r="AK144" s="12">
        <f t="shared" si="23"/>
        <v>12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3">
        <v>44332</v>
      </c>
      <c r="B145" s="10">
        <v>13229</v>
      </c>
      <c r="C145" s="10">
        <v>13064</v>
      </c>
      <c r="D145" s="10">
        <v>12827</v>
      </c>
      <c r="E145" s="10">
        <v>12885</v>
      </c>
      <c r="F145" s="10">
        <v>12634</v>
      </c>
      <c r="G145" s="10">
        <v>11899</v>
      </c>
      <c r="H145" s="10">
        <v>11341</v>
      </c>
      <c r="I145" s="10">
        <v>13544</v>
      </c>
      <c r="J145" s="10">
        <v>15949</v>
      </c>
      <c r="K145" s="10">
        <v>17321</v>
      </c>
      <c r="L145" s="10">
        <v>18336</v>
      </c>
      <c r="M145" s="10">
        <v>19151</v>
      </c>
      <c r="N145" s="10">
        <v>19252</v>
      </c>
      <c r="O145" s="10">
        <v>19646</v>
      </c>
      <c r="P145" s="10">
        <v>19755</v>
      </c>
      <c r="Q145" s="10">
        <v>19401</v>
      </c>
      <c r="R145" s="10">
        <v>17973</v>
      </c>
      <c r="S145" s="10">
        <v>16624</v>
      </c>
      <c r="T145" s="10">
        <v>15441</v>
      </c>
      <c r="U145" s="10">
        <v>13761</v>
      </c>
      <c r="V145" s="10">
        <v>13968</v>
      </c>
      <c r="W145" s="10">
        <v>13829</v>
      </c>
      <c r="X145" s="10">
        <v>13269</v>
      </c>
      <c r="Y145" s="10">
        <v>13254</v>
      </c>
      <c r="AB145" s="13">
        <f t="shared" si="16"/>
        <v>5</v>
      </c>
      <c r="AC145" s="5">
        <f t="shared" si="17"/>
        <v>267220</v>
      </c>
      <c r="AD145" s="5">
        <f t="shared" si="18"/>
        <v>101133</v>
      </c>
      <c r="AE145" s="5">
        <f t="shared" si="19"/>
        <v>368353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19755</v>
      </c>
      <c r="AK145" s="12">
        <f t="shared" si="23"/>
        <v>15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3">
        <v>44333</v>
      </c>
      <c r="B146" s="10">
        <v>10500</v>
      </c>
      <c r="C146" s="10">
        <v>10457</v>
      </c>
      <c r="D146" s="10">
        <v>10291</v>
      </c>
      <c r="E146" s="10">
        <v>10406</v>
      </c>
      <c r="F146" s="10">
        <v>11169</v>
      </c>
      <c r="G146" s="10">
        <v>11217</v>
      </c>
      <c r="H146" s="10">
        <v>11634</v>
      </c>
      <c r="I146" s="10">
        <v>14449</v>
      </c>
      <c r="J146" s="10">
        <v>17145</v>
      </c>
      <c r="K146" s="10">
        <v>18491</v>
      </c>
      <c r="L146" s="10">
        <v>19081</v>
      </c>
      <c r="M146" s="10">
        <v>19731</v>
      </c>
      <c r="N146" s="10">
        <v>19429</v>
      </c>
      <c r="O146" s="10">
        <v>19911</v>
      </c>
      <c r="P146" s="10">
        <v>19649</v>
      </c>
      <c r="Q146" s="10">
        <v>19109</v>
      </c>
      <c r="R146" s="10">
        <v>17945</v>
      </c>
      <c r="S146" s="10">
        <v>15587</v>
      </c>
      <c r="T146" s="10">
        <v>13887</v>
      </c>
      <c r="U146" s="10">
        <v>13293</v>
      </c>
      <c r="V146" s="10">
        <v>13593</v>
      </c>
      <c r="W146" s="10">
        <v>12722</v>
      </c>
      <c r="X146" s="10">
        <v>11229</v>
      </c>
      <c r="Y146" s="10">
        <v>10445</v>
      </c>
      <c r="AB146" s="13">
        <f t="shared" si="16"/>
        <v>6</v>
      </c>
      <c r="AC146" s="5">
        <f t="shared" si="17"/>
        <v>265251</v>
      </c>
      <c r="AD146" s="5">
        <f t="shared" si="18"/>
        <v>86119</v>
      </c>
      <c r="AE146" s="5">
        <f t="shared" si="19"/>
        <v>351370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19911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3">
        <v>44334</v>
      </c>
      <c r="B147" s="10">
        <v>10139</v>
      </c>
      <c r="C147" s="10">
        <v>10125</v>
      </c>
      <c r="D147" s="10">
        <v>10259</v>
      </c>
      <c r="E147" s="10">
        <v>10290</v>
      </c>
      <c r="F147" s="10">
        <v>10511</v>
      </c>
      <c r="G147" s="10">
        <v>10635</v>
      </c>
      <c r="H147" s="10">
        <v>11624</v>
      </c>
      <c r="I147" s="10">
        <v>14437</v>
      </c>
      <c r="J147" s="10">
        <v>17131</v>
      </c>
      <c r="K147" s="10">
        <v>18476</v>
      </c>
      <c r="L147" s="10">
        <v>19065</v>
      </c>
      <c r="M147" s="10">
        <v>19715</v>
      </c>
      <c r="N147" s="10">
        <v>19413</v>
      </c>
      <c r="O147" s="10">
        <v>19894</v>
      </c>
      <c r="P147" s="10">
        <v>19632</v>
      </c>
      <c r="Q147" s="10">
        <v>19093</v>
      </c>
      <c r="R147" s="10">
        <v>17930</v>
      </c>
      <c r="S147" s="10">
        <v>15574</v>
      </c>
      <c r="T147" s="10">
        <v>13875</v>
      </c>
      <c r="U147" s="10">
        <v>13282</v>
      </c>
      <c r="V147" s="10">
        <v>13581</v>
      </c>
      <c r="W147" s="10">
        <v>12712</v>
      </c>
      <c r="X147" s="10">
        <v>11441</v>
      </c>
      <c r="Y147" s="10">
        <v>10747</v>
      </c>
      <c r="AB147" s="13">
        <f t="shared" si="16"/>
        <v>2</v>
      </c>
      <c r="AC147" s="5">
        <f t="shared" si="17"/>
        <v>265251</v>
      </c>
      <c r="AD147" s="5">
        <f t="shared" si="18"/>
        <v>84330</v>
      </c>
      <c r="AE147" s="5">
        <f t="shared" si="19"/>
        <v>349581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19894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3">
        <v>44335</v>
      </c>
      <c r="B148" s="10">
        <v>10677</v>
      </c>
      <c r="C148" s="10">
        <v>10485</v>
      </c>
      <c r="D148" s="10">
        <v>10585</v>
      </c>
      <c r="E148" s="10">
        <v>10552</v>
      </c>
      <c r="F148" s="10">
        <v>10833</v>
      </c>
      <c r="G148" s="10">
        <v>11303</v>
      </c>
      <c r="H148" s="10">
        <v>11586</v>
      </c>
      <c r="I148" s="10">
        <v>14390</v>
      </c>
      <c r="J148" s="10">
        <v>17075</v>
      </c>
      <c r="K148" s="10">
        <v>18416</v>
      </c>
      <c r="L148" s="10">
        <v>19003</v>
      </c>
      <c r="M148" s="10">
        <v>19650</v>
      </c>
      <c r="N148" s="10">
        <v>19350</v>
      </c>
      <c r="O148" s="10">
        <v>19829</v>
      </c>
      <c r="P148" s="10">
        <v>19568</v>
      </c>
      <c r="Q148" s="10">
        <v>19030</v>
      </c>
      <c r="R148" s="10">
        <v>17872</v>
      </c>
      <c r="S148" s="10">
        <v>15523</v>
      </c>
      <c r="T148" s="10">
        <v>13830</v>
      </c>
      <c r="U148" s="10">
        <v>13238</v>
      </c>
      <c r="V148" s="10">
        <v>13537</v>
      </c>
      <c r="W148" s="10">
        <v>12670</v>
      </c>
      <c r="X148" s="10">
        <v>11697</v>
      </c>
      <c r="Y148" s="10">
        <v>11078</v>
      </c>
      <c r="AB148" s="13">
        <f t="shared" si="16"/>
        <v>1</v>
      </c>
      <c r="AC148" s="5">
        <f t="shared" si="17"/>
        <v>0</v>
      </c>
      <c r="AD148" s="5">
        <f t="shared" si="18"/>
        <v>351777</v>
      </c>
      <c r="AE148" s="5">
        <f t="shared" si="19"/>
        <v>351777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19829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3">
        <v>44336</v>
      </c>
      <c r="B149" s="10">
        <v>10728</v>
      </c>
      <c r="C149" s="10">
        <v>10757</v>
      </c>
      <c r="D149" s="10">
        <v>10659</v>
      </c>
      <c r="E149" s="10">
        <v>11014</v>
      </c>
      <c r="F149" s="10">
        <v>11106</v>
      </c>
      <c r="G149" s="10">
        <v>11062</v>
      </c>
      <c r="H149" s="10">
        <v>11576</v>
      </c>
      <c r="I149" s="10">
        <v>14377</v>
      </c>
      <c r="J149" s="10">
        <v>17059</v>
      </c>
      <c r="K149" s="10">
        <v>18399</v>
      </c>
      <c r="L149" s="10">
        <v>18985</v>
      </c>
      <c r="M149" s="10">
        <v>19633</v>
      </c>
      <c r="N149" s="10">
        <v>19332</v>
      </c>
      <c r="O149" s="10">
        <v>19893</v>
      </c>
      <c r="P149" s="10">
        <v>19774</v>
      </c>
      <c r="Q149" s="10">
        <v>19013</v>
      </c>
      <c r="R149" s="10">
        <v>17856</v>
      </c>
      <c r="S149" s="10">
        <v>15509</v>
      </c>
      <c r="T149" s="10">
        <v>13817</v>
      </c>
      <c r="U149" s="10">
        <v>13226</v>
      </c>
      <c r="V149" s="10">
        <v>13525</v>
      </c>
      <c r="W149" s="10">
        <v>12659</v>
      </c>
      <c r="X149" s="10">
        <v>11572</v>
      </c>
      <c r="Y149" s="10">
        <v>10687</v>
      </c>
      <c r="AB149" s="13">
        <f t="shared" si="16"/>
        <v>3</v>
      </c>
      <c r="AC149" s="5">
        <f t="shared" si="17"/>
        <v>264629</v>
      </c>
      <c r="AD149" s="5">
        <f t="shared" si="18"/>
        <v>87589</v>
      </c>
      <c r="AE149" s="5">
        <f t="shared" si="19"/>
        <v>352218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19893</v>
      </c>
      <c r="AK149" s="12">
        <f t="shared" si="23"/>
        <v>14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3">
        <v>44337</v>
      </c>
      <c r="B150" s="10">
        <v>10276</v>
      </c>
      <c r="C150" s="10">
        <v>10281</v>
      </c>
      <c r="D150" s="10">
        <v>10315</v>
      </c>
      <c r="E150" s="10">
        <v>10399</v>
      </c>
      <c r="F150" s="10">
        <v>10621</v>
      </c>
      <c r="G150" s="10">
        <v>10888</v>
      </c>
      <c r="H150" s="10">
        <v>11563</v>
      </c>
      <c r="I150" s="10">
        <v>14361</v>
      </c>
      <c r="J150" s="10">
        <v>17041</v>
      </c>
      <c r="K150" s="10">
        <v>18379</v>
      </c>
      <c r="L150" s="10">
        <v>18965</v>
      </c>
      <c r="M150" s="10">
        <v>19611</v>
      </c>
      <c r="N150" s="10">
        <v>19311</v>
      </c>
      <c r="O150" s="10">
        <v>19789</v>
      </c>
      <c r="P150" s="10">
        <v>19823</v>
      </c>
      <c r="Q150" s="10">
        <v>18993</v>
      </c>
      <c r="R150" s="10">
        <v>17836</v>
      </c>
      <c r="S150" s="10">
        <v>15492</v>
      </c>
      <c r="T150" s="10">
        <v>13802</v>
      </c>
      <c r="U150" s="10">
        <v>13212</v>
      </c>
      <c r="V150" s="10">
        <v>13510</v>
      </c>
      <c r="W150" s="10">
        <v>12645</v>
      </c>
      <c r="X150" s="10">
        <v>11477</v>
      </c>
      <c r="Y150" s="10">
        <v>10840</v>
      </c>
      <c r="AB150" s="13">
        <f t="shared" si="16"/>
        <v>6</v>
      </c>
      <c r="AC150" s="5">
        <f t="shared" si="17"/>
        <v>264247</v>
      </c>
      <c r="AD150" s="5">
        <f t="shared" si="18"/>
        <v>85183</v>
      </c>
      <c r="AE150" s="5">
        <f t="shared" si="19"/>
        <v>349430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19823</v>
      </c>
      <c r="AK150" s="12">
        <f t="shared" si="23"/>
        <v>15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3">
        <v>44338</v>
      </c>
      <c r="B151" s="10">
        <v>10697</v>
      </c>
      <c r="C151" s="10">
        <v>10546</v>
      </c>
      <c r="D151" s="10">
        <v>10245</v>
      </c>
      <c r="E151" s="10">
        <v>10497</v>
      </c>
      <c r="F151" s="10">
        <v>10312</v>
      </c>
      <c r="G151" s="10">
        <v>10342</v>
      </c>
      <c r="H151" s="10">
        <v>11163</v>
      </c>
      <c r="I151" s="10">
        <v>13455</v>
      </c>
      <c r="J151" s="10">
        <v>15844</v>
      </c>
      <c r="K151" s="10">
        <v>17200</v>
      </c>
      <c r="L151" s="10">
        <v>18028</v>
      </c>
      <c r="M151" s="10">
        <v>18612</v>
      </c>
      <c r="N151" s="10">
        <v>18175</v>
      </c>
      <c r="O151" s="10">
        <v>18398</v>
      </c>
      <c r="P151" s="10">
        <v>18137</v>
      </c>
      <c r="Q151" s="10">
        <v>17709</v>
      </c>
      <c r="R151" s="10">
        <v>16698</v>
      </c>
      <c r="S151" s="10">
        <v>14943</v>
      </c>
      <c r="T151" s="10">
        <v>13489</v>
      </c>
      <c r="U151" s="10">
        <v>12907</v>
      </c>
      <c r="V151" s="10">
        <v>13177</v>
      </c>
      <c r="W151" s="10">
        <v>12441</v>
      </c>
      <c r="X151" s="10">
        <v>11294</v>
      </c>
      <c r="Y151" s="10">
        <v>10739</v>
      </c>
      <c r="AB151" s="13">
        <f t="shared" si="16"/>
        <v>7</v>
      </c>
      <c r="AC151" s="5">
        <f t="shared" si="17"/>
        <v>0</v>
      </c>
      <c r="AD151" s="5">
        <f t="shared" si="18"/>
        <v>335048</v>
      </c>
      <c r="AE151" s="5">
        <f t="shared" si="19"/>
        <v>335048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18612</v>
      </c>
      <c r="AK151" s="12">
        <f t="shared" si="23"/>
        <v>12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3">
        <v>44339</v>
      </c>
      <c r="B152" s="10">
        <v>10617</v>
      </c>
      <c r="C152" s="10">
        <v>10427</v>
      </c>
      <c r="D152" s="10">
        <v>10521</v>
      </c>
      <c r="E152" s="10">
        <v>10305</v>
      </c>
      <c r="F152" s="10">
        <v>10394</v>
      </c>
      <c r="G152" s="10">
        <v>10344</v>
      </c>
      <c r="H152" s="10">
        <v>11166</v>
      </c>
      <c r="I152" s="10">
        <v>13458</v>
      </c>
      <c r="J152" s="10">
        <v>15847</v>
      </c>
      <c r="K152" s="10">
        <v>17203</v>
      </c>
      <c r="L152" s="10">
        <v>18031</v>
      </c>
      <c r="M152" s="10">
        <v>18616</v>
      </c>
      <c r="N152" s="10">
        <v>18273</v>
      </c>
      <c r="O152" s="10">
        <v>18402</v>
      </c>
      <c r="P152" s="10">
        <v>18140</v>
      </c>
      <c r="Q152" s="10">
        <v>17712</v>
      </c>
      <c r="R152" s="10">
        <v>16701</v>
      </c>
      <c r="S152" s="10">
        <v>14946</v>
      </c>
      <c r="T152" s="10">
        <v>13491</v>
      </c>
      <c r="U152" s="10">
        <v>12910</v>
      </c>
      <c r="V152" s="10">
        <v>13180</v>
      </c>
      <c r="W152" s="10">
        <v>12443</v>
      </c>
      <c r="X152" s="10">
        <v>11307</v>
      </c>
      <c r="Y152" s="10">
        <v>10714</v>
      </c>
      <c r="AB152" s="13">
        <f t="shared" si="16"/>
        <v>4</v>
      </c>
      <c r="AC152" s="5">
        <f t="shared" si="17"/>
        <v>250660</v>
      </c>
      <c r="AD152" s="5">
        <f t="shared" si="18"/>
        <v>84488</v>
      </c>
      <c r="AE152" s="5">
        <f t="shared" si="19"/>
        <v>335148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18616</v>
      </c>
      <c r="AK152" s="12">
        <f t="shared" si="23"/>
        <v>12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3">
        <v>44340</v>
      </c>
      <c r="B153" s="10">
        <v>10338</v>
      </c>
      <c r="C153" s="10">
        <v>10193</v>
      </c>
      <c r="D153" s="10">
        <v>10629</v>
      </c>
      <c r="E153" s="10">
        <v>10786</v>
      </c>
      <c r="F153" s="10">
        <v>11225</v>
      </c>
      <c r="G153" s="10">
        <v>11549</v>
      </c>
      <c r="H153" s="10">
        <v>11808</v>
      </c>
      <c r="I153" s="10">
        <v>14361</v>
      </c>
      <c r="J153" s="10">
        <v>17040</v>
      </c>
      <c r="K153" s="10">
        <v>18378</v>
      </c>
      <c r="L153" s="10">
        <v>18964</v>
      </c>
      <c r="M153" s="10">
        <v>19610</v>
      </c>
      <c r="N153" s="10">
        <v>19310</v>
      </c>
      <c r="O153" s="10">
        <v>19788</v>
      </c>
      <c r="P153" s="10">
        <v>19528</v>
      </c>
      <c r="Q153" s="10">
        <v>18992</v>
      </c>
      <c r="R153" s="10">
        <v>17835</v>
      </c>
      <c r="S153" s="10">
        <v>15491</v>
      </c>
      <c r="T153" s="10">
        <v>13802</v>
      </c>
      <c r="U153" s="10">
        <v>13211</v>
      </c>
      <c r="V153" s="10">
        <v>13509</v>
      </c>
      <c r="W153" s="10">
        <v>12644</v>
      </c>
      <c r="X153" s="10">
        <v>11401</v>
      </c>
      <c r="Y153" s="10">
        <v>10683</v>
      </c>
      <c r="AB153" s="13">
        <f t="shared" si="16"/>
        <v>5</v>
      </c>
      <c r="AC153" s="5">
        <f t="shared" si="17"/>
        <v>263864</v>
      </c>
      <c r="AD153" s="5">
        <f t="shared" si="18"/>
        <v>87211</v>
      </c>
      <c r="AE153" s="5">
        <f t="shared" si="19"/>
        <v>351075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19788</v>
      </c>
      <c r="AK153" s="12">
        <f t="shared" si="23"/>
        <v>14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3">
        <v>44341</v>
      </c>
      <c r="B154" s="10">
        <v>10412</v>
      </c>
      <c r="C154" s="10">
        <v>10407</v>
      </c>
      <c r="D154" s="10">
        <v>10334</v>
      </c>
      <c r="E154" s="10">
        <v>10334</v>
      </c>
      <c r="F154" s="10">
        <v>10793</v>
      </c>
      <c r="G154" s="10">
        <v>10855</v>
      </c>
      <c r="H154" s="10">
        <v>11572</v>
      </c>
      <c r="I154" s="10">
        <v>14372</v>
      </c>
      <c r="J154" s="10">
        <v>17053</v>
      </c>
      <c r="K154" s="10">
        <v>18392</v>
      </c>
      <c r="L154" s="10">
        <v>18979</v>
      </c>
      <c r="M154" s="10">
        <v>19626</v>
      </c>
      <c r="N154" s="10">
        <v>19325</v>
      </c>
      <c r="O154" s="10">
        <v>19804</v>
      </c>
      <c r="P154" s="10">
        <v>19544</v>
      </c>
      <c r="Q154" s="10">
        <v>19007</v>
      </c>
      <c r="R154" s="10">
        <v>17849</v>
      </c>
      <c r="S154" s="10">
        <v>15504</v>
      </c>
      <c r="T154" s="10">
        <v>13833</v>
      </c>
      <c r="U154" s="10">
        <v>13222</v>
      </c>
      <c r="V154" s="10">
        <v>13520</v>
      </c>
      <c r="W154" s="10">
        <v>12654</v>
      </c>
      <c r="X154" s="10">
        <v>11136</v>
      </c>
      <c r="Y154" s="10">
        <v>10785</v>
      </c>
      <c r="AB154" s="13">
        <f t="shared" si="16"/>
        <v>2</v>
      </c>
      <c r="AC154" s="5">
        <f t="shared" si="17"/>
        <v>263820</v>
      </c>
      <c r="AD154" s="5">
        <f t="shared" si="18"/>
        <v>85492</v>
      </c>
      <c r="AE154" s="5">
        <f t="shared" si="19"/>
        <v>349312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19804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3">
        <v>44342</v>
      </c>
      <c r="B155" s="10">
        <v>10583</v>
      </c>
      <c r="C155" s="10">
        <v>10597</v>
      </c>
      <c r="D155" s="10">
        <v>10665</v>
      </c>
      <c r="E155" s="10">
        <v>10715</v>
      </c>
      <c r="F155" s="10">
        <v>11029</v>
      </c>
      <c r="G155" s="10">
        <v>11226</v>
      </c>
      <c r="H155" s="10">
        <v>11685</v>
      </c>
      <c r="I155" s="10">
        <v>14513</v>
      </c>
      <c r="J155" s="10">
        <v>17221</v>
      </c>
      <c r="K155" s="10">
        <v>18696</v>
      </c>
      <c r="L155" s="10">
        <v>20238</v>
      </c>
      <c r="M155" s="10">
        <v>21004</v>
      </c>
      <c r="N155" s="10">
        <v>21315</v>
      </c>
      <c r="O155" s="10">
        <v>22529</v>
      </c>
      <c r="P155" s="10">
        <v>22601</v>
      </c>
      <c r="Q155" s="10">
        <v>21587</v>
      </c>
      <c r="R155" s="10">
        <v>19774</v>
      </c>
      <c r="S155" s="10">
        <v>17375</v>
      </c>
      <c r="T155" s="10">
        <v>15516</v>
      </c>
      <c r="U155" s="10">
        <v>13925</v>
      </c>
      <c r="V155" s="10">
        <v>13853</v>
      </c>
      <c r="W155" s="10">
        <v>13593</v>
      </c>
      <c r="X155" s="10">
        <v>12645</v>
      </c>
      <c r="Y155" s="10">
        <v>12230</v>
      </c>
      <c r="AB155" s="13">
        <f t="shared" ref="AB155:AB218" si="24">WEEKDAY(B155,2)</f>
        <v>5</v>
      </c>
      <c r="AC155" s="5">
        <f t="shared" si="17"/>
        <v>286385</v>
      </c>
      <c r="AD155" s="5">
        <f t="shared" si="18"/>
        <v>88730</v>
      </c>
      <c r="AE155" s="5">
        <f t="shared" si="19"/>
        <v>375115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22601</v>
      </c>
      <c r="AK155" s="12">
        <f t="shared" si="23"/>
        <v>15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3">
        <v>44343</v>
      </c>
      <c r="B156" s="10">
        <v>11768</v>
      </c>
      <c r="C156" s="10">
        <v>11684</v>
      </c>
      <c r="D156" s="10">
        <v>11818</v>
      </c>
      <c r="E156" s="10">
        <v>9936</v>
      </c>
      <c r="F156" s="10">
        <v>11817</v>
      </c>
      <c r="G156" s="10">
        <v>12014</v>
      </c>
      <c r="H156" s="10">
        <v>12148</v>
      </c>
      <c r="I156" s="10">
        <v>14508</v>
      </c>
      <c r="J156" s="10">
        <v>17414</v>
      </c>
      <c r="K156" s="10">
        <v>18959</v>
      </c>
      <c r="L156" s="10">
        <v>19843</v>
      </c>
      <c r="M156" s="10">
        <v>20708</v>
      </c>
      <c r="N156" s="10">
        <v>20490</v>
      </c>
      <c r="O156" s="10">
        <v>21097</v>
      </c>
      <c r="P156" s="10">
        <v>20943</v>
      </c>
      <c r="Q156" s="10">
        <v>19784</v>
      </c>
      <c r="R156" s="10">
        <v>18243</v>
      </c>
      <c r="S156" s="10">
        <v>16034</v>
      </c>
      <c r="T156" s="10">
        <v>14054</v>
      </c>
      <c r="U156" s="10">
        <v>13346</v>
      </c>
      <c r="V156" s="10">
        <v>13647</v>
      </c>
      <c r="W156" s="10">
        <v>12774</v>
      </c>
      <c r="X156" s="10">
        <v>11925</v>
      </c>
      <c r="Y156" s="10">
        <v>11257</v>
      </c>
      <c r="AB156" s="13">
        <f t="shared" si="24"/>
        <v>7</v>
      </c>
      <c r="AC156" s="5">
        <f t="shared" si="17"/>
        <v>0</v>
      </c>
      <c r="AD156" s="5">
        <f t="shared" si="18"/>
        <v>366211</v>
      </c>
      <c r="AE156" s="5">
        <f t="shared" si="19"/>
        <v>366211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21097</v>
      </c>
      <c r="AK156" s="12">
        <f t="shared" si="23"/>
        <v>14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3">
        <v>44344</v>
      </c>
      <c r="B157" s="10">
        <v>10763</v>
      </c>
      <c r="C157" s="10">
        <v>10616</v>
      </c>
      <c r="D157" s="10">
        <v>10668</v>
      </c>
      <c r="E157" s="10">
        <v>10525</v>
      </c>
      <c r="F157" s="10">
        <v>10790</v>
      </c>
      <c r="G157" s="10">
        <v>10811</v>
      </c>
      <c r="H157" s="10">
        <v>11679</v>
      </c>
      <c r="I157" s="10">
        <v>14506</v>
      </c>
      <c r="J157" s="10">
        <v>17212</v>
      </c>
      <c r="K157" s="10">
        <v>18564</v>
      </c>
      <c r="L157" s="10">
        <v>19155</v>
      </c>
      <c r="M157" s="10">
        <v>19808</v>
      </c>
      <c r="N157" s="10">
        <v>19505</v>
      </c>
      <c r="O157" s="10">
        <v>19988</v>
      </c>
      <c r="P157" s="10">
        <v>19725</v>
      </c>
      <c r="Q157" s="10">
        <v>19183</v>
      </c>
      <c r="R157" s="10">
        <v>18016</v>
      </c>
      <c r="S157" s="10">
        <v>15648</v>
      </c>
      <c r="T157" s="10">
        <v>13941</v>
      </c>
      <c r="U157" s="10">
        <v>13345</v>
      </c>
      <c r="V157" s="10">
        <v>13646</v>
      </c>
      <c r="W157" s="10">
        <v>12772</v>
      </c>
      <c r="X157" s="10">
        <v>12160</v>
      </c>
      <c r="Y157" s="10">
        <v>11501</v>
      </c>
      <c r="AB157" s="13">
        <v>8</v>
      </c>
      <c r="AC157" s="5">
        <f t="shared" si="17"/>
        <v>0</v>
      </c>
      <c r="AD157" s="5">
        <f t="shared" si="18"/>
        <v>354527</v>
      </c>
      <c r="AE157" s="5">
        <f t="shared" si="19"/>
        <v>354527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19988</v>
      </c>
      <c r="AK157" s="12">
        <f t="shared" si="23"/>
        <v>14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3">
        <v>44345</v>
      </c>
      <c r="B158" s="10">
        <v>11237</v>
      </c>
      <c r="C158" s="10">
        <v>10973</v>
      </c>
      <c r="D158" s="10">
        <v>11164</v>
      </c>
      <c r="E158" s="10">
        <v>11137</v>
      </c>
      <c r="F158" s="10">
        <v>11142</v>
      </c>
      <c r="G158" s="10">
        <v>10808</v>
      </c>
      <c r="H158" s="10">
        <v>11277</v>
      </c>
      <c r="I158" s="10">
        <v>13592</v>
      </c>
      <c r="J158" s="10">
        <v>16006</v>
      </c>
      <c r="K158" s="10">
        <v>17375</v>
      </c>
      <c r="L158" s="10">
        <v>18211</v>
      </c>
      <c r="M158" s="10">
        <v>18802</v>
      </c>
      <c r="N158" s="10">
        <v>18360</v>
      </c>
      <c r="O158" s="10">
        <v>18585</v>
      </c>
      <c r="P158" s="10">
        <v>18321</v>
      </c>
      <c r="Q158" s="10">
        <v>17889</v>
      </c>
      <c r="R158" s="10">
        <v>16868</v>
      </c>
      <c r="S158" s="10">
        <v>15095</v>
      </c>
      <c r="T158" s="10">
        <v>13626</v>
      </c>
      <c r="U158" s="10">
        <v>13038</v>
      </c>
      <c r="V158" s="10">
        <v>13311</v>
      </c>
      <c r="W158" s="10">
        <v>12733</v>
      </c>
      <c r="X158" s="10">
        <v>12512</v>
      </c>
      <c r="Y158" s="10">
        <v>12091</v>
      </c>
      <c r="AB158" s="13">
        <f t="shared" si="24"/>
        <v>1</v>
      </c>
      <c r="AC158" s="5">
        <f t="shared" si="17"/>
        <v>0</v>
      </c>
      <c r="AD158" s="5">
        <f t="shared" si="18"/>
        <v>344153</v>
      </c>
      <c r="AE158" s="5">
        <f t="shared" si="19"/>
        <v>344153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18802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3">
        <v>44346</v>
      </c>
      <c r="B159" s="10">
        <v>11400</v>
      </c>
      <c r="C159" s="10">
        <v>11515</v>
      </c>
      <c r="D159" s="10">
        <v>11585</v>
      </c>
      <c r="E159" s="10">
        <v>11675</v>
      </c>
      <c r="F159" s="10">
        <v>11618</v>
      </c>
      <c r="G159" s="10">
        <v>10877</v>
      </c>
      <c r="H159" s="10">
        <v>11281</v>
      </c>
      <c r="I159" s="10">
        <v>13597</v>
      </c>
      <c r="J159" s="10">
        <v>16011</v>
      </c>
      <c r="K159" s="10">
        <v>17381</v>
      </c>
      <c r="L159" s="10">
        <v>18218</v>
      </c>
      <c r="M159" s="10">
        <v>18808</v>
      </c>
      <c r="N159" s="10">
        <v>18367</v>
      </c>
      <c r="O159" s="10">
        <v>18592</v>
      </c>
      <c r="P159" s="10">
        <v>18693</v>
      </c>
      <c r="Q159" s="10">
        <v>18196</v>
      </c>
      <c r="R159" s="10">
        <v>17295</v>
      </c>
      <c r="S159" s="10">
        <v>15966</v>
      </c>
      <c r="T159" s="10">
        <v>14292</v>
      </c>
      <c r="U159" s="10">
        <v>13043</v>
      </c>
      <c r="V159" s="10">
        <v>13316</v>
      </c>
      <c r="W159" s="10">
        <v>12718</v>
      </c>
      <c r="X159" s="10">
        <v>12358</v>
      </c>
      <c r="Y159" s="10">
        <v>11997</v>
      </c>
      <c r="AB159" s="13">
        <f t="shared" si="24"/>
        <v>3</v>
      </c>
      <c r="AC159" s="5">
        <f t="shared" si="17"/>
        <v>256851</v>
      </c>
      <c r="AD159" s="5">
        <f t="shared" si="18"/>
        <v>91948</v>
      </c>
      <c r="AE159" s="5">
        <f t="shared" si="19"/>
        <v>348799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18808</v>
      </c>
      <c r="AK159" s="12">
        <f t="shared" si="23"/>
        <v>12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3">
        <v>44347</v>
      </c>
      <c r="B160" s="10">
        <v>11350</v>
      </c>
      <c r="C160" s="10">
        <v>11391</v>
      </c>
      <c r="D160" s="10">
        <v>11413</v>
      </c>
      <c r="E160" s="10">
        <v>11430</v>
      </c>
      <c r="F160" s="10">
        <v>11487</v>
      </c>
      <c r="G160" s="10">
        <v>11284</v>
      </c>
      <c r="H160" s="10">
        <v>11299</v>
      </c>
      <c r="I160" s="10">
        <v>13618</v>
      </c>
      <c r="J160" s="10">
        <v>16036</v>
      </c>
      <c r="K160" s="10">
        <v>17409</v>
      </c>
      <c r="L160" s="10">
        <v>18975</v>
      </c>
      <c r="M160" s="10">
        <v>19791</v>
      </c>
      <c r="N160" s="10">
        <v>19784</v>
      </c>
      <c r="O160" s="10">
        <v>20198</v>
      </c>
      <c r="P160" s="10">
        <v>20209</v>
      </c>
      <c r="Q160" s="10">
        <v>19506</v>
      </c>
      <c r="R160" s="10">
        <v>18239</v>
      </c>
      <c r="S160" s="10">
        <v>16794</v>
      </c>
      <c r="T160" s="10">
        <v>14823</v>
      </c>
      <c r="U160" s="10">
        <v>13064</v>
      </c>
      <c r="V160" s="10">
        <v>13337</v>
      </c>
      <c r="W160" s="10">
        <v>12604</v>
      </c>
      <c r="X160" s="10">
        <v>11945</v>
      </c>
      <c r="Y160" s="10">
        <v>11497</v>
      </c>
      <c r="AB160" s="13">
        <f t="shared" si="24"/>
        <v>2</v>
      </c>
      <c r="AC160" s="5">
        <f t="shared" si="17"/>
        <v>266332</v>
      </c>
      <c r="AD160" s="5">
        <f t="shared" si="18"/>
        <v>91151</v>
      </c>
      <c r="AE160" s="5">
        <f t="shared" si="19"/>
        <v>357483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20209</v>
      </c>
      <c r="AK160" s="12">
        <f t="shared" si="23"/>
        <v>15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3">
        <v>44348</v>
      </c>
      <c r="B161" s="10">
        <v>11288</v>
      </c>
      <c r="C161" s="10">
        <v>11331</v>
      </c>
      <c r="D161" s="10">
        <v>11699</v>
      </c>
      <c r="E161" s="10">
        <v>11322</v>
      </c>
      <c r="F161" s="10">
        <v>11871</v>
      </c>
      <c r="G161" s="10">
        <v>12408</v>
      </c>
      <c r="H161" s="10">
        <v>13618</v>
      </c>
      <c r="I161" s="10">
        <v>15084</v>
      </c>
      <c r="J161" s="10">
        <v>18069</v>
      </c>
      <c r="K161" s="10">
        <v>19235</v>
      </c>
      <c r="L161" s="10">
        <v>20799</v>
      </c>
      <c r="M161" s="10">
        <v>21285</v>
      </c>
      <c r="N161" s="10">
        <v>21431</v>
      </c>
      <c r="O161" s="10">
        <v>21531</v>
      </c>
      <c r="P161" s="10">
        <v>21907</v>
      </c>
      <c r="Q161" s="10">
        <v>21526</v>
      </c>
      <c r="R161" s="10">
        <v>20031</v>
      </c>
      <c r="S161" s="10">
        <v>17257</v>
      </c>
      <c r="T161" s="10">
        <v>16068</v>
      </c>
      <c r="U161" s="10">
        <v>14899</v>
      </c>
      <c r="V161" s="10">
        <v>14531</v>
      </c>
      <c r="W161" s="10">
        <v>13819</v>
      </c>
      <c r="X161" s="10">
        <v>11973</v>
      </c>
      <c r="Y161" s="10">
        <v>10954</v>
      </c>
      <c r="AB161" s="13">
        <f t="shared" si="24"/>
        <v>3</v>
      </c>
      <c r="AC161" s="5">
        <f t="shared" si="17"/>
        <v>289445</v>
      </c>
      <c r="AD161" s="5">
        <f t="shared" si="18"/>
        <v>94491</v>
      </c>
      <c r="AE161" s="5">
        <f t="shared" si="19"/>
        <v>383936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21907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3">
        <v>44349</v>
      </c>
      <c r="B162" s="10">
        <v>10767</v>
      </c>
      <c r="C162" s="10">
        <v>10702</v>
      </c>
      <c r="D162" s="10">
        <v>10480</v>
      </c>
      <c r="E162" s="10">
        <v>10724</v>
      </c>
      <c r="F162" s="10">
        <v>10972</v>
      </c>
      <c r="G162" s="10">
        <v>11501</v>
      </c>
      <c r="H162" s="10">
        <v>13205</v>
      </c>
      <c r="I162" s="10">
        <v>14867</v>
      </c>
      <c r="J162" s="10">
        <v>18033</v>
      </c>
      <c r="K162" s="10">
        <v>19196</v>
      </c>
      <c r="L162" s="10">
        <v>20757</v>
      </c>
      <c r="M162" s="10">
        <v>21242</v>
      </c>
      <c r="N162" s="10">
        <v>21388</v>
      </c>
      <c r="O162" s="10">
        <v>21488</v>
      </c>
      <c r="P162" s="10">
        <v>21863</v>
      </c>
      <c r="Q162" s="10">
        <v>21483</v>
      </c>
      <c r="R162" s="10">
        <v>19991</v>
      </c>
      <c r="S162" s="10">
        <v>17223</v>
      </c>
      <c r="T162" s="10">
        <v>16036</v>
      </c>
      <c r="U162" s="10">
        <v>14869</v>
      </c>
      <c r="V162" s="10">
        <v>14502</v>
      </c>
      <c r="W162" s="10">
        <v>13791</v>
      </c>
      <c r="X162" s="10">
        <v>12333</v>
      </c>
      <c r="Y162" s="10">
        <v>11488</v>
      </c>
      <c r="AB162" s="13">
        <f t="shared" si="24"/>
        <v>7</v>
      </c>
      <c r="AC162" s="5">
        <f t="shared" si="17"/>
        <v>0</v>
      </c>
      <c r="AD162" s="5">
        <f t="shared" si="18"/>
        <v>378901</v>
      </c>
      <c r="AE162" s="5">
        <f t="shared" si="19"/>
        <v>378901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21863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3">
        <v>44350</v>
      </c>
      <c r="B163" s="10">
        <v>11265</v>
      </c>
      <c r="C163" s="10">
        <v>11074</v>
      </c>
      <c r="D163" s="10">
        <v>11362</v>
      </c>
      <c r="E163" s="10">
        <v>11003</v>
      </c>
      <c r="F163" s="10">
        <v>11270</v>
      </c>
      <c r="G163" s="10">
        <v>12127</v>
      </c>
      <c r="H163" s="10">
        <v>13279</v>
      </c>
      <c r="I163" s="10">
        <v>14877</v>
      </c>
      <c r="J163" s="10">
        <v>18045</v>
      </c>
      <c r="K163" s="10">
        <v>19208</v>
      </c>
      <c r="L163" s="10">
        <v>20771</v>
      </c>
      <c r="M163" s="10">
        <v>21256</v>
      </c>
      <c r="N163" s="10">
        <v>21402</v>
      </c>
      <c r="O163" s="10">
        <v>21746</v>
      </c>
      <c r="P163" s="10">
        <v>22667</v>
      </c>
      <c r="Q163" s="10">
        <v>21692</v>
      </c>
      <c r="R163" s="10">
        <v>20004</v>
      </c>
      <c r="S163" s="10">
        <v>17616</v>
      </c>
      <c r="T163" s="10">
        <v>16046</v>
      </c>
      <c r="U163" s="10">
        <v>14879</v>
      </c>
      <c r="V163" s="10">
        <v>14511</v>
      </c>
      <c r="W163" s="10">
        <v>13800</v>
      </c>
      <c r="X163" s="10">
        <v>12254</v>
      </c>
      <c r="Y163" s="10">
        <v>11222</v>
      </c>
      <c r="AB163" s="13">
        <f t="shared" si="24"/>
        <v>1</v>
      </c>
      <c r="AC163" s="5">
        <f t="shared" si="17"/>
        <v>0</v>
      </c>
      <c r="AD163" s="5">
        <f t="shared" si="18"/>
        <v>383376</v>
      </c>
      <c r="AE163" s="5">
        <f t="shared" si="19"/>
        <v>383376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22667</v>
      </c>
      <c r="AK163" s="12">
        <f t="shared" si="23"/>
        <v>15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3">
        <v>44351</v>
      </c>
      <c r="B164" s="10">
        <v>11404</v>
      </c>
      <c r="C164" s="10">
        <v>11302</v>
      </c>
      <c r="D164" s="10">
        <v>11204</v>
      </c>
      <c r="E164" s="10">
        <v>11091</v>
      </c>
      <c r="F164" s="10">
        <v>11287</v>
      </c>
      <c r="G164" s="10">
        <v>12090</v>
      </c>
      <c r="H164" s="10">
        <v>13379</v>
      </c>
      <c r="I164" s="10">
        <v>15140</v>
      </c>
      <c r="J164" s="10">
        <v>18202</v>
      </c>
      <c r="K164" s="10">
        <v>19241</v>
      </c>
      <c r="L164" s="10">
        <v>21304</v>
      </c>
      <c r="M164" s="10">
        <v>22044</v>
      </c>
      <c r="N164" s="10">
        <v>21835</v>
      </c>
      <c r="O164" s="10">
        <v>22902</v>
      </c>
      <c r="P164" s="10">
        <v>23763</v>
      </c>
      <c r="Q164" s="10">
        <v>22509</v>
      </c>
      <c r="R164" s="10">
        <v>20853</v>
      </c>
      <c r="S164" s="10">
        <v>18278</v>
      </c>
      <c r="T164" s="10">
        <v>16649</v>
      </c>
      <c r="U164" s="10">
        <v>14893</v>
      </c>
      <c r="V164" s="10">
        <v>14508</v>
      </c>
      <c r="W164" s="10">
        <v>14309</v>
      </c>
      <c r="X164" s="10">
        <v>13325</v>
      </c>
      <c r="Y164" s="10">
        <v>12241</v>
      </c>
      <c r="AB164" s="13">
        <f t="shared" si="24"/>
        <v>7</v>
      </c>
      <c r="AC164" s="5">
        <f t="shared" si="17"/>
        <v>0</v>
      </c>
      <c r="AD164" s="5">
        <f t="shared" si="18"/>
        <v>393753</v>
      </c>
      <c r="AE164" s="5">
        <f t="shared" si="19"/>
        <v>393753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23763</v>
      </c>
      <c r="AK164" s="12">
        <f t="shared" si="23"/>
        <v>15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3">
        <v>44352</v>
      </c>
      <c r="B165" s="10">
        <v>12301</v>
      </c>
      <c r="C165" s="10">
        <v>12087</v>
      </c>
      <c r="D165" s="10">
        <v>11689</v>
      </c>
      <c r="E165" s="10">
        <v>11885</v>
      </c>
      <c r="F165" s="10">
        <v>11566</v>
      </c>
      <c r="G165" s="10">
        <v>11277</v>
      </c>
      <c r="H165" s="10">
        <v>12073</v>
      </c>
      <c r="I165" s="10">
        <v>14021</v>
      </c>
      <c r="J165" s="10">
        <v>16994</v>
      </c>
      <c r="K165" s="10">
        <v>17967</v>
      </c>
      <c r="L165" s="10">
        <v>19659</v>
      </c>
      <c r="M165" s="10">
        <v>21036</v>
      </c>
      <c r="N165" s="10">
        <v>21170</v>
      </c>
      <c r="O165" s="10">
        <v>21816</v>
      </c>
      <c r="P165" s="10">
        <v>22174</v>
      </c>
      <c r="Q165" s="10">
        <v>21475</v>
      </c>
      <c r="R165" s="10">
        <v>20572</v>
      </c>
      <c r="S165" s="10">
        <v>18334</v>
      </c>
      <c r="T165" s="10">
        <v>17139</v>
      </c>
      <c r="U165" s="10">
        <v>14827</v>
      </c>
      <c r="V165" s="10">
        <v>14631</v>
      </c>
      <c r="W165" s="10">
        <v>14599</v>
      </c>
      <c r="X165" s="10">
        <v>13687</v>
      </c>
      <c r="Y165" s="10">
        <v>12773</v>
      </c>
      <c r="AB165" s="13">
        <f t="shared" si="24"/>
        <v>1</v>
      </c>
      <c r="AC165" s="5">
        <f t="shared" si="17"/>
        <v>0</v>
      </c>
      <c r="AD165" s="5">
        <f t="shared" si="18"/>
        <v>385752</v>
      </c>
      <c r="AE165" s="5">
        <f t="shared" si="19"/>
        <v>385752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22174</v>
      </c>
      <c r="AK165" s="12">
        <f t="shared" si="23"/>
        <v>15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3">
        <v>44353</v>
      </c>
      <c r="B166" s="10">
        <v>12903</v>
      </c>
      <c r="C166" s="10">
        <v>12949</v>
      </c>
      <c r="D166" s="10">
        <v>12547</v>
      </c>
      <c r="E166" s="10">
        <v>12301</v>
      </c>
      <c r="F166" s="10">
        <v>12025</v>
      </c>
      <c r="G166" s="10">
        <v>11540</v>
      </c>
      <c r="H166" s="10">
        <v>12490</v>
      </c>
      <c r="I166" s="10">
        <v>14383</v>
      </c>
      <c r="J166" s="10">
        <v>17720</v>
      </c>
      <c r="K166" s="10">
        <v>18436</v>
      </c>
      <c r="L166" s="10">
        <v>21341</v>
      </c>
      <c r="M166" s="10">
        <v>22747</v>
      </c>
      <c r="N166" s="10">
        <v>23234</v>
      </c>
      <c r="O166" s="10">
        <v>24428</v>
      </c>
      <c r="P166" s="10">
        <v>24972</v>
      </c>
      <c r="Q166" s="10">
        <v>24838</v>
      </c>
      <c r="R166" s="10">
        <v>23745</v>
      </c>
      <c r="S166" s="10">
        <v>21493</v>
      </c>
      <c r="T166" s="10">
        <v>20166</v>
      </c>
      <c r="U166" s="10">
        <v>17744</v>
      </c>
      <c r="V166" s="10">
        <v>17453</v>
      </c>
      <c r="W166" s="10">
        <v>16607</v>
      </c>
      <c r="X166" s="10">
        <v>14776</v>
      </c>
      <c r="Y166" s="10">
        <v>14316</v>
      </c>
      <c r="AB166" s="13">
        <f t="shared" si="24"/>
        <v>1</v>
      </c>
      <c r="AC166" s="5">
        <f t="shared" si="17"/>
        <v>0</v>
      </c>
      <c r="AD166" s="5">
        <f t="shared" si="18"/>
        <v>425154</v>
      </c>
      <c r="AE166" s="5">
        <f t="shared" si="19"/>
        <v>425154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24972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3">
        <v>44354</v>
      </c>
      <c r="B167" s="10">
        <v>13847</v>
      </c>
      <c r="C167" s="10">
        <v>13702</v>
      </c>
      <c r="D167" s="10">
        <v>13484</v>
      </c>
      <c r="E167" s="10">
        <v>13203</v>
      </c>
      <c r="F167" s="10">
        <v>13107</v>
      </c>
      <c r="G167" s="10">
        <v>13870</v>
      </c>
      <c r="H167" s="10">
        <v>15550</v>
      </c>
      <c r="I167" s="10">
        <v>17840</v>
      </c>
      <c r="J167" s="10">
        <v>21511</v>
      </c>
      <c r="K167" s="10">
        <v>22888</v>
      </c>
      <c r="L167" s="10">
        <v>26454</v>
      </c>
      <c r="M167" s="10">
        <v>28719</v>
      </c>
      <c r="N167" s="10">
        <v>28772</v>
      </c>
      <c r="O167" s="10">
        <v>30258</v>
      </c>
      <c r="P167" s="10">
        <v>32286</v>
      </c>
      <c r="Q167" s="10">
        <v>30406</v>
      </c>
      <c r="R167" s="10">
        <v>27607</v>
      </c>
      <c r="S167" s="10">
        <v>24453</v>
      </c>
      <c r="T167" s="10">
        <v>22751</v>
      </c>
      <c r="U167" s="10">
        <v>20241</v>
      </c>
      <c r="V167" s="10">
        <v>18715</v>
      </c>
      <c r="W167" s="10">
        <v>18496</v>
      </c>
      <c r="X167" s="10">
        <v>16396</v>
      </c>
      <c r="Y167" s="10">
        <v>15327</v>
      </c>
      <c r="AB167" s="13">
        <f t="shared" si="24"/>
        <v>7</v>
      </c>
      <c r="AC167" s="5">
        <f t="shared" si="17"/>
        <v>0</v>
      </c>
      <c r="AD167" s="5">
        <f t="shared" si="18"/>
        <v>499883</v>
      </c>
      <c r="AE167" s="5">
        <f t="shared" si="19"/>
        <v>499883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32286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3">
        <v>44355</v>
      </c>
      <c r="B168" s="10">
        <v>15280</v>
      </c>
      <c r="C168" s="10">
        <v>14984</v>
      </c>
      <c r="D168" s="10">
        <v>14864</v>
      </c>
      <c r="E168" s="10">
        <v>14538</v>
      </c>
      <c r="F168" s="10">
        <v>14358</v>
      </c>
      <c r="G168" s="10">
        <v>14777</v>
      </c>
      <c r="H168" s="10">
        <v>16468</v>
      </c>
      <c r="I168" s="10">
        <v>18320</v>
      </c>
      <c r="J168" s="10">
        <v>22852</v>
      </c>
      <c r="K168" s="10">
        <v>24315</v>
      </c>
      <c r="L168" s="10">
        <v>28251</v>
      </c>
      <c r="M168" s="10">
        <v>30060</v>
      </c>
      <c r="N168" s="10">
        <v>30379</v>
      </c>
      <c r="O168" s="10">
        <v>31868</v>
      </c>
      <c r="P168" s="10">
        <v>33018</v>
      </c>
      <c r="Q168" s="10">
        <v>31441</v>
      </c>
      <c r="R168" s="10">
        <v>28597</v>
      </c>
      <c r="S168" s="10">
        <v>25157</v>
      </c>
      <c r="T168" s="10">
        <v>23401</v>
      </c>
      <c r="U168" s="10">
        <v>20967</v>
      </c>
      <c r="V168" s="10">
        <v>19677</v>
      </c>
      <c r="W168" s="10">
        <v>19147</v>
      </c>
      <c r="X168" s="10">
        <v>17699</v>
      </c>
      <c r="Y168" s="10">
        <v>16635</v>
      </c>
      <c r="AB168" s="13">
        <f t="shared" si="24"/>
        <v>5</v>
      </c>
      <c r="AC168" s="5">
        <f t="shared" si="17"/>
        <v>405149</v>
      </c>
      <c r="AD168" s="5">
        <f t="shared" si="18"/>
        <v>121904</v>
      </c>
      <c r="AE168" s="5">
        <f t="shared" si="19"/>
        <v>527053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33018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3">
        <v>44356</v>
      </c>
      <c r="B169" s="10">
        <v>16683</v>
      </c>
      <c r="C169" s="10">
        <v>16725</v>
      </c>
      <c r="D169" s="10">
        <v>16360</v>
      </c>
      <c r="E169" s="10">
        <v>16358</v>
      </c>
      <c r="F169" s="10">
        <v>16143</v>
      </c>
      <c r="G169" s="10">
        <v>16536</v>
      </c>
      <c r="H169" s="10">
        <v>17189</v>
      </c>
      <c r="I169" s="10">
        <v>18928</v>
      </c>
      <c r="J169" s="10">
        <v>22294</v>
      </c>
      <c r="K169" s="10">
        <v>22874</v>
      </c>
      <c r="L169" s="10">
        <v>25689</v>
      </c>
      <c r="M169" s="10">
        <v>27218</v>
      </c>
      <c r="N169" s="10">
        <v>27154</v>
      </c>
      <c r="O169" s="10">
        <v>28828</v>
      </c>
      <c r="P169" s="10">
        <v>30031</v>
      </c>
      <c r="Q169" s="10">
        <v>28383</v>
      </c>
      <c r="R169" s="10">
        <v>25921</v>
      </c>
      <c r="S169" s="10">
        <v>22979</v>
      </c>
      <c r="T169" s="10">
        <v>20944</v>
      </c>
      <c r="U169" s="10">
        <v>19125</v>
      </c>
      <c r="V169" s="10">
        <v>17189</v>
      </c>
      <c r="W169" s="10">
        <v>16740</v>
      </c>
      <c r="X169" s="10">
        <v>15265</v>
      </c>
      <c r="Y169" s="10">
        <v>14039</v>
      </c>
      <c r="AB169" s="13">
        <f t="shared" si="24"/>
        <v>1</v>
      </c>
      <c r="AC169" s="5">
        <f t="shared" si="17"/>
        <v>0</v>
      </c>
      <c r="AD169" s="5">
        <f t="shared" si="18"/>
        <v>499595</v>
      </c>
      <c r="AE169" s="5">
        <f t="shared" si="19"/>
        <v>499595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30031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3">
        <v>44357</v>
      </c>
      <c r="B170" s="10">
        <v>13535</v>
      </c>
      <c r="C170" s="10">
        <v>13653</v>
      </c>
      <c r="D170" s="10">
        <v>13288</v>
      </c>
      <c r="E170" s="10">
        <v>12857</v>
      </c>
      <c r="F170" s="10">
        <v>12444</v>
      </c>
      <c r="G170" s="10">
        <v>12989</v>
      </c>
      <c r="H170" s="10">
        <v>13998</v>
      </c>
      <c r="I170" s="10">
        <v>15304</v>
      </c>
      <c r="J170" s="10">
        <v>18057</v>
      </c>
      <c r="K170" s="10">
        <v>19221</v>
      </c>
      <c r="L170" s="10">
        <v>20785</v>
      </c>
      <c r="M170" s="10">
        <v>21271</v>
      </c>
      <c r="N170" s="10">
        <v>21417</v>
      </c>
      <c r="O170" s="10">
        <v>21516</v>
      </c>
      <c r="P170" s="10">
        <v>22269</v>
      </c>
      <c r="Q170" s="10">
        <v>21512</v>
      </c>
      <c r="R170" s="10">
        <v>20017</v>
      </c>
      <c r="S170" s="10">
        <v>17715</v>
      </c>
      <c r="T170" s="10">
        <v>16253</v>
      </c>
      <c r="U170" s="10">
        <v>14889</v>
      </c>
      <c r="V170" s="10">
        <v>14521</v>
      </c>
      <c r="W170" s="10">
        <v>13810</v>
      </c>
      <c r="X170" s="10">
        <v>12549</v>
      </c>
      <c r="Y170" s="10">
        <v>11513</v>
      </c>
      <c r="AB170" s="13">
        <f t="shared" si="24"/>
        <v>3</v>
      </c>
      <c r="AC170" s="5">
        <f t="shared" si="17"/>
        <v>291106</v>
      </c>
      <c r="AD170" s="5">
        <f t="shared" si="18"/>
        <v>104277</v>
      </c>
      <c r="AE170" s="5">
        <f t="shared" si="19"/>
        <v>395383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22269</v>
      </c>
      <c r="AK170" s="12">
        <f t="shared" si="23"/>
        <v>15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3">
        <v>44358</v>
      </c>
      <c r="B171" s="10">
        <v>11436</v>
      </c>
      <c r="C171" s="10">
        <v>11206</v>
      </c>
      <c r="D171" s="10">
        <v>11272</v>
      </c>
      <c r="E171" s="10">
        <v>10998</v>
      </c>
      <c r="F171" s="10">
        <v>11025</v>
      </c>
      <c r="G171" s="10">
        <v>11909</v>
      </c>
      <c r="H171" s="10">
        <v>12962</v>
      </c>
      <c r="I171" s="10">
        <v>14885</v>
      </c>
      <c r="J171" s="10">
        <v>18055</v>
      </c>
      <c r="K171" s="10">
        <v>19220</v>
      </c>
      <c r="L171" s="10">
        <v>20783</v>
      </c>
      <c r="M171" s="10">
        <v>21269</v>
      </c>
      <c r="N171" s="10">
        <v>21415</v>
      </c>
      <c r="O171" s="10">
        <v>21515</v>
      </c>
      <c r="P171" s="10">
        <v>21890</v>
      </c>
      <c r="Q171" s="10">
        <v>21510</v>
      </c>
      <c r="R171" s="10">
        <v>20016</v>
      </c>
      <c r="S171" s="10">
        <v>17244</v>
      </c>
      <c r="T171" s="10">
        <v>16056</v>
      </c>
      <c r="U171" s="10">
        <v>14887</v>
      </c>
      <c r="V171" s="10">
        <v>14520</v>
      </c>
      <c r="W171" s="10">
        <v>13808</v>
      </c>
      <c r="X171" s="10">
        <v>11986</v>
      </c>
      <c r="Y171" s="10">
        <v>11014</v>
      </c>
      <c r="AB171" s="13">
        <f t="shared" si="24"/>
        <v>4</v>
      </c>
      <c r="AC171" s="5">
        <f t="shared" si="17"/>
        <v>289059</v>
      </c>
      <c r="AD171" s="5">
        <f t="shared" si="18"/>
        <v>91822</v>
      </c>
      <c r="AE171" s="5">
        <f t="shared" si="19"/>
        <v>380881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21890</v>
      </c>
      <c r="AK171" s="12">
        <f t="shared" si="23"/>
        <v>15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3">
        <v>44359</v>
      </c>
      <c r="B172" s="10">
        <v>10704</v>
      </c>
      <c r="C172" s="10">
        <v>10567</v>
      </c>
      <c r="D172" s="10">
        <v>10863</v>
      </c>
      <c r="E172" s="10">
        <v>10502</v>
      </c>
      <c r="F172" s="10">
        <v>10706</v>
      </c>
      <c r="G172" s="10">
        <v>10520</v>
      </c>
      <c r="H172" s="10">
        <v>11333</v>
      </c>
      <c r="I172" s="10">
        <v>13900</v>
      </c>
      <c r="J172" s="10">
        <v>16603</v>
      </c>
      <c r="K172" s="10">
        <v>18020</v>
      </c>
      <c r="L172" s="10">
        <v>19479</v>
      </c>
      <c r="M172" s="10">
        <v>20136</v>
      </c>
      <c r="N172" s="10">
        <v>20062</v>
      </c>
      <c r="O172" s="10">
        <v>20009</v>
      </c>
      <c r="P172" s="10">
        <v>20058</v>
      </c>
      <c r="Q172" s="10">
        <v>19686</v>
      </c>
      <c r="R172" s="10">
        <v>18663</v>
      </c>
      <c r="S172" s="10">
        <v>16568</v>
      </c>
      <c r="T172" s="10">
        <v>15649</v>
      </c>
      <c r="U172" s="10">
        <v>14469</v>
      </c>
      <c r="V172" s="10">
        <v>14080</v>
      </c>
      <c r="W172" s="10">
        <v>13492</v>
      </c>
      <c r="X172" s="10">
        <v>12007</v>
      </c>
      <c r="Y172" s="10">
        <v>11334</v>
      </c>
      <c r="AB172" s="13">
        <f t="shared" si="24"/>
        <v>7</v>
      </c>
      <c r="AC172" s="5">
        <f t="shared" si="17"/>
        <v>0</v>
      </c>
      <c r="AD172" s="5">
        <f t="shared" si="18"/>
        <v>359410</v>
      </c>
      <c r="AE172" s="5">
        <f t="shared" si="19"/>
        <v>359410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20136</v>
      </c>
      <c r="AK172" s="12">
        <f t="shared" si="23"/>
        <v>12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3">
        <v>44360</v>
      </c>
      <c r="B173" s="10">
        <v>10671</v>
      </c>
      <c r="C173" s="10">
        <v>10539</v>
      </c>
      <c r="D173" s="10">
        <v>10551</v>
      </c>
      <c r="E173" s="10">
        <v>10263</v>
      </c>
      <c r="F173" s="10">
        <v>10235</v>
      </c>
      <c r="G173" s="10">
        <v>10470</v>
      </c>
      <c r="H173" s="10">
        <v>11335</v>
      </c>
      <c r="I173" s="10">
        <v>13902</v>
      </c>
      <c r="J173" s="10">
        <v>16605</v>
      </c>
      <c r="K173" s="10">
        <v>18022</v>
      </c>
      <c r="L173" s="10">
        <v>19482</v>
      </c>
      <c r="M173" s="10">
        <v>20138</v>
      </c>
      <c r="N173" s="10">
        <v>20065</v>
      </c>
      <c r="O173" s="10">
        <v>20527</v>
      </c>
      <c r="P173" s="10">
        <v>20906</v>
      </c>
      <c r="Q173" s="10">
        <v>20733</v>
      </c>
      <c r="R173" s="10">
        <v>20200</v>
      </c>
      <c r="S173" s="10">
        <v>18665</v>
      </c>
      <c r="T173" s="10">
        <v>17297</v>
      </c>
      <c r="U173" s="10">
        <v>15027</v>
      </c>
      <c r="V173" s="10">
        <v>15000</v>
      </c>
      <c r="W173" s="10">
        <v>14478</v>
      </c>
      <c r="X173" s="10">
        <v>12786</v>
      </c>
      <c r="Y173" s="10">
        <v>12008</v>
      </c>
      <c r="AB173" s="13">
        <f t="shared" si="24"/>
        <v>2</v>
      </c>
      <c r="AC173" s="5">
        <f t="shared" si="17"/>
        <v>283833</v>
      </c>
      <c r="AD173" s="5">
        <f t="shared" si="18"/>
        <v>86072</v>
      </c>
      <c r="AE173" s="5">
        <f t="shared" si="19"/>
        <v>369905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20906</v>
      </c>
      <c r="AK173" s="12">
        <f t="shared" si="23"/>
        <v>15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3">
        <v>44361</v>
      </c>
      <c r="B174" s="10">
        <v>11418</v>
      </c>
      <c r="C174" s="10">
        <v>11148</v>
      </c>
      <c r="D174" s="10">
        <v>11162</v>
      </c>
      <c r="E174" s="10">
        <v>10990</v>
      </c>
      <c r="F174" s="10">
        <v>11173</v>
      </c>
      <c r="G174" s="10">
        <v>11597</v>
      </c>
      <c r="H174" s="10">
        <v>12507</v>
      </c>
      <c r="I174" s="10">
        <v>14936</v>
      </c>
      <c r="J174" s="10">
        <v>18669</v>
      </c>
      <c r="K174" s="10">
        <v>19278</v>
      </c>
      <c r="L174" s="10">
        <v>21788</v>
      </c>
      <c r="M174" s="10">
        <v>22578</v>
      </c>
      <c r="N174" s="10">
        <v>22088</v>
      </c>
      <c r="O174" s="10">
        <v>23255</v>
      </c>
      <c r="P174" s="10">
        <v>23743</v>
      </c>
      <c r="Q174" s="10">
        <v>22236</v>
      </c>
      <c r="R174" s="10">
        <v>20517</v>
      </c>
      <c r="S174" s="10">
        <v>18193</v>
      </c>
      <c r="T174" s="10">
        <v>16840</v>
      </c>
      <c r="U174" s="10">
        <v>14932</v>
      </c>
      <c r="V174" s="10">
        <v>14563</v>
      </c>
      <c r="W174" s="10">
        <v>13865</v>
      </c>
      <c r="X174" s="10">
        <v>12575</v>
      </c>
      <c r="Y174" s="10">
        <v>11438</v>
      </c>
      <c r="AB174" s="13">
        <f t="shared" si="24"/>
        <v>7</v>
      </c>
      <c r="AC174" s="5">
        <f t="shared" si="17"/>
        <v>0</v>
      </c>
      <c r="AD174" s="5">
        <f t="shared" si="18"/>
        <v>391489</v>
      </c>
      <c r="AE174" s="5">
        <f t="shared" si="19"/>
        <v>391489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23743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3">
        <v>44362</v>
      </c>
      <c r="B175" s="10">
        <v>11187</v>
      </c>
      <c r="C175" s="10">
        <v>11123</v>
      </c>
      <c r="D175" s="10">
        <v>10998</v>
      </c>
      <c r="E175" s="10">
        <v>10861</v>
      </c>
      <c r="F175" s="10">
        <v>11113</v>
      </c>
      <c r="G175" s="10">
        <v>11741</v>
      </c>
      <c r="H175" s="10">
        <v>13379</v>
      </c>
      <c r="I175" s="10">
        <v>15153</v>
      </c>
      <c r="J175" s="10">
        <v>18615</v>
      </c>
      <c r="K175" s="10">
        <v>19310</v>
      </c>
      <c r="L175" s="10">
        <v>21475</v>
      </c>
      <c r="M175" s="10">
        <v>22360</v>
      </c>
      <c r="N175" s="10">
        <v>22396</v>
      </c>
      <c r="O175" s="10">
        <v>23122</v>
      </c>
      <c r="P175" s="10">
        <v>23954</v>
      </c>
      <c r="Q175" s="10">
        <v>22604</v>
      </c>
      <c r="R175" s="10">
        <v>20712</v>
      </c>
      <c r="S175" s="10">
        <v>18526</v>
      </c>
      <c r="T175" s="10">
        <v>17098</v>
      </c>
      <c r="U175" s="10">
        <v>15468</v>
      </c>
      <c r="V175" s="10">
        <v>14588</v>
      </c>
      <c r="W175" s="10">
        <v>14065</v>
      </c>
      <c r="X175" s="10">
        <v>12836</v>
      </c>
      <c r="Y175" s="10">
        <v>11870</v>
      </c>
      <c r="AB175" s="13">
        <f t="shared" si="24"/>
        <v>7</v>
      </c>
      <c r="AC175" s="5">
        <f t="shared" si="17"/>
        <v>0</v>
      </c>
      <c r="AD175" s="5">
        <f t="shared" si="18"/>
        <v>394554</v>
      </c>
      <c r="AE175" s="5">
        <f t="shared" si="19"/>
        <v>394554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23954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3">
        <v>44363</v>
      </c>
      <c r="B176" s="10">
        <v>11226</v>
      </c>
      <c r="C176" s="10">
        <v>11326</v>
      </c>
      <c r="D176" s="10">
        <v>11590</v>
      </c>
      <c r="E176" s="10">
        <v>11472</v>
      </c>
      <c r="F176" s="10">
        <v>11662</v>
      </c>
      <c r="G176" s="10">
        <v>12212</v>
      </c>
      <c r="H176" s="10">
        <v>13496</v>
      </c>
      <c r="I176" s="10">
        <v>15048</v>
      </c>
      <c r="J176" s="10">
        <v>18259</v>
      </c>
      <c r="K176" s="10">
        <v>19565</v>
      </c>
      <c r="L176" s="10">
        <v>21286</v>
      </c>
      <c r="M176" s="10">
        <v>21723</v>
      </c>
      <c r="N176" s="10">
        <v>21997</v>
      </c>
      <c r="O176" s="10">
        <v>22597</v>
      </c>
      <c r="P176" s="10">
        <v>23335</v>
      </c>
      <c r="Q176" s="10">
        <v>22549</v>
      </c>
      <c r="R176" s="10">
        <v>20749</v>
      </c>
      <c r="S176" s="10">
        <v>18262</v>
      </c>
      <c r="T176" s="10">
        <v>16720</v>
      </c>
      <c r="U176" s="10">
        <v>15047</v>
      </c>
      <c r="V176" s="10">
        <v>14677</v>
      </c>
      <c r="W176" s="10">
        <v>14091</v>
      </c>
      <c r="X176" s="10">
        <v>12803</v>
      </c>
      <c r="Y176" s="10">
        <v>11832</v>
      </c>
      <c r="AB176" s="13">
        <f t="shared" si="24"/>
        <v>4</v>
      </c>
      <c r="AC176" s="5">
        <f t="shared" si="17"/>
        <v>298708</v>
      </c>
      <c r="AD176" s="5">
        <f t="shared" si="18"/>
        <v>94816</v>
      </c>
      <c r="AE176" s="5">
        <f t="shared" si="19"/>
        <v>393524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23335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3">
        <v>44364</v>
      </c>
      <c r="B177" s="10">
        <v>11658</v>
      </c>
      <c r="C177" s="10">
        <v>11873</v>
      </c>
      <c r="D177" s="10">
        <v>11774</v>
      </c>
      <c r="E177" s="10">
        <v>11442</v>
      </c>
      <c r="F177" s="10">
        <v>11237</v>
      </c>
      <c r="G177" s="10">
        <v>11623</v>
      </c>
      <c r="H177" s="10">
        <v>12778</v>
      </c>
      <c r="I177" s="10">
        <v>15066</v>
      </c>
      <c r="J177" s="10">
        <v>18296</v>
      </c>
      <c r="K177" s="10">
        <v>19619</v>
      </c>
      <c r="L177" s="10">
        <v>21334</v>
      </c>
      <c r="M177" s="10">
        <v>21831</v>
      </c>
      <c r="N177" s="10">
        <v>22074</v>
      </c>
      <c r="O177" s="10">
        <v>22331</v>
      </c>
      <c r="P177" s="10">
        <v>23214</v>
      </c>
      <c r="Q177" s="10">
        <v>22142</v>
      </c>
      <c r="R177" s="10">
        <v>20548</v>
      </c>
      <c r="S177" s="10">
        <v>18123</v>
      </c>
      <c r="T177" s="10">
        <v>16862</v>
      </c>
      <c r="U177" s="10">
        <v>15326</v>
      </c>
      <c r="V177" s="10">
        <v>14693</v>
      </c>
      <c r="W177" s="10">
        <v>14273</v>
      </c>
      <c r="X177" s="10">
        <v>12849</v>
      </c>
      <c r="Y177" s="10">
        <v>11972</v>
      </c>
      <c r="AB177" s="13">
        <f t="shared" si="24"/>
        <v>2</v>
      </c>
      <c r="AC177" s="5">
        <f t="shared" si="17"/>
        <v>298581</v>
      </c>
      <c r="AD177" s="5">
        <f t="shared" si="18"/>
        <v>94357</v>
      </c>
      <c r="AE177" s="5">
        <f t="shared" si="19"/>
        <v>392938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23214</v>
      </c>
      <c r="AK177" s="12">
        <f t="shared" si="23"/>
        <v>15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3">
        <v>44365</v>
      </c>
      <c r="B178" s="10">
        <v>12245</v>
      </c>
      <c r="C178" s="10">
        <v>11988</v>
      </c>
      <c r="D178" s="10">
        <v>11562</v>
      </c>
      <c r="E178" s="10">
        <v>11591</v>
      </c>
      <c r="F178" s="10">
        <v>11652</v>
      </c>
      <c r="G178" s="10">
        <v>12167</v>
      </c>
      <c r="H178" s="10">
        <v>13298</v>
      </c>
      <c r="I178" s="10">
        <v>15066</v>
      </c>
      <c r="J178" s="10">
        <v>18510</v>
      </c>
      <c r="K178" s="10">
        <v>19777</v>
      </c>
      <c r="L178" s="10">
        <v>21840</v>
      </c>
      <c r="M178" s="10">
        <v>22855</v>
      </c>
      <c r="N178" s="10">
        <v>22567</v>
      </c>
      <c r="O178" s="10">
        <v>24172</v>
      </c>
      <c r="P178" s="10">
        <v>25002</v>
      </c>
      <c r="Q178" s="10">
        <v>23767</v>
      </c>
      <c r="R178" s="10">
        <v>21958</v>
      </c>
      <c r="S178" s="10">
        <v>18902</v>
      </c>
      <c r="T178" s="10">
        <v>17395</v>
      </c>
      <c r="U178" s="10">
        <v>15398</v>
      </c>
      <c r="V178" s="10">
        <v>14693</v>
      </c>
      <c r="W178" s="10">
        <v>14404</v>
      </c>
      <c r="X178" s="10">
        <v>13315</v>
      </c>
      <c r="Y178" s="10">
        <v>12291</v>
      </c>
      <c r="AB178" s="13">
        <f t="shared" si="24"/>
        <v>1</v>
      </c>
      <c r="AC178" s="5">
        <f t="shared" si="17"/>
        <v>0</v>
      </c>
      <c r="AD178" s="5">
        <f t="shared" si="18"/>
        <v>406415</v>
      </c>
      <c r="AE178" s="5">
        <f t="shared" si="19"/>
        <v>406415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25002</v>
      </c>
      <c r="AK178" s="12">
        <f t="shared" si="23"/>
        <v>15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3">
        <v>44366</v>
      </c>
      <c r="B179" s="10">
        <v>12466</v>
      </c>
      <c r="C179" s="10">
        <v>12450</v>
      </c>
      <c r="D179" s="10">
        <v>12293</v>
      </c>
      <c r="E179" s="10">
        <v>12203</v>
      </c>
      <c r="F179" s="10">
        <v>12193</v>
      </c>
      <c r="G179" s="10">
        <v>12081</v>
      </c>
      <c r="H179" s="10">
        <v>12360</v>
      </c>
      <c r="I179" s="10">
        <v>14081</v>
      </c>
      <c r="J179" s="10">
        <v>17023</v>
      </c>
      <c r="K179" s="10">
        <v>18191</v>
      </c>
      <c r="L179" s="10">
        <v>19759</v>
      </c>
      <c r="M179" s="10">
        <v>20796</v>
      </c>
      <c r="N179" s="10">
        <v>20633</v>
      </c>
      <c r="O179" s="10">
        <v>21704</v>
      </c>
      <c r="P179" s="10">
        <v>21460</v>
      </c>
      <c r="Q179" s="10">
        <v>21950</v>
      </c>
      <c r="R179" s="10">
        <v>20378</v>
      </c>
      <c r="S179" s="10">
        <v>18018</v>
      </c>
      <c r="T179" s="10">
        <v>16800</v>
      </c>
      <c r="U179" s="10">
        <v>14993</v>
      </c>
      <c r="V179" s="10">
        <v>14259</v>
      </c>
      <c r="W179" s="10">
        <v>14262</v>
      </c>
      <c r="X179" s="10">
        <v>13237</v>
      </c>
      <c r="Y179" s="10">
        <v>12974</v>
      </c>
      <c r="AB179" s="13">
        <f t="shared" si="24"/>
        <v>5</v>
      </c>
      <c r="AC179" s="5">
        <f t="shared" si="17"/>
        <v>287544</v>
      </c>
      <c r="AD179" s="5">
        <f t="shared" si="18"/>
        <v>99020</v>
      </c>
      <c r="AE179" s="5">
        <f t="shared" si="19"/>
        <v>386564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21950</v>
      </c>
      <c r="AK179" s="12">
        <f t="shared" si="23"/>
        <v>16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3">
        <v>44367</v>
      </c>
      <c r="B180" s="10">
        <v>12676</v>
      </c>
      <c r="C180" s="10">
        <v>12676</v>
      </c>
      <c r="D180" s="10">
        <v>12367</v>
      </c>
      <c r="E180" s="10">
        <v>11970</v>
      </c>
      <c r="F180" s="10">
        <v>11835</v>
      </c>
      <c r="G180" s="10">
        <v>11555</v>
      </c>
      <c r="H180" s="10">
        <v>12344</v>
      </c>
      <c r="I180" s="10">
        <v>14151</v>
      </c>
      <c r="J180" s="10">
        <v>16875</v>
      </c>
      <c r="K180" s="10">
        <v>18384</v>
      </c>
      <c r="L180" s="10">
        <v>19956</v>
      </c>
      <c r="M180" s="10">
        <v>21343</v>
      </c>
      <c r="N180" s="10">
        <v>21460</v>
      </c>
      <c r="O180" s="10">
        <v>22040</v>
      </c>
      <c r="P180" s="10">
        <v>22859</v>
      </c>
      <c r="Q180" s="10">
        <v>22887</v>
      </c>
      <c r="R180" s="10">
        <v>22100</v>
      </c>
      <c r="S180" s="10">
        <v>20362</v>
      </c>
      <c r="T180" s="10">
        <v>19126</v>
      </c>
      <c r="U180" s="10">
        <v>17057</v>
      </c>
      <c r="V180" s="10">
        <v>16479</v>
      </c>
      <c r="W180" s="10">
        <v>15788</v>
      </c>
      <c r="X180" s="10">
        <v>14596</v>
      </c>
      <c r="Y180" s="10">
        <v>14047</v>
      </c>
      <c r="AB180" s="13">
        <f t="shared" si="24"/>
        <v>5</v>
      </c>
      <c r="AC180" s="5">
        <f t="shared" si="17"/>
        <v>305463</v>
      </c>
      <c r="AD180" s="5">
        <f t="shared" si="18"/>
        <v>99470</v>
      </c>
      <c r="AE180" s="5">
        <f t="shared" si="19"/>
        <v>404933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22887</v>
      </c>
      <c r="AK180" s="12">
        <f t="shared" si="23"/>
        <v>16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3">
        <v>44368</v>
      </c>
      <c r="B181" s="10">
        <v>12655</v>
      </c>
      <c r="C181" s="10">
        <v>12545</v>
      </c>
      <c r="D181" s="10">
        <v>12308</v>
      </c>
      <c r="E181" s="10">
        <v>12175</v>
      </c>
      <c r="F181" s="10">
        <v>12122</v>
      </c>
      <c r="G181" s="10">
        <v>12461</v>
      </c>
      <c r="H181" s="10">
        <v>13623</v>
      </c>
      <c r="I181" s="10">
        <v>16255</v>
      </c>
      <c r="J181" s="10">
        <v>20534</v>
      </c>
      <c r="K181" s="10">
        <v>21934</v>
      </c>
      <c r="L181" s="10">
        <v>25043</v>
      </c>
      <c r="M181" s="10">
        <v>26050</v>
      </c>
      <c r="N181" s="10">
        <v>27038</v>
      </c>
      <c r="O181" s="10">
        <v>28624</v>
      </c>
      <c r="P181" s="10">
        <v>29724</v>
      </c>
      <c r="Q181" s="10">
        <v>28498</v>
      </c>
      <c r="R181" s="10">
        <v>26504</v>
      </c>
      <c r="S181" s="10">
        <v>23388</v>
      </c>
      <c r="T181" s="10">
        <v>21002</v>
      </c>
      <c r="U181" s="10">
        <v>18708</v>
      </c>
      <c r="V181" s="10">
        <v>17079</v>
      </c>
      <c r="W181" s="10">
        <v>16408</v>
      </c>
      <c r="X181" s="10">
        <v>14878</v>
      </c>
      <c r="Y181" s="10">
        <v>13790</v>
      </c>
      <c r="AB181" s="13">
        <f t="shared" si="24"/>
        <v>5</v>
      </c>
      <c r="AC181" s="5">
        <f t="shared" si="17"/>
        <v>361667</v>
      </c>
      <c r="AD181" s="5">
        <f t="shared" si="18"/>
        <v>101679</v>
      </c>
      <c r="AE181" s="5">
        <f t="shared" si="19"/>
        <v>463346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29724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3">
        <v>44369</v>
      </c>
      <c r="B182" s="10">
        <v>16582</v>
      </c>
      <c r="C182" s="10">
        <v>16850</v>
      </c>
      <c r="D182" s="10">
        <v>16468</v>
      </c>
      <c r="E182" s="10">
        <v>16751</v>
      </c>
      <c r="F182" s="10">
        <v>17039</v>
      </c>
      <c r="G182" s="10">
        <v>17124</v>
      </c>
      <c r="H182" s="10">
        <v>18110</v>
      </c>
      <c r="I182" s="10">
        <v>20273</v>
      </c>
      <c r="J182" s="10">
        <v>24414</v>
      </c>
      <c r="K182" s="10">
        <v>25303</v>
      </c>
      <c r="L182" s="10">
        <v>28259</v>
      </c>
      <c r="M182" s="10">
        <v>29902</v>
      </c>
      <c r="N182" s="10">
        <v>30252</v>
      </c>
      <c r="O182" s="10">
        <v>31543</v>
      </c>
      <c r="P182" s="10">
        <v>32831</v>
      </c>
      <c r="Q182" s="10">
        <v>30438</v>
      </c>
      <c r="R182" s="10">
        <v>27494</v>
      </c>
      <c r="S182" s="10">
        <v>24713</v>
      </c>
      <c r="T182" s="10">
        <v>22459</v>
      </c>
      <c r="U182" s="10">
        <v>19900</v>
      </c>
      <c r="V182" s="10">
        <v>18522</v>
      </c>
      <c r="W182" s="10">
        <v>17671</v>
      </c>
      <c r="X182" s="10">
        <v>15956</v>
      </c>
      <c r="Y182" s="10">
        <v>15146</v>
      </c>
      <c r="AB182" s="13">
        <f t="shared" si="24"/>
        <v>5</v>
      </c>
      <c r="AC182" s="5">
        <f t="shared" si="17"/>
        <v>399930</v>
      </c>
      <c r="AD182" s="5">
        <f t="shared" si="18"/>
        <v>134070</v>
      </c>
      <c r="AE182" s="5">
        <f t="shared" si="19"/>
        <v>534000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32831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3">
        <v>44370</v>
      </c>
      <c r="B183" s="10">
        <v>11690</v>
      </c>
      <c r="C183" s="10">
        <v>11309</v>
      </c>
      <c r="D183" s="10">
        <v>11531</v>
      </c>
      <c r="E183" s="10">
        <v>11422</v>
      </c>
      <c r="F183" s="10">
        <v>11714</v>
      </c>
      <c r="G183" s="10">
        <v>11906</v>
      </c>
      <c r="H183" s="10">
        <v>12564</v>
      </c>
      <c r="I183" s="10">
        <v>15230</v>
      </c>
      <c r="J183" s="10">
        <v>18472</v>
      </c>
      <c r="K183" s="10">
        <v>19664</v>
      </c>
      <c r="L183" s="10">
        <v>21332</v>
      </c>
      <c r="M183" s="10">
        <v>21924</v>
      </c>
      <c r="N183" s="10">
        <v>22119</v>
      </c>
      <c r="O183" s="10">
        <v>22229</v>
      </c>
      <c r="P183" s="10">
        <v>22751</v>
      </c>
      <c r="Q183" s="10">
        <v>22235</v>
      </c>
      <c r="R183" s="10">
        <v>20684</v>
      </c>
      <c r="S183" s="10">
        <v>17734</v>
      </c>
      <c r="T183" s="10">
        <v>16449</v>
      </c>
      <c r="U183" s="10">
        <v>15231</v>
      </c>
      <c r="V183" s="10">
        <v>14857</v>
      </c>
      <c r="W183" s="10">
        <v>14132</v>
      </c>
      <c r="X183" s="10">
        <v>12481</v>
      </c>
      <c r="Y183" s="10">
        <v>11229</v>
      </c>
      <c r="AB183" s="13">
        <f t="shared" si="24"/>
        <v>6</v>
      </c>
      <c r="AC183" s="5">
        <f t="shared" si="17"/>
        <v>297524</v>
      </c>
      <c r="AD183" s="5">
        <f t="shared" si="18"/>
        <v>93365</v>
      </c>
      <c r="AE183" s="5">
        <f t="shared" si="19"/>
        <v>390889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22751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3">
        <v>44371</v>
      </c>
      <c r="B184" s="10">
        <v>11486</v>
      </c>
      <c r="C184" s="10">
        <v>11433</v>
      </c>
      <c r="D184" s="10">
        <v>11328</v>
      </c>
      <c r="E184" s="10">
        <v>10948</v>
      </c>
      <c r="F184" s="10">
        <v>10915</v>
      </c>
      <c r="G184" s="10">
        <v>12156</v>
      </c>
      <c r="H184" s="10">
        <v>13188</v>
      </c>
      <c r="I184" s="10">
        <v>15230</v>
      </c>
      <c r="J184" s="10">
        <v>18472</v>
      </c>
      <c r="K184" s="10">
        <v>19888</v>
      </c>
      <c r="L184" s="10">
        <v>21659</v>
      </c>
      <c r="M184" s="10">
        <v>22180</v>
      </c>
      <c r="N184" s="10">
        <v>22334</v>
      </c>
      <c r="O184" s="10">
        <v>23298</v>
      </c>
      <c r="P184" s="10">
        <v>23451</v>
      </c>
      <c r="Q184" s="10">
        <v>22413</v>
      </c>
      <c r="R184" s="10">
        <v>20777</v>
      </c>
      <c r="S184" s="10">
        <v>18265</v>
      </c>
      <c r="T184" s="10">
        <v>17137</v>
      </c>
      <c r="U184" s="10">
        <v>15228</v>
      </c>
      <c r="V184" s="10">
        <v>14853</v>
      </c>
      <c r="W184" s="10">
        <v>14333</v>
      </c>
      <c r="X184" s="10">
        <v>13006</v>
      </c>
      <c r="Y184" s="10">
        <v>11855</v>
      </c>
      <c r="AB184" s="13">
        <f t="shared" si="24"/>
        <v>5</v>
      </c>
      <c r="AC184" s="5">
        <f t="shared" si="17"/>
        <v>302524</v>
      </c>
      <c r="AD184" s="5">
        <f t="shared" si="18"/>
        <v>93309</v>
      </c>
      <c r="AE184" s="5">
        <f t="shared" si="19"/>
        <v>395833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23451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3">
        <v>44372</v>
      </c>
      <c r="B185" s="10">
        <v>10750</v>
      </c>
      <c r="C185" s="10">
        <v>11017</v>
      </c>
      <c r="D185" s="10">
        <v>10723</v>
      </c>
      <c r="E185" s="10">
        <v>10983</v>
      </c>
      <c r="F185" s="10">
        <v>10816</v>
      </c>
      <c r="G185" s="10">
        <v>11314</v>
      </c>
      <c r="H185" s="10">
        <v>12995</v>
      </c>
      <c r="I185" s="10">
        <v>15231</v>
      </c>
      <c r="J185" s="10">
        <v>18473</v>
      </c>
      <c r="K185" s="10">
        <v>19700</v>
      </c>
      <c r="L185" s="10">
        <v>21413</v>
      </c>
      <c r="M185" s="10">
        <v>21941</v>
      </c>
      <c r="N185" s="10">
        <v>22096</v>
      </c>
      <c r="O185" s="10">
        <v>22307</v>
      </c>
      <c r="P185" s="10">
        <v>23205</v>
      </c>
      <c r="Q185" s="10">
        <v>22312</v>
      </c>
      <c r="R185" s="10">
        <v>20743</v>
      </c>
      <c r="S185" s="10">
        <v>17767</v>
      </c>
      <c r="T185" s="10">
        <v>16542</v>
      </c>
      <c r="U185" s="10">
        <v>15310</v>
      </c>
      <c r="V185" s="10">
        <v>14867</v>
      </c>
      <c r="W185" s="10">
        <v>14134</v>
      </c>
      <c r="X185" s="10">
        <v>12279</v>
      </c>
      <c r="Y185" s="10">
        <v>11135</v>
      </c>
      <c r="AB185" s="13">
        <f t="shared" si="24"/>
        <v>4</v>
      </c>
      <c r="AC185" s="5">
        <f t="shared" si="17"/>
        <v>298320</v>
      </c>
      <c r="AD185" s="5">
        <f t="shared" si="18"/>
        <v>89733</v>
      </c>
      <c r="AE185" s="5">
        <f t="shared" si="19"/>
        <v>388053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23205</v>
      </c>
      <c r="AK185" s="12">
        <f t="shared" si="23"/>
        <v>15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3">
        <v>44373</v>
      </c>
      <c r="B186" s="10">
        <v>11097</v>
      </c>
      <c r="C186" s="10">
        <v>11233</v>
      </c>
      <c r="D186" s="10">
        <v>11414</v>
      </c>
      <c r="E186" s="10">
        <v>11093</v>
      </c>
      <c r="F186" s="10">
        <v>11099</v>
      </c>
      <c r="G186" s="10">
        <v>10698</v>
      </c>
      <c r="H186" s="10">
        <v>11983</v>
      </c>
      <c r="I186" s="10">
        <v>14195</v>
      </c>
      <c r="J186" s="10">
        <v>16984</v>
      </c>
      <c r="K186" s="10">
        <v>18609</v>
      </c>
      <c r="L186" s="10">
        <v>20168</v>
      </c>
      <c r="M186" s="10">
        <v>20940</v>
      </c>
      <c r="N186" s="10">
        <v>20941</v>
      </c>
      <c r="O186" s="10">
        <v>21034</v>
      </c>
      <c r="P186" s="10">
        <v>21865</v>
      </c>
      <c r="Q186" s="10">
        <v>21168</v>
      </c>
      <c r="R186" s="10">
        <v>20357</v>
      </c>
      <c r="S186" s="10">
        <v>18040</v>
      </c>
      <c r="T186" s="10">
        <v>17086</v>
      </c>
      <c r="U186" s="10">
        <v>15351</v>
      </c>
      <c r="V186" s="10">
        <v>14817</v>
      </c>
      <c r="W186" s="10">
        <v>14606</v>
      </c>
      <c r="X186" s="10">
        <v>13830</v>
      </c>
      <c r="Y186" s="10">
        <v>12436</v>
      </c>
      <c r="AB186" s="13">
        <f t="shared" si="24"/>
        <v>1</v>
      </c>
      <c r="AC186" s="5">
        <f t="shared" si="17"/>
        <v>0</v>
      </c>
      <c r="AD186" s="5">
        <f t="shared" si="18"/>
        <v>381044</v>
      </c>
      <c r="AE186" s="5">
        <f t="shared" si="19"/>
        <v>381044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21865</v>
      </c>
      <c r="AK186" s="12">
        <f t="shared" si="23"/>
        <v>15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3">
        <v>44374</v>
      </c>
      <c r="B187" s="10">
        <v>12457</v>
      </c>
      <c r="C187" s="10">
        <v>11989</v>
      </c>
      <c r="D187" s="10">
        <v>12567</v>
      </c>
      <c r="E187" s="10">
        <v>12081</v>
      </c>
      <c r="F187" s="10">
        <v>11523</v>
      </c>
      <c r="G187" s="10">
        <v>11616</v>
      </c>
      <c r="H187" s="10">
        <v>11704</v>
      </c>
      <c r="I187" s="10">
        <v>14383</v>
      </c>
      <c r="J187" s="10">
        <v>17543</v>
      </c>
      <c r="K187" s="10">
        <v>18801</v>
      </c>
      <c r="L187" s="10">
        <v>21351</v>
      </c>
      <c r="M187" s="10">
        <v>23281</v>
      </c>
      <c r="N187" s="10">
        <v>24426</v>
      </c>
      <c r="O187" s="10">
        <v>25166</v>
      </c>
      <c r="P187" s="10">
        <v>25818</v>
      </c>
      <c r="Q187" s="10">
        <v>26033</v>
      </c>
      <c r="R187" s="10">
        <v>25956</v>
      </c>
      <c r="S187" s="10">
        <v>23431</v>
      </c>
      <c r="T187" s="10">
        <v>21728</v>
      </c>
      <c r="U187" s="10">
        <v>19593</v>
      </c>
      <c r="V187" s="10">
        <v>18494</v>
      </c>
      <c r="W187" s="10">
        <v>18033</v>
      </c>
      <c r="X187" s="10">
        <v>16592</v>
      </c>
      <c r="Y187" s="10">
        <v>15896</v>
      </c>
      <c r="AB187" s="13">
        <f t="shared" si="24"/>
        <v>3</v>
      </c>
      <c r="AC187" s="5">
        <f t="shared" si="17"/>
        <v>340629</v>
      </c>
      <c r="AD187" s="5">
        <f t="shared" si="18"/>
        <v>99833</v>
      </c>
      <c r="AE187" s="5">
        <f t="shared" si="19"/>
        <v>440462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26033</v>
      </c>
      <c r="AK187" s="12">
        <f t="shared" si="23"/>
        <v>16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3">
        <v>44375</v>
      </c>
      <c r="B188" s="10">
        <v>15714</v>
      </c>
      <c r="C188" s="10">
        <v>15605</v>
      </c>
      <c r="D188" s="10">
        <v>15534</v>
      </c>
      <c r="E188" s="10">
        <v>15950</v>
      </c>
      <c r="F188" s="10">
        <v>15142</v>
      </c>
      <c r="G188" s="10">
        <v>15813</v>
      </c>
      <c r="H188" s="10">
        <v>17576</v>
      </c>
      <c r="I188" s="10">
        <v>19995</v>
      </c>
      <c r="J188" s="10">
        <v>25227</v>
      </c>
      <c r="K188" s="10">
        <v>27551</v>
      </c>
      <c r="L188" s="10">
        <v>31279</v>
      </c>
      <c r="M188" s="10">
        <v>32789</v>
      </c>
      <c r="N188" s="10">
        <v>32831</v>
      </c>
      <c r="O188" s="10">
        <v>34829</v>
      </c>
      <c r="P188" s="10">
        <v>36176</v>
      </c>
      <c r="Q188" s="10">
        <v>35199</v>
      </c>
      <c r="R188" s="10">
        <v>32362</v>
      </c>
      <c r="S188" s="10">
        <v>28494</v>
      </c>
      <c r="T188" s="10">
        <v>26090</v>
      </c>
      <c r="U188" s="10">
        <v>23751</v>
      </c>
      <c r="V188" s="10">
        <v>21950</v>
      </c>
      <c r="W188" s="10">
        <v>21704</v>
      </c>
      <c r="X188" s="10">
        <v>19833</v>
      </c>
      <c r="Y188" s="10">
        <v>18880</v>
      </c>
      <c r="AB188" s="13">
        <f t="shared" si="24"/>
        <v>5</v>
      </c>
      <c r="AC188" s="5">
        <f t="shared" si="17"/>
        <v>450060</v>
      </c>
      <c r="AD188" s="5">
        <f t="shared" si="18"/>
        <v>130214</v>
      </c>
      <c r="AE188" s="5">
        <f t="shared" si="19"/>
        <v>580274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36176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3">
        <v>44376</v>
      </c>
      <c r="B189" s="10">
        <v>18016</v>
      </c>
      <c r="C189" s="10">
        <v>17807</v>
      </c>
      <c r="D189" s="10">
        <v>17417</v>
      </c>
      <c r="E189" s="10">
        <v>17094</v>
      </c>
      <c r="F189" s="10">
        <v>16811</v>
      </c>
      <c r="G189" s="10">
        <v>17213</v>
      </c>
      <c r="H189" s="10">
        <v>19220</v>
      </c>
      <c r="I189" s="10">
        <v>21813</v>
      </c>
      <c r="J189" s="10">
        <v>27539</v>
      </c>
      <c r="K189" s="10">
        <v>29073</v>
      </c>
      <c r="L189" s="10">
        <v>32532</v>
      </c>
      <c r="M189" s="10">
        <v>34273</v>
      </c>
      <c r="N189" s="10">
        <v>34118</v>
      </c>
      <c r="O189" s="10">
        <v>36184</v>
      </c>
      <c r="P189" s="10">
        <v>37552</v>
      </c>
      <c r="Q189" s="10">
        <v>35922</v>
      </c>
      <c r="R189" s="10">
        <v>32857</v>
      </c>
      <c r="S189" s="10">
        <v>29053</v>
      </c>
      <c r="T189" s="10">
        <v>26711</v>
      </c>
      <c r="U189" s="10">
        <v>23665</v>
      </c>
      <c r="V189" s="10">
        <v>21815</v>
      </c>
      <c r="W189" s="10">
        <v>21509</v>
      </c>
      <c r="X189" s="10">
        <v>19987</v>
      </c>
      <c r="Y189" s="10">
        <v>18877</v>
      </c>
      <c r="AB189" s="13">
        <f t="shared" si="24"/>
        <v>4</v>
      </c>
      <c r="AC189" s="5">
        <f t="shared" si="17"/>
        <v>464603</v>
      </c>
      <c r="AD189" s="5">
        <f t="shared" si="18"/>
        <v>142455</v>
      </c>
      <c r="AE189" s="5">
        <f t="shared" si="19"/>
        <v>607058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37552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3">
        <v>44377</v>
      </c>
      <c r="B190" s="10">
        <v>18350</v>
      </c>
      <c r="C190" s="10">
        <v>18206</v>
      </c>
      <c r="D190" s="10">
        <v>17940</v>
      </c>
      <c r="E190" s="10">
        <v>17293</v>
      </c>
      <c r="F190" s="10">
        <v>16898</v>
      </c>
      <c r="G190" s="10">
        <v>17061</v>
      </c>
      <c r="H190" s="10">
        <v>18651</v>
      </c>
      <c r="I190" s="10">
        <v>21261</v>
      </c>
      <c r="J190" s="10">
        <v>26258</v>
      </c>
      <c r="K190" s="10">
        <v>27546</v>
      </c>
      <c r="L190" s="10">
        <v>31879</v>
      </c>
      <c r="M190" s="10">
        <v>33988</v>
      </c>
      <c r="N190" s="10">
        <v>33839</v>
      </c>
      <c r="O190" s="10">
        <v>35943</v>
      </c>
      <c r="P190" s="10">
        <v>37213</v>
      </c>
      <c r="Q190" s="10">
        <v>33964</v>
      </c>
      <c r="R190" s="10">
        <v>30145</v>
      </c>
      <c r="S190" s="10">
        <v>26758</v>
      </c>
      <c r="T190" s="10">
        <v>24114</v>
      </c>
      <c r="U190" s="10">
        <v>21439</v>
      </c>
      <c r="V190" s="10">
        <v>20108</v>
      </c>
      <c r="W190" s="10">
        <v>19717</v>
      </c>
      <c r="X190" s="10">
        <v>17865</v>
      </c>
      <c r="Y190" s="10">
        <v>16534</v>
      </c>
      <c r="AB190" s="13">
        <f t="shared" si="24"/>
        <v>2</v>
      </c>
      <c r="AC190" s="5">
        <f t="shared" si="17"/>
        <v>442037</v>
      </c>
      <c r="AD190" s="5">
        <f t="shared" si="18"/>
        <v>140933</v>
      </c>
      <c r="AE190" s="5">
        <f t="shared" si="19"/>
        <v>582970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37213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3">
        <v>44378</v>
      </c>
      <c r="B191" s="10">
        <v>16075</v>
      </c>
      <c r="C191" s="10">
        <v>15977</v>
      </c>
      <c r="D191" s="10">
        <v>16187</v>
      </c>
      <c r="E191" s="10">
        <v>15570</v>
      </c>
      <c r="F191" s="10">
        <v>15341</v>
      </c>
      <c r="G191" s="10">
        <v>15613</v>
      </c>
      <c r="H191" s="10">
        <v>16671</v>
      </c>
      <c r="I191" s="10">
        <v>19292</v>
      </c>
      <c r="J191" s="10">
        <v>24152</v>
      </c>
      <c r="K191" s="10">
        <v>23992</v>
      </c>
      <c r="L191" s="10">
        <v>25860</v>
      </c>
      <c r="M191" s="10">
        <v>26634</v>
      </c>
      <c r="N191" s="10">
        <v>27889</v>
      </c>
      <c r="O191" s="10">
        <v>28948</v>
      </c>
      <c r="P191" s="10">
        <v>29347</v>
      </c>
      <c r="Q191" s="10">
        <v>28569</v>
      </c>
      <c r="R191" s="10">
        <v>25182</v>
      </c>
      <c r="S191" s="10">
        <v>21913</v>
      </c>
      <c r="T191" s="10">
        <v>20473</v>
      </c>
      <c r="U191" s="10">
        <v>18493</v>
      </c>
      <c r="V191" s="10">
        <v>17535</v>
      </c>
      <c r="W191" s="10">
        <v>16384</v>
      </c>
      <c r="X191" s="10">
        <v>14887</v>
      </c>
      <c r="Y191" s="10">
        <v>13921</v>
      </c>
      <c r="AB191" s="13">
        <f t="shared" si="24"/>
        <v>2</v>
      </c>
      <c r="AC191" s="5">
        <f t="shared" si="17"/>
        <v>369550</v>
      </c>
      <c r="AD191" s="5">
        <f t="shared" si="18"/>
        <v>125355</v>
      </c>
      <c r="AE191" s="5">
        <f t="shared" si="19"/>
        <v>494905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29347</v>
      </c>
      <c r="AK191" s="12">
        <f t="shared" si="23"/>
        <v>15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3">
        <v>44379</v>
      </c>
      <c r="B192" s="10">
        <v>13163</v>
      </c>
      <c r="C192" s="10">
        <v>12936</v>
      </c>
      <c r="D192" s="10">
        <v>12968</v>
      </c>
      <c r="E192" s="10">
        <v>12699</v>
      </c>
      <c r="F192" s="10">
        <v>12243</v>
      </c>
      <c r="G192" s="10">
        <v>12140</v>
      </c>
      <c r="H192" s="10">
        <v>13457</v>
      </c>
      <c r="I192" s="10">
        <v>16828</v>
      </c>
      <c r="J192" s="10">
        <v>20881</v>
      </c>
      <c r="K192" s="10">
        <v>22523</v>
      </c>
      <c r="L192" s="10">
        <v>24397</v>
      </c>
      <c r="M192" s="10">
        <v>25036</v>
      </c>
      <c r="N192" s="10">
        <v>25211</v>
      </c>
      <c r="O192" s="10">
        <v>26030</v>
      </c>
      <c r="P192" s="10">
        <v>25391</v>
      </c>
      <c r="Q192" s="10">
        <v>25507</v>
      </c>
      <c r="R192" s="10">
        <v>23684</v>
      </c>
      <c r="S192" s="10">
        <v>20336</v>
      </c>
      <c r="T192" s="10">
        <v>18731</v>
      </c>
      <c r="U192" s="10">
        <v>17721</v>
      </c>
      <c r="V192" s="10">
        <v>17511</v>
      </c>
      <c r="W192" s="10">
        <v>16435</v>
      </c>
      <c r="X192" s="10">
        <v>14367</v>
      </c>
      <c r="Y192" s="10">
        <v>12890</v>
      </c>
      <c r="AB192" s="13">
        <f t="shared" si="24"/>
        <v>2</v>
      </c>
      <c r="AC192" s="5">
        <f t="shared" si="17"/>
        <v>340589</v>
      </c>
      <c r="AD192" s="5">
        <f t="shared" si="18"/>
        <v>102496</v>
      </c>
      <c r="AE192" s="5">
        <f t="shared" si="19"/>
        <v>443085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26030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3">
        <v>44380</v>
      </c>
      <c r="B193" s="10">
        <v>11744</v>
      </c>
      <c r="C193" s="10">
        <v>11523</v>
      </c>
      <c r="D193" s="10">
        <v>11557</v>
      </c>
      <c r="E193" s="10">
        <v>11099</v>
      </c>
      <c r="F193" s="10">
        <v>11372</v>
      </c>
      <c r="G193" s="10">
        <v>11819</v>
      </c>
      <c r="H193" s="10">
        <v>12982</v>
      </c>
      <c r="I193" s="10">
        <v>15954</v>
      </c>
      <c r="J193" s="10">
        <v>19499</v>
      </c>
      <c r="K193" s="10">
        <v>21296</v>
      </c>
      <c r="L193" s="10">
        <v>23055</v>
      </c>
      <c r="M193" s="10">
        <v>23905</v>
      </c>
      <c r="N193" s="10">
        <v>23814</v>
      </c>
      <c r="O193" s="10">
        <v>24495</v>
      </c>
      <c r="P193" s="10">
        <v>23844</v>
      </c>
      <c r="Q193" s="10">
        <v>23743</v>
      </c>
      <c r="R193" s="10">
        <v>22337</v>
      </c>
      <c r="S193" s="10">
        <v>19612</v>
      </c>
      <c r="T193" s="10">
        <v>18255</v>
      </c>
      <c r="U193" s="10">
        <v>16996</v>
      </c>
      <c r="V193" s="10">
        <v>16982</v>
      </c>
      <c r="W193" s="10">
        <v>15980</v>
      </c>
      <c r="X193" s="10">
        <v>13956</v>
      </c>
      <c r="Y193" s="10">
        <v>12725</v>
      </c>
      <c r="AB193" s="13">
        <f t="shared" si="24"/>
        <v>4</v>
      </c>
      <c r="AC193" s="5">
        <f t="shared" si="17"/>
        <v>323723</v>
      </c>
      <c r="AD193" s="5">
        <f t="shared" si="18"/>
        <v>94821</v>
      </c>
      <c r="AE193" s="5">
        <f t="shared" si="19"/>
        <v>418544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24495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3">
        <v>44381</v>
      </c>
      <c r="B194" s="10">
        <v>11746</v>
      </c>
      <c r="C194" s="10">
        <v>11524</v>
      </c>
      <c r="D194" s="10">
        <v>11558</v>
      </c>
      <c r="E194" s="10">
        <v>11102</v>
      </c>
      <c r="F194" s="10">
        <v>11372</v>
      </c>
      <c r="G194" s="10">
        <v>11820</v>
      </c>
      <c r="H194" s="10">
        <v>12982</v>
      </c>
      <c r="I194" s="10">
        <v>15956</v>
      </c>
      <c r="J194" s="10">
        <v>19501</v>
      </c>
      <c r="K194" s="10">
        <v>21298</v>
      </c>
      <c r="L194" s="10">
        <v>23057</v>
      </c>
      <c r="M194" s="10">
        <v>23909</v>
      </c>
      <c r="N194" s="10">
        <v>23815</v>
      </c>
      <c r="O194" s="10">
        <v>24497</v>
      </c>
      <c r="P194" s="10">
        <v>23846</v>
      </c>
      <c r="Q194" s="10">
        <v>23745</v>
      </c>
      <c r="R194" s="10">
        <v>22339</v>
      </c>
      <c r="S194" s="10">
        <v>19613</v>
      </c>
      <c r="T194" s="10">
        <v>18255</v>
      </c>
      <c r="U194" s="10">
        <v>16995</v>
      </c>
      <c r="V194" s="10">
        <v>16984</v>
      </c>
      <c r="W194" s="10">
        <v>15980</v>
      </c>
      <c r="X194" s="10">
        <v>13958</v>
      </c>
      <c r="Y194" s="10">
        <v>12726</v>
      </c>
      <c r="AB194" s="13">
        <v>8</v>
      </c>
      <c r="AC194" s="5">
        <f t="shared" si="17"/>
        <v>0</v>
      </c>
      <c r="AD194" s="5">
        <f t="shared" si="18"/>
        <v>418578</v>
      </c>
      <c r="AE194" s="5">
        <f t="shared" si="19"/>
        <v>418578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24497</v>
      </c>
      <c r="AK194" s="12">
        <f t="shared" si="23"/>
        <v>14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3">
        <v>44382</v>
      </c>
      <c r="B195" s="10">
        <v>11863</v>
      </c>
      <c r="C195" s="10">
        <v>11616</v>
      </c>
      <c r="D195" s="10">
        <v>11696</v>
      </c>
      <c r="E195" s="10">
        <v>11771</v>
      </c>
      <c r="F195" s="10">
        <v>11480</v>
      </c>
      <c r="G195" s="10">
        <v>12143</v>
      </c>
      <c r="H195" s="10">
        <v>13460</v>
      </c>
      <c r="I195" s="10">
        <v>16831</v>
      </c>
      <c r="J195" s="10">
        <v>20882</v>
      </c>
      <c r="K195" s="10">
        <v>22525</v>
      </c>
      <c r="L195" s="10">
        <v>24400</v>
      </c>
      <c r="M195" s="10">
        <v>25071</v>
      </c>
      <c r="N195" s="10">
        <v>25539</v>
      </c>
      <c r="O195" s="10">
        <v>26334</v>
      </c>
      <c r="P195" s="10">
        <v>25698</v>
      </c>
      <c r="Q195" s="10">
        <v>25814</v>
      </c>
      <c r="R195" s="10">
        <v>24021</v>
      </c>
      <c r="S195" s="10">
        <v>20574</v>
      </c>
      <c r="T195" s="10">
        <v>18852</v>
      </c>
      <c r="U195" s="10">
        <v>17721</v>
      </c>
      <c r="V195" s="10">
        <v>17513</v>
      </c>
      <c r="W195" s="10">
        <v>16438</v>
      </c>
      <c r="X195" s="10">
        <v>14369</v>
      </c>
      <c r="Y195" s="10">
        <v>12892</v>
      </c>
      <c r="AB195" s="13">
        <f t="shared" si="24"/>
        <v>4</v>
      </c>
      <c r="AC195" s="5">
        <f t="shared" si="17"/>
        <v>342582</v>
      </c>
      <c r="AD195" s="5">
        <f t="shared" si="18"/>
        <v>96921</v>
      </c>
      <c r="AE195" s="5">
        <f t="shared" si="19"/>
        <v>439503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26334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3">
        <v>44383</v>
      </c>
      <c r="B196" s="10">
        <v>11882</v>
      </c>
      <c r="C196" s="10">
        <v>11635</v>
      </c>
      <c r="D196" s="10">
        <v>11715</v>
      </c>
      <c r="E196" s="10">
        <v>11433</v>
      </c>
      <c r="F196" s="10">
        <v>11498</v>
      </c>
      <c r="G196" s="10">
        <v>12164</v>
      </c>
      <c r="H196" s="10">
        <v>13485</v>
      </c>
      <c r="I196" s="10">
        <v>16869</v>
      </c>
      <c r="J196" s="10">
        <v>20937</v>
      </c>
      <c r="K196" s="10">
        <v>22586</v>
      </c>
      <c r="L196" s="10">
        <v>24468</v>
      </c>
      <c r="M196" s="10">
        <v>25109</v>
      </c>
      <c r="N196" s="10">
        <v>25286</v>
      </c>
      <c r="O196" s="10">
        <v>26107</v>
      </c>
      <c r="P196" s="10">
        <v>25467</v>
      </c>
      <c r="Q196" s="10">
        <v>25583</v>
      </c>
      <c r="R196" s="10">
        <v>23754</v>
      </c>
      <c r="S196" s="10">
        <v>20393</v>
      </c>
      <c r="T196" s="10">
        <v>19465</v>
      </c>
      <c r="U196" s="10">
        <v>18037</v>
      </c>
      <c r="V196" s="10">
        <v>17557</v>
      </c>
      <c r="W196" s="10">
        <v>16477</v>
      </c>
      <c r="X196" s="10">
        <v>14620</v>
      </c>
      <c r="Y196" s="10">
        <v>13733</v>
      </c>
      <c r="AB196" s="13">
        <f t="shared" si="24"/>
        <v>2</v>
      </c>
      <c r="AC196" s="5">
        <f t="shared" si="17"/>
        <v>342715</v>
      </c>
      <c r="AD196" s="5">
        <f t="shared" si="18"/>
        <v>97545</v>
      </c>
      <c r="AE196" s="5">
        <f t="shared" si="19"/>
        <v>440260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26107</v>
      </c>
      <c r="AK196" s="12">
        <f t="shared" si="23"/>
        <v>14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3">
        <v>44384</v>
      </c>
      <c r="B197" s="10">
        <v>14244</v>
      </c>
      <c r="C197" s="10">
        <v>14123</v>
      </c>
      <c r="D197" s="10">
        <v>14187</v>
      </c>
      <c r="E197" s="10">
        <v>13769</v>
      </c>
      <c r="F197" s="10">
        <v>13630</v>
      </c>
      <c r="G197" s="10">
        <v>13818</v>
      </c>
      <c r="H197" s="10">
        <v>15037</v>
      </c>
      <c r="I197" s="10">
        <v>17939</v>
      </c>
      <c r="J197" s="10">
        <v>23149</v>
      </c>
      <c r="K197" s="10">
        <v>23748</v>
      </c>
      <c r="L197" s="10">
        <v>25629</v>
      </c>
      <c r="M197" s="10">
        <v>26270</v>
      </c>
      <c r="N197" s="10">
        <v>26436</v>
      </c>
      <c r="O197" s="10">
        <v>27303</v>
      </c>
      <c r="P197" s="10">
        <v>27864</v>
      </c>
      <c r="Q197" s="10">
        <v>27140</v>
      </c>
      <c r="R197" s="10">
        <v>24725</v>
      </c>
      <c r="S197" s="10">
        <v>21099</v>
      </c>
      <c r="T197" s="10">
        <v>19343</v>
      </c>
      <c r="U197" s="10">
        <v>18108</v>
      </c>
      <c r="V197" s="10">
        <v>17789</v>
      </c>
      <c r="W197" s="10">
        <v>16626</v>
      </c>
      <c r="X197" s="10">
        <v>14501</v>
      </c>
      <c r="Y197" s="10">
        <v>13006</v>
      </c>
      <c r="AB197" s="13">
        <f t="shared" si="24"/>
        <v>5</v>
      </c>
      <c r="AC197" s="5">
        <f t="shared" si="17"/>
        <v>357669</v>
      </c>
      <c r="AD197" s="5">
        <f t="shared" si="18"/>
        <v>111814</v>
      </c>
      <c r="AE197" s="5">
        <f t="shared" si="19"/>
        <v>469483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27864</v>
      </c>
      <c r="AK197" s="12">
        <f t="shared" si="23"/>
        <v>15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3">
        <v>44385</v>
      </c>
      <c r="B198" s="10">
        <v>12083</v>
      </c>
      <c r="C198" s="10">
        <v>12538</v>
      </c>
      <c r="D198" s="10">
        <v>12061</v>
      </c>
      <c r="E198" s="10">
        <v>11820</v>
      </c>
      <c r="F198" s="10">
        <v>11869</v>
      </c>
      <c r="G198" s="10">
        <v>12299</v>
      </c>
      <c r="H198" s="10">
        <v>13633</v>
      </c>
      <c r="I198" s="10">
        <v>17051</v>
      </c>
      <c r="J198" s="10">
        <v>21181</v>
      </c>
      <c r="K198" s="10">
        <v>22909</v>
      </c>
      <c r="L198" s="10">
        <v>24848</v>
      </c>
      <c r="M198" s="10">
        <v>25570</v>
      </c>
      <c r="N198" s="10">
        <v>25866</v>
      </c>
      <c r="O198" s="10">
        <v>26748</v>
      </c>
      <c r="P198" s="10">
        <v>26003</v>
      </c>
      <c r="Q198" s="10">
        <v>26167</v>
      </c>
      <c r="R198" s="10">
        <v>24176</v>
      </c>
      <c r="S198" s="10">
        <v>20671</v>
      </c>
      <c r="T198" s="10">
        <v>18987</v>
      </c>
      <c r="U198" s="10">
        <v>17955</v>
      </c>
      <c r="V198" s="10">
        <v>17741</v>
      </c>
      <c r="W198" s="10">
        <v>16652</v>
      </c>
      <c r="X198" s="10">
        <v>14556</v>
      </c>
      <c r="Y198" s="10">
        <v>13059</v>
      </c>
      <c r="AB198" s="13">
        <f t="shared" si="24"/>
        <v>7</v>
      </c>
      <c r="AC198" s="5">
        <f t="shared" si="17"/>
        <v>0</v>
      </c>
      <c r="AD198" s="5">
        <f t="shared" si="18"/>
        <v>446443</v>
      </c>
      <c r="AE198" s="5">
        <f t="shared" si="19"/>
        <v>446443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26748</v>
      </c>
      <c r="AK198" s="12">
        <f t="shared" si="23"/>
        <v>14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3">
        <v>44386</v>
      </c>
      <c r="B199" s="10">
        <v>12051</v>
      </c>
      <c r="C199" s="10">
        <v>11800</v>
      </c>
      <c r="D199" s="10">
        <v>11881</v>
      </c>
      <c r="E199" s="10">
        <v>11406</v>
      </c>
      <c r="F199" s="10">
        <v>11661</v>
      </c>
      <c r="G199" s="10">
        <v>12336</v>
      </c>
      <c r="H199" s="10">
        <v>13781</v>
      </c>
      <c r="I199" s="10">
        <v>17496</v>
      </c>
      <c r="J199" s="10">
        <v>21731</v>
      </c>
      <c r="K199" s="10">
        <v>23539</v>
      </c>
      <c r="L199" s="10">
        <v>25599</v>
      </c>
      <c r="M199" s="10">
        <v>26350</v>
      </c>
      <c r="N199" s="10">
        <v>26519</v>
      </c>
      <c r="O199" s="10">
        <v>27463</v>
      </c>
      <c r="P199" s="10">
        <v>26866</v>
      </c>
      <c r="Q199" s="10">
        <v>26929</v>
      </c>
      <c r="R199" s="10">
        <v>25025</v>
      </c>
      <c r="S199" s="10">
        <v>21496</v>
      </c>
      <c r="T199" s="10">
        <v>19860</v>
      </c>
      <c r="U199" s="10">
        <v>18715</v>
      </c>
      <c r="V199" s="10">
        <v>18416</v>
      </c>
      <c r="W199" s="10">
        <v>17226</v>
      </c>
      <c r="X199" s="10">
        <v>15074</v>
      </c>
      <c r="Y199" s="10">
        <v>13521</v>
      </c>
      <c r="AB199" s="13">
        <f t="shared" si="24"/>
        <v>3</v>
      </c>
      <c r="AC199" s="5">
        <f t="shared" si="17"/>
        <v>358304</v>
      </c>
      <c r="AD199" s="5">
        <f t="shared" si="18"/>
        <v>98437</v>
      </c>
      <c r="AE199" s="5">
        <f t="shared" si="19"/>
        <v>456741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27463</v>
      </c>
      <c r="AK199" s="12">
        <f t="shared" si="23"/>
        <v>14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3">
        <v>44387</v>
      </c>
      <c r="B200" s="10">
        <v>12261</v>
      </c>
      <c r="C200" s="10">
        <v>11872</v>
      </c>
      <c r="D200" s="10">
        <v>11783</v>
      </c>
      <c r="E200" s="10">
        <v>11276</v>
      </c>
      <c r="F200" s="10">
        <v>11553</v>
      </c>
      <c r="G200" s="10">
        <v>12007</v>
      </c>
      <c r="H200" s="10">
        <v>13189</v>
      </c>
      <c r="I200" s="10">
        <v>16209</v>
      </c>
      <c r="J200" s="10">
        <v>19877</v>
      </c>
      <c r="K200" s="10">
        <v>21725</v>
      </c>
      <c r="L200" s="10">
        <v>23629</v>
      </c>
      <c r="M200" s="10">
        <v>24640</v>
      </c>
      <c r="N200" s="10">
        <v>24568</v>
      </c>
      <c r="O200" s="10">
        <v>25371</v>
      </c>
      <c r="P200" s="10">
        <v>24727</v>
      </c>
      <c r="Q200" s="10">
        <v>24671</v>
      </c>
      <c r="R200" s="10">
        <v>23218</v>
      </c>
      <c r="S200" s="10">
        <v>20391</v>
      </c>
      <c r="T200" s="10">
        <v>18964</v>
      </c>
      <c r="U200" s="10">
        <v>17590</v>
      </c>
      <c r="V200" s="10">
        <v>17401</v>
      </c>
      <c r="W200" s="10">
        <v>16249</v>
      </c>
      <c r="X200" s="10">
        <v>14172</v>
      </c>
      <c r="Y200" s="10">
        <v>12920</v>
      </c>
      <c r="AB200" s="13">
        <f t="shared" si="24"/>
        <v>3</v>
      </c>
      <c r="AC200" s="5">
        <f t="shared" si="17"/>
        <v>333402</v>
      </c>
      <c r="AD200" s="5">
        <f t="shared" si="18"/>
        <v>96861</v>
      </c>
      <c r="AE200" s="5">
        <f t="shared" si="19"/>
        <v>430263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25371</v>
      </c>
      <c r="AK200" s="12">
        <f t="shared" si="23"/>
        <v>14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3">
        <v>44388</v>
      </c>
      <c r="B201" s="10">
        <v>12025</v>
      </c>
      <c r="C201" s="10">
        <v>11739</v>
      </c>
      <c r="D201" s="10">
        <v>11734</v>
      </c>
      <c r="E201" s="10">
        <v>11378</v>
      </c>
      <c r="F201" s="10">
        <v>11545</v>
      </c>
      <c r="G201" s="10">
        <v>11999</v>
      </c>
      <c r="H201" s="10">
        <v>13181</v>
      </c>
      <c r="I201" s="10">
        <v>16202</v>
      </c>
      <c r="J201" s="10">
        <v>19963</v>
      </c>
      <c r="K201" s="10">
        <v>21983</v>
      </c>
      <c r="L201" s="10">
        <v>23935</v>
      </c>
      <c r="M201" s="10">
        <v>24892</v>
      </c>
      <c r="N201" s="10">
        <v>24826</v>
      </c>
      <c r="O201" s="10">
        <v>25534</v>
      </c>
      <c r="P201" s="10">
        <v>24938</v>
      </c>
      <c r="Q201" s="10">
        <v>24803</v>
      </c>
      <c r="R201" s="10">
        <v>23366</v>
      </c>
      <c r="S201" s="10">
        <v>20461</v>
      </c>
      <c r="T201" s="10">
        <v>19041</v>
      </c>
      <c r="U201" s="10">
        <v>17605</v>
      </c>
      <c r="V201" s="10">
        <v>17515</v>
      </c>
      <c r="W201" s="10">
        <v>16552</v>
      </c>
      <c r="X201" s="10">
        <v>14451</v>
      </c>
      <c r="Y201" s="10">
        <v>13407</v>
      </c>
      <c r="AB201" s="13">
        <f t="shared" si="24"/>
        <v>5</v>
      </c>
      <c r="AC201" s="5">
        <f t="shared" si="17"/>
        <v>336067</v>
      </c>
      <c r="AD201" s="5">
        <f t="shared" si="18"/>
        <v>97008</v>
      </c>
      <c r="AE201" s="5">
        <f t="shared" si="19"/>
        <v>433075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25534</v>
      </c>
      <c r="AK201" s="12">
        <f t="shared" si="23"/>
        <v>14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3">
        <v>44389</v>
      </c>
      <c r="B202" s="10">
        <v>12433</v>
      </c>
      <c r="C202" s="10">
        <v>12082</v>
      </c>
      <c r="D202" s="10">
        <v>12130</v>
      </c>
      <c r="E202" s="10">
        <v>11578</v>
      </c>
      <c r="F202" s="10">
        <v>11746</v>
      </c>
      <c r="G202" s="10">
        <v>12500</v>
      </c>
      <c r="H202" s="10">
        <v>14242</v>
      </c>
      <c r="I202" s="10">
        <v>18161</v>
      </c>
      <c r="J202" s="10">
        <v>22699</v>
      </c>
      <c r="K202" s="10">
        <v>24499</v>
      </c>
      <c r="L202" s="10">
        <v>26654</v>
      </c>
      <c r="M202" s="10">
        <v>27468</v>
      </c>
      <c r="N202" s="10">
        <v>27743</v>
      </c>
      <c r="O202" s="10">
        <v>28740</v>
      </c>
      <c r="P202" s="10">
        <v>28286</v>
      </c>
      <c r="Q202" s="10">
        <v>28369</v>
      </c>
      <c r="R202" s="10">
        <v>26322</v>
      </c>
      <c r="S202" s="10">
        <v>22675</v>
      </c>
      <c r="T202" s="10">
        <v>20902</v>
      </c>
      <c r="U202" s="10">
        <v>19588</v>
      </c>
      <c r="V202" s="10">
        <v>18734</v>
      </c>
      <c r="W202" s="10">
        <v>17481</v>
      </c>
      <c r="X202" s="10">
        <v>15043</v>
      </c>
      <c r="Y202" s="10">
        <v>13310</v>
      </c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473385</v>
      </c>
      <c r="AE202" s="5">
        <f t="shared" ref="AE202:AE265" si="27">SUM(B202:Y202)</f>
        <v>473385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28740</v>
      </c>
      <c r="AK202" s="12">
        <f t="shared" ref="AK202:AK265" si="31">INDEX($B$8:$Y$8,MATCH(AJ202,B202:Y202,0))</f>
        <v>14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3">
        <v>44390</v>
      </c>
      <c r="B203" s="10">
        <v>12408</v>
      </c>
      <c r="C203" s="10">
        <v>12235</v>
      </c>
      <c r="D203" s="10">
        <v>12277</v>
      </c>
      <c r="E203" s="10">
        <v>12025</v>
      </c>
      <c r="F203" s="10">
        <v>12042</v>
      </c>
      <c r="G203" s="10">
        <v>12381</v>
      </c>
      <c r="H203" s="10">
        <v>13712</v>
      </c>
      <c r="I203" s="10">
        <v>17376</v>
      </c>
      <c r="J203" s="10">
        <v>22045</v>
      </c>
      <c r="K203" s="10">
        <v>23843</v>
      </c>
      <c r="L203" s="10">
        <v>25828</v>
      </c>
      <c r="M203" s="10">
        <v>26554</v>
      </c>
      <c r="N203" s="10">
        <v>26793</v>
      </c>
      <c r="O203" s="10">
        <v>27566</v>
      </c>
      <c r="P203" s="10">
        <v>26892</v>
      </c>
      <c r="Q203" s="10">
        <v>26956</v>
      </c>
      <c r="R203" s="10">
        <v>25052</v>
      </c>
      <c r="S203" s="10">
        <v>21484</v>
      </c>
      <c r="T203" s="10">
        <v>19709</v>
      </c>
      <c r="U203" s="10">
        <v>18472</v>
      </c>
      <c r="V203" s="10">
        <v>18062</v>
      </c>
      <c r="W203" s="10">
        <v>16770</v>
      </c>
      <c r="X203" s="10">
        <v>14640</v>
      </c>
      <c r="Y203" s="10">
        <v>13133</v>
      </c>
      <c r="AB203" s="13">
        <f t="shared" si="24"/>
        <v>3</v>
      </c>
      <c r="AC203" s="5">
        <f t="shared" si="25"/>
        <v>358042</v>
      </c>
      <c r="AD203" s="5">
        <f t="shared" si="26"/>
        <v>100213</v>
      </c>
      <c r="AE203" s="5">
        <f t="shared" si="27"/>
        <v>458255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27566</v>
      </c>
      <c r="AK203" s="12">
        <f t="shared" si="31"/>
        <v>14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3">
        <v>44391</v>
      </c>
      <c r="B204" s="10">
        <v>12126</v>
      </c>
      <c r="C204" s="10">
        <v>11874</v>
      </c>
      <c r="D204" s="10">
        <v>11955</v>
      </c>
      <c r="E204" s="10">
        <v>11833</v>
      </c>
      <c r="F204" s="10">
        <v>11945</v>
      </c>
      <c r="G204" s="10">
        <v>12413</v>
      </c>
      <c r="H204" s="10">
        <v>13766</v>
      </c>
      <c r="I204" s="10">
        <v>17389</v>
      </c>
      <c r="J204" s="10">
        <v>21752</v>
      </c>
      <c r="K204" s="10">
        <v>23664</v>
      </c>
      <c r="L204" s="10">
        <v>25754</v>
      </c>
      <c r="M204" s="10">
        <v>26459</v>
      </c>
      <c r="N204" s="10">
        <v>26787</v>
      </c>
      <c r="O204" s="10">
        <v>27606</v>
      </c>
      <c r="P204" s="10">
        <v>26947</v>
      </c>
      <c r="Q204" s="10">
        <v>26854</v>
      </c>
      <c r="R204" s="10">
        <v>24927</v>
      </c>
      <c r="S204" s="10">
        <v>21371</v>
      </c>
      <c r="T204" s="10">
        <v>19604</v>
      </c>
      <c r="U204" s="10">
        <v>18479</v>
      </c>
      <c r="V204" s="10">
        <v>18185</v>
      </c>
      <c r="W204" s="10">
        <v>17021</v>
      </c>
      <c r="X204" s="10">
        <v>14812</v>
      </c>
      <c r="Y204" s="10">
        <v>13311</v>
      </c>
      <c r="AB204" s="13">
        <f t="shared" si="24"/>
        <v>1</v>
      </c>
      <c r="AC204" s="5">
        <f t="shared" si="25"/>
        <v>0</v>
      </c>
      <c r="AD204" s="5">
        <f t="shared" si="26"/>
        <v>456834</v>
      </c>
      <c r="AE204" s="5">
        <f t="shared" si="27"/>
        <v>456834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27606</v>
      </c>
      <c r="AK204" s="12">
        <f t="shared" si="31"/>
        <v>14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3">
        <v>44392</v>
      </c>
      <c r="B205" s="10">
        <v>12241</v>
      </c>
      <c r="C205" s="10">
        <v>11953</v>
      </c>
      <c r="D205" s="10">
        <v>12038</v>
      </c>
      <c r="E205" s="10">
        <v>11857</v>
      </c>
      <c r="F205" s="10">
        <v>12078</v>
      </c>
      <c r="G205" s="10">
        <v>12651</v>
      </c>
      <c r="H205" s="10">
        <v>14129</v>
      </c>
      <c r="I205" s="10">
        <v>17873</v>
      </c>
      <c r="J205" s="10">
        <v>22184</v>
      </c>
      <c r="K205" s="10">
        <v>24170</v>
      </c>
      <c r="L205" s="10">
        <v>26197</v>
      </c>
      <c r="M205" s="10">
        <v>26930</v>
      </c>
      <c r="N205" s="10">
        <v>27668</v>
      </c>
      <c r="O205" s="10">
        <v>29460</v>
      </c>
      <c r="P205" s="10">
        <v>30456</v>
      </c>
      <c r="Q205" s="10">
        <v>30389</v>
      </c>
      <c r="R205" s="10">
        <v>27257</v>
      </c>
      <c r="S205" s="10">
        <v>24336</v>
      </c>
      <c r="T205" s="10">
        <v>22660</v>
      </c>
      <c r="U205" s="10">
        <v>20580</v>
      </c>
      <c r="V205" s="10">
        <v>18918</v>
      </c>
      <c r="W205" s="10">
        <v>17799</v>
      </c>
      <c r="X205" s="10">
        <v>16433</v>
      </c>
      <c r="Y205" s="10">
        <v>14949</v>
      </c>
      <c r="AB205" s="13">
        <f t="shared" si="24"/>
        <v>4</v>
      </c>
      <c r="AC205" s="5">
        <f t="shared" si="25"/>
        <v>383310</v>
      </c>
      <c r="AD205" s="5">
        <f t="shared" si="26"/>
        <v>101896</v>
      </c>
      <c r="AE205" s="5">
        <f t="shared" si="27"/>
        <v>485206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30456</v>
      </c>
      <c r="AK205" s="12">
        <f t="shared" si="31"/>
        <v>15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3">
        <v>44393</v>
      </c>
      <c r="B206" s="10">
        <v>14155</v>
      </c>
      <c r="C206" s="10">
        <v>13954</v>
      </c>
      <c r="D206" s="10">
        <v>14069</v>
      </c>
      <c r="E206" s="10">
        <v>13710</v>
      </c>
      <c r="F206" s="10">
        <v>13703</v>
      </c>
      <c r="G206" s="10">
        <v>14039</v>
      </c>
      <c r="H206" s="10">
        <v>14677</v>
      </c>
      <c r="I206" s="10">
        <v>18029</v>
      </c>
      <c r="J206" s="10">
        <v>22653</v>
      </c>
      <c r="K206" s="10">
        <v>25932</v>
      </c>
      <c r="L206" s="10">
        <v>26269</v>
      </c>
      <c r="M206" s="10">
        <v>27424</v>
      </c>
      <c r="N206" s="10">
        <v>28871</v>
      </c>
      <c r="O206" s="10">
        <v>29183</v>
      </c>
      <c r="P206" s="10">
        <v>29403</v>
      </c>
      <c r="Q206" s="10">
        <v>28874</v>
      </c>
      <c r="R206" s="10">
        <v>26170</v>
      </c>
      <c r="S206" s="10">
        <v>23395</v>
      </c>
      <c r="T206" s="10">
        <v>21960</v>
      </c>
      <c r="U206" s="10">
        <v>19723</v>
      </c>
      <c r="V206" s="10">
        <v>18601</v>
      </c>
      <c r="W206" s="10">
        <v>17291</v>
      </c>
      <c r="X206" s="10">
        <v>15525</v>
      </c>
      <c r="Y206" s="10">
        <v>14373</v>
      </c>
      <c r="AB206" s="13">
        <f t="shared" si="24"/>
        <v>7</v>
      </c>
      <c r="AC206" s="5">
        <f t="shared" si="25"/>
        <v>0</v>
      </c>
      <c r="AD206" s="5">
        <f t="shared" si="26"/>
        <v>491983</v>
      </c>
      <c r="AE206" s="5">
        <f t="shared" si="27"/>
        <v>491983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29403</v>
      </c>
      <c r="AK206" s="12">
        <f t="shared" si="31"/>
        <v>15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3">
        <v>44394</v>
      </c>
      <c r="B207" s="10">
        <v>13272</v>
      </c>
      <c r="C207" s="10">
        <v>12945</v>
      </c>
      <c r="D207" s="10">
        <v>13020</v>
      </c>
      <c r="E207" s="10">
        <v>12588</v>
      </c>
      <c r="F207" s="10">
        <v>12550</v>
      </c>
      <c r="G207" s="10">
        <v>12454</v>
      </c>
      <c r="H207" s="10">
        <v>13282</v>
      </c>
      <c r="I207" s="10">
        <v>16508</v>
      </c>
      <c r="J207" s="10">
        <v>20252</v>
      </c>
      <c r="K207" s="10">
        <v>22192</v>
      </c>
      <c r="L207" s="10">
        <v>24122</v>
      </c>
      <c r="M207" s="10">
        <v>24951</v>
      </c>
      <c r="N207" s="10">
        <v>25016</v>
      </c>
      <c r="O207" s="10">
        <v>25693</v>
      </c>
      <c r="P207" s="10">
        <v>25407</v>
      </c>
      <c r="Q207" s="10">
        <v>24990</v>
      </c>
      <c r="R207" s="10">
        <v>23485</v>
      </c>
      <c r="S207" s="10">
        <v>20692</v>
      </c>
      <c r="T207" s="10">
        <v>19400</v>
      </c>
      <c r="U207" s="10">
        <v>17821</v>
      </c>
      <c r="V207" s="10">
        <v>17729</v>
      </c>
      <c r="W207" s="10">
        <v>16608</v>
      </c>
      <c r="X207" s="10">
        <v>14800</v>
      </c>
      <c r="Y207" s="10">
        <v>14033</v>
      </c>
      <c r="AB207" s="13">
        <f t="shared" si="24"/>
        <v>6</v>
      </c>
      <c r="AC207" s="5">
        <f t="shared" si="25"/>
        <v>339666</v>
      </c>
      <c r="AD207" s="5">
        <f t="shared" si="26"/>
        <v>104144</v>
      </c>
      <c r="AE207" s="5">
        <f t="shared" si="27"/>
        <v>443810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25693</v>
      </c>
      <c r="AK207" s="12">
        <f t="shared" si="31"/>
        <v>14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3">
        <v>44395</v>
      </c>
      <c r="B208" s="10">
        <v>13258</v>
      </c>
      <c r="C208" s="10">
        <v>13119</v>
      </c>
      <c r="D208" s="10">
        <v>13195</v>
      </c>
      <c r="E208" s="10">
        <v>12902</v>
      </c>
      <c r="F208" s="10">
        <v>12855</v>
      </c>
      <c r="G208" s="10">
        <v>12658</v>
      </c>
      <c r="H208" s="10">
        <v>13581</v>
      </c>
      <c r="I208" s="10">
        <v>16701</v>
      </c>
      <c r="J208" s="10">
        <v>20364</v>
      </c>
      <c r="K208" s="10">
        <v>22300</v>
      </c>
      <c r="L208" s="10">
        <v>24107</v>
      </c>
      <c r="M208" s="10">
        <v>24939</v>
      </c>
      <c r="N208" s="10">
        <v>24939</v>
      </c>
      <c r="O208" s="10">
        <v>25624</v>
      </c>
      <c r="P208" s="10">
        <v>24799</v>
      </c>
      <c r="Q208" s="10">
        <v>24545</v>
      </c>
      <c r="R208" s="10">
        <v>23019</v>
      </c>
      <c r="S208" s="10">
        <v>20251</v>
      </c>
      <c r="T208" s="10">
        <v>18854</v>
      </c>
      <c r="U208" s="10">
        <v>17435</v>
      </c>
      <c r="V208" s="10">
        <v>17414</v>
      </c>
      <c r="W208" s="10">
        <v>16387</v>
      </c>
      <c r="X208" s="10">
        <v>14297</v>
      </c>
      <c r="Y208" s="10">
        <v>13059</v>
      </c>
      <c r="AB208" s="13">
        <f t="shared" si="24"/>
        <v>6</v>
      </c>
      <c r="AC208" s="5">
        <f t="shared" si="25"/>
        <v>335975</v>
      </c>
      <c r="AD208" s="5">
        <f t="shared" si="26"/>
        <v>104627</v>
      </c>
      <c r="AE208" s="5">
        <f t="shared" si="27"/>
        <v>440602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25624</v>
      </c>
      <c r="AK208" s="12">
        <f t="shared" si="31"/>
        <v>14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3">
        <v>44396</v>
      </c>
      <c r="B209" s="10">
        <v>12170</v>
      </c>
      <c r="C209" s="10">
        <v>11902</v>
      </c>
      <c r="D209" s="10">
        <v>12195</v>
      </c>
      <c r="E209" s="10">
        <v>12126</v>
      </c>
      <c r="F209" s="10">
        <v>12239</v>
      </c>
      <c r="G209" s="10">
        <v>12768</v>
      </c>
      <c r="H209" s="10">
        <v>14086</v>
      </c>
      <c r="I209" s="10">
        <v>17811</v>
      </c>
      <c r="J209" s="10">
        <v>22229</v>
      </c>
      <c r="K209" s="10">
        <v>23963</v>
      </c>
      <c r="L209" s="10">
        <v>26005</v>
      </c>
      <c r="M209" s="10">
        <v>26690</v>
      </c>
      <c r="N209" s="10">
        <v>26898</v>
      </c>
      <c r="O209" s="10">
        <v>27746</v>
      </c>
      <c r="P209" s="10">
        <v>27128</v>
      </c>
      <c r="Q209" s="10">
        <v>27187</v>
      </c>
      <c r="R209" s="10">
        <v>25275</v>
      </c>
      <c r="S209" s="10">
        <v>21715</v>
      </c>
      <c r="T209" s="10">
        <v>19999</v>
      </c>
      <c r="U209" s="10">
        <v>18949</v>
      </c>
      <c r="V209" s="10">
        <v>18642</v>
      </c>
      <c r="W209" s="10">
        <v>17464</v>
      </c>
      <c r="X209" s="10">
        <v>15330</v>
      </c>
      <c r="Y209" s="10">
        <v>13642</v>
      </c>
      <c r="AB209" s="13">
        <f t="shared" si="24"/>
        <v>3</v>
      </c>
      <c r="AC209" s="5">
        <f t="shared" si="25"/>
        <v>363031</v>
      </c>
      <c r="AD209" s="5">
        <f t="shared" si="26"/>
        <v>101128</v>
      </c>
      <c r="AE209" s="5">
        <f t="shared" si="27"/>
        <v>464159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27746</v>
      </c>
      <c r="AK209" s="12">
        <f t="shared" si="31"/>
        <v>14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3">
        <v>44397</v>
      </c>
      <c r="B210" s="10">
        <v>12767</v>
      </c>
      <c r="C210" s="10">
        <v>12673</v>
      </c>
      <c r="D210" s="10">
        <v>12702</v>
      </c>
      <c r="E210" s="10">
        <v>12589</v>
      </c>
      <c r="F210" s="10">
        <v>12696</v>
      </c>
      <c r="G210" s="10">
        <v>13082</v>
      </c>
      <c r="H210" s="10">
        <v>14225</v>
      </c>
      <c r="I210" s="10">
        <v>18045</v>
      </c>
      <c r="J210" s="10">
        <v>22527</v>
      </c>
      <c r="K210" s="10">
        <v>24434</v>
      </c>
      <c r="L210" s="10">
        <v>26373</v>
      </c>
      <c r="M210" s="10">
        <v>27060</v>
      </c>
      <c r="N210" s="10">
        <v>27251</v>
      </c>
      <c r="O210" s="10">
        <v>29351</v>
      </c>
      <c r="P210" s="10">
        <v>29736</v>
      </c>
      <c r="Q210" s="10">
        <v>29214</v>
      </c>
      <c r="R210" s="10">
        <v>25969</v>
      </c>
      <c r="S210" s="10">
        <v>23064</v>
      </c>
      <c r="T210" s="10">
        <v>21698</v>
      </c>
      <c r="U210" s="10">
        <v>19762</v>
      </c>
      <c r="V210" s="10">
        <v>18773</v>
      </c>
      <c r="W210" s="10">
        <v>17670</v>
      </c>
      <c r="X210" s="10">
        <v>15666</v>
      </c>
      <c r="Y210" s="10">
        <v>14819</v>
      </c>
      <c r="AB210" s="13">
        <f t="shared" si="24"/>
        <v>5</v>
      </c>
      <c r="AC210" s="5">
        <f t="shared" si="25"/>
        <v>376593</v>
      </c>
      <c r="AD210" s="5">
        <f t="shared" si="26"/>
        <v>105553</v>
      </c>
      <c r="AE210" s="5">
        <f t="shared" si="27"/>
        <v>482146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29736</v>
      </c>
      <c r="AK210" s="12">
        <f t="shared" si="31"/>
        <v>15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3">
        <v>44398</v>
      </c>
      <c r="B211" s="10">
        <v>13677</v>
      </c>
      <c r="C211" s="10">
        <v>13472</v>
      </c>
      <c r="D211" s="10">
        <v>13523</v>
      </c>
      <c r="E211" s="10">
        <v>13150</v>
      </c>
      <c r="F211" s="10">
        <v>13076</v>
      </c>
      <c r="G211" s="10">
        <v>13657</v>
      </c>
      <c r="H211" s="10">
        <v>14210</v>
      </c>
      <c r="I211" s="10">
        <v>17893</v>
      </c>
      <c r="J211" s="10">
        <v>22327</v>
      </c>
      <c r="K211" s="10">
        <v>24141</v>
      </c>
      <c r="L211" s="10">
        <v>26194</v>
      </c>
      <c r="M211" s="10">
        <v>26884</v>
      </c>
      <c r="N211" s="10">
        <v>27078</v>
      </c>
      <c r="O211" s="10">
        <v>28069</v>
      </c>
      <c r="P211" s="10">
        <v>27384</v>
      </c>
      <c r="Q211" s="10">
        <v>27421</v>
      </c>
      <c r="R211" s="10">
        <v>25375</v>
      </c>
      <c r="S211" s="10">
        <v>21809</v>
      </c>
      <c r="T211" s="10">
        <v>19920</v>
      </c>
      <c r="U211" s="10">
        <v>18633</v>
      </c>
      <c r="V211" s="10">
        <v>18269</v>
      </c>
      <c r="W211" s="10">
        <v>17010</v>
      </c>
      <c r="X211" s="10">
        <v>14800</v>
      </c>
      <c r="Y211" s="10">
        <v>13234</v>
      </c>
      <c r="AB211" s="13">
        <f t="shared" si="24"/>
        <v>5</v>
      </c>
      <c r="AC211" s="5">
        <f t="shared" si="25"/>
        <v>363207</v>
      </c>
      <c r="AD211" s="5">
        <f t="shared" si="26"/>
        <v>107999</v>
      </c>
      <c r="AE211" s="5">
        <f t="shared" si="27"/>
        <v>471206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28069</v>
      </c>
      <c r="AK211" s="12">
        <f t="shared" si="31"/>
        <v>14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3">
        <v>44399</v>
      </c>
      <c r="B212" s="10">
        <v>12104</v>
      </c>
      <c r="C212" s="10">
        <v>11853</v>
      </c>
      <c r="D212" s="10">
        <v>11934</v>
      </c>
      <c r="E212" s="10">
        <v>11679</v>
      </c>
      <c r="F212" s="10">
        <v>11714</v>
      </c>
      <c r="G212" s="10">
        <v>12392</v>
      </c>
      <c r="H212" s="10">
        <v>13734</v>
      </c>
      <c r="I212" s="10">
        <v>17250</v>
      </c>
      <c r="J212" s="10">
        <v>21534</v>
      </c>
      <c r="K212" s="10">
        <v>23434</v>
      </c>
      <c r="L212" s="10">
        <v>25593</v>
      </c>
      <c r="M212" s="10">
        <v>26382</v>
      </c>
      <c r="N212" s="10">
        <v>26663</v>
      </c>
      <c r="O212" s="10">
        <v>27534</v>
      </c>
      <c r="P212" s="10">
        <v>26914</v>
      </c>
      <c r="Q212" s="10">
        <v>26979</v>
      </c>
      <c r="R212" s="10">
        <v>25060</v>
      </c>
      <c r="S212" s="10">
        <v>21571</v>
      </c>
      <c r="T212" s="10">
        <v>19704</v>
      </c>
      <c r="U212" s="10">
        <v>18516</v>
      </c>
      <c r="V212" s="10">
        <v>17966</v>
      </c>
      <c r="W212" s="10">
        <v>16849</v>
      </c>
      <c r="X212" s="10">
        <v>14673</v>
      </c>
      <c r="Y212" s="10">
        <v>13157</v>
      </c>
      <c r="AB212" s="13">
        <f t="shared" si="24"/>
        <v>7</v>
      </c>
      <c r="AC212" s="5">
        <f t="shared" si="25"/>
        <v>0</v>
      </c>
      <c r="AD212" s="5">
        <f t="shared" si="26"/>
        <v>455189</v>
      </c>
      <c r="AE212" s="5">
        <f t="shared" si="27"/>
        <v>455189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27534</v>
      </c>
      <c r="AK212" s="12">
        <f t="shared" si="31"/>
        <v>14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3">
        <v>44400</v>
      </c>
      <c r="B213" s="10">
        <v>12099</v>
      </c>
      <c r="C213" s="10">
        <v>11847</v>
      </c>
      <c r="D213" s="10">
        <v>11928</v>
      </c>
      <c r="E213" s="10">
        <v>11453</v>
      </c>
      <c r="F213" s="10">
        <v>11708</v>
      </c>
      <c r="G213" s="10">
        <v>12385</v>
      </c>
      <c r="H213" s="10">
        <v>13729</v>
      </c>
      <c r="I213" s="10">
        <v>17262</v>
      </c>
      <c r="J213" s="10">
        <v>21776</v>
      </c>
      <c r="K213" s="10">
        <v>23656</v>
      </c>
      <c r="L213" s="10">
        <v>25713</v>
      </c>
      <c r="M213" s="10">
        <v>26459</v>
      </c>
      <c r="N213" s="10">
        <v>26699</v>
      </c>
      <c r="O213" s="10">
        <v>27509</v>
      </c>
      <c r="P213" s="10">
        <v>26907</v>
      </c>
      <c r="Q213" s="10">
        <v>26625</v>
      </c>
      <c r="R213" s="10">
        <v>24762</v>
      </c>
      <c r="S213" s="10">
        <v>21405</v>
      </c>
      <c r="T213" s="10">
        <v>19681</v>
      </c>
      <c r="U213" s="10">
        <v>18538</v>
      </c>
      <c r="V213" s="10">
        <v>18139</v>
      </c>
      <c r="W213" s="10">
        <v>16881</v>
      </c>
      <c r="X213" s="10">
        <v>14684</v>
      </c>
      <c r="Y213" s="10">
        <v>13153</v>
      </c>
      <c r="AB213" s="13">
        <f t="shared" si="24"/>
        <v>2</v>
      </c>
      <c r="AC213" s="5">
        <f t="shared" si="25"/>
        <v>356696</v>
      </c>
      <c r="AD213" s="5">
        <f t="shared" si="26"/>
        <v>98302</v>
      </c>
      <c r="AE213" s="5">
        <f t="shared" si="27"/>
        <v>454998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27509</v>
      </c>
      <c r="AK213" s="12">
        <f t="shared" si="31"/>
        <v>14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3">
        <v>44401</v>
      </c>
      <c r="B214" s="10">
        <v>11975</v>
      </c>
      <c r="C214" s="10">
        <v>11751</v>
      </c>
      <c r="D214" s="10">
        <v>11786</v>
      </c>
      <c r="E214" s="10">
        <v>11319</v>
      </c>
      <c r="F214" s="10">
        <v>11597</v>
      </c>
      <c r="G214" s="10">
        <v>12052</v>
      </c>
      <c r="H214" s="10">
        <v>13238</v>
      </c>
      <c r="I214" s="10">
        <v>16270</v>
      </c>
      <c r="J214" s="10">
        <v>19947</v>
      </c>
      <c r="K214" s="10">
        <v>21992</v>
      </c>
      <c r="L214" s="10">
        <v>23999</v>
      </c>
      <c r="M214" s="10">
        <v>24943</v>
      </c>
      <c r="N214" s="10">
        <v>24879</v>
      </c>
      <c r="O214" s="10">
        <v>25624</v>
      </c>
      <c r="P214" s="10">
        <v>24986</v>
      </c>
      <c r="Q214" s="10">
        <v>24874</v>
      </c>
      <c r="R214" s="10">
        <v>23430</v>
      </c>
      <c r="S214" s="10">
        <v>20591</v>
      </c>
      <c r="T214" s="10">
        <v>19048</v>
      </c>
      <c r="U214" s="10">
        <v>17641</v>
      </c>
      <c r="V214" s="10">
        <v>17532</v>
      </c>
      <c r="W214" s="10">
        <v>16357</v>
      </c>
      <c r="X214" s="10">
        <v>14238</v>
      </c>
      <c r="Y214" s="10">
        <v>12974</v>
      </c>
      <c r="AB214" s="13">
        <f t="shared" si="24"/>
        <v>4</v>
      </c>
      <c r="AC214" s="5">
        <f t="shared" si="25"/>
        <v>336351</v>
      </c>
      <c r="AD214" s="5">
        <f t="shared" si="26"/>
        <v>96692</v>
      </c>
      <c r="AE214" s="5">
        <f t="shared" si="27"/>
        <v>433043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25624</v>
      </c>
      <c r="AK214" s="12">
        <f t="shared" si="31"/>
        <v>14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3">
        <v>44402</v>
      </c>
      <c r="B215" s="10">
        <v>11971</v>
      </c>
      <c r="C215" s="10">
        <v>11746</v>
      </c>
      <c r="D215" s="10">
        <v>11780</v>
      </c>
      <c r="E215" s="10">
        <v>11314</v>
      </c>
      <c r="F215" s="10">
        <v>11591</v>
      </c>
      <c r="G215" s="10">
        <v>12046</v>
      </c>
      <c r="H215" s="10">
        <v>13235</v>
      </c>
      <c r="I215" s="10">
        <v>16384</v>
      </c>
      <c r="J215" s="10">
        <v>20223</v>
      </c>
      <c r="K215" s="10">
        <v>22217</v>
      </c>
      <c r="L215" s="10">
        <v>24046</v>
      </c>
      <c r="M215" s="10">
        <v>24944</v>
      </c>
      <c r="N215" s="10">
        <v>24782</v>
      </c>
      <c r="O215" s="10">
        <v>25526</v>
      </c>
      <c r="P215" s="10">
        <v>24757</v>
      </c>
      <c r="Q215" s="10">
        <v>24569</v>
      </c>
      <c r="R215" s="10">
        <v>23197</v>
      </c>
      <c r="S215" s="10">
        <v>20361</v>
      </c>
      <c r="T215" s="10">
        <v>18982</v>
      </c>
      <c r="U215" s="10">
        <v>17633</v>
      </c>
      <c r="V215" s="10">
        <v>17597</v>
      </c>
      <c r="W215" s="10">
        <v>16561</v>
      </c>
      <c r="X215" s="10">
        <v>14518</v>
      </c>
      <c r="Y215" s="10">
        <v>13228</v>
      </c>
      <c r="AB215" s="13">
        <f t="shared" si="24"/>
        <v>7</v>
      </c>
      <c r="AC215" s="5">
        <f t="shared" si="25"/>
        <v>0</v>
      </c>
      <c r="AD215" s="5">
        <f t="shared" si="26"/>
        <v>433208</v>
      </c>
      <c r="AE215" s="5">
        <f t="shared" si="27"/>
        <v>433208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25526</v>
      </c>
      <c r="AK215" s="12">
        <f t="shared" si="31"/>
        <v>14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3">
        <v>44403</v>
      </c>
      <c r="B216" s="10">
        <v>12320</v>
      </c>
      <c r="C216" s="10">
        <v>12020</v>
      </c>
      <c r="D216" s="10">
        <v>12162</v>
      </c>
      <c r="E216" s="10">
        <v>11856</v>
      </c>
      <c r="F216" s="10">
        <v>11981</v>
      </c>
      <c r="G216" s="10">
        <v>12731</v>
      </c>
      <c r="H216" s="10">
        <v>14120</v>
      </c>
      <c r="I216" s="10">
        <v>17851</v>
      </c>
      <c r="J216" s="10">
        <v>22189</v>
      </c>
      <c r="K216" s="10">
        <v>23942</v>
      </c>
      <c r="L216" s="10">
        <v>26021</v>
      </c>
      <c r="M216" s="10">
        <v>26818</v>
      </c>
      <c r="N216" s="10">
        <v>27020</v>
      </c>
      <c r="O216" s="10">
        <v>27904</v>
      </c>
      <c r="P216" s="10">
        <v>28177</v>
      </c>
      <c r="Q216" s="10">
        <v>27802</v>
      </c>
      <c r="R216" s="10">
        <v>25477</v>
      </c>
      <c r="S216" s="10">
        <v>23017</v>
      </c>
      <c r="T216" s="10">
        <v>21543</v>
      </c>
      <c r="U216" s="10">
        <v>19590</v>
      </c>
      <c r="V216" s="10">
        <v>18643</v>
      </c>
      <c r="W216" s="10">
        <v>17509</v>
      </c>
      <c r="X216" s="10">
        <v>15436</v>
      </c>
      <c r="Y216" s="10">
        <v>14683</v>
      </c>
      <c r="AB216" s="13">
        <f t="shared" si="24"/>
        <v>6</v>
      </c>
      <c r="AC216" s="5">
        <f t="shared" si="25"/>
        <v>368939</v>
      </c>
      <c r="AD216" s="5">
        <f t="shared" si="26"/>
        <v>101873</v>
      </c>
      <c r="AE216" s="5">
        <f t="shared" si="27"/>
        <v>470812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28177</v>
      </c>
      <c r="AK216" s="12">
        <f t="shared" si="31"/>
        <v>15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3">
        <v>44404</v>
      </c>
      <c r="B217" s="10">
        <v>14000</v>
      </c>
      <c r="C217" s="10">
        <v>13740</v>
      </c>
      <c r="D217" s="10">
        <v>13784</v>
      </c>
      <c r="E217" s="10">
        <v>13665</v>
      </c>
      <c r="F217" s="10">
        <v>13401</v>
      </c>
      <c r="G217" s="10">
        <v>13774</v>
      </c>
      <c r="H217" s="10">
        <v>14648</v>
      </c>
      <c r="I217" s="10">
        <v>17972</v>
      </c>
      <c r="J217" s="10">
        <v>22901</v>
      </c>
      <c r="K217" s="10">
        <v>24155</v>
      </c>
      <c r="L217" s="10">
        <v>26147</v>
      </c>
      <c r="M217" s="10">
        <v>26809</v>
      </c>
      <c r="N217" s="10">
        <v>27704</v>
      </c>
      <c r="O217" s="10">
        <v>29495</v>
      </c>
      <c r="P217" s="10">
        <v>29910</v>
      </c>
      <c r="Q217" s="10">
        <v>29135</v>
      </c>
      <c r="R217" s="10">
        <v>25734</v>
      </c>
      <c r="S217" s="10">
        <v>22641</v>
      </c>
      <c r="T217" s="10">
        <v>20788</v>
      </c>
      <c r="U217" s="10">
        <v>19046</v>
      </c>
      <c r="V217" s="10">
        <v>18378</v>
      </c>
      <c r="W217" s="10">
        <v>17240</v>
      </c>
      <c r="X217" s="10">
        <v>14998</v>
      </c>
      <c r="Y217" s="10">
        <v>13953</v>
      </c>
      <c r="AB217" s="13">
        <f t="shared" si="24"/>
        <v>6</v>
      </c>
      <c r="AC217" s="5">
        <f t="shared" si="25"/>
        <v>373053</v>
      </c>
      <c r="AD217" s="5">
        <f t="shared" si="26"/>
        <v>110965</v>
      </c>
      <c r="AE217" s="5">
        <f t="shared" si="27"/>
        <v>484018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29910</v>
      </c>
      <c r="AK217" s="12">
        <f t="shared" si="31"/>
        <v>15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3">
        <v>44405</v>
      </c>
      <c r="B218" s="10">
        <v>12767</v>
      </c>
      <c r="C218" s="10">
        <v>12544</v>
      </c>
      <c r="D218" s="10">
        <v>12490</v>
      </c>
      <c r="E218" s="10">
        <v>12144</v>
      </c>
      <c r="F218" s="10">
        <v>12100</v>
      </c>
      <c r="G218" s="10">
        <v>12470</v>
      </c>
      <c r="H218" s="10">
        <v>13648</v>
      </c>
      <c r="I218" s="10">
        <v>17243</v>
      </c>
      <c r="J218" s="10">
        <v>21589</v>
      </c>
      <c r="K218" s="10">
        <v>23422</v>
      </c>
      <c r="L218" s="10">
        <v>25395</v>
      </c>
      <c r="M218" s="10">
        <v>26145</v>
      </c>
      <c r="N218" s="10">
        <v>26372</v>
      </c>
      <c r="O218" s="10">
        <v>27228</v>
      </c>
      <c r="P218" s="10">
        <v>26619</v>
      </c>
      <c r="Q218" s="10">
        <v>26732</v>
      </c>
      <c r="R218" s="10">
        <v>24863</v>
      </c>
      <c r="S218" s="10">
        <v>21289</v>
      </c>
      <c r="T218" s="10">
        <v>19514</v>
      </c>
      <c r="U218" s="10">
        <v>18261</v>
      </c>
      <c r="V218" s="10">
        <v>17894</v>
      </c>
      <c r="W218" s="10">
        <v>16677</v>
      </c>
      <c r="X218" s="10">
        <v>14570</v>
      </c>
      <c r="Y218" s="10">
        <v>13073</v>
      </c>
      <c r="AB218" s="13">
        <f t="shared" si="24"/>
        <v>5</v>
      </c>
      <c r="AC218" s="5">
        <f t="shared" si="25"/>
        <v>353813</v>
      </c>
      <c r="AD218" s="5">
        <f t="shared" si="26"/>
        <v>101236</v>
      </c>
      <c r="AE218" s="5">
        <f t="shared" si="27"/>
        <v>455049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27228</v>
      </c>
      <c r="AK218" s="12">
        <f t="shared" si="31"/>
        <v>14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3">
        <v>44406</v>
      </c>
      <c r="B219" s="10">
        <v>11994</v>
      </c>
      <c r="C219" s="10">
        <v>11745</v>
      </c>
      <c r="D219" s="10">
        <v>11825</v>
      </c>
      <c r="E219" s="10">
        <v>11353</v>
      </c>
      <c r="F219" s="10">
        <v>11608</v>
      </c>
      <c r="G219" s="10">
        <v>12278</v>
      </c>
      <c r="H219" s="10">
        <v>13608</v>
      </c>
      <c r="I219" s="10">
        <v>17035</v>
      </c>
      <c r="J219" s="10">
        <v>21382</v>
      </c>
      <c r="K219" s="10">
        <v>23338</v>
      </c>
      <c r="L219" s="10">
        <v>25479</v>
      </c>
      <c r="M219" s="10">
        <v>26197</v>
      </c>
      <c r="N219" s="10">
        <v>26414</v>
      </c>
      <c r="O219" s="10">
        <v>27315</v>
      </c>
      <c r="P219" s="10">
        <v>26673</v>
      </c>
      <c r="Q219" s="10">
        <v>26600</v>
      </c>
      <c r="R219" s="10">
        <v>24537</v>
      </c>
      <c r="S219" s="10">
        <v>21208</v>
      </c>
      <c r="T219" s="10">
        <v>19506</v>
      </c>
      <c r="U219" s="10">
        <v>18286</v>
      </c>
      <c r="V219" s="10">
        <v>17812</v>
      </c>
      <c r="W219" s="10">
        <v>16659</v>
      </c>
      <c r="X219" s="10">
        <v>14551</v>
      </c>
      <c r="Y219" s="10">
        <v>13041</v>
      </c>
      <c r="AB219" s="13">
        <f t="shared" ref="AB219:AB282" si="32">WEEKDAY(B219,2)</f>
        <v>2</v>
      </c>
      <c r="AC219" s="5">
        <f t="shared" si="25"/>
        <v>352992</v>
      </c>
      <c r="AD219" s="5">
        <f t="shared" si="26"/>
        <v>97452</v>
      </c>
      <c r="AE219" s="5">
        <f t="shared" si="27"/>
        <v>450444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27315</v>
      </c>
      <c r="AK219" s="12">
        <f t="shared" si="31"/>
        <v>14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3">
        <v>44407</v>
      </c>
      <c r="B220" s="10">
        <v>11941</v>
      </c>
      <c r="C220" s="10">
        <v>11692</v>
      </c>
      <c r="D220" s="10">
        <v>11773</v>
      </c>
      <c r="E220" s="10">
        <v>11324</v>
      </c>
      <c r="F220" s="10">
        <v>11555</v>
      </c>
      <c r="G220" s="10">
        <v>12223</v>
      </c>
      <c r="H220" s="10">
        <v>13551</v>
      </c>
      <c r="I220" s="10">
        <v>16952</v>
      </c>
      <c r="J220" s="10">
        <v>21040</v>
      </c>
      <c r="K220" s="10">
        <v>22697</v>
      </c>
      <c r="L220" s="10">
        <v>24588</v>
      </c>
      <c r="M220" s="10">
        <v>25232</v>
      </c>
      <c r="N220" s="10">
        <v>25410</v>
      </c>
      <c r="O220" s="10">
        <v>26235</v>
      </c>
      <c r="P220" s="10">
        <v>25591</v>
      </c>
      <c r="Q220" s="10">
        <v>25708</v>
      </c>
      <c r="R220" s="10">
        <v>23870</v>
      </c>
      <c r="S220" s="10">
        <v>20492</v>
      </c>
      <c r="T220" s="10">
        <v>18874</v>
      </c>
      <c r="U220" s="10">
        <v>17854</v>
      </c>
      <c r="V220" s="10">
        <v>17642</v>
      </c>
      <c r="W220" s="10">
        <v>16558</v>
      </c>
      <c r="X220" s="10">
        <v>14471</v>
      </c>
      <c r="Y220" s="10">
        <v>12980</v>
      </c>
      <c r="AB220" s="13">
        <f t="shared" si="32"/>
        <v>5</v>
      </c>
      <c r="AC220" s="5">
        <f t="shared" si="25"/>
        <v>343214</v>
      </c>
      <c r="AD220" s="5">
        <f t="shared" si="26"/>
        <v>97039</v>
      </c>
      <c r="AE220" s="5">
        <f t="shared" si="27"/>
        <v>440253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26235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3">
        <v>44408</v>
      </c>
      <c r="B221" s="10">
        <v>11817</v>
      </c>
      <c r="C221" s="10">
        <v>11594</v>
      </c>
      <c r="D221" s="10">
        <v>11628</v>
      </c>
      <c r="E221" s="10">
        <v>11167</v>
      </c>
      <c r="F221" s="10">
        <v>11441</v>
      </c>
      <c r="G221" s="10">
        <v>11891</v>
      </c>
      <c r="H221" s="10">
        <v>13065</v>
      </c>
      <c r="I221" s="10">
        <v>16061</v>
      </c>
      <c r="J221" s="10">
        <v>19634</v>
      </c>
      <c r="K221" s="10">
        <v>21446</v>
      </c>
      <c r="L221" s="10">
        <v>23219</v>
      </c>
      <c r="M221" s="10">
        <v>24077</v>
      </c>
      <c r="N221" s="10">
        <v>23985</v>
      </c>
      <c r="O221" s="10">
        <v>24672</v>
      </c>
      <c r="P221" s="10">
        <v>24015</v>
      </c>
      <c r="Q221" s="10">
        <v>23914</v>
      </c>
      <c r="R221" s="10">
        <v>22496</v>
      </c>
      <c r="S221" s="10">
        <v>19749</v>
      </c>
      <c r="T221" s="10">
        <v>18380</v>
      </c>
      <c r="U221" s="10">
        <v>17111</v>
      </c>
      <c r="V221" s="10">
        <v>17098</v>
      </c>
      <c r="W221" s="10">
        <v>16086</v>
      </c>
      <c r="X221" s="10">
        <v>14048</v>
      </c>
      <c r="Y221" s="10">
        <v>12806</v>
      </c>
      <c r="AB221" s="13">
        <f t="shared" si="32"/>
        <v>7</v>
      </c>
      <c r="AC221" s="5">
        <f t="shared" si="25"/>
        <v>0</v>
      </c>
      <c r="AD221" s="5">
        <f t="shared" si="26"/>
        <v>421400</v>
      </c>
      <c r="AE221" s="5">
        <f t="shared" si="27"/>
        <v>421400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24672</v>
      </c>
      <c r="AK221" s="12">
        <f t="shared" si="31"/>
        <v>14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3">
        <v>44409</v>
      </c>
      <c r="B222" s="10">
        <v>11935</v>
      </c>
      <c r="C222" s="10">
        <v>11756</v>
      </c>
      <c r="D222" s="10">
        <v>11540</v>
      </c>
      <c r="E222" s="10">
        <v>11369</v>
      </c>
      <c r="F222" s="10">
        <v>11555</v>
      </c>
      <c r="G222" s="10">
        <v>12637</v>
      </c>
      <c r="H222" s="10">
        <v>13821</v>
      </c>
      <c r="I222" s="10">
        <v>16274</v>
      </c>
      <c r="J222" s="10">
        <v>19734</v>
      </c>
      <c r="K222" s="10">
        <v>21216</v>
      </c>
      <c r="L222" s="10">
        <v>22750</v>
      </c>
      <c r="M222" s="10">
        <v>24138</v>
      </c>
      <c r="N222" s="10">
        <v>23758</v>
      </c>
      <c r="O222" s="10">
        <v>24054</v>
      </c>
      <c r="P222" s="10">
        <v>24551</v>
      </c>
      <c r="Q222" s="10">
        <v>24030</v>
      </c>
      <c r="R222" s="10">
        <v>22777</v>
      </c>
      <c r="S222" s="10">
        <v>20222</v>
      </c>
      <c r="T222" s="10">
        <v>18751</v>
      </c>
      <c r="U222" s="10">
        <v>17823</v>
      </c>
      <c r="V222" s="10">
        <v>17433</v>
      </c>
      <c r="W222" s="10">
        <v>16337</v>
      </c>
      <c r="X222" s="10">
        <v>13738</v>
      </c>
      <c r="Y222" s="10">
        <v>12469</v>
      </c>
      <c r="AB222" s="13">
        <f t="shared" si="32"/>
        <v>6</v>
      </c>
      <c r="AC222" s="5">
        <f t="shared" si="25"/>
        <v>327586</v>
      </c>
      <c r="AD222" s="5">
        <f t="shared" si="26"/>
        <v>97082</v>
      </c>
      <c r="AE222" s="5">
        <f t="shared" si="27"/>
        <v>424668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24551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3">
        <v>44410</v>
      </c>
      <c r="B223" s="10">
        <v>11985</v>
      </c>
      <c r="C223" s="10">
        <v>11800</v>
      </c>
      <c r="D223" s="10">
        <v>11525</v>
      </c>
      <c r="E223" s="10">
        <v>11375</v>
      </c>
      <c r="F223" s="10">
        <v>11601</v>
      </c>
      <c r="G223" s="10">
        <v>12967</v>
      </c>
      <c r="H223" s="10">
        <v>14390</v>
      </c>
      <c r="I223" s="10">
        <v>17187</v>
      </c>
      <c r="J223" s="10">
        <v>21262</v>
      </c>
      <c r="K223" s="10">
        <v>22775</v>
      </c>
      <c r="L223" s="10">
        <v>24174</v>
      </c>
      <c r="M223" s="10">
        <v>25343</v>
      </c>
      <c r="N223" s="10">
        <v>25430</v>
      </c>
      <c r="O223" s="10">
        <v>25783</v>
      </c>
      <c r="P223" s="10">
        <v>26356</v>
      </c>
      <c r="Q223" s="10">
        <v>25990</v>
      </c>
      <c r="R223" s="10">
        <v>24534</v>
      </c>
      <c r="S223" s="10">
        <v>20829</v>
      </c>
      <c r="T223" s="10">
        <v>19260</v>
      </c>
      <c r="U223" s="10">
        <v>18422</v>
      </c>
      <c r="V223" s="10">
        <v>18046</v>
      </c>
      <c r="W223" s="10">
        <v>16680</v>
      </c>
      <c r="X223" s="10">
        <v>13771</v>
      </c>
      <c r="Y223" s="10">
        <v>12481</v>
      </c>
      <c r="AB223" s="13">
        <f t="shared" si="32"/>
        <v>7</v>
      </c>
      <c r="AC223" s="5">
        <f t="shared" si="25"/>
        <v>0</v>
      </c>
      <c r="AD223" s="5">
        <f t="shared" si="26"/>
        <v>443966</v>
      </c>
      <c r="AE223" s="5">
        <f t="shared" si="27"/>
        <v>443966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26356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3">
        <v>44411</v>
      </c>
      <c r="B224" s="10">
        <v>11890</v>
      </c>
      <c r="C224" s="10">
        <v>11707</v>
      </c>
      <c r="D224" s="10">
        <v>11433</v>
      </c>
      <c r="E224" s="10">
        <v>11285</v>
      </c>
      <c r="F224" s="10">
        <v>11509</v>
      </c>
      <c r="G224" s="10">
        <v>12864</v>
      </c>
      <c r="H224" s="10">
        <v>14276</v>
      </c>
      <c r="I224" s="10">
        <v>17051</v>
      </c>
      <c r="J224" s="10">
        <v>21094</v>
      </c>
      <c r="K224" s="10">
        <v>22593</v>
      </c>
      <c r="L224" s="10">
        <v>23981</v>
      </c>
      <c r="M224" s="10">
        <v>25142</v>
      </c>
      <c r="N224" s="10">
        <v>25228</v>
      </c>
      <c r="O224" s="10">
        <v>25577</v>
      </c>
      <c r="P224" s="10">
        <v>26147</v>
      </c>
      <c r="Q224" s="10">
        <v>25785</v>
      </c>
      <c r="R224" s="10">
        <v>24340</v>
      </c>
      <c r="S224" s="10">
        <v>20664</v>
      </c>
      <c r="T224" s="10">
        <v>19108</v>
      </c>
      <c r="U224" s="10">
        <v>18276</v>
      </c>
      <c r="V224" s="10">
        <v>17904</v>
      </c>
      <c r="W224" s="10">
        <v>16548</v>
      </c>
      <c r="X224" s="10">
        <v>13662</v>
      </c>
      <c r="Y224" s="10">
        <v>12382</v>
      </c>
      <c r="AB224" s="13">
        <f t="shared" si="32"/>
        <v>3</v>
      </c>
      <c r="AC224" s="5">
        <f t="shared" si="25"/>
        <v>343100</v>
      </c>
      <c r="AD224" s="5">
        <f t="shared" si="26"/>
        <v>97346</v>
      </c>
      <c r="AE224" s="5">
        <f t="shared" si="27"/>
        <v>440446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26147</v>
      </c>
      <c r="AK224" s="12">
        <f t="shared" si="31"/>
        <v>15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3">
        <v>44412</v>
      </c>
      <c r="B225" s="10">
        <v>11836</v>
      </c>
      <c r="C225" s="10">
        <v>11653</v>
      </c>
      <c r="D225" s="10">
        <v>11381</v>
      </c>
      <c r="E225" s="10">
        <v>11394</v>
      </c>
      <c r="F225" s="10">
        <v>11547</v>
      </c>
      <c r="G225" s="10">
        <v>12806</v>
      </c>
      <c r="H225" s="10">
        <v>14211</v>
      </c>
      <c r="I225" s="10">
        <v>16973</v>
      </c>
      <c r="J225" s="10">
        <v>20998</v>
      </c>
      <c r="K225" s="10">
        <v>22492</v>
      </c>
      <c r="L225" s="10">
        <v>23873</v>
      </c>
      <c r="M225" s="10">
        <v>25029</v>
      </c>
      <c r="N225" s="10">
        <v>25114</v>
      </c>
      <c r="O225" s="10">
        <v>25462</v>
      </c>
      <c r="P225" s="10">
        <v>26605</v>
      </c>
      <c r="Q225" s="10">
        <v>25948</v>
      </c>
      <c r="R225" s="10">
        <v>24229</v>
      </c>
      <c r="S225" s="10">
        <v>20570</v>
      </c>
      <c r="T225" s="10">
        <v>19021</v>
      </c>
      <c r="U225" s="10">
        <v>18193</v>
      </c>
      <c r="V225" s="10">
        <v>17822</v>
      </c>
      <c r="W225" s="10">
        <v>16472</v>
      </c>
      <c r="X225" s="10">
        <v>13600</v>
      </c>
      <c r="Y225" s="10">
        <v>12530</v>
      </c>
      <c r="AB225" s="13">
        <f t="shared" si="32"/>
        <v>5</v>
      </c>
      <c r="AC225" s="5">
        <f t="shared" si="25"/>
        <v>342401</v>
      </c>
      <c r="AD225" s="5">
        <f t="shared" si="26"/>
        <v>97358</v>
      </c>
      <c r="AE225" s="5">
        <f t="shared" si="27"/>
        <v>439759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26605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3">
        <v>44413</v>
      </c>
      <c r="B226" s="10">
        <v>12501</v>
      </c>
      <c r="C226" s="10">
        <v>12204</v>
      </c>
      <c r="D226" s="10">
        <v>11967</v>
      </c>
      <c r="E226" s="10">
        <v>12024</v>
      </c>
      <c r="F226" s="10">
        <v>12082</v>
      </c>
      <c r="G226" s="10">
        <v>12904</v>
      </c>
      <c r="H226" s="10">
        <v>14160</v>
      </c>
      <c r="I226" s="10">
        <v>16913</v>
      </c>
      <c r="J226" s="10">
        <v>20924</v>
      </c>
      <c r="K226" s="10">
        <v>22412</v>
      </c>
      <c r="L226" s="10">
        <v>23789</v>
      </c>
      <c r="M226" s="10">
        <v>24940</v>
      </c>
      <c r="N226" s="10">
        <v>25025</v>
      </c>
      <c r="O226" s="10">
        <v>25372</v>
      </c>
      <c r="P226" s="10">
        <v>25936</v>
      </c>
      <c r="Q226" s="10">
        <v>25576</v>
      </c>
      <c r="R226" s="10">
        <v>24143</v>
      </c>
      <c r="S226" s="10">
        <v>20498</v>
      </c>
      <c r="T226" s="10">
        <v>18953</v>
      </c>
      <c r="U226" s="10">
        <v>18128</v>
      </c>
      <c r="V226" s="10">
        <v>17759</v>
      </c>
      <c r="W226" s="10">
        <v>16414</v>
      </c>
      <c r="X226" s="10">
        <v>13551</v>
      </c>
      <c r="Y226" s="10">
        <v>12282</v>
      </c>
      <c r="AB226" s="13">
        <f t="shared" si="32"/>
        <v>5</v>
      </c>
      <c r="AC226" s="5">
        <f t="shared" si="25"/>
        <v>340333</v>
      </c>
      <c r="AD226" s="5">
        <f t="shared" si="26"/>
        <v>100124</v>
      </c>
      <c r="AE226" s="5">
        <f t="shared" si="27"/>
        <v>440457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25936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3">
        <v>44414</v>
      </c>
      <c r="B227" s="10">
        <v>12180</v>
      </c>
      <c r="C227" s="10">
        <v>11832</v>
      </c>
      <c r="D227" s="10">
        <v>11774</v>
      </c>
      <c r="E227" s="10">
        <v>11848</v>
      </c>
      <c r="F227" s="10">
        <v>11967</v>
      </c>
      <c r="G227" s="10">
        <v>12869</v>
      </c>
      <c r="H227" s="10">
        <v>14155</v>
      </c>
      <c r="I227" s="10">
        <v>16906</v>
      </c>
      <c r="J227" s="10">
        <v>20914</v>
      </c>
      <c r="K227" s="10">
        <v>22401</v>
      </c>
      <c r="L227" s="10">
        <v>23778</v>
      </c>
      <c r="M227" s="10">
        <v>24929</v>
      </c>
      <c r="N227" s="10">
        <v>25014</v>
      </c>
      <c r="O227" s="10">
        <v>26617</v>
      </c>
      <c r="P227" s="10">
        <v>28084</v>
      </c>
      <c r="Q227" s="10">
        <v>27697</v>
      </c>
      <c r="R227" s="10">
        <v>25389</v>
      </c>
      <c r="S227" s="10">
        <v>22162</v>
      </c>
      <c r="T227" s="10">
        <v>20431</v>
      </c>
      <c r="U227" s="10">
        <v>18121</v>
      </c>
      <c r="V227" s="10">
        <v>17752</v>
      </c>
      <c r="W227" s="10">
        <v>16407</v>
      </c>
      <c r="X227" s="10">
        <v>14060</v>
      </c>
      <c r="Y227" s="10">
        <v>13360</v>
      </c>
      <c r="AB227" s="13">
        <f t="shared" si="32"/>
        <v>6</v>
      </c>
      <c r="AC227" s="5">
        <f t="shared" si="25"/>
        <v>350662</v>
      </c>
      <c r="AD227" s="5">
        <f t="shared" si="26"/>
        <v>99985</v>
      </c>
      <c r="AE227" s="5">
        <f t="shared" si="27"/>
        <v>450647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28084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3">
        <v>44415</v>
      </c>
      <c r="B228" s="10">
        <v>12981</v>
      </c>
      <c r="C228" s="10">
        <v>12654</v>
      </c>
      <c r="D228" s="10">
        <v>12488</v>
      </c>
      <c r="E228" s="10">
        <v>12463</v>
      </c>
      <c r="F228" s="10">
        <v>12332</v>
      </c>
      <c r="G228" s="10">
        <v>12483</v>
      </c>
      <c r="H228" s="10">
        <v>13557</v>
      </c>
      <c r="I228" s="10">
        <v>15964</v>
      </c>
      <c r="J228" s="10">
        <v>19358</v>
      </c>
      <c r="K228" s="10">
        <v>20811</v>
      </c>
      <c r="L228" s="10">
        <v>22317</v>
      </c>
      <c r="M228" s="10">
        <v>23679</v>
      </c>
      <c r="N228" s="10">
        <v>23695</v>
      </c>
      <c r="O228" s="10">
        <v>25007</v>
      </c>
      <c r="P228" s="10">
        <v>26431</v>
      </c>
      <c r="Q228" s="10">
        <v>25669</v>
      </c>
      <c r="R228" s="10">
        <v>24082</v>
      </c>
      <c r="S228" s="10">
        <v>21483</v>
      </c>
      <c r="T228" s="10">
        <v>19572</v>
      </c>
      <c r="U228" s="10">
        <v>17484</v>
      </c>
      <c r="V228" s="10">
        <v>17101</v>
      </c>
      <c r="W228" s="10">
        <v>16026</v>
      </c>
      <c r="X228" s="10">
        <v>14315</v>
      </c>
      <c r="Y228" s="10">
        <v>13814</v>
      </c>
      <c r="AB228" s="13">
        <f t="shared" si="32"/>
        <v>2</v>
      </c>
      <c r="AC228" s="5">
        <f t="shared" si="25"/>
        <v>332994</v>
      </c>
      <c r="AD228" s="5">
        <f t="shared" si="26"/>
        <v>102772</v>
      </c>
      <c r="AE228" s="5">
        <f t="shared" si="27"/>
        <v>435766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26431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3">
        <v>44416</v>
      </c>
      <c r="B229" s="10">
        <v>13561</v>
      </c>
      <c r="C229" s="10">
        <v>13424</v>
      </c>
      <c r="D229" s="10">
        <v>13327</v>
      </c>
      <c r="E229" s="10">
        <v>13156</v>
      </c>
      <c r="F229" s="10">
        <v>12865</v>
      </c>
      <c r="G229" s="10">
        <v>13025</v>
      </c>
      <c r="H229" s="10">
        <v>13559</v>
      </c>
      <c r="I229" s="10">
        <v>15966</v>
      </c>
      <c r="J229" s="10">
        <v>19361</v>
      </c>
      <c r="K229" s="10">
        <v>20814</v>
      </c>
      <c r="L229" s="10">
        <v>22320</v>
      </c>
      <c r="M229" s="10">
        <v>23681</v>
      </c>
      <c r="N229" s="10">
        <v>24317</v>
      </c>
      <c r="O229" s="10">
        <v>25424</v>
      </c>
      <c r="P229" s="10">
        <v>26603</v>
      </c>
      <c r="Q229" s="10">
        <v>26204</v>
      </c>
      <c r="R229" s="10">
        <v>24540</v>
      </c>
      <c r="S229" s="10">
        <v>22445</v>
      </c>
      <c r="T229" s="10">
        <v>20714</v>
      </c>
      <c r="U229" s="10">
        <v>18324</v>
      </c>
      <c r="V229" s="10">
        <v>17430</v>
      </c>
      <c r="W229" s="10">
        <v>16346</v>
      </c>
      <c r="X229" s="10">
        <v>14697</v>
      </c>
      <c r="Y229" s="10">
        <v>13671</v>
      </c>
      <c r="AB229" s="13">
        <f t="shared" si="32"/>
        <v>1</v>
      </c>
      <c r="AC229" s="5">
        <f t="shared" si="25"/>
        <v>0</v>
      </c>
      <c r="AD229" s="5">
        <f t="shared" si="26"/>
        <v>445774</v>
      </c>
      <c r="AE229" s="5">
        <f t="shared" si="27"/>
        <v>445774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26603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3">
        <v>44417</v>
      </c>
      <c r="B230" s="10">
        <v>13985</v>
      </c>
      <c r="C230" s="10">
        <v>13729</v>
      </c>
      <c r="D230" s="10">
        <v>13529</v>
      </c>
      <c r="E230" s="10">
        <v>13436</v>
      </c>
      <c r="F230" s="10">
        <v>13408</v>
      </c>
      <c r="G230" s="10">
        <v>14260</v>
      </c>
      <c r="H230" s="10">
        <v>15023</v>
      </c>
      <c r="I230" s="10">
        <v>17488</v>
      </c>
      <c r="J230" s="10">
        <v>21635</v>
      </c>
      <c r="K230" s="10">
        <v>23173</v>
      </c>
      <c r="L230" s="10">
        <v>24598</v>
      </c>
      <c r="M230" s="10">
        <v>25788</v>
      </c>
      <c r="N230" s="10">
        <v>25876</v>
      </c>
      <c r="O230" s="10">
        <v>27178</v>
      </c>
      <c r="P230" s="10">
        <v>28223</v>
      </c>
      <c r="Q230" s="10">
        <v>28004</v>
      </c>
      <c r="R230" s="10">
        <v>25659</v>
      </c>
      <c r="S230" s="10">
        <v>22593</v>
      </c>
      <c r="T230" s="10">
        <v>21165</v>
      </c>
      <c r="U230" s="10">
        <v>18744</v>
      </c>
      <c r="V230" s="10">
        <v>18362</v>
      </c>
      <c r="W230" s="10">
        <v>16972</v>
      </c>
      <c r="X230" s="10">
        <v>14180</v>
      </c>
      <c r="Y230" s="10">
        <v>13490</v>
      </c>
      <c r="AB230" s="13">
        <f t="shared" si="32"/>
        <v>5</v>
      </c>
      <c r="AC230" s="5">
        <f t="shared" si="25"/>
        <v>359638</v>
      </c>
      <c r="AD230" s="5">
        <f t="shared" si="26"/>
        <v>110860</v>
      </c>
      <c r="AE230" s="5">
        <f t="shared" si="27"/>
        <v>470498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28223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3">
        <v>44418</v>
      </c>
      <c r="B231" s="10">
        <v>13452</v>
      </c>
      <c r="C231" s="10">
        <v>13279</v>
      </c>
      <c r="D231" s="10">
        <v>13176</v>
      </c>
      <c r="E231" s="10">
        <v>13180</v>
      </c>
      <c r="F231" s="10">
        <v>13246</v>
      </c>
      <c r="G231" s="10">
        <v>14046</v>
      </c>
      <c r="H231" s="10">
        <v>14855</v>
      </c>
      <c r="I231" s="10">
        <v>17441</v>
      </c>
      <c r="J231" s="10">
        <v>21576</v>
      </c>
      <c r="K231" s="10">
        <v>23110</v>
      </c>
      <c r="L231" s="10">
        <v>24530</v>
      </c>
      <c r="M231" s="10">
        <v>25717</v>
      </c>
      <c r="N231" s="10">
        <v>25805</v>
      </c>
      <c r="O231" s="10">
        <v>26828</v>
      </c>
      <c r="P231" s="10">
        <v>28143</v>
      </c>
      <c r="Q231" s="10">
        <v>27385</v>
      </c>
      <c r="R231" s="10">
        <v>25116</v>
      </c>
      <c r="S231" s="10">
        <v>22074</v>
      </c>
      <c r="T231" s="10">
        <v>20890</v>
      </c>
      <c r="U231" s="10">
        <v>18979</v>
      </c>
      <c r="V231" s="10">
        <v>18313</v>
      </c>
      <c r="W231" s="10">
        <v>16926</v>
      </c>
      <c r="X231" s="10">
        <v>14625</v>
      </c>
      <c r="Y231" s="10">
        <v>13788</v>
      </c>
      <c r="AB231" s="13">
        <f t="shared" si="32"/>
        <v>4</v>
      </c>
      <c r="AC231" s="5">
        <f t="shared" si="25"/>
        <v>357458</v>
      </c>
      <c r="AD231" s="5">
        <f t="shared" si="26"/>
        <v>109022</v>
      </c>
      <c r="AE231" s="5">
        <f t="shared" si="27"/>
        <v>466480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28143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3">
        <v>44419</v>
      </c>
      <c r="B232" s="10">
        <v>13007</v>
      </c>
      <c r="C232" s="10">
        <v>13255</v>
      </c>
      <c r="D232" s="10">
        <v>12719</v>
      </c>
      <c r="E232" s="10">
        <v>12897</v>
      </c>
      <c r="F232" s="10">
        <v>13010</v>
      </c>
      <c r="G232" s="10">
        <v>13766</v>
      </c>
      <c r="H232" s="10">
        <v>14866</v>
      </c>
      <c r="I232" s="10">
        <v>16801</v>
      </c>
      <c r="J232" s="10">
        <v>20723</v>
      </c>
      <c r="K232" s="10">
        <v>22197</v>
      </c>
      <c r="L232" s="10">
        <v>23561</v>
      </c>
      <c r="M232" s="10">
        <v>24701</v>
      </c>
      <c r="N232" s="10">
        <v>24785</v>
      </c>
      <c r="O232" s="10">
        <v>25454</v>
      </c>
      <c r="P232" s="10">
        <v>26650</v>
      </c>
      <c r="Q232" s="10">
        <v>25649</v>
      </c>
      <c r="R232" s="10">
        <v>23913</v>
      </c>
      <c r="S232" s="10">
        <v>20816</v>
      </c>
      <c r="T232" s="10">
        <v>19217</v>
      </c>
      <c r="U232" s="10">
        <v>18113</v>
      </c>
      <c r="V232" s="10">
        <v>17589</v>
      </c>
      <c r="W232" s="10">
        <v>16257</v>
      </c>
      <c r="X232" s="10">
        <v>13611</v>
      </c>
      <c r="Y232" s="10">
        <v>13056</v>
      </c>
      <c r="AB232" s="13">
        <f t="shared" si="32"/>
        <v>7</v>
      </c>
      <c r="AC232" s="5">
        <f t="shared" si="25"/>
        <v>0</v>
      </c>
      <c r="AD232" s="5">
        <f t="shared" si="26"/>
        <v>446613</v>
      </c>
      <c r="AE232" s="5">
        <f t="shared" si="27"/>
        <v>446613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26650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3">
        <v>44420</v>
      </c>
      <c r="B233" s="10">
        <v>13292</v>
      </c>
      <c r="C233" s="10">
        <v>13291</v>
      </c>
      <c r="D233" s="10">
        <v>13001</v>
      </c>
      <c r="E233" s="10">
        <v>13177</v>
      </c>
      <c r="F233" s="10">
        <v>13149</v>
      </c>
      <c r="G233" s="10">
        <v>14031</v>
      </c>
      <c r="H233" s="10">
        <v>14908</v>
      </c>
      <c r="I233" s="10">
        <v>17498</v>
      </c>
      <c r="J233" s="10">
        <v>21457</v>
      </c>
      <c r="K233" s="10">
        <v>22170</v>
      </c>
      <c r="L233" s="10">
        <v>24102</v>
      </c>
      <c r="M233" s="10">
        <v>27225</v>
      </c>
      <c r="N233" s="10">
        <v>28453</v>
      </c>
      <c r="O233" s="10">
        <v>30660</v>
      </c>
      <c r="P233" s="10">
        <v>32567</v>
      </c>
      <c r="Q233" s="10">
        <v>32146</v>
      </c>
      <c r="R233" s="10">
        <v>29260</v>
      </c>
      <c r="S233" s="10">
        <v>25460</v>
      </c>
      <c r="T233" s="10">
        <v>23558</v>
      </c>
      <c r="U233" s="10">
        <v>20946</v>
      </c>
      <c r="V233" s="10">
        <v>20072</v>
      </c>
      <c r="W233" s="10">
        <v>18113</v>
      </c>
      <c r="X233" s="10">
        <v>16047</v>
      </c>
      <c r="Y233" s="10">
        <v>15364</v>
      </c>
      <c r="AB233" s="13">
        <f t="shared" si="32"/>
        <v>5</v>
      </c>
      <c r="AC233" s="5">
        <f t="shared" si="25"/>
        <v>389734</v>
      </c>
      <c r="AD233" s="5">
        <f t="shared" si="26"/>
        <v>110213</v>
      </c>
      <c r="AE233" s="5">
        <f t="shared" si="27"/>
        <v>499947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32567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3">
        <v>44421</v>
      </c>
      <c r="B234" s="10">
        <v>14947</v>
      </c>
      <c r="C234" s="10">
        <v>15127</v>
      </c>
      <c r="D234" s="10">
        <v>14614</v>
      </c>
      <c r="E234" s="10">
        <v>14590</v>
      </c>
      <c r="F234" s="10">
        <v>14485</v>
      </c>
      <c r="G234" s="10">
        <v>15069</v>
      </c>
      <c r="H234" s="10">
        <v>15936</v>
      </c>
      <c r="I234" s="10">
        <v>18791</v>
      </c>
      <c r="J234" s="10">
        <v>23078</v>
      </c>
      <c r="K234" s="10">
        <v>24929</v>
      </c>
      <c r="L234" s="10">
        <v>27279</v>
      </c>
      <c r="M234" s="10">
        <v>29384</v>
      </c>
      <c r="N234" s="10">
        <v>30175</v>
      </c>
      <c r="O234" s="10">
        <v>32534</v>
      </c>
      <c r="P234" s="10">
        <v>33725</v>
      </c>
      <c r="Q234" s="10">
        <v>33062</v>
      </c>
      <c r="R234" s="10">
        <v>30385</v>
      </c>
      <c r="S234" s="10">
        <v>26231</v>
      </c>
      <c r="T234" s="10">
        <v>24278</v>
      </c>
      <c r="U234" s="10">
        <v>21272</v>
      </c>
      <c r="V234" s="10">
        <v>19850</v>
      </c>
      <c r="W234" s="10">
        <v>18619</v>
      </c>
      <c r="X234" s="10">
        <v>16389</v>
      </c>
      <c r="Y234" s="10">
        <v>15589</v>
      </c>
      <c r="AB234" s="13">
        <f t="shared" si="32"/>
        <v>1</v>
      </c>
      <c r="AC234" s="5">
        <f t="shared" si="25"/>
        <v>0</v>
      </c>
      <c r="AD234" s="5">
        <f t="shared" si="26"/>
        <v>530338</v>
      </c>
      <c r="AE234" s="5">
        <f t="shared" si="27"/>
        <v>530338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33725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3">
        <v>44422</v>
      </c>
      <c r="B235" s="10">
        <v>15584</v>
      </c>
      <c r="C235" s="10">
        <v>15129</v>
      </c>
      <c r="D235" s="10">
        <v>14826</v>
      </c>
      <c r="E235" s="10">
        <v>14719</v>
      </c>
      <c r="F235" s="10">
        <v>14196</v>
      </c>
      <c r="G235" s="10">
        <v>14550</v>
      </c>
      <c r="H235" s="10">
        <v>14777</v>
      </c>
      <c r="I235" s="10">
        <v>16666</v>
      </c>
      <c r="J235" s="10">
        <v>20102</v>
      </c>
      <c r="K235" s="10">
        <v>20991</v>
      </c>
      <c r="L235" s="10">
        <v>23248</v>
      </c>
      <c r="M235" s="10">
        <v>25867</v>
      </c>
      <c r="N235" s="10">
        <v>26486</v>
      </c>
      <c r="O235" s="10">
        <v>27983</v>
      </c>
      <c r="P235" s="10">
        <v>29474</v>
      </c>
      <c r="Q235" s="10">
        <v>27896</v>
      </c>
      <c r="R235" s="10">
        <v>25065</v>
      </c>
      <c r="S235" s="10">
        <v>22285</v>
      </c>
      <c r="T235" s="10">
        <v>20736</v>
      </c>
      <c r="U235" s="10">
        <v>18140</v>
      </c>
      <c r="V235" s="10">
        <v>17635</v>
      </c>
      <c r="W235" s="10">
        <v>15881</v>
      </c>
      <c r="X235" s="10">
        <v>14374</v>
      </c>
      <c r="Y235" s="10">
        <v>13871</v>
      </c>
      <c r="AB235" s="13">
        <f t="shared" si="32"/>
        <v>1</v>
      </c>
      <c r="AC235" s="5">
        <f t="shared" si="25"/>
        <v>0</v>
      </c>
      <c r="AD235" s="5">
        <f t="shared" si="26"/>
        <v>470481</v>
      </c>
      <c r="AE235" s="5">
        <f t="shared" si="27"/>
        <v>470481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29474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3">
        <v>44423</v>
      </c>
      <c r="B236" s="10">
        <v>13341</v>
      </c>
      <c r="C236" s="10">
        <v>13051</v>
      </c>
      <c r="D236" s="10">
        <v>12770</v>
      </c>
      <c r="E236" s="10">
        <v>12372</v>
      </c>
      <c r="F236" s="10">
        <v>12093</v>
      </c>
      <c r="G236" s="10">
        <v>12322</v>
      </c>
      <c r="H236" s="10">
        <v>13394</v>
      </c>
      <c r="I236" s="10">
        <v>15771</v>
      </c>
      <c r="J236" s="10">
        <v>19124</v>
      </c>
      <c r="K236" s="10">
        <v>20560</v>
      </c>
      <c r="L236" s="10">
        <v>22047</v>
      </c>
      <c r="M236" s="10">
        <v>23392</v>
      </c>
      <c r="N236" s="10">
        <v>23024</v>
      </c>
      <c r="O236" s="10">
        <v>23310</v>
      </c>
      <c r="P236" s="10">
        <v>23792</v>
      </c>
      <c r="Q236" s="10">
        <v>23288</v>
      </c>
      <c r="R236" s="10">
        <v>22073</v>
      </c>
      <c r="S236" s="10">
        <v>19640</v>
      </c>
      <c r="T236" s="10">
        <v>18172</v>
      </c>
      <c r="U236" s="10">
        <v>17273</v>
      </c>
      <c r="V236" s="10">
        <v>16894</v>
      </c>
      <c r="W236" s="10">
        <v>15833</v>
      </c>
      <c r="X236" s="10">
        <v>13313</v>
      </c>
      <c r="Y236" s="10">
        <v>12084</v>
      </c>
      <c r="AB236" s="13">
        <f t="shared" si="32"/>
        <v>5</v>
      </c>
      <c r="AC236" s="5">
        <f t="shared" si="25"/>
        <v>317506</v>
      </c>
      <c r="AD236" s="5">
        <f t="shared" si="26"/>
        <v>101427</v>
      </c>
      <c r="AE236" s="5">
        <f t="shared" si="27"/>
        <v>418933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23792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3">
        <v>44424</v>
      </c>
      <c r="B237" s="10">
        <v>11623</v>
      </c>
      <c r="C237" s="10">
        <v>11443</v>
      </c>
      <c r="D237" s="10">
        <v>11177</v>
      </c>
      <c r="E237" s="10">
        <v>11032</v>
      </c>
      <c r="F237" s="10">
        <v>11251</v>
      </c>
      <c r="G237" s="10">
        <v>12575</v>
      </c>
      <c r="H237" s="10">
        <v>13955</v>
      </c>
      <c r="I237" s="10">
        <v>16668</v>
      </c>
      <c r="J237" s="10">
        <v>20620</v>
      </c>
      <c r="K237" s="10">
        <v>22086</v>
      </c>
      <c r="L237" s="10">
        <v>23443</v>
      </c>
      <c r="M237" s="10">
        <v>24578</v>
      </c>
      <c r="N237" s="10">
        <v>24661</v>
      </c>
      <c r="O237" s="10">
        <v>25003</v>
      </c>
      <c r="P237" s="10">
        <v>25560</v>
      </c>
      <c r="Q237" s="10">
        <v>25206</v>
      </c>
      <c r="R237" s="10">
        <v>23793</v>
      </c>
      <c r="S237" s="10">
        <v>20459</v>
      </c>
      <c r="T237" s="10">
        <v>19053</v>
      </c>
      <c r="U237" s="10">
        <v>17866</v>
      </c>
      <c r="V237" s="10">
        <v>17502</v>
      </c>
      <c r="W237" s="10">
        <v>16176</v>
      </c>
      <c r="X237" s="10">
        <v>13355</v>
      </c>
      <c r="Y237" s="10">
        <v>12104</v>
      </c>
      <c r="AB237" s="13">
        <f t="shared" si="32"/>
        <v>2</v>
      </c>
      <c r="AC237" s="5">
        <f t="shared" si="25"/>
        <v>336029</v>
      </c>
      <c r="AD237" s="5">
        <f t="shared" si="26"/>
        <v>95160</v>
      </c>
      <c r="AE237" s="5">
        <f t="shared" si="27"/>
        <v>431189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25560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3">
        <v>44425</v>
      </c>
      <c r="B238" s="10">
        <v>12167</v>
      </c>
      <c r="C238" s="10">
        <v>11856</v>
      </c>
      <c r="D238" s="10">
        <v>11645</v>
      </c>
      <c r="E238" s="10">
        <v>11440</v>
      </c>
      <c r="F238" s="10">
        <v>11552</v>
      </c>
      <c r="G238" s="10">
        <v>12570</v>
      </c>
      <c r="H238" s="10">
        <v>13949</v>
      </c>
      <c r="I238" s="10">
        <v>16660</v>
      </c>
      <c r="J238" s="10">
        <v>20610</v>
      </c>
      <c r="K238" s="10">
        <v>22075</v>
      </c>
      <c r="L238" s="10">
        <v>23432</v>
      </c>
      <c r="M238" s="10">
        <v>24566</v>
      </c>
      <c r="N238" s="10">
        <v>25344</v>
      </c>
      <c r="O238" s="10">
        <v>54320</v>
      </c>
      <c r="P238" s="10">
        <v>40237</v>
      </c>
      <c r="Q238" s="10">
        <v>27212</v>
      </c>
      <c r="R238" s="10">
        <v>24179</v>
      </c>
      <c r="S238" s="10">
        <v>20292</v>
      </c>
      <c r="T238" s="10">
        <v>19704</v>
      </c>
      <c r="U238" s="10">
        <v>18048</v>
      </c>
      <c r="V238" s="10">
        <v>18503</v>
      </c>
      <c r="W238" s="10">
        <v>16169</v>
      </c>
      <c r="X238" s="10">
        <v>13347</v>
      </c>
      <c r="Y238" s="10">
        <v>12095</v>
      </c>
      <c r="AB238" s="13">
        <f t="shared" si="32"/>
        <v>7</v>
      </c>
      <c r="AC238" s="5">
        <f t="shared" si="25"/>
        <v>0</v>
      </c>
      <c r="AD238" s="5">
        <f t="shared" si="26"/>
        <v>481972</v>
      </c>
      <c r="AE238" s="5">
        <f t="shared" si="27"/>
        <v>481972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54320</v>
      </c>
      <c r="AK238" s="12">
        <f t="shared" si="31"/>
        <v>14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3">
        <v>44426</v>
      </c>
      <c r="B239" s="10">
        <v>12686</v>
      </c>
      <c r="C239" s="10">
        <v>12590</v>
      </c>
      <c r="D239" s="10">
        <v>12534</v>
      </c>
      <c r="E239" s="10">
        <v>12543</v>
      </c>
      <c r="F239" s="10">
        <v>12684</v>
      </c>
      <c r="G239" s="10">
        <v>13465</v>
      </c>
      <c r="H239" s="10">
        <v>14242</v>
      </c>
      <c r="I239" s="10">
        <v>16646</v>
      </c>
      <c r="J239" s="10">
        <v>20571</v>
      </c>
      <c r="K239" s="10">
        <v>22034</v>
      </c>
      <c r="L239" s="10">
        <v>23388</v>
      </c>
      <c r="M239" s="10">
        <v>24747</v>
      </c>
      <c r="N239" s="10">
        <v>25589</v>
      </c>
      <c r="O239" s="10">
        <v>27467</v>
      </c>
      <c r="P239" s="10">
        <v>28726</v>
      </c>
      <c r="Q239" s="10">
        <v>28028</v>
      </c>
      <c r="R239" s="10">
        <v>25752</v>
      </c>
      <c r="S239" s="10">
        <v>22117</v>
      </c>
      <c r="T239" s="10">
        <v>20622</v>
      </c>
      <c r="U239" s="10">
        <v>18564</v>
      </c>
      <c r="V239" s="10">
        <v>17460</v>
      </c>
      <c r="W239" s="10">
        <v>19919</v>
      </c>
      <c r="X239" s="10">
        <v>13643</v>
      </c>
      <c r="Y239" s="10">
        <v>13187</v>
      </c>
      <c r="AB239" s="13">
        <f t="shared" si="32"/>
        <v>1</v>
      </c>
      <c r="AC239" s="5">
        <f t="shared" si="25"/>
        <v>0</v>
      </c>
      <c r="AD239" s="5">
        <f t="shared" si="26"/>
        <v>459204</v>
      </c>
      <c r="AE239" s="5">
        <f t="shared" si="27"/>
        <v>459204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28726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3">
        <v>44427</v>
      </c>
      <c r="B240" s="10">
        <v>14030</v>
      </c>
      <c r="C240" s="10">
        <v>13316</v>
      </c>
      <c r="D240" s="10">
        <v>13312</v>
      </c>
      <c r="E240" s="10">
        <v>13627</v>
      </c>
      <c r="F240" s="10">
        <v>13631</v>
      </c>
      <c r="G240" s="10">
        <v>14013</v>
      </c>
      <c r="H240" s="10">
        <v>15425</v>
      </c>
      <c r="I240" s="10">
        <v>17737</v>
      </c>
      <c r="J240" s="10">
        <v>21436</v>
      </c>
      <c r="K240" s="10">
        <v>22685</v>
      </c>
      <c r="L240" s="10">
        <v>25049</v>
      </c>
      <c r="M240" s="10">
        <v>27210</v>
      </c>
      <c r="N240" s="10">
        <v>28213</v>
      </c>
      <c r="O240" s="10">
        <v>29822</v>
      </c>
      <c r="P240" s="10">
        <v>30829</v>
      </c>
      <c r="Q240" s="10">
        <v>29165</v>
      </c>
      <c r="R240" s="10">
        <v>26735</v>
      </c>
      <c r="S240" s="10">
        <v>22956</v>
      </c>
      <c r="T240" s="10">
        <v>21601</v>
      </c>
      <c r="U240" s="10">
        <v>19420</v>
      </c>
      <c r="V240" s="10">
        <v>17453</v>
      </c>
      <c r="W240" s="10">
        <v>17001</v>
      </c>
      <c r="X240" s="10">
        <v>14808</v>
      </c>
      <c r="Y240" s="10">
        <v>14196</v>
      </c>
      <c r="AB240" s="13">
        <f t="shared" si="32"/>
        <v>1</v>
      </c>
      <c r="AC240" s="5">
        <f t="shared" si="25"/>
        <v>0</v>
      </c>
      <c r="AD240" s="5">
        <f t="shared" si="26"/>
        <v>483670</v>
      </c>
      <c r="AE240" s="5">
        <f t="shared" si="27"/>
        <v>483670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30829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3">
        <v>44428</v>
      </c>
      <c r="B241" s="10">
        <v>14210</v>
      </c>
      <c r="C241" s="10">
        <v>13943</v>
      </c>
      <c r="D241" s="10">
        <v>13774</v>
      </c>
      <c r="E241" s="10">
        <v>13687</v>
      </c>
      <c r="F241" s="10">
        <v>13598</v>
      </c>
      <c r="G241" s="10">
        <v>14558</v>
      </c>
      <c r="H241" s="10">
        <v>15332</v>
      </c>
      <c r="I241" s="10">
        <v>18027</v>
      </c>
      <c r="J241" s="10">
        <v>22461</v>
      </c>
      <c r="K241" s="10">
        <v>23416</v>
      </c>
      <c r="L241" s="10">
        <v>25885</v>
      </c>
      <c r="M241" s="10">
        <v>28448</v>
      </c>
      <c r="N241" s="10">
        <v>29611</v>
      </c>
      <c r="O241" s="10">
        <v>31619</v>
      </c>
      <c r="P241" s="10">
        <v>33248</v>
      </c>
      <c r="Q241" s="10">
        <v>32481</v>
      </c>
      <c r="R241" s="10">
        <v>29812</v>
      </c>
      <c r="S241" s="10">
        <v>25721</v>
      </c>
      <c r="T241" s="10">
        <v>23754</v>
      </c>
      <c r="U241" s="10">
        <v>21329</v>
      </c>
      <c r="V241" s="10">
        <v>19913</v>
      </c>
      <c r="W241" s="10">
        <v>18845</v>
      </c>
      <c r="X241" s="10">
        <v>16725</v>
      </c>
      <c r="Y241" s="10">
        <v>15912</v>
      </c>
      <c r="AB241" s="13">
        <f t="shared" si="32"/>
        <v>6</v>
      </c>
      <c r="AC241" s="5">
        <f t="shared" si="25"/>
        <v>401295</v>
      </c>
      <c r="AD241" s="5">
        <f t="shared" si="26"/>
        <v>115014</v>
      </c>
      <c r="AE241" s="5">
        <f t="shared" si="27"/>
        <v>516309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33248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3">
        <v>44429</v>
      </c>
      <c r="B242" s="10">
        <v>15640</v>
      </c>
      <c r="C242" s="10">
        <v>15509</v>
      </c>
      <c r="D242" s="10">
        <v>15356</v>
      </c>
      <c r="E242" s="10">
        <v>15192</v>
      </c>
      <c r="F242" s="10">
        <v>15052</v>
      </c>
      <c r="G242" s="10">
        <v>15533</v>
      </c>
      <c r="H242" s="10">
        <v>15782</v>
      </c>
      <c r="I242" s="10">
        <v>17492</v>
      </c>
      <c r="J242" s="10">
        <v>20314</v>
      </c>
      <c r="K242" s="10">
        <v>20662</v>
      </c>
      <c r="L242" s="10">
        <v>22036</v>
      </c>
      <c r="M242" s="10">
        <v>23863</v>
      </c>
      <c r="N242" s="10">
        <v>23767</v>
      </c>
      <c r="O242" s="10">
        <v>24270</v>
      </c>
      <c r="P242" s="10">
        <v>24686</v>
      </c>
      <c r="Q242" s="10">
        <v>23368</v>
      </c>
      <c r="R242" s="10">
        <v>21946</v>
      </c>
      <c r="S242" s="10">
        <v>19883</v>
      </c>
      <c r="T242" s="10">
        <v>18170</v>
      </c>
      <c r="U242" s="10">
        <v>17173</v>
      </c>
      <c r="V242" s="10">
        <v>16797</v>
      </c>
      <c r="W242" s="10">
        <v>15741</v>
      </c>
      <c r="X242" s="10">
        <v>13237</v>
      </c>
      <c r="Y242" s="10">
        <v>12465</v>
      </c>
      <c r="AB242" s="13">
        <f t="shared" si="32"/>
        <v>1</v>
      </c>
      <c r="AC242" s="5">
        <f t="shared" si="25"/>
        <v>0</v>
      </c>
      <c r="AD242" s="5">
        <f t="shared" si="26"/>
        <v>443934</v>
      </c>
      <c r="AE242" s="5">
        <f t="shared" si="27"/>
        <v>443934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24686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3">
        <v>44430</v>
      </c>
      <c r="B243" s="10">
        <v>11492</v>
      </c>
      <c r="C243" s="10">
        <v>11320</v>
      </c>
      <c r="D243" s="10">
        <v>11112</v>
      </c>
      <c r="E243" s="10">
        <v>10947</v>
      </c>
      <c r="F243" s="10">
        <v>11126</v>
      </c>
      <c r="G243" s="10">
        <v>12168</v>
      </c>
      <c r="H243" s="10">
        <v>13308</v>
      </c>
      <c r="I243" s="10">
        <v>15671</v>
      </c>
      <c r="J243" s="10">
        <v>19002</v>
      </c>
      <c r="K243" s="10">
        <v>20429</v>
      </c>
      <c r="L243" s="10">
        <v>21907</v>
      </c>
      <c r="M243" s="10">
        <v>23244</v>
      </c>
      <c r="N243" s="10">
        <v>24943</v>
      </c>
      <c r="O243" s="10">
        <v>48211</v>
      </c>
      <c r="P243" s="10">
        <v>51097</v>
      </c>
      <c r="Q243" s="10">
        <v>49790</v>
      </c>
      <c r="R243" s="10">
        <v>45316</v>
      </c>
      <c r="S243" s="10">
        <v>39647</v>
      </c>
      <c r="T243" s="10">
        <v>38226</v>
      </c>
      <c r="U243" s="10">
        <v>36268</v>
      </c>
      <c r="V243" s="10">
        <v>29257</v>
      </c>
      <c r="W243" s="10">
        <v>27443</v>
      </c>
      <c r="X243" s="10">
        <v>19784</v>
      </c>
      <c r="Y243" s="10">
        <v>12008</v>
      </c>
      <c r="AB243" s="13">
        <f t="shared" si="32"/>
        <v>4</v>
      </c>
      <c r="AC243" s="5">
        <f t="shared" si="25"/>
        <v>510235</v>
      </c>
      <c r="AD243" s="5">
        <f t="shared" si="26"/>
        <v>93481</v>
      </c>
      <c r="AE243" s="5">
        <f t="shared" si="27"/>
        <v>603716</v>
      </c>
      <c r="AF243" s="12"/>
      <c r="AG243" s="12">
        <f t="shared" si="28"/>
        <v>8</v>
      </c>
      <c r="AH243" s="12">
        <f t="shared" si="29"/>
        <v>2021</v>
      </c>
      <c r="AI243" s="12"/>
      <c r="AJ243" s="5">
        <f t="shared" si="30"/>
        <v>51097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3">
        <v>44431</v>
      </c>
      <c r="B244" s="10">
        <v>12858</v>
      </c>
      <c r="C244" s="10">
        <v>12660</v>
      </c>
      <c r="D244" s="10">
        <v>12551</v>
      </c>
      <c r="E244" s="10">
        <v>12822</v>
      </c>
      <c r="F244" s="10">
        <v>12763</v>
      </c>
      <c r="G244" s="10">
        <v>13703</v>
      </c>
      <c r="H244" s="10">
        <v>14515</v>
      </c>
      <c r="I244" s="10">
        <v>16702</v>
      </c>
      <c r="J244" s="10">
        <v>20529</v>
      </c>
      <c r="K244" s="10">
        <v>21988</v>
      </c>
      <c r="L244" s="10">
        <v>23339</v>
      </c>
      <c r="M244" s="10">
        <v>24469</v>
      </c>
      <c r="N244" s="10">
        <v>25852</v>
      </c>
      <c r="O244" s="10">
        <v>27484</v>
      </c>
      <c r="P244" s="10">
        <v>28306</v>
      </c>
      <c r="Q244" s="10">
        <v>27066</v>
      </c>
      <c r="R244" s="10">
        <v>24553</v>
      </c>
      <c r="S244" s="10">
        <v>21740</v>
      </c>
      <c r="T244" s="10">
        <v>20463</v>
      </c>
      <c r="U244" s="10">
        <v>18329</v>
      </c>
      <c r="V244" s="10">
        <v>17424</v>
      </c>
      <c r="W244" s="10">
        <v>16105</v>
      </c>
      <c r="X244" s="10">
        <v>13757</v>
      </c>
      <c r="Y244" s="10">
        <v>13180</v>
      </c>
      <c r="AB244" s="13">
        <f t="shared" si="32"/>
        <v>5</v>
      </c>
      <c r="AC244" s="5">
        <f t="shared" si="25"/>
        <v>348106</v>
      </c>
      <c r="AD244" s="5">
        <f t="shared" si="26"/>
        <v>105052</v>
      </c>
      <c r="AE244" s="5">
        <f t="shared" si="27"/>
        <v>453158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28306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3">
        <v>44432</v>
      </c>
      <c r="B245" s="10">
        <v>13398</v>
      </c>
      <c r="C245" s="10">
        <v>13240</v>
      </c>
      <c r="D245" s="10">
        <v>13178</v>
      </c>
      <c r="E245" s="10">
        <v>13171</v>
      </c>
      <c r="F245" s="10">
        <v>13282</v>
      </c>
      <c r="G245" s="10">
        <v>14060</v>
      </c>
      <c r="H245" s="10">
        <v>14879</v>
      </c>
      <c r="I245" s="10">
        <v>17207</v>
      </c>
      <c r="J245" s="10">
        <v>21044</v>
      </c>
      <c r="K245" s="10">
        <v>21974</v>
      </c>
      <c r="L245" s="10">
        <v>23472</v>
      </c>
      <c r="M245" s="10">
        <v>24453</v>
      </c>
      <c r="N245" s="10">
        <v>27219</v>
      </c>
      <c r="O245" s="10">
        <v>29307</v>
      </c>
      <c r="P245" s="10">
        <v>30889</v>
      </c>
      <c r="Q245" s="10">
        <v>30619</v>
      </c>
      <c r="R245" s="10">
        <v>27717</v>
      </c>
      <c r="S245" s="10">
        <v>24424</v>
      </c>
      <c r="T245" s="10">
        <v>22618</v>
      </c>
      <c r="U245" s="10">
        <v>20704</v>
      </c>
      <c r="V245" s="10">
        <v>18835</v>
      </c>
      <c r="W245" s="10">
        <v>17596</v>
      </c>
      <c r="X245" s="10">
        <v>15337</v>
      </c>
      <c r="Y245" s="10">
        <v>14660</v>
      </c>
      <c r="AB245" s="13">
        <f t="shared" si="32"/>
        <v>6</v>
      </c>
      <c r="AC245" s="5">
        <f t="shared" si="25"/>
        <v>373415</v>
      </c>
      <c r="AD245" s="5">
        <f t="shared" si="26"/>
        <v>109868</v>
      </c>
      <c r="AE245" s="5">
        <f t="shared" si="27"/>
        <v>483283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30889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3">
        <v>44433</v>
      </c>
      <c r="B246" s="10">
        <v>14574</v>
      </c>
      <c r="C246" s="10">
        <v>14313</v>
      </c>
      <c r="D246" s="10">
        <v>12695</v>
      </c>
      <c r="E246" s="10">
        <v>13914</v>
      </c>
      <c r="F246" s="10">
        <v>13872</v>
      </c>
      <c r="G246" s="10">
        <v>14473</v>
      </c>
      <c r="H246" s="10">
        <v>15207</v>
      </c>
      <c r="I246" s="10">
        <v>17893</v>
      </c>
      <c r="J246" s="10">
        <v>22087</v>
      </c>
      <c r="K246" s="10">
        <v>23153</v>
      </c>
      <c r="L246" s="10">
        <v>25488</v>
      </c>
      <c r="M246" s="10">
        <v>28103</v>
      </c>
      <c r="N246" s="10">
        <v>29002</v>
      </c>
      <c r="O246" s="10">
        <v>31146</v>
      </c>
      <c r="P246" s="10">
        <v>32546</v>
      </c>
      <c r="Q246" s="10">
        <v>31488</v>
      </c>
      <c r="R246" s="10">
        <v>28960</v>
      </c>
      <c r="S246" s="10">
        <v>25053</v>
      </c>
      <c r="T246" s="10">
        <v>23180</v>
      </c>
      <c r="U246" s="10">
        <v>20763</v>
      </c>
      <c r="V246" s="10">
        <v>19288</v>
      </c>
      <c r="W246" s="10">
        <v>17969</v>
      </c>
      <c r="X246" s="10">
        <v>15587</v>
      </c>
      <c r="Y246" s="10">
        <v>14673</v>
      </c>
      <c r="AB246" s="13">
        <f t="shared" si="32"/>
        <v>6</v>
      </c>
      <c r="AC246" s="5">
        <f t="shared" si="25"/>
        <v>391706</v>
      </c>
      <c r="AD246" s="5">
        <f t="shared" si="26"/>
        <v>113721</v>
      </c>
      <c r="AE246" s="5">
        <f t="shared" si="27"/>
        <v>505427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32546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3">
        <v>44434</v>
      </c>
      <c r="B247" s="10">
        <v>11602</v>
      </c>
      <c r="C247" s="10">
        <v>11423</v>
      </c>
      <c r="D247" s="10">
        <v>11156</v>
      </c>
      <c r="E247" s="10">
        <v>11012</v>
      </c>
      <c r="F247" s="10">
        <v>11230</v>
      </c>
      <c r="G247" s="10">
        <v>12551</v>
      </c>
      <c r="H247" s="10">
        <v>13928</v>
      </c>
      <c r="I247" s="10">
        <v>16633</v>
      </c>
      <c r="J247" s="10">
        <v>20575</v>
      </c>
      <c r="K247" s="10">
        <v>22039</v>
      </c>
      <c r="L247" s="10">
        <v>23392</v>
      </c>
      <c r="M247" s="10">
        <v>24524</v>
      </c>
      <c r="N247" s="10">
        <v>24608</v>
      </c>
      <c r="O247" s="10">
        <v>26162</v>
      </c>
      <c r="P247" s="10">
        <v>27411</v>
      </c>
      <c r="Q247" s="10">
        <v>26668</v>
      </c>
      <c r="R247" s="10">
        <v>25264</v>
      </c>
      <c r="S247" s="10">
        <v>21840</v>
      </c>
      <c r="T247" s="10">
        <v>20177</v>
      </c>
      <c r="U247" s="10">
        <v>18254</v>
      </c>
      <c r="V247" s="10">
        <v>17466</v>
      </c>
      <c r="W247" s="10">
        <v>16143</v>
      </c>
      <c r="X247" s="10">
        <v>13329</v>
      </c>
      <c r="Y247" s="10">
        <v>12081</v>
      </c>
      <c r="AB247" s="13">
        <f t="shared" si="32"/>
        <v>2</v>
      </c>
      <c r="AC247" s="5">
        <f t="shared" si="25"/>
        <v>344485</v>
      </c>
      <c r="AD247" s="5">
        <f t="shared" si="26"/>
        <v>94983</v>
      </c>
      <c r="AE247" s="5">
        <f t="shared" si="27"/>
        <v>439468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27411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3">
        <v>44435</v>
      </c>
      <c r="B248" s="10">
        <v>15617</v>
      </c>
      <c r="C248" s="10">
        <v>15341</v>
      </c>
      <c r="D248" s="10">
        <v>14921</v>
      </c>
      <c r="E248" s="10">
        <v>14726</v>
      </c>
      <c r="F248" s="10">
        <v>14476</v>
      </c>
      <c r="G248" s="10">
        <v>14936</v>
      </c>
      <c r="H248" s="10">
        <v>15669</v>
      </c>
      <c r="I248" s="10">
        <v>18003</v>
      </c>
      <c r="J248" s="10">
        <v>21906</v>
      </c>
      <c r="K248" s="10">
        <v>22232</v>
      </c>
      <c r="L248" s="10">
        <v>24057</v>
      </c>
      <c r="M248" s="10">
        <v>26138</v>
      </c>
      <c r="N248" s="10">
        <v>26856</v>
      </c>
      <c r="O248" s="10">
        <v>27876</v>
      </c>
      <c r="P248" s="10">
        <v>28951</v>
      </c>
      <c r="Q248" s="10">
        <v>27642</v>
      </c>
      <c r="R248" s="10">
        <v>24828</v>
      </c>
      <c r="S248" s="10">
        <v>20889</v>
      </c>
      <c r="T248" s="10">
        <v>18673</v>
      </c>
      <c r="U248" s="10">
        <v>17830</v>
      </c>
      <c r="V248" s="10">
        <v>17467</v>
      </c>
      <c r="W248" s="10">
        <v>16144</v>
      </c>
      <c r="X248" s="10">
        <v>13328</v>
      </c>
      <c r="Y248" s="10">
        <v>12080</v>
      </c>
      <c r="AB248" s="13">
        <f t="shared" si="32"/>
        <v>6</v>
      </c>
      <c r="AC248" s="5">
        <f t="shared" si="25"/>
        <v>352820</v>
      </c>
      <c r="AD248" s="5">
        <f t="shared" si="26"/>
        <v>117766</v>
      </c>
      <c r="AE248" s="5">
        <f t="shared" si="27"/>
        <v>470586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28951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3">
        <v>44436</v>
      </c>
      <c r="B249" s="10">
        <v>11639</v>
      </c>
      <c r="C249" s="10">
        <v>11391</v>
      </c>
      <c r="D249" s="10">
        <v>11155</v>
      </c>
      <c r="E249" s="10">
        <v>11145</v>
      </c>
      <c r="F249" s="10">
        <v>11148</v>
      </c>
      <c r="G249" s="10">
        <v>12192</v>
      </c>
      <c r="H249" s="10">
        <v>13334</v>
      </c>
      <c r="I249" s="10">
        <v>15701</v>
      </c>
      <c r="J249" s="10">
        <v>19039</v>
      </c>
      <c r="K249" s="10">
        <v>20468</v>
      </c>
      <c r="L249" s="10">
        <v>21948</v>
      </c>
      <c r="M249" s="10">
        <v>23287</v>
      </c>
      <c r="N249" s="10">
        <v>22920</v>
      </c>
      <c r="O249" s="10">
        <v>23206</v>
      </c>
      <c r="P249" s="10">
        <v>23685</v>
      </c>
      <c r="Q249" s="10">
        <v>23183</v>
      </c>
      <c r="R249" s="10">
        <v>21974</v>
      </c>
      <c r="S249" s="10">
        <v>19509</v>
      </c>
      <c r="T249" s="10">
        <v>18090</v>
      </c>
      <c r="U249" s="10">
        <v>17195</v>
      </c>
      <c r="V249" s="10">
        <v>16818</v>
      </c>
      <c r="W249" s="10">
        <v>15761</v>
      </c>
      <c r="X249" s="10">
        <v>13254</v>
      </c>
      <c r="Y249" s="10">
        <v>12030</v>
      </c>
      <c r="AB249" s="13">
        <f t="shared" si="32"/>
        <v>4</v>
      </c>
      <c r="AC249" s="5">
        <f t="shared" si="25"/>
        <v>316038</v>
      </c>
      <c r="AD249" s="5">
        <f t="shared" si="26"/>
        <v>94034</v>
      </c>
      <c r="AE249" s="5">
        <f t="shared" si="27"/>
        <v>410072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23685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3">
        <v>44437</v>
      </c>
      <c r="B250" s="10">
        <v>11511</v>
      </c>
      <c r="C250" s="10">
        <v>11339</v>
      </c>
      <c r="D250" s="10">
        <v>11131</v>
      </c>
      <c r="E250" s="10">
        <v>10965</v>
      </c>
      <c r="F250" s="10">
        <v>11145</v>
      </c>
      <c r="G250" s="10">
        <v>12189</v>
      </c>
      <c r="H250" s="10">
        <v>13330</v>
      </c>
      <c r="I250" s="10">
        <v>15696</v>
      </c>
      <c r="J250" s="10">
        <v>19033</v>
      </c>
      <c r="K250" s="10">
        <v>20462</v>
      </c>
      <c r="L250" s="10">
        <v>21942</v>
      </c>
      <c r="M250" s="10">
        <v>23281</v>
      </c>
      <c r="N250" s="10">
        <v>22914</v>
      </c>
      <c r="O250" s="10">
        <v>23199</v>
      </c>
      <c r="P250" s="10">
        <v>23679</v>
      </c>
      <c r="Q250" s="10">
        <v>23177</v>
      </c>
      <c r="R250" s="10">
        <v>21968</v>
      </c>
      <c r="S250" s="10">
        <v>19504</v>
      </c>
      <c r="T250" s="10">
        <v>18085</v>
      </c>
      <c r="U250" s="10">
        <v>17190</v>
      </c>
      <c r="V250" s="10">
        <v>16814</v>
      </c>
      <c r="W250" s="10">
        <v>15757</v>
      </c>
      <c r="X250" s="10">
        <v>13250</v>
      </c>
      <c r="Y250" s="10">
        <v>12026</v>
      </c>
      <c r="AB250" s="13">
        <f t="shared" si="32"/>
        <v>2</v>
      </c>
      <c r="AC250" s="5">
        <f t="shared" si="25"/>
        <v>315951</v>
      </c>
      <c r="AD250" s="5">
        <f t="shared" si="26"/>
        <v>93636</v>
      </c>
      <c r="AE250" s="5">
        <f t="shared" si="27"/>
        <v>409587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23679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3">
        <v>44438</v>
      </c>
      <c r="B251" s="10">
        <v>11604</v>
      </c>
      <c r="C251" s="10">
        <v>11424</v>
      </c>
      <c r="D251" s="10">
        <v>11158</v>
      </c>
      <c r="E251" s="10">
        <v>11013</v>
      </c>
      <c r="F251" s="10">
        <v>11232</v>
      </c>
      <c r="G251" s="10">
        <v>12554</v>
      </c>
      <c r="H251" s="10">
        <v>13932</v>
      </c>
      <c r="I251" s="10">
        <v>16640</v>
      </c>
      <c r="J251" s="10">
        <v>20585</v>
      </c>
      <c r="K251" s="10">
        <v>22049</v>
      </c>
      <c r="L251" s="10">
        <v>23404</v>
      </c>
      <c r="M251" s="10">
        <v>24536</v>
      </c>
      <c r="N251" s="10">
        <v>24620</v>
      </c>
      <c r="O251" s="10">
        <v>24962</v>
      </c>
      <c r="P251" s="10">
        <v>25517</v>
      </c>
      <c r="Q251" s="10">
        <v>25163</v>
      </c>
      <c r="R251" s="10">
        <v>23754</v>
      </c>
      <c r="S251" s="10">
        <v>20167</v>
      </c>
      <c r="T251" s="10">
        <v>18647</v>
      </c>
      <c r="U251" s="10">
        <v>17836</v>
      </c>
      <c r="V251" s="10">
        <v>17472</v>
      </c>
      <c r="W251" s="10">
        <v>16149</v>
      </c>
      <c r="X251" s="10">
        <v>13333</v>
      </c>
      <c r="Y251" s="10">
        <v>12084</v>
      </c>
      <c r="AB251" s="13">
        <f t="shared" si="32"/>
        <v>4</v>
      </c>
      <c r="AC251" s="5">
        <f t="shared" si="25"/>
        <v>334834</v>
      </c>
      <c r="AD251" s="5">
        <f t="shared" si="26"/>
        <v>95001</v>
      </c>
      <c r="AE251" s="5">
        <f t="shared" si="27"/>
        <v>429835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25517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3">
        <v>44439</v>
      </c>
      <c r="B252" s="10">
        <v>12631</v>
      </c>
      <c r="C252" s="10">
        <v>12370</v>
      </c>
      <c r="D252" s="10">
        <v>12116</v>
      </c>
      <c r="E252" s="10">
        <v>12057</v>
      </c>
      <c r="F252" s="10">
        <v>12092</v>
      </c>
      <c r="G252" s="10">
        <v>12931</v>
      </c>
      <c r="H252" s="10">
        <v>13957</v>
      </c>
      <c r="I252" s="10">
        <v>16670</v>
      </c>
      <c r="J252" s="10">
        <v>20623</v>
      </c>
      <c r="K252" s="10">
        <v>22090</v>
      </c>
      <c r="L252" s="10">
        <v>23447</v>
      </c>
      <c r="M252" s="10">
        <v>24582</v>
      </c>
      <c r="N252" s="10">
        <v>24681</v>
      </c>
      <c r="O252" s="10">
        <v>26446</v>
      </c>
      <c r="P252" s="10">
        <v>27554</v>
      </c>
      <c r="Q252" s="10">
        <v>27155</v>
      </c>
      <c r="R252" s="10">
        <v>24727</v>
      </c>
      <c r="S252" s="10">
        <v>21666</v>
      </c>
      <c r="T252" s="10">
        <v>20171</v>
      </c>
      <c r="U252" s="10">
        <v>18210</v>
      </c>
      <c r="V252" s="10">
        <v>17504</v>
      </c>
      <c r="W252" s="10">
        <v>16178</v>
      </c>
      <c r="X252" s="10">
        <v>13356</v>
      </c>
      <c r="Y252" s="10">
        <v>12631</v>
      </c>
      <c r="AB252" s="13">
        <f t="shared" si="32"/>
        <v>2</v>
      </c>
      <c r="AC252" s="5">
        <f t="shared" si="25"/>
        <v>345060</v>
      </c>
      <c r="AD252" s="5">
        <f t="shared" si="26"/>
        <v>100785</v>
      </c>
      <c r="AE252" s="5">
        <f t="shared" si="27"/>
        <v>445845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27554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3">
        <v>44440</v>
      </c>
      <c r="B253" s="10">
        <v>13163</v>
      </c>
      <c r="C253" s="10">
        <v>12926</v>
      </c>
      <c r="D253" s="10">
        <v>12678</v>
      </c>
      <c r="E253" s="10">
        <v>12298</v>
      </c>
      <c r="F253" s="10">
        <v>12211</v>
      </c>
      <c r="G253" s="10">
        <v>12842</v>
      </c>
      <c r="H253" s="10">
        <v>12580</v>
      </c>
      <c r="I253" s="10">
        <v>14743</v>
      </c>
      <c r="J253" s="10">
        <v>17980</v>
      </c>
      <c r="K253" s="10">
        <v>19056</v>
      </c>
      <c r="L253" s="10">
        <v>20925</v>
      </c>
      <c r="M253" s="10">
        <v>21940</v>
      </c>
      <c r="N253" s="10">
        <v>22393</v>
      </c>
      <c r="O253" s="10">
        <v>23062</v>
      </c>
      <c r="P253" s="10">
        <v>23529</v>
      </c>
      <c r="Q253" s="10">
        <v>23142</v>
      </c>
      <c r="R253" s="10">
        <v>20625</v>
      </c>
      <c r="S253" s="10">
        <v>17630</v>
      </c>
      <c r="T253" s="10">
        <v>16520</v>
      </c>
      <c r="U253" s="10">
        <v>16116</v>
      </c>
      <c r="V253" s="10">
        <v>15568</v>
      </c>
      <c r="W253" s="10">
        <v>14579</v>
      </c>
      <c r="X253" s="10">
        <v>13129</v>
      </c>
      <c r="Y253" s="10">
        <v>12483</v>
      </c>
      <c r="AB253" s="13">
        <f t="shared" si="32"/>
        <v>2</v>
      </c>
      <c r="AC253" s="5">
        <f t="shared" si="25"/>
        <v>300937</v>
      </c>
      <c r="AD253" s="5">
        <f t="shared" si="26"/>
        <v>101181</v>
      </c>
      <c r="AE253" s="5">
        <f t="shared" si="27"/>
        <v>402118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23529</v>
      </c>
      <c r="AK253" s="12">
        <f t="shared" si="31"/>
        <v>15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3">
        <v>44441</v>
      </c>
      <c r="B254" s="10">
        <v>12266</v>
      </c>
      <c r="C254" s="10">
        <v>12267</v>
      </c>
      <c r="D254" s="10">
        <v>12199</v>
      </c>
      <c r="E254" s="10">
        <v>11947</v>
      </c>
      <c r="F254" s="10">
        <v>11921</v>
      </c>
      <c r="G254" s="10">
        <v>12537</v>
      </c>
      <c r="H254" s="10">
        <v>12579</v>
      </c>
      <c r="I254" s="10">
        <v>14742</v>
      </c>
      <c r="J254" s="10">
        <v>17978</v>
      </c>
      <c r="K254" s="10">
        <v>19204</v>
      </c>
      <c r="L254" s="10">
        <v>20813</v>
      </c>
      <c r="M254" s="10">
        <v>21650</v>
      </c>
      <c r="N254" s="10">
        <v>22097</v>
      </c>
      <c r="O254" s="10">
        <v>22098</v>
      </c>
      <c r="P254" s="10">
        <v>22325</v>
      </c>
      <c r="Q254" s="10">
        <v>21595</v>
      </c>
      <c r="R254" s="10">
        <v>19954</v>
      </c>
      <c r="S254" s="10">
        <v>17311</v>
      </c>
      <c r="T254" s="10">
        <v>16519</v>
      </c>
      <c r="U254" s="10">
        <v>16115</v>
      </c>
      <c r="V254" s="10">
        <v>15567</v>
      </c>
      <c r="W254" s="10">
        <v>14308</v>
      </c>
      <c r="X254" s="10">
        <v>12199</v>
      </c>
      <c r="Y254" s="10">
        <v>11374</v>
      </c>
      <c r="AB254" s="13">
        <f t="shared" si="32"/>
        <v>1</v>
      </c>
      <c r="AC254" s="5">
        <f t="shared" si="25"/>
        <v>0</v>
      </c>
      <c r="AD254" s="5">
        <f t="shared" si="26"/>
        <v>391565</v>
      </c>
      <c r="AE254" s="5">
        <f t="shared" si="27"/>
        <v>391565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22325</v>
      </c>
      <c r="AK254" s="12">
        <f t="shared" si="31"/>
        <v>15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3">
        <v>44442</v>
      </c>
      <c r="B255" s="10">
        <v>13498</v>
      </c>
      <c r="C255" s="10">
        <v>13428</v>
      </c>
      <c r="D255" s="10">
        <v>13518</v>
      </c>
      <c r="E255" s="10">
        <v>13719</v>
      </c>
      <c r="F255" s="10">
        <v>13936</v>
      </c>
      <c r="G255" s="10">
        <v>14610</v>
      </c>
      <c r="H255" s="10">
        <v>13812</v>
      </c>
      <c r="I255" s="10">
        <v>15773</v>
      </c>
      <c r="J255" s="10">
        <v>19974</v>
      </c>
      <c r="K255" s="10">
        <v>21317</v>
      </c>
      <c r="L255" s="10">
        <v>22592</v>
      </c>
      <c r="M255" s="10">
        <v>23436</v>
      </c>
      <c r="N255" s="10">
        <v>23941</v>
      </c>
      <c r="O255" s="10">
        <v>24124</v>
      </c>
      <c r="P255" s="10">
        <v>24633</v>
      </c>
      <c r="Q255" s="10">
        <v>23217</v>
      </c>
      <c r="R255" s="10">
        <v>20468</v>
      </c>
      <c r="S255" s="10">
        <v>18182</v>
      </c>
      <c r="T255" s="10">
        <v>17357</v>
      </c>
      <c r="U255" s="10">
        <v>16172</v>
      </c>
      <c r="V255" s="10">
        <v>15686</v>
      </c>
      <c r="W255" s="10">
        <v>15733</v>
      </c>
      <c r="X255" s="10">
        <v>14620</v>
      </c>
      <c r="Y255" s="10">
        <v>14284</v>
      </c>
      <c r="AB255" s="13">
        <v>8</v>
      </c>
      <c r="AC255" s="5">
        <f t="shared" si="25"/>
        <v>0</v>
      </c>
      <c r="AD255" s="5">
        <f t="shared" si="26"/>
        <v>428030</v>
      </c>
      <c r="AE255" s="5">
        <f t="shared" si="27"/>
        <v>428030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24633</v>
      </c>
      <c r="AK255" s="12">
        <f t="shared" si="31"/>
        <v>15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3">
        <v>44443</v>
      </c>
      <c r="B256" s="10">
        <v>13837</v>
      </c>
      <c r="C256" s="10">
        <v>14027</v>
      </c>
      <c r="D256" s="10">
        <v>13704</v>
      </c>
      <c r="E256" s="10">
        <v>13217</v>
      </c>
      <c r="F256" s="10">
        <v>13143</v>
      </c>
      <c r="G256" s="10">
        <v>12354</v>
      </c>
      <c r="H256" s="10">
        <v>12241</v>
      </c>
      <c r="I256" s="10">
        <v>14142</v>
      </c>
      <c r="J256" s="10">
        <v>16968</v>
      </c>
      <c r="K256" s="10">
        <v>18164</v>
      </c>
      <c r="L256" s="10">
        <v>19952</v>
      </c>
      <c r="M256" s="10">
        <v>20785</v>
      </c>
      <c r="N256" s="10">
        <v>20647</v>
      </c>
      <c r="O256" s="10">
        <v>21010</v>
      </c>
      <c r="P256" s="10">
        <v>21016</v>
      </c>
      <c r="Q256" s="10">
        <v>20278</v>
      </c>
      <c r="R256" s="10">
        <v>18896</v>
      </c>
      <c r="S256" s="10">
        <v>16834</v>
      </c>
      <c r="T256" s="10">
        <v>16171</v>
      </c>
      <c r="U256" s="10">
        <v>15804</v>
      </c>
      <c r="V256" s="10">
        <v>15179</v>
      </c>
      <c r="W256" s="10">
        <v>14116</v>
      </c>
      <c r="X256" s="10">
        <v>12122</v>
      </c>
      <c r="Y256" s="10">
        <v>11489</v>
      </c>
      <c r="AB256" s="13">
        <f t="shared" si="32"/>
        <v>4</v>
      </c>
      <c r="AC256" s="5">
        <f t="shared" si="25"/>
        <v>282084</v>
      </c>
      <c r="AD256" s="5">
        <f t="shared" si="26"/>
        <v>104012</v>
      </c>
      <c r="AE256" s="5">
        <f t="shared" si="27"/>
        <v>386096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21016</v>
      </c>
      <c r="AK256" s="12">
        <f t="shared" si="31"/>
        <v>15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3">
        <v>44444</v>
      </c>
      <c r="B257" s="10">
        <v>10905</v>
      </c>
      <c r="C257" s="10">
        <v>10947</v>
      </c>
      <c r="D257" s="10">
        <v>10879</v>
      </c>
      <c r="E257" s="10">
        <v>10645</v>
      </c>
      <c r="F257" s="10">
        <v>10555</v>
      </c>
      <c r="G257" s="10">
        <v>11321</v>
      </c>
      <c r="H257" s="10">
        <v>12241</v>
      </c>
      <c r="I257" s="10">
        <v>14142</v>
      </c>
      <c r="J257" s="10">
        <v>16968</v>
      </c>
      <c r="K257" s="10">
        <v>18164</v>
      </c>
      <c r="L257" s="10">
        <v>19847</v>
      </c>
      <c r="M257" s="10">
        <v>20137</v>
      </c>
      <c r="N257" s="10">
        <v>19706</v>
      </c>
      <c r="O257" s="10">
        <v>19737</v>
      </c>
      <c r="P257" s="10">
        <v>20832</v>
      </c>
      <c r="Q257" s="10">
        <v>20994</v>
      </c>
      <c r="R257" s="10">
        <v>19219</v>
      </c>
      <c r="S257" s="10">
        <v>17973</v>
      </c>
      <c r="T257" s="10">
        <v>16685</v>
      </c>
      <c r="U257" s="10">
        <v>15805</v>
      </c>
      <c r="V257" s="10">
        <v>15390</v>
      </c>
      <c r="W257" s="10">
        <v>15612</v>
      </c>
      <c r="X257" s="10">
        <v>14661</v>
      </c>
      <c r="Y257" s="10">
        <v>14319</v>
      </c>
      <c r="AB257" s="13">
        <f t="shared" si="32"/>
        <v>5</v>
      </c>
      <c r="AC257" s="5">
        <f t="shared" si="25"/>
        <v>285872</v>
      </c>
      <c r="AD257" s="5">
        <f t="shared" si="26"/>
        <v>91812</v>
      </c>
      <c r="AE257" s="5">
        <f t="shared" si="27"/>
        <v>377684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20994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3">
        <v>44445</v>
      </c>
      <c r="B258" s="10">
        <v>14149</v>
      </c>
      <c r="C258" s="10">
        <v>14221</v>
      </c>
      <c r="D258" s="10">
        <v>14340</v>
      </c>
      <c r="E258" s="10">
        <v>13875</v>
      </c>
      <c r="F258" s="10">
        <v>13274</v>
      </c>
      <c r="G258" s="10">
        <v>12552</v>
      </c>
      <c r="H258" s="10">
        <v>12242</v>
      </c>
      <c r="I258" s="10">
        <v>14143</v>
      </c>
      <c r="J258" s="10">
        <v>16968</v>
      </c>
      <c r="K258" s="10">
        <v>18165</v>
      </c>
      <c r="L258" s="10">
        <v>19848</v>
      </c>
      <c r="M258" s="10">
        <v>20138</v>
      </c>
      <c r="N258" s="10">
        <v>20058</v>
      </c>
      <c r="O258" s="10">
        <v>20413</v>
      </c>
      <c r="P258" s="10">
        <v>21258</v>
      </c>
      <c r="Q258" s="10">
        <v>21637</v>
      </c>
      <c r="R258" s="10">
        <v>21482</v>
      </c>
      <c r="S258" s="10">
        <v>18570</v>
      </c>
      <c r="T258" s="10">
        <v>17142</v>
      </c>
      <c r="U258" s="10">
        <v>16803</v>
      </c>
      <c r="V258" s="10">
        <v>15917</v>
      </c>
      <c r="W258" s="10">
        <v>15825</v>
      </c>
      <c r="X258" s="10">
        <v>14541</v>
      </c>
      <c r="Y258" s="10">
        <v>13981</v>
      </c>
      <c r="AB258" s="13">
        <f t="shared" si="32"/>
        <v>1</v>
      </c>
      <c r="AC258" s="5">
        <f t="shared" si="25"/>
        <v>0</v>
      </c>
      <c r="AD258" s="5">
        <f t="shared" si="26"/>
        <v>401542</v>
      </c>
      <c r="AE258" s="5">
        <f t="shared" si="27"/>
        <v>401542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21637</v>
      </c>
      <c r="AK258" s="12">
        <f t="shared" si="31"/>
        <v>16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3">
        <v>44446</v>
      </c>
      <c r="B259" s="10">
        <v>13829</v>
      </c>
      <c r="C259" s="10">
        <v>14083</v>
      </c>
      <c r="D259" s="10">
        <v>13757</v>
      </c>
      <c r="E259" s="10">
        <v>13918</v>
      </c>
      <c r="F259" s="10">
        <v>13979</v>
      </c>
      <c r="G259" s="10">
        <v>14105</v>
      </c>
      <c r="H259" s="10">
        <v>14382</v>
      </c>
      <c r="I259" s="10">
        <v>16002</v>
      </c>
      <c r="J259" s="10">
        <v>19359</v>
      </c>
      <c r="K259" s="10">
        <v>20470</v>
      </c>
      <c r="L259" s="10">
        <v>22814</v>
      </c>
      <c r="M259" s="10">
        <v>22740</v>
      </c>
      <c r="N259" s="10">
        <v>24085</v>
      </c>
      <c r="O259" s="10">
        <v>25113</v>
      </c>
      <c r="P259" s="10">
        <v>25775</v>
      </c>
      <c r="Q259" s="10">
        <v>24785</v>
      </c>
      <c r="R259" s="10">
        <v>21527</v>
      </c>
      <c r="S259" s="10">
        <v>18570</v>
      </c>
      <c r="T259" s="10">
        <v>17585</v>
      </c>
      <c r="U259" s="10">
        <v>16233</v>
      </c>
      <c r="V259" s="10">
        <v>16344</v>
      </c>
      <c r="W259" s="10">
        <v>15878</v>
      </c>
      <c r="X259" s="10">
        <v>13054</v>
      </c>
      <c r="Y259" s="10">
        <v>12694</v>
      </c>
      <c r="AB259" s="13">
        <f t="shared" si="32"/>
        <v>3</v>
      </c>
      <c r="AC259" s="5">
        <f t="shared" si="25"/>
        <v>320334</v>
      </c>
      <c r="AD259" s="5">
        <f t="shared" si="26"/>
        <v>110747</v>
      </c>
      <c r="AE259" s="5">
        <f t="shared" si="27"/>
        <v>431081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25775</v>
      </c>
      <c r="AK259" s="12">
        <f t="shared" si="31"/>
        <v>15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3">
        <v>44447</v>
      </c>
      <c r="B260" s="10">
        <v>11310</v>
      </c>
      <c r="C260" s="10">
        <v>11298</v>
      </c>
      <c r="D260" s="10">
        <v>11046</v>
      </c>
      <c r="E260" s="10">
        <v>11200</v>
      </c>
      <c r="F260" s="10">
        <v>12369</v>
      </c>
      <c r="G260" s="10">
        <v>14209</v>
      </c>
      <c r="H260" s="10">
        <v>14435</v>
      </c>
      <c r="I260" s="10">
        <v>16422</v>
      </c>
      <c r="J260" s="10">
        <v>20670</v>
      </c>
      <c r="K260" s="10">
        <v>19243</v>
      </c>
      <c r="L260" s="10">
        <v>20892</v>
      </c>
      <c r="M260" s="10">
        <v>21196</v>
      </c>
      <c r="N260" s="10">
        <v>21387</v>
      </c>
      <c r="O260" s="10">
        <v>21992</v>
      </c>
      <c r="P260" s="10">
        <v>22701</v>
      </c>
      <c r="Q260" s="10">
        <v>22234</v>
      </c>
      <c r="R260" s="10">
        <v>20153</v>
      </c>
      <c r="S260" s="10">
        <v>17483</v>
      </c>
      <c r="T260" s="10">
        <v>16683</v>
      </c>
      <c r="U260" s="10">
        <v>16275</v>
      </c>
      <c r="V260" s="10">
        <v>15722</v>
      </c>
      <c r="W260" s="10">
        <v>14450</v>
      </c>
      <c r="X260" s="10">
        <v>12522</v>
      </c>
      <c r="Y260" s="10">
        <v>12000</v>
      </c>
      <c r="AB260" s="13">
        <f t="shared" si="32"/>
        <v>4</v>
      </c>
      <c r="AC260" s="5">
        <f t="shared" si="25"/>
        <v>300025</v>
      </c>
      <c r="AD260" s="5">
        <f t="shared" si="26"/>
        <v>97867</v>
      </c>
      <c r="AE260" s="5">
        <f t="shared" si="27"/>
        <v>397892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22701</v>
      </c>
      <c r="AK260" s="12">
        <f t="shared" si="31"/>
        <v>15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3">
        <v>44448</v>
      </c>
      <c r="B261" s="10">
        <v>11620</v>
      </c>
      <c r="C261" s="10">
        <v>11632</v>
      </c>
      <c r="D261" s="10">
        <v>11592</v>
      </c>
      <c r="E261" s="10">
        <v>11343</v>
      </c>
      <c r="F261" s="10">
        <v>11518</v>
      </c>
      <c r="G261" s="10">
        <v>12227</v>
      </c>
      <c r="H261" s="10">
        <v>12753</v>
      </c>
      <c r="I261" s="10">
        <v>14947</v>
      </c>
      <c r="J261" s="10">
        <v>18227</v>
      </c>
      <c r="K261" s="10">
        <v>19319</v>
      </c>
      <c r="L261" s="10">
        <v>20975</v>
      </c>
      <c r="M261" s="10">
        <v>21720</v>
      </c>
      <c r="N261" s="10">
        <v>22079</v>
      </c>
      <c r="O261" s="10">
        <v>22520</v>
      </c>
      <c r="P261" s="10">
        <v>22806</v>
      </c>
      <c r="Q261" s="10">
        <v>22451</v>
      </c>
      <c r="R261" s="10">
        <v>20232</v>
      </c>
      <c r="S261" s="10">
        <v>17552</v>
      </c>
      <c r="T261" s="10">
        <v>16749</v>
      </c>
      <c r="U261" s="10">
        <v>16339</v>
      </c>
      <c r="V261" s="10">
        <v>15784</v>
      </c>
      <c r="W261" s="10">
        <v>14507</v>
      </c>
      <c r="X261" s="10">
        <v>12580</v>
      </c>
      <c r="Y261" s="10">
        <v>11967</v>
      </c>
      <c r="AB261" s="13">
        <f t="shared" si="32"/>
        <v>6</v>
      </c>
      <c r="AC261" s="5">
        <f t="shared" si="25"/>
        <v>298787</v>
      </c>
      <c r="AD261" s="5">
        <f t="shared" si="26"/>
        <v>94652</v>
      </c>
      <c r="AE261" s="5">
        <f t="shared" si="27"/>
        <v>393439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22806</v>
      </c>
      <c r="AK261" s="12">
        <f t="shared" si="31"/>
        <v>15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3">
        <v>44449</v>
      </c>
      <c r="B262" s="10">
        <v>12620</v>
      </c>
      <c r="C262" s="10">
        <v>12632</v>
      </c>
      <c r="D262" s="10">
        <v>12803</v>
      </c>
      <c r="E262" s="10">
        <v>12459</v>
      </c>
      <c r="F262" s="10">
        <v>12345</v>
      </c>
      <c r="G262" s="10">
        <v>13102</v>
      </c>
      <c r="H262" s="10">
        <v>12753</v>
      </c>
      <c r="I262" s="10">
        <v>14947</v>
      </c>
      <c r="J262" s="10">
        <v>18353</v>
      </c>
      <c r="K262" s="10">
        <v>19473</v>
      </c>
      <c r="L262" s="10">
        <v>21083</v>
      </c>
      <c r="M262" s="10">
        <v>21940</v>
      </c>
      <c r="N262" s="10">
        <v>22083</v>
      </c>
      <c r="O262" s="10">
        <v>22620</v>
      </c>
      <c r="P262" s="10">
        <v>23023</v>
      </c>
      <c r="Q262" s="10">
        <v>22308</v>
      </c>
      <c r="R262" s="10">
        <v>20230</v>
      </c>
      <c r="S262" s="10">
        <v>17551</v>
      </c>
      <c r="T262" s="10">
        <v>16747</v>
      </c>
      <c r="U262" s="10">
        <v>16338</v>
      </c>
      <c r="V262" s="10">
        <v>15783</v>
      </c>
      <c r="W262" s="10">
        <v>14506</v>
      </c>
      <c r="X262" s="10">
        <v>12368</v>
      </c>
      <c r="Y262" s="10">
        <v>11346</v>
      </c>
      <c r="AB262" s="13">
        <f t="shared" si="32"/>
        <v>5</v>
      </c>
      <c r="AC262" s="5">
        <f t="shared" si="25"/>
        <v>299353</v>
      </c>
      <c r="AD262" s="5">
        <f t="shared" si="26"/>
        <v>100060</v>
      </c>
      <c r="AE262" s="5">
        <f t="shared" si="27"/>
        <v>399413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23023</v>
      </c>
      <c r="AK262" s="12">
        <f t="shared" si="31"/>
        <v>15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3">
        <v>44450</v>
      </c>
      <c r="B263" s="10">
        <v>11387</v>
      </c>
      <c r="C263" s="10">
        <v>11176</v>
      </c>
      <c r="D263" s="10">
        <v>11100</v>
      </c>
      <c r="E263" s="10">
        <v>10832</v>
      </c>
      <c r="F263" s="10">
        <v>10702</v>
      </c>
      <c r="G263" s="10">
        <v>11440</v>
      </c>
      <c r="H263" s="10">
        <v>12369</v>
      </c>
      <c r="I263" s="10">
        <v>14289</v>
      </c>
      <c r="J263" s="10">
        <v>17142</v>
      </c>
      <c r="K263" s="10">
        <v>18350</v>
      </c>
      <c r="L263" s="10">
        <v>20049</v>
      </c>
      <c r="M263" s="10">
        <v>20342</v>
      </c>
      <c r="N263" s="10">
        <v>19907</v>
      </c>
      <c r="O263" s="10">
        <v>19938</v>
      </c>
      <c r="P263" s="10">
        <v>20459</v>
      </c>
      <c r="Q263" s="10">
        <v>20484</v>
      </c>
      <c r="R263" s="10">
        <v>19089</v>
      </c>
      <c r="S263" s="10">
        <v>17007</v>
      </c>
      <c r="T263" s="10">
        <v>16337</v>
      </c>
      <c r="U263" s="10">
        <v>15967</v>
      </c>
      <c r="V263" s="10">
        <v>15336</v>
      </c>
      <c r="W263" s="10">
        <v>14263</v>
      </c>
      <c r="X263" s="10">
        <v>12249</v>
      </c>
      <c r="Y263" s="10">
        <v>11736</v>
      </c>
      <c r="AB263" s="13">
        <f t="shared" si="32"/>
        <v>4</v>
      </c>
      <c r="AC263" s="5">
        <f t="shared" si="25"/>
        <v>281208</v>
      </c>
      <c r="AD263" s="5">
        <f t="shared" si="26"/>
        <v>90742</v>
      </c>
      <c r="AE263" s="5">
        <f t="shared" si="27"/>
        <v>371950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20484</v>
      </c>
      <c r="AK263" s="12">
        <f t="shared" si="31"/>
        <v>16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3">
        <v>44451</v>
      </c>
      <c r="B264" s="10">
        <v>11561</v>
      </c>
      <c r="C264" s="10">
        <v>12163</v>
      </c>
      <c r="D264" s="10">
        <v>12065</v>
      </c>
      <c r="E264" s="10">
        <v>11931</v>
      </c>
      <c r="F264" s="10">
        <v>11883</v>
      </c>
      <c r="G264" s="10">
        <v>11958</v>
      </c>
      <c r="H264" s="10">
        <v>12401</v>
      </c>
      <c r="I264" s="10">
        <v>14325</v>
      </c>
      <c r="J264" s="10">
        <v>17183</v>
      </c>
      <c r="K264" s="10">
        <v>18394</v>
      </c>
      <c r="L264" s="10">
        <v>20097</v>
      </c>
      <c r="M264" s="10">
        <v>20389</v>
      </c>
      <c r="N264" s="10">
        <v>19954</v>
      </c>
      <c r="O264" s="10">
        <v>19985</v>
      </c>
      <c r="P264" s="10">
        <v>20507</v>
      </c>
      <c r="Q264" s="10">
        <v>20532</v>
      </c>
      <c r="R264" s="10">
        <v>19134</v>
      </c>
      <c r="S264" s="10">
        <v>17049</v>
      </c>
      <c r="T264" s="10">
        <v>16377</v>
      </c>
      <c r="U264" s="10">
        <v>16007</v>
      </c>
      <c r="V264" s="10">
        <v>15374</v>
      </c>
      <c r="W264" s="10">
        <v>14299</v>
      </c>
      <c r="X264" s="10">
        <v>12282</v>
      </c>
      <c r="Y264" s="10">
        <v>11333</v>
      </c>
      <c r="AB264" s="13">
        <f t="shared" si="32"/>
        <v>3</v>
      </c>
      <c r="AC264" s="5">
        <f t="shared" si="25"/>
        <v>281888</v>
      </c>
      <c r="AD264" s="5">
        <f t="shared" si="26"/>
        <v>95295</v>
      </c>
      <c r="AE264" s="5">
        <f t="shared" si="27"/>
        <v>377183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20532</v>
      </c>
      <c r="AK264" s="12">
        <f t="shared" si="31"/>
        <v>16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3">
        <v>44452</v>
      </c>
      <c r="B265" s="10">
        <v>12779</v>
      </c>
      <c r="C265" s="10">
        <v>10764</v>
      </c>
      <c r="D265" s="10">
        <v>10985</v>
      </c>
      <c r="E265" s="10">
        <v>10950</v>
      </c>
      <c r="F265" s="10">
        <v>11730</v>
      </c>
      <c r="G265" s="10">
        <v>13241</v>
      </c>
      <c r="H265" s="10">
        <v>13761</v>
      </c>
      <c r="I265" s="10">
        <v>15906</v>
      </c>
      <c r="J265" s="10">
        <v>19651</v>
      </c>
      <c r="K265" s="10">
        <v>20755</v>
      </c>
      <c r="L265" s="10">
        <v>22660</v>
      </c>
      <c r="M265" s="10">
        <v>23175</v>
      </c>
      <c r="N265" s="10">
        <v>23728</v>
      </c>
      <c r="O265" s="10">
        <v>24088</v>
      </c>
      <c r="P265" s="10">
        <v>24513</v>
      </c>
      <c r="Q265" s="10">
        <v>23812</v>
      </c>
      <c r="R265" s="10">
        <v>21059</v>
      </c>
      <c r="S265" s="10">
        <v>18411</v>
      </c>
      <c r="T265" s="10">
        <v>16938</v>
      </c>
      <c r="U265" s="10">
        <v>16409</v>
      </c>
      <c r="V265" s="10">
        <v>15851</v>
      </c>
      <c r="W265" s="10">
        <v>14569</v>
      </c>
      <c r="X265" s="10">
        <v>13463</v>
      </c>
      <c r="Y265" s="10">
        <v>13434</v>
      </c>
      <c r="AB265" s="13">
        <f t="shared" si="32"/>
        <v>3</v>
      </c>
      <c r="AC265" s="5">
        <f t="shared" si="25"/>
        <v>314988</v>
      </c>
      <c r="AD265" s="5">
        <f t="shared" si="26"/>
        <v>97644</v>
      </c>
      <c r="AE265" s="5">
        <f t="shared" si="27"/>
        <v>412632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24513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3">
        <v>44453</v>
      </c>
      <c r="B266" s="10">
        <v>13657</v>
      </c>
      <c r="C266" s="10">
        <v>13227</v>
      </c>
      <c r="D266" s="10">
        <v>13227</v>
      </c>
      <c r="E266" s="10">
        <v>13017</v>
      </c>
      <c r="F266" s="10">
        <v>12730</v>
      </c>
      <c r="G266" s="10">
        <v>13852</v>
      </c>
      <c r="H266" s="10">
        <v>13538</v>
      </c>
      <c r="I266" s="10">
        <v>15171</v>
      </c>
      <c r="J266" s="10">
        <v>18384</v>
      </c>
      <c r="K266" s="10">
        <v>19485</v>
      </c>
      <c r="L266" s="10">
        <v>21155</v>
      </c>
      <c r="M266" s="10">
        <v>21462</v>
      </c>
      <c r="N266" s="10">
        <v>21382</v>
      </c>
      <c r="O266" s="10">
        <v>21519</v>
      </c>
      <c r="P266" s="10">
        <v>21897</v>
      </c>
      <c r="Q266" s="10">
        <v>22082</v>
      </c>
      <c r="R266" s="10">
        <v>20404</v>
      </c>
      <c r="S266" s="10">
        <v>17701</v>
      </c>
      <c r="T266" s="10">
        <v>16891</v>
      </c>
      <c r="U266" s="10">
        <v>16478</v>
      </c>
      <c r="V266" s="10">
        <v>15919</v>
      </c>
      <c r="W266" s="10">
        <v>15201</v>
      </c>
      <c r="X266" s="10">
        <v>13421</v>
      </c>
      <c r="Y266" s="10">
        <v>12529</v>
      </c>
      <c r="AB266" s="13">
        <f t="shared" si="32"/>
        <v>6</v>
      </c>
      <c r="AC266" s="5">
        <f t="shared" ref="AC266:AC329" si="33">IF(AND(AB266&gt;1,AB266&lt;7),SUM(I266:X266),0)</f>
        <v>298552</v>
      </c>
      <c r="AD266" s="5">
        <f t="shared" ref="AD266:AD329" si="34">SUM(B266:Y266)-AC266</f>
        <v>105777</v>
      </c>
      <c r="AE266" s="5">
        <f t="shared" ref="AE266:AE329" si="35">SUM(B266:Y266)</f>
        <v>404329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22082</v>
      </c>
      <c r="AK266" s="12">
        <f t="shared" ref="AK266:AK329" si="39">INDEX($B$8:$Y$8,MATCH(AJ266,B266:Y266,0))</f>
        <v>16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3">
        <v>44454</v>
      </c>
      <c r="B267" s="10">
        <v>10988</v>
      </c>
      <c r="C267" s="10">
        <v>10846</v>
      </c>
      <c r="D267" s="10">
        <v>10681</v>
      </c>
      <c r="E267" s="10">
        <v>10570</v>
      </c>
      <c r="F267" s="10">
        <v>10720</v>
      </c>
      <c r="G267" s="10">
        <v>11810</v>
      </c>
      <c r="H267" s="10">
        <v>12907</v>
      </c>
      <c r="I267" s="10">
        <v>15127</v>
      </c>
      <c r="J267" s="10">
        <v>18447</v>
      </c>
      <c r="K267" s="10">
        <v>19552</v>
      </c>
      <c r="L267" s="10">
        <v>21228</v>
      </c>
      <c r="M267" s="10">
        <v>21536</v>
      </c>
      <c r="N267" s="10">
        <v>21456</v>
      </c>
      <c r="O267" s="10">
        <v>21594</v>
      </c>
      <c r="P267" s="10">
        <v>21973</v>
      </c>
      <c r="Q267" s="10">
        <v>22158</v>
      </c>
      <c r="R267" s="10">
        <v>20475</v>
      </c>
      <c r="S267" s="10">
        <v>17763</v>
      </c>
      <c r="T267" s="10">
        <v>16950</v>
      </c>
      <c r="U267" s="10">
        <v>16535</v>
      </c>
      <c r="V267" s="10">
        <v>15974</v>
      </c>
      <c r="W267" s="10">
        <v>14682</v>
      </c>
      <c r="X267" s="10">
        <v>12518</v>
      </c>
      <c r="Y267" s="10">
        <v>11484</v>
      </c>
      <c r="AB267" s="13">
        <f t="shared" si="32"/>
        <v>4</v>
      </c>
      <c r="AC267" s="5">
        <f t="shared" si="33"/>
        <v>297968</v>
      </c>
      <c r="AD267" s="5">
        <f t="shared" si="34"/>
        <v>90006</v>
      </c>
      <c r="AE267" s="5">
        <f t="shared" si="35"/>
        <v>387974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22158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3">
        <v>44455</v>
      </c>
      <c r="B268" s="10">
        <v>11005</v>
      </c>
      <c r="C268" s="10">
        <v>10863</v>
      </c>
      <c r="D268" s="10">
        <v>10698</v>
      </c>
      <c r="E268" s="10">
        <v>10586</v>
      </c>
      <c r="F268" s="10">
        <v>10737</v>
      </c>
      <c r="G268" s="10">
        <v>11829</v>
      </c>
      <c r="H268" s="10">
        <v>12927</v>
      </c>
      <c r="I268" s="10">
        <v>15150</v>
      </c>
      <c r="J268" s="10">
        <v>18475</v>
      </c>
      <c r="K268" s="10">
        <v>19581</v>
      </c>
      <c r="L268" s="10">
        <v>21259</v>
      </c>
      <c r="M268" s="10">
        <v>21568</v>
      </c>
      <c r="N268" s="10">
        <v>21488</v>
      </c>
      <c r="O268" s="10">
        <v>21626</v>
      </c>
      <c r="P268" s="10">
        <v>22006</v>
      </c>
      <c r="Q268" s="10">
        <v>22193</v>
      </c>
      <c r="R268" s="10">
        <v>20507</v>
      </c>
      <c r="S268" s="10">
        <v>17790</v>
      </c>
      <c r="T268" s="10">
        <v>16976</v>
      </c>
      <c r="U268" s="10">
        <v>16561</v>
      </c>
      <c r="V268" s="10">
        <v>15998</v>
      </c>
      <c r="W268" s="10">
        <v>14704</v>
      </c>
      <c r="X268" s="10">
        <v>12537</v>
      </c>
      <c r="Y268" s="10">
        <v>11502</v>
      </c>
      <c r="AB268" s="13">
        <f t="shared" si="32"/>
        <v>7</v>
      </c>
      <c r="AC268" s="5">
        <f t="shared" si="33"/>
        <v>0</v>
      </c>
      <c r="AD268" s="5">
        <f t="shared" si="34"/>
        <v>388566</v>
      </c>
      <c r="AE268" s="5">
        <f t="shared" si="35"/>
        <v>388566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22193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3">
        <v>44456</v>
      </c>
      <c r="B269" s="10">
        <v>11005</v>
      </c>
      <c r="C269" s="10">
        <v>10937</v>
      </c>
      <c r="D269" s="10">
        <v>10747</v>
      </c>
      <c r="E269" s="10">
        <v>10585</v>
      </c>
      <c r="F269" s="10">
        <v>10736</v>
      </c>
      <c r="G269" s="10">
        <v>11828</v>
      </c>
      <c r="H269" s="10">
        <v>12926</v>
      </c>
      <c r="I269" s="10">
        <v>15149</v>
      </c>
      <c r="J269" s="10">
        <v>18474</v>
      </c>
      <c r="K269" s="10">
        <v>19580</v>
      </c>
      <c r="L269" s="10">
        <v>21258</v>
      </c>
      <c r="M269" s="10">
        <v>21566</v>
      </c>
      <c r="N269" s="10">
        <v>21486</v>
      </c>
      <c r="O269" s="10">
        <v>21624</v>
      </c>
      <c r="P269" s="10">
        <v>22004</v>
      </c>
      <c r="Q269" s="10">
        <v>22191</v>
      </c>
      <c r="R269" s="10">
        <v>20505</v>
      </c>
      <c r="S269" s="10">
        <v>17789</v>
      </c>
      <c r="T269" s="10">
        <v>16975</v>
      </c>
      <c r="U269" s="10">
        <v>16559</v>
      </c>
      <c r="V269" s="10">
        <v>15997</v>
      </c>
      <c r="W269" s="10">
        <v>14703</v>
      </c>
      <c r="X269" s="10">
        <v>12536</v>
      </c>
      <c r="Y269" s="10">
        <v>11500</v>
      </c>
      <c r="AB269" s="13">
        <f t="shared" si="32"/>
        <v>7</v>
      </c>
      <c r="AC269" s="5">
        <f t="shared" si="33"/>
        <v>0</v>
      </c>
      <c r="AD269" s="5">
        <f t="shared" si="34"/>
        <v>388660</v>
      </c>
      <c r="AE269" s="5">
        <f t="shared" si="35"/>
        <v>388660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22191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3">
        <v>44457</v>
      </c>
      <c r="B270" s="10">
        <v>10985</v>
      </c>
      <c r="C270" s="10">
        <v>10842</v>
      </c>
      <c r="D270" s="10">
        <v>10693</v>
      </c>
      <c r="E270" s="10">
        <v>10563</v>
      </c>
      <c r="F270" s="10">
        <v>10693</v>
      </c>
      <c r="G270" s="10">
        <v>11595</v>
      </c>
      <c r="H270" s="10">
        <v>12536</v>
      </c>
      <c r="I270" s="10">
        <v>14482</v>
      </c>
      <c r="J270" s="10">
        <v>17374</v>
      </c>
      <c r="K270" s="10">
        <v>18598</v>
      </c>
      <c r="L270" s="10">
        <v>20321</v>
      </c>
      <c r="M270" s="10">
        <v>20617</v>
      </c>
      <c r="N270" s="10">
        <v>20176</v>
      </c>
      <c r="O270" s="10">
        <v>20208</v>
      </c>
      <c r="P270" s="10">
        <v>20736</v>
      </c>
      <c r="Q270" s="10">
        <v>20762</v>
      </c>
      <c r="R270" s="10">
        <v>19348</v>
      </c>
      <c r="S270" s="10">
        <v>17237</v>
      </c>
      <c r="T270" s="10">
        <v>16558</v>
      </c>
      <c r="U270" s="10">
        <v>16183</v>
      </c>
      <c r="V270" s="10">
        <v>15543</v>
      </c>
      <c r="W270" s="10">
        <v>14456</v>
      </c>
      <c r="X270" s="10">
        <v>12415</v>
      </c>
      <c r="Y270" s="10">
        <v>11455</v>
      </c>
      <c r="AB270" s="13">
        <f t="shared" si="32"/>
        <v>1</v>
      </c>
      <c r="AC270" s="5">
        <f t="shared" si="33"/>
        <v>0</v>
      </c>
      <c r="AD270" s="5">
        <f t="shared" si="34"/>
        <v>374376</v>
      </c>
      <c r="AE270" s="5">
        <f t="shared" si="35"/>
        <v>374376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20762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3">
        <v>44458</v>
      </c>
      <c r="B271" s="10">
        <v>11100</v>
      </c>
      <c r="C271" s="10">
        <v>10842</v>
      </c>
      <c r="D271" s="10">
        <v>10693</v>
      </c>
      <c r="E271" s="10">
        <v>10564</v>
      </c>
      <c r="F271" s="10">
        <v>10693</v>
      </c>
      <c r="G271" s="10">
        <v>11595</v>
      </c>
      <c r="H271" s="10">
        <v>12536</v>
      </c>
      <c r="I271" s="10">
        <v>14482</v>
      </c>
      <c r="J271" s="10">
        <v>17374</v>
      </c>
      <c r="K271" s="10">
        <v>18598</v>
      </c>
      <c r="L271" s="10">
        <v>20321</v>
      </c>
      <c r="M271" s="10">
        <v>20617</v>
      </c>
      <c r="N271" s="10">
        <v>20176</v>
      </c>
      <c r="O271" s="10">
        <v>20208</v>
      </c>
      <c r="P271" s="10">
        <v>20736</v>
      </c>
      <c r="Q271" s="10">
        <v>20762</v>
      </c>
      <c r="R271" s="10">
        <v>19347</v>
      </c>
      <c r="S271" s="10">
        <v>17237</v>
      </c>
      <c r="T271" s="10">
        <v>16558</v>
      </c>
      <c r="U271" s="10">
        <v>16184</v>
      </c>
      <c r="V271" s="10">
        <v>15543</v>
      </c>
      <c r="W271" s="10">
        <v>14456</v>
      </c>
      <c r="X271" s="10">
        <v>12415</v>
      </c>
      <c r="Y271" s="10">
        <v>11455</v>
      </c>
      <c r="AB271" s="13">
        <f t="shared" si="32"/>
        <v>4</v>
      </c>
      <c r="AC271" s="5">
        <f t="shared" si="33"/>
        <v>285014</v>
      </c>
      <c r="AD271" s="5">
        <f t="shared" si="34"/>
        <v>89478</v>
      </c>
      <c r="AE271" s="5">
        <f t="shared" si="35"/>
        <v>374492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20762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3">
        <v>44459</v>
      </c>
      <c r="B272" s="10">
        <v>11025</v>
      </c>
      <c r="C272" s="10">
        <v>10882</v>
      </c>
      <c r="D272" s="10">
        <v>10716</v>
      </c>
      <c r="E272" s="10">
        <v>10605</v>
      </c>
      <c r="F272" s="10">
        <v>10756</v>
      </c>
      <c r="G272" s="10">
        <v>11849</v>
      </c>
      <c r="H272" s="10">
        <v>12949</v>
      </c>
      <c r="I272" s="10">
        <v>15177</v>
      </c>
      <c r="J272" s="10">
        <v>18508</v>
      </c>
      <c r="K272" s="10">
        <v>19615</v>
      </c>
      <c r="L272" s="10">
        <v>21297</v>
      </c>
      <c r="M272" s="10">
        <v>21605</v>
      </c>
      <c r="N272" s="10">
        <v>21525</v>
      </c>
      <c r="O272" s="10">
        <v>21664</v>
      </c>
      <c r="P272" s="10">
        <v>22044</v>
      </c>
      <c r="Q272" s="10">
        <v>22231</v>
      </c>
      <c r="R272" s="10">
        <v>20542</v>
      </c>
      <c r="S272" s="10">
        <v>17821</v>
      </c>
      <c r="T272" s="10">
        <v>17006</v>
      </c>
      <c r="U272" s="10">
        <v>16590</v>
      </c>
      <c r="V272" s="10">
        <v>16026</v>
      </c>
      <c r="W272" s="10">
        <v>14730</v>
      </c>
      <c r="X272" s="10">
        <v>12559</v>
      </c>
      <c r="Y272" s="10">
        <v>11521</v>
      </c>
      <c r="AB272" s="13">
        <f t="shared" si="32"/>
        <v>6</v>
      </c>
      <c r="AC272" s="5">
        <f t="shared" si="33"/>
        <v>298940</v>
      </c>
      <c r="AD272" s="5">
        <f t="shared" si="34"/>
        <v>90303</v>
      </c>
      <c r="AE272" s="5">
        <f t="shared" si="35"/>
        <v>389243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22231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3">
        <v>44460</v>
      </c>
      <c r="B273" s="10">
        <v>11034</v>
      </c>
      <c r="C273" s="10">
        <v>10891</v>
      </c>
      <c r="D273" s="10">
        <v>10726</v>
      </c>
      <c r="E273" s="10">
        <v>10614</v>
      </c>
      <c r="F273" s="10">
        <v>10765</v>
      </c>
      <c r="G273" s="10">
        <v>11860</v>
      </c>
      <c r="H273" s="10">
        <v>12961</v>
      </c>
      <c r="I273" s="10">
        <v>15190</v>
      </c>
      <c r="J273" s="10">
        <v>18524</v>
      </c>
      <c r="K273" s="10">
        <v>19633</v>
      </c>
      <c r="L273" s="10">
        <v>21315</v>
      </c>
      <c r="M273" s="10">
        <v>21625</v>
      </c>
      <c r="N273" s="10">
        <v>21545</v>
      </c>
      <c r="O273" s="10">
        <v>21683</v>
      </c>
      <c r="P273" s="10">
        <v>22064</v>
      </c>
      <c r="Q273" s="10">
        <v>22251</v>
      </c>
      <c r="R273" s="10">
        <v>20561</v>
      </c>
      <c r="S273" s="10">
        <v>17837</v>
      </c>
      <c r="T273" s="10">
        <v>17021</v>
      </c>
      <c r="U273" s="10">
        <v>16605</v>
      </c>
      <c r="V273" s="10">
        <v>16040</v>
      </c>
      <c r="W273" s="10">
        <v>14743</v>
      </c>
      <c r="X273" s="10">
        <v>12570</v>
      </c>
      <c r="Y273" s="10">
        <v>11532</v>
      </c>
      <c r="AB273" s="13">
        <f t="shared" si="32"/>
        <v>1</v>
      </c>
      <c r="AC273" s="5">
        <f t="shared" si="33"/>
        <v>0</v>
      </c>
      <c r="AD273" s="5">
        <f t="shared" si="34"/>
        <v>389590</v>
      </c>
      <c r="AE273" s="5">
        <f t="shared" si="35"/>
        <v>389590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22251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3">
        <v>44461</v>
      </c>
      <c r="B274" s="10">
        <v>11033</v>
      </c>
      <c r="C274" s="10">
        <v>10890</v>
      </c>
      <c r="D274" s="10">
        <v>10724</v>
      </c>
      <c r="E274" s="10">
        <v>10612</v>
      </c>
      <c r="F274" s="10">
        <v>10763</v>
      </c>
      <c r="G274" s="10">
        <v>11858</v>
      </c>
      <c r="H274" s="10">
        <v>12959</v>
      </c>
      <c r="I274" s="10">
        <v>15188</v>
      </c>
      <c r="J274" s="10">
        <v>18521</v>
      </c>
      <c r="K274" s="10">
        <v>19631</v>
      </c>
      <c r="L274" s="10">
        <v>21313</v>
      </c>
      <c r="M274" s="10">
        <v>21623</v>
      </c>
      <c r="N274" s="10">
        <v>21542</v>
      </c>
      <c r="O274" s="10">
        <v>21681</v>
      </c>
      <c r="P274" s="10">
        <v>22061</v>
      </c>
      <c r="Q274" s="10">
        <v>22248</v>
      </c>
      <c r="R274" s="10">
        <v>20557</v>
      </c>
      <c r="S274" s="10">
        <v>17834</v>
      </c>
      <c r="T274" s="10">
        <v>17018</v>
      </c>
      <c r="U274" s="10">
        <v>16602</v>
      </c>
      <c r="V274" s="10">
        <v>16038</v>
      </c>
      <c r="W274" s="10">
        <v>14741</v>
      </c>
      <c r="X274" s="10">
        <v>12568</v>
      </c>
      <c r="Y274" s="10">
        <v>11530</v>
      </c>
      <c r="AB274" s="13">
        <f t="shared" si="32"/>
        <v>7</v>
      </c>
      <c r="AC274" s="5">
        <f t="shared" si="33"/>
        <v>0</v>
      </c>
      <c r="AD274" s="5">
        <f t="shared" si="34"/>
        <v>389535</v>
      </c>
      <c r="AE274" s="5">
        <f t="shared" si="35"/>
        <v>389535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22248</v>
      </c>
      <c r="AK274" s="12">
        <f t="shared" si="39"/>
        <v>16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3">
        <v>44462</v>
      </c>
      <c r="B275" s="10">
        <v>11048</v>
      </c>
      <c r="C275" s="10">
        <v>10905</v>
      </c>
      <c r="D275" s="10">
        <v>10739</v>
      </c>
      <c r="E275" s="10">
        <v>10628</v>
      </c>
      <c r="F275" s="10">
        <v>10779</v>
      </c>
      <c r="G275" s="10">
        <v>11875</v>
      </c>
      <c r="H275" s="10">
        <v>12977</v>
      </c>
      <c r="I275" s="10">
        <v>15209</v>
      </c>
      <c r="J275" s="10">
        <v>18547</v>
      </c>
      <c r="K275" s="10">
        <v>19658</v>
      </c>
      <c r="L275" s="10">
        <v>21344</v>
      </c>
      <c r="M275" s="10">
        <v>21653</v>
      </c>
      <c r="N275" s="10">
        <v>21794</v>
      </c>
      <c r="O275" s="10">
        <v>22193</v>
      </c>
      <c r="P275" s="10">
        <v>22696</v>
      </c>
      <c r="Q275" s="10">
        <v>22290</v>
      </c>
      <c r="R275" s="10">
        <v>20588</v>
      </c>
      <c r="S275" s="10">
        <v>17861</v>
      </c>
      <c r="T275" s="10">
        <v>17044</v>
      </c>
      <c r="U275" s="10">
        <v>16627</v>
      </c>
      <c r="V275" s="10">
        <v>16062</v>
      </c>
      <c r="W275" s="10">
        <v>14763</v>
      </c>
      <c r="X275" s="10">
        <v>12587</v>
      </c>
      <c r="Y275" s="10">
        <v>11648</v>
      </c>
      <c r="AB275" s="13">
        <f t="shared" si="32"/>
        <v>1</v>
      </c>
      <c r="AC275" s="5">
        <f t="shared" si="33"/>
        <v>0</v>
      </c>
      <c r="AD275" s="5">
        <f t="shared" si="34"/>
        <v>391515</v>
      </c>
      <c r="AE275" s="5">
        <f t="shared" si="35"/>
        <v>391515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22696</v>
      </c>
      <c r="AK275" s="12">
        <f t="shared" si="39"/>
        <v>15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3">
        <v>44463</v>
      </c>
      <c r="B276" s="10">
        <v>11673</v>
      </c>
      <c r="C276" s="10">
        <v>11311</v>
      </c>
      <c r="D276" s="10">
        <v>11187</v>
      </c>
      <c r="E276" s="10">
        <v>11037</v>
      </c>
      <c r="F276" s="10">
        <v>11161</v>
      </c>
      <c r="G276" s="10">
        <v>11991</v>
      </c>
      <c r="H276" s="10">
        <v>12984</v>
      </c>
      <c r="I276" s="10">
        <v>15217</v>
      </c>
      <c r="J276" s="10">
        <v>18557</v>
      </c>
      <c r="K276" s="10">
        <v>19667</v>
      </c>
      <c r="L276" s="10">
        <v>21353</v>
      </c>
      <c r="M276" s="10">
        <v>21662</v>
      </c>
      <c r="N276" s="10">
        <v>21577</v>
      </c>
      <c r="O276" s="10">
        <v>22105</v>
      </c>
      <c r="P276" s="10">
        <v>22432</v>
      </c>
      <c r="Q276" s="10">
        <v>22280</v>
      </c>
      <c r="R276" s="10">
        <v>20587</v>
      </c>
      <c r="S276" s="10">
        <v>17859</v>
      </c>
      <c r="T276" s="10">
        <v>17041</v>
      </c>
      <c r="U276" s="10">
        <v>16624</v>
      </c>
      <c r="V276" s="10">
        <v>16059</v>
      </c>
      <c r="W276" s="10">
        <v>14759</v>
      </c>
      <c r="X276" s="10">
        <v>12582</v>
      </c>
      <c r="Y276" s="10">
        <v>11566</v>
      </c>
      <c r="AB276" s="13">
        <f t="shared" si="32"/>
        <v>3</v>
      </c>
      <c r="AC276" s="5">
        <f t="shared" si="33"/>
        <v>300361</v>
      </c>
      <c r="AD276" s="5">
        <f t="shared" si="34"/>
        <v>92910</v>
      </c>
      <c r="AE276" s="5">
        <f t="shared" si="35"/>
        <v>393271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22432</v>
      </c>
      <c r="AK276" s="12">
        <f t="shared" si="39"/>
        <v>15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3">
        <v>44464</v>
      </c>
      <c r="B277" s="10">
        <v>11636</v>
      </c>
      <c r="C277" s="10">
        <v>11081</v>
      </c>
      <c r="D277" s="10">
        <v>10978</v>
      </c>
      <c r="E277" s="10">
        <v>10764</v>
      </c>
      <c r="F277" s="10">
        <v>10732</v>
      </c>
      <c r="G277" s="10">
        <v>11638</v>
      </c>
      <c r="H277" s="10">
        <v>12583</v>
      </c>
      <c r="I277" s="10">
        <v>14537</v>
      </c>
      <c r="J277" s="10">
        <v>17442</v>
      </c>
      <c r="K277" s="10">
        <v>18672</v>
      </c>
      <c r="L277" s="10">
        <v>20402</v>
      </c>
      <c r="M277" s="10">
        <v>20700</v>
      </c>
      <c r="N277" s="10">
        <v>20257</v>
      </c>
      <c r="O277" s="10">
        <v>20289</v>
      </c>
      <c r="P277" s="10">
        <v>20819</v>
      </c>
      <c r="Q277" s="10">
        <v>20845</v>
      </c>
      <c r="R277" s="10">
        <v>19424</v>
      </c>
      <c r="S277" s="10">
        <v>17305</v>
      </c>
      <c r="T277" s="10">
        <v>16623</v>
      </c>
      <c r="U277" s="10">
        <v>16246</v>
      </c>
      <c r="V277" s="10">
        <v>15603</v>
      </c>
      <c r="W277" s="10">
        <v>14511</v>
      </c>
      <c r="X277" s="10">
        <v>12461</v>
      </c>
      <c r="Y277" s="10">
        <v>11497</v>
      </c>
      <c r="AB277" s="13">
        <f t="shared" si="32"/>
        <v>1</v>
      </c>
      <c r="AC277" s="5">
        <f t="shared" si="33"/>
        <v>0</v>
      </c>
      <c r="AD277" s="5">
        <f t="shared" si="34"/>
        <v>377045</v>
      </c>
      <c r="AE277" s="5">
        <f t="shared" si="35"/>
        <v>377045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20845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3">
        <v>44465</v>
      </c>
      <c r="B278" s="10">
        <v>11517</v>
      </c>
      <c r="C278" s="10">
        <v>11008</v>
      </c>
      <c r="D278" s="10">
        <v>10905</v>
      </c>
      <c r="E278" s="10">
        <v>10737</v>
      </c>
      <c r="F278" s="10">
        <v>10732</v>
      </c>
      <c r="G278" s="10">
        <v>11638</v>
      </c>
      <c r="H278" s="10">
        <v>12583</v>
      </c>
      <c r="I278" s="10">
        <v>14537</v>
      </c>
      <c r="J278" s="10">
        <v>17442</v>
      </c>
      <c r="K278" s="10">
        <v>18672</v>
      </c>
      <c r="L278" s="10">
        <v>20402</v>
      </c>
      <c r="M278" s="10">
        <v>20700</v>
      </c>
      <c r="N278" s="10">
        <v>20257</v>
      </c>
      <c r="O278" s="10">
        <v>20289</v>
      </c>
      <c r="P278" s="10">
        <v>20819</v>
      </c>
      <c r="Q278" s="10">
        <v>20845</v>
      </c>
      <c r="R278" s="10">
        <v>19424</v>
      </c>
      <c r="S278" s="10">
        <v>17305</v>
      </c>
      <c r="T278" s="10">
        <v>16623</v>
      </c>
      <c r="U278" s="10">
        <v>16246</v>
      </c>
      <c r="V278" s="10">
        <v>15603</v>
      </c>
      <c r="W278" s="10">
        <v>14511</v>
      </c>
      <c r="X278" s="10">
        <v>12461</v>
      </c>
      <c r="Y278" s="10">
        <v>11497</v>
      </c>
      <c r="AB278" s="13">
        <f t="shared" si="32"/>
        <v>1</v>
      </c>
      <c r="AC278" s="5">
        <f t="shared" si="33"/>
        <v>0</v>
      </c>
      <c r="AD278" s="5">
        <f t="shared" si="34"/>
        <v>376753</v>
      </c>
      <c r="AE278" s="5">
        <f t="shared" si="35"/>
        <v>376753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20845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3">
        <v>44466</v>
      </c>
      <c r="B279" s="10">
        <v>11039</v>
      </c>
      <c r="C279" s="10">
        <v>10896</v>
      </c>
      <c r="D279" s="10">
        <v>10731</v>
      </c>
      <c r="E279" s="10">
        <v>10619</v>
      </c>
      <c r="F279" s="10">
        <v>10770</v>
      </c>
      <c r="G279" s="10">
        <v>11866</v>
      </c>
      <c r="H279" s="10">
        <v>12968</v>
      </c>
      <c r="I279" s="10">
        <v>15200</v>
      </c>
      <c r="J279" s="10">
        <v>18539</v>
      </c>
      <c r="K279" s="10">
        <v>19649</v>
      </c>
      <c r="L279" s="10">
        <v>21333</v>
      </c>
      <c r="M279" s="10">
        <v>21643</v>
      </c>
      <c r="N279" s="10">
        <v>21563</v>
      </c>
      <c r="O279" s="10">
        <v>21702</v>
      </c>
      <c r="P279" s="10">
        <v>22083</v>
      </c>
      <c r="Q279" s="10">
        <v>22270</v>
      </c>
      <c r="R279" s="10">
        <v>20578</v>
      </c>
      <c r="S279" s="10">
        <v>17851</v>
      </c>
      <c r="T279" s="10">
        <v>17034</v>
      </c>
      <c r="U279" s="10">
        <v>16617</v>
      </c>
      <c r="V279" s="10">
        <v>16052</v>
      </c>
      <c r="W279" s="10">
        <v>14753</v>
      </c>
      <c r="X279" s="10">
        <v>12577</v>
      </c>
      <c r="Y279" s="10">
        <v>11537</v>
      </c>
      <c r="AB279" s="13">
        <f t="shared" si="32"/>
        <v>6</v>
      </c>
      <c r="AC279" s="5">
        <f t="shared" si="33"/>
        <v>299444</v>
      </c>
      <c r="AD279" s="5">
        <f t="shared" si="34"/>
        <v>90426</v>
      </c>
      <c r="AE279" s="5">
        <f t="shared" si="35"/>
        <v>389870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22270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3">
        <v>44467</v>
      </c>
      <c r="B280" s="10">
        <v>11039</v>
      </c>
      <c r="C280" s="10">
        <v>10896</v>
      </c>
      <c r="D280" s="10">
        <v>10730</v>
      </c>
      <c r="E280" s="10">
        <v>10618</v>
      </c>
      <c r="F280" s="10">
        <v>10770</v>
      </c>
      <c r="G280" s="10">
        <v>11865</v>
      </c>
      <c r="H280" s="10">
        <v>12968</v>
      </c>
      <c r="I280" s="10">
        <v>15200</v>
      </c>
      <c r="J280" s="10">
        <v>18538</v>
      </c>
      <c r="K280" s="10">
        <v>19648</v>
      </c>
      <c r="L280" s="10">
        <v>21333</v>
      </c>
      <c r="M280" s="10">
        <v>21642</v>
      </c>
      <c r="N280" s="10">
        <v>21562</v>
      </c>
      <c r="O280" s="10">
        <v>21701</v>
      </c>
      <c r="P280" s="10">
        <v>22082</v>
      </c>
      <c r="Q280" s="10">
        <v>22269</v>
      </c>
      <c r="R280" s="10">
        <v>20577</v>
      </c>
      <c r="S280" s="10">
        <v>17850</v>
      </c>
      <c r="T280" s="10">
        <v>17033</v>
      </c>
      <c r="U280" s="10">
        <v>16616</v>
      </c>
      <c r="V280" s="10">
        <v>16051</v>
      </c>
      <c r="W280" s="10">
        <v>14752</v>
      </c>
      <c r="X280" s="10">
        <v>12576</v>
      </c>
      <c r="Y280" s="10">
        <v>11537</v>
      </c>
      <c r="AB280" s="13">
        <f t="shared" si="32"/>
        <v>6</v>
      </c>
      <c r="AC280" s="5">
        <f t="shared" si="33"/>
        <v>299430</v>
      </c>
      <c r="AD280" s="5">
        <f t="shared" si="34"/>
        <v>90423</v>
      </c>
      <c r="AE280" s="5">
        <f t="shared" si="35"/>
        <v>389853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22269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3">
        <v>44468</v>
      </c>
      <c r="B281" s="10">
        <v>11096</v>
      </c>
      <c r="C281" s="10">
        <v>10952</v>
      </c>
      <c r="D281" s="10">
        <v>10785</v>
      </c>
      <c r="E281" s="10">
        <v>10673</v>
      </c>
      <c r="F281" s="10">
        <v>10825</v>
      </c>
      <c r="G281" s="10">
        <v>11926</v>
      </c>
      <c r="H281" s="10">
        <v>13034</v>
      </c>
      <c r="I281" s="10">
        <v>15278</v>
      </c>
      <c r="J281" s="10">
        <v>18633</v>
      </c>
      <c r="K281" s="10">
        <v>19749</v>
      </c>
      <c r="L281" s="10">
        <v>21442</v>
      </c>
      <c r="M281" s="10">
        <v>21753</v>
      </c>
      <c r="N281" s="10">
        <v>21672</v>
      </c>
      <c r="O281" s="10">
        <v>21812</v>
      </c>
      <c r="P281" s="10">
        <v>22195</v>
      </c>
      <c r="Q281" s="10">
        <v>22383</v>
      </c>
      <c r="R281" s="10">
        <v>20682</v>
      </c>
      <c r="S281" s="10">
        <v>17941</v>
      </c>
      <c r="T281" s="10">
        <v>17120</v>
      </c>
      <c r="U281" s="10">
        <v>16701</v>
      </c>
      <c r="V281" s="10">
        <v>16133</v>
      </c>
      <c r="W281" s="10">
        <v>14828</v>
      </c>
      <c r="X281" s="10">
        <v>12641</v>
      </c>
      <c r="Y281" s="10">
        <v>11596</v>
      </c>
      <c r="AB281" s="13">
        <f t="shared" si="32"/>
        <v>7</v>
      </c>
      <c r="AC281" s="5">
        <f t="shared" si="33"/>
        <v>0</v>
      </c>
      <c r="AD281" s="5">
        <f t="shared" si="34"/>
        <v>391850</v>
      </c>
      <c r="AE281" s="5">
        <f t="shared" si="35"/>
        <v>391850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22383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3">
        <v>44469</v>
      </c>
      <c r="B282" s="10">
        <v>11090</v>
      </c>
      <c r="C282" s="10">
        <v>10946</v>
      </c>
      <c r="D282" s="10">
        <v>10780</v>
      </c>
      <c r="E282" s="10">
        <v>10667</v>
      </c>
      <c r="F282" s="10">
        <v>10819</v>
      </c>
      <c r="G282" s="10">
        <v>11920</v>
      </c>
      <c r="H282" s="10">
        <v>13028</v>
      </c>
      <c r="I282" s="10">
        <v>15270</v>
      </c>
      <c r="J282" s="10">
        <v>18623</v>
      </c>
      <c r="K282" s="10">
        <v>19739</v>
      </c>
      <c r="L282" s="10">
        <v>21431</v>
      </c>
      <c r="M282" s="10">
        <v>21742</v>
      </c>
      <c r="N282" s="10">
        <v>21661</v>
      </c>
      <c r="O282" s="10">
        <v>21801</v>
      </c>
      <c r="P282" s="10">
        <v>22183</v>
      </c>
      <c r="Q282" s="10">
        <v>22372</v>
      </c>
      <c r="R282" s="10">
        <v>20672</v>
      </c>
      <c r="S282" s="10">
        <v>17932</v>
      </c>
      <c r="T282" s="10">
        <v>17111</v>
      </c>
      <c r="U282" s="10">
        <v>16693</v>
      </c>
      <c r="V282" s="10">
        <v>16125</v>
      </c>
      <c r="W282" s="10">
        <v>14820</v>
      </c>
      <c r="X282" s="10">
        <v>12634</v>
      </c>
      <c r="Y282" s="10">
        <v>11590</v>
      </c>
      <c r="AB282" s="13">
        <f t="shared" si="32"/>
        <v>1</v>
      </c>
      <c r="AC282" s="5">
        <f t="shared" si="33"/>
        <v>0</v>
      </c>
      <c r="AD282" s="5">
        <f t="shared" si="34"/>
        <v>391649</v>
      </c>
      <c r="AE282" s="5">
        <f t="shared" si="35"/>
        <v>391649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22372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3">
        <v>44470</v>
      </c>
      <c r="B283" s="10">
        <v>10882</v>
      </c>
      <c r="C283" s="10">
        <v>10846</v>
      </c>
      <c r="D283" s="10">
        <v>11023</v>
      </c>
      <c r="E283" s="10">
        <v>10999</v>
      </c>
      <c r="F283" s="10">
        <v>11318</v>
      </c>
      <c r="G283" s="10">
        <v>11865</v>
      </c>
      <c r="H283" s="10">
        <v>13100</v>
      </c>
      <c r="I283" s="10">
        <v>15817</v>
      </c>
      <c r="J283" s="10">
        <v>17964</v>
      </c>
      <c r="K283" s="10">
        <v>19117</v>
      </c>
      <c r="L283" s="10">
        <v>20151</v>
      </c>
      <c r="M283" s="10">
        <v>20473</v>
      </c>
      <c r="N283" s="10">
        <v>19877</v>
      </c>
      <c r="O283" s="10">
        <v>19609</v>
      </c>
      <c r="P283" s="10">
        <v>19481</v>
      </c>
      <c r="Q283" s="10">
        <v>19214</v>
      </c>
      <c r="R283" s="10">
        <v>18574</v>
      </c>
      <c r="S283" s="10">
        <v>16506</v>
      </c>
      <c r="T283" s="10">
        <v>15666</v>
      </c>
      <c r="U283" s="10">
        <v>15203</v>
      </c>
      <c r="V283" s="10">
        <v>14703</v>
      </c>
      <c r="W283" s="10">
        <v>13968</v>
      </c>
      <c r="X283" s="10">
        <v>12241</v>
      </c>
      <c r="Y283" s="10">
        <v>11740</v>
      </c>
      <c r="AB283" s="13">
        <f t="shared" ref="AB283:AB346" si="40">WEEKDAY(B283,2)</f>
        <v>3</v>
      </c>
      <c r="AC283" s="5">
        <f t="shared" si="33"/>
        <v>278564</v>
      </c>
      <c r="AD283" s="5">
        <f t="shared" si="34"/>
        <v>91773</v>
      </c>
      <c r="AE283" s="5">
        <f t="shared" si="35"/>
        <v>370337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20473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3">
        <v>44471</v>
      </c>
      <c r="B284" s="10">
        <v>10858</v>
      </c>
      <c r="C284" s="10">
        <v>11746</v>
      </c>
      <c r="D284" s="10">
        <v>10730</v>
      </c>
      <c r="E284" s="10">
        <v>10693</v>
      </c>
      <c r="F284" s="10">
        <v>11177</v>
      </c>
      <c r="G284" s="10">
        <v>11709</v>
      </c>
      <c r="H284" s="10">
        <v>12851</v>
      </c>
      <c r="I284" s="10">
        <v>15100</v>
      </c>
      <c r="J284" s="10">
        <v>17147</v>
      </c>
      <c r="K284" s="10">
        <v>18364</v>
      </c>
      <c r="L284" s="10">
        <v>19262</v>
      </c>
      <c r="M284" s="10">
        <v>19599</v>
      </c>
      <c r="N284" s="10">
        <v>18984</v>
      </c>
      <c r="O284" s="10">
        <v>18659</v>
      </c>
      <c r="P284" s="10">
        <v>18449</v>
      </c>
      <c r="Q284" s="10">
        <v>18197</v>
      </c>
      <c r="R284" s="10">
        <v>17666</v>
      </c>
      <c r="S284" s="10">
        <v>15918</v>
      </c>
      <c r="T284" s="10">
        <v>15431</v>
      </c>
      <c r="U284" s="10">
        <v>14879</v>
      </c>
      <c r="V284" s="10">
        <v>14405</v>
      </c>
      <c r="W284" s="10">
        <v>13679</v>
      </c>
      <c r="X284" s="10">
        <v>12088</v>
      </c>
      <c r="Y284" s="10">
        <v>11501</v>
      </c>
      <c r="AB284" s="13">
        <f t="shared" si="40"/>
        <v>7</v>
      </c>
      <c r="AC284" s="5">
        <f t="shared" si="33"/>
        <v>0</v>
      </c>
      <c r="AD284" s="5">
        <f t="shared" si="34"/>
        <v>359092</v>
      </c>
      <c r="AE284" s="5">
        <f t="shared" si="35"/>
        <v>359092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19599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3">
        <v>44472</v>
      </c>
      <c r="B285" s="10">
        <v>11023</v>
      </c>
      <c r="C285" s="10">
        <v>11744</v>
      </c>
      <c r="D285" s="10">
        <v>11234</v>
      </c>
      <c r="E285" s="10">
        <v>10855</v>
      </c>
      <c r="F285" s="10">
        <v>11009</v>
      </c>
      <c r="G285" s="10">
        <v>11706</v>
      </c>
      <c r="H285" s="10">
        <v>12848</v>
      </c>
      <c r="I285" s="10">
        <v>15097</v>
      </c>
      <c r="J285" s="10">
        <v>17144</v>
      </c>
      <c r="K285" s="10">
        <v>18360</v>
      </c>
      <c r="L285" s="10">
        <v>19258</v>
      </c>
      <c r="M285" s="10">
        <v>19596</v>
      </c>
      <c r="N285" s="10">
        <v>18980</v>
      </c>
      <c r="O285" s="10">
        <v>18655</v>
      </c>
      <c r="P285" s="10">
        <v>18446</v>
      </c>
      <c r="Q285" s="10">
        <v>18193</v>
      </c>
      <c r="R285" s="10">
        <v>17662</v>
      </c>
      <c r="S285" s="10">
        <v>15915</v>
      </c>
      <c r="T285" s="10">
        <v>15428</v>
      </c>
      <c r="U285" s="10">
        <v>14876</v>
      </c>
      <c r="V285" s="10">
        <v>14402</v>
      </c>
      <c r="W285" s="10">
        <v>13676</v>
      </c>
      <c r="X285" s="10">
        <v>12086</v>
      </c>
      <c r="Y285" s="10">
        <v>11428</v>
      </c>
      <c r="AB285" s="13">
        <f t="shared" si="40"/>
        <v>4</v>
      </c>
      <c r="AC285" s="5">
        <f t="shared" si="33"/>
        <v>267774</v>
      </c>
      <c r="AD285" s="5">
        <f t="shared" si="34"/>
        <v>91847</v>
      </c>
      <c r="AE285" s="5">
        <f t="shared" si="35"/>
        <v>359621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19596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3">
        <v>44473</v>
      </c>
      <c r="B286" s="10">
        <v>10925</v>
      </c>
      <c r="C286" s="10">
        <v>10700</v>
      </c>
      <c r="D286" s="10">
        <v>11028</v>
      </c>
      <c r="E286" s="10">
        <v>10940</v>
      </c>
      <c r="F286" s="10">
        <v>11358</v>
      </c>
      <c r="G286" s="10">
        <v>12076</v>
      </c>
      <c r="H286" s="10">
        <v>13050</v>
      </c>
      <c r="I286" s="10">
        <v>15756</v>
      </c>
      <c r="J286" s="10">
        <v>17895</v>
      </c>
      <c r="K286" s="10">
        <v>19044</v>
      </c>
      <c r="L286" s="10">
        <v>20074</v>
      </c>
      <c r="M286" s="10">
        <v>20395</v>
      </c>
      <c r="N286" s="10">
        <v>19801</v>
      </c>
      <c r="O286" s="10">
        <v>19534</v>
      </c>
      <c r="P286" s="10">
        <v>19357</v>
      </c>
      <c r="Q286" s="10">
        <v>19140</v>
      </c>
      <c r="R286" s="10">
        <v>18503</v>
      </c>
      <c r="S286" s="10">
        <v>16443</v>
      </c>
      <c r="T286" s="10">
        <v>15607</v>
      </c>
      <c r="U286" s="10">
        <v>15145</v>
      </c>
      <c r="V286" s="10">
        <v>14647</v>
      </c>
      <c r="W286" s="10">
        <v>13914</v>
      </c>
      <c r="X286" s="10">
        <v>12280</v>
      </c>
      <c r="Y286" s="10">
        <v>11861</v>
      </c>
      <c r="AB286" s="13">
        <f t="shared" si="40"/>
        <v>4</v>
      </c>
      <c r="AC286" s="5">
        <f t="shared" si="33"/>
        <v>277535</v>
      </c>
      <c r="AD286" s="5">
        <f t="shared" si="34"/>
        <v>91938</v>
      </c>
      <c r="AE286" s="5">
        <f t="shared" si="35"/>
        <v>369473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20395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3">
        <v>44474</v>
      </c>
      <c r="B287" s="10">
        <v>11391</v>
      </c>
      <c r="C287" s="10">
        <v>11399</v>
      </c>
      <c r="D287" s="10">
        <v>11787</v>
      </c>
      <c r="E287" s="10">
        <v>11685</v>
      </c>
      <c r="F287" s="10">
        <v>12050</v>
      </c>
      <c r="G287" s="10">
        <v>12375</v>
      </c>
      <c r="H287" s="10">
        <v>13027</v>
      </c>
      <c r="I287" s="10">
        <v>15728</v>
      </c>
      <c r="J287" s="10">
        <v>17863</v>
      </c>
      <c r="K287" s="10">
        <v>19009</v>
      </c>
      <c r="L287" s="10">
        <v>20038</v>
      </c>
      <c r="M287" s="10">
        <v>20358</v>
      </c>
      <c r="N287" s="10">
        <v>19766</v>
      </c>
      <c r="O287" s="10">
        <v>19498</v>
      </c>
      <c r="P287" s="10">
        <v>19461</v>
      </c>
      <c r="Q287" s="10">
        <v>19105</v>
      </c>
      <c r="R287" s="10">
        <v>18470</v>
      </c>
      <c r="S287" s="10">
        <v>16413</v>
      </c>
      <c r="T287" s="10">
        <v>15578</v>
      </c>
      <c r="U287" s="10">
        <v>15118</v>
      </c>
      <c r="V287" s="10">
        <v>14620</v>
      </c>
      <c r="W287" s="10">
        <v>13889</v>
      </c>
      <c r="X287" s="10">
        <v>12172</v>
      </c>
      <c r="Y287" s="10">
        <v>11502</v>
      </c>
      <c r="AB287" s="13">
        <f t="shared" si="40"/>
        <v>1</v>
      </c>
      <c r="AC287" s="5">
        <f t="shared" si="33"/>
        <v>0</v>
      </c>
      <c r="AD287" s="5">
        <f t="shared" si="34"/>
        <v>372302</v>
      </c>
      <c r="AE287" s="5">
        <f t="shared" si="35"/>
        <v>372302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20358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3">
        <v>44475</v>
      </c>
      <c r="B288" s="10">
        <v>11015</v>
      </c>
      <c r="C288" s="10">
        <v>10935</v>
      </c>
      <c r="D288" s="10">
        <v>11273</v>
      </c>
      <c r="E288" s="10">
        <v>11177</v>
      </c>
      <c r="F288" s="10">
        <v>11522</v>
      </c>
      <c r="G288" s="10">
        <v>12178</v>
      </c>
      <c r="H288" s="10">
        <v>13026</v>
      </c>
      <c r="I288" s="10">
        <v>15727</v>
      </c>
      <c r="J288" s="10">
        <v>17863</v>
      </c>
      <c r="K288" s="10">
        <v>19009</v>
      </c>
      <c r="L288" s="10">
        <v>20037</v>
      </c>
      <c r="M288" s="10">
        <v>20358</v>
      </c>
      <c r="N288" s="10">
        <v>19765</v>
      </c>
      <c r="O288" s="10">
        <v>19498</v>
      </c>
      <c r="P288" s="10">
        <v>19623</v>
      </c>
      <c r="Q288" s="10">
        <v>19105</v>
      </c>
      <c r="R288" s="10">
        <v>18469</v>
      </c>
      <c r="S288" s="10">
        <v>16413</v>
      </c>
      <c r="T288" s="10">
        <v>15578</v>
      </c>
      <c r="U288" s="10">
        <v>15117</v>
      </c>
      <c r="V288" s="10">
        <v>14620</v>
      </c>
      <c r="W288" s="10">
        <v>13889</v>
      </c>
      <c r="X288" s="10">
        <v>12172</v>
      </c>
      <c r="Y288" s="10">
        <v>11404</v>
      </c>
      <c r="AB288" s="13">
        <f t="shared" si="40"/>
        <v>3</v>
      </c>
      <c r="AC288" s="5">
        <f t="shared" si="33"/>
        <v>277243</v>
      </c>
      <c r="AD288" s="5">
        <f t="shared" si="34"/>
        <v>92530</v>
      </c>
      <c r="AE288" s="5">
        <f t="shared" si="35"/>
        <v>369773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20358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3">
        <v>44476</v>
      </c>
      <c r="B289" s="10">
        <v>10852</v>
      </c>
      <c r="C289" s="10">
        <v>10757</v>
      </c>
      <c r="D289" s="10">
        <v>11130</v>
      </c>
      <c r="E289" s="10">
        <v>10998</v>
      </c>
      <c r="F289" s="10">
        <v>11293</v>
      </c>
      <c r="G289" s="10">
        <v>11935</v>
      </c>
      <c r="H289" s="10">
        <v>13007</v>
      </c>
      <c r="I289" s="10">
        <v>15703</v>
      </c>
      <c r="J289" s="10">
        <v>17835</v>
      </c>
      <c r="K289" s="10">
        <v>18980</v>
      </c>
      <c r="L289" s="10">
        <v>20007</v>
      </c>
      <c r="M289" s="10">
        <v>20326</v>
      </c>
      <c r="N289" s="10">
        <v>19735</v>
      </c>
      <c r="O289" s="10">
        <v>19468</v>
      </c>
      <c r="P289" s="10">
        <v>19292</v>
      </c>
      <c r="Q289" s="10">
        <v>19076</v>
      </c>
      <c r="R289" s="10">
        <v>18441</v>
      </c>
      <c r="S289" s="10">
        <v>16388</v>
      </c>
      <c r="T289" s="10">
        <v>15554</v>
      </c>
      <c r="U289" s="10">
        <v>15094</v>
      </c>
      <c r="V289" s="10">
        <v>14598</v>
      </c>
      <c r="W289" s="10">
        <v>13867</v>
      </c>
      <c r="X289" s="10">
        <v>12153</v>
      </c>
      <c r="Y289" s="10">
        <v>11386</v>
      </c>
      <c r="AB289" s="13">
        <f t="shared" si="40"/>
        <v>1</v>
      </c>
      <c r="AC289" s="5">
        <f t="shared" si="33"/>
        <v>0</v>
      </c>
      <c r="AD289" s="5">
        <f t="shared" si="34"/>
        <v>367875</v>
      </c>
      <c r="AE289" s="5">
        <f t="shared" si="35"/>
        <v>367875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20326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3">
        <v>44477</v>
      </c>
      <c r="B290" s="10">
        <v>5394.5</v>
      </c>
      <c r="C290" s="10">
        <v>5262.5</v>
      </c>
      <c r="D290" s="10">
        <v>5318</v>
      </c>
      <c r="E290" s="10">
        <v>5333.5</v>
      </c>
      <c r="F290" s="10">
        <v>5478.5</v>
      </c>
      <c r="G290" s="10">
        <v>5875</v>
      </c>
      <c r="H290" s="10">
        <v>6494.5</v>
      </c>
      <c r="I290" s="10">
        <v>7841</v>
      </c>
      <c r="J290" s="10">
        <v>8905.5</v>
      </c>
      <c r="K290" s="10">
        <v>9477</v>
      </c>
      <c r="L290" s="10">
        <v>9990</v>
      </c>
      <c r="M290" s="10">
        <v>10149.5</v>
      </c>
      <c r="N290" s="10">
        <v>9854</v>
      </c>
      <c r="O290" s="10">
        <v>9721</v>
      </c>
      <c r="P290" s="10">
        <v>9633</v>
      </c>
      <c r="Q290" s="10">
        <v>9525</v>
      </c>
      <c r="R290" s="10">
        <v>9208</v>
      </c>
      <c r="S290" s="10">
        <v>8183</v>
      </c>
      <c r="T290" s="10">
        <v>7766.5</v>
      </c>
      <c r="U290" s="10">
        <v>7537</v>
      </c>
      <c r="V290" s="10">
        <v>7289</v>
      </c>
      <c r="W290" s="10">
        <v>6924.5</v>
      </c>
      <c r="X290" s="10">
        <v>6068.5</v>
      </c>
      <c r="Y290" s="10">
        <v>5712</v>
      </c>
      <c r="AB290" s="13">
        <v>8</v>
      </c>
      <c r="AC290" s="5">
        <f t="shared" si="33"/>
        <v>0</v>
      </c>
      <c r="AD290" s="5">
        <f t="shared" si="34"/>
        <v>182941</v>
      </c>
      <c r="AE290" s="5">
        <f t="shared" si="35"/>
        <v>182941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10149.5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3">
        <v>44478</v>
      </c>
      <c r="B291" s="10">
        <v>5416.5</v>
      </c>
      <c r="C291" s="10">
        <v>5822</v>
      </c>
      <c r="D291" s="10">
        <v>5551.5</v>
      </c>
      <c r="E291" s="10">
        <v>5352</v>
      </c>
      <c r="F291" s="10">
        <v>5458</v>
      </c>
      <c r="G291" s="10">
        <v>5803</v>
      </c>
      <c r="H291" s="10">
        <v>6369.5</v>
      </c>
      <c r="I291" s="10">
        <v>7484</v>
      </c>
      <c r="J291" s="10">
        <v>8499</v>
      </c>
      <c r="K291" s="10">
        <v>9102</v>
      </c>
      <c r="L291" s="10">
        <v>9547</v>
      </c>
      <c r="M291" s="10">
        <v>9714.5</v>
      </c>
      <c r="N291" s="10">
        <v>9409</v>
      </c>
      <c r="O291" s="10">
        <v>9248</v>
      </c>
      <c r="P291" s="10">
        <v>9144</v>
      </c>
      <c r="Q291" s="10">
        <v>9019</v>
      </c>
      <c r="R291" s="10">
        <v>8756</v>
      </c>
      <c r="S291" s="10">
        <v>7889.5</v>
      </c>
      <c r="T291" s="10">
        <v>7648</v>
      </c>
      <c r="U291" s="10">
        <v>7374.5</v>
      </c>
      <c r="V291" s="10">
        <v>7140</v>
      </c>
      <c r="W291" s="10">
        <v>6780</v>
      </c>
      <c r="X291" s="10">
        <v>6111.5</v>
      </c>
      <c r="Y291" s="10">
        <v>5939.5</v>
      </c>
      <c r="AB291" s="13">
        <f t="shared" si="40"/>
        <v>4</v>
      </c>
      <c r="AC291" s="5">
        <f t="shared" si="33"/>
        <v>132866</v>
      </c>
      <c r="AD291" s="5">
        <f t="shared" si="34"/>
        <v>45712</v>
      </c>
      <c r="AE291" s="5">
        <f t="shared" si="35"/>
        <v>178578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9714.5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3">
        <v>44479</v>
      </c>
      <c r="B292" s="10">
        <v>5715.5</v>
      </c>
      <c r="C292" s="10">
        <v>5821</v>
      </c>
      <c r="D292" s="10">
        <v>5856</v>
      </c>
      <c r="E292" s="10">
        <v>5721</v>
      </c>
      <c r="F292" s="10">
        <v>5767.5</v>
      </c>
      <c r="G292" s="10">
        <v>5802</v>
      </c>
      <c r="H292" s="10">
        <v>6368</v>
      </c>
      <c r="I292" s="10">
        <v>7483</v>
      </c>
      <c r="J292" s="10">
        <v>8497.5</v>
      </c>
      <c r="K292" s="10">
        <v>9100.5</v>
      </c>
      <c r="L292" s="10">
        <v>9545.5</v>
      </c>
      <c r="M292" s="10">
        <v>9712.5</v>
      </c>
      <c r="N292" s="10">
        <v>9407.5</v>
      </c>
      <c r="O292" s="10">
        <v>9246.5</v>
      </c>
      <c r="P292" s="10">
        <v>9142.5</v>
      </c>
      <c r="Q292" s="10">
        <v>9017.5</v>
      </c>
      <c r="R292" s="10">
        <v>8754.5</v>
      </c>
      <c r="S292" s="10">
        <v>7888.5</v>
      </c>
      <c r="T292" s="10">
        <v>7647</v>
      </c>
      <c r="U292" s="10">
        <v>7373.5</v>
      </c>
      <c r="V292" s="10">
        <v>7138.5</v>
      </c>
      <c r="W292" s="10">
        <v>6778.5</v>
      </c>
      <c r="X292" s="10">
        <v>5990</v>
      </c>
      <c r="Y292" s="10">
        <v>5717.5</v>
      </c>
      <c r="AB292" s="13">
        <f t="shared" si="40"/>
        <v>2</v>
      </c>
      <c r="AC292" s="5">
        <f t="shared" si="33"/>
        <v>132723.5</v>
      </c>
      <c r="AD292" s="5">
        <f t="shared" si="34"/>
        <v>46768.5</v>
      </c>
      <c r="AE292" s="5">
        <f t="shared" si="35"/>
        <v>179492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9712.5</v>
      </c>
      <c r="AK292" s="12">
        <f t="shared" si="39"/>
        <v>12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3">
        <v>44480</v>
      </c>
      <c r="B293" s="10">
        <v>5406.5</v>
      </c>
      <c r="C293" s="10">
        <v>5817.5</v>
      </c>
      <c r="D293" s="10">
        <v>5597</v>
      </c>
      <c r="E293" s="10">
        <v>5494</v>
      </c>
      <c r="F293" s="10">
        <v>5645.5</v>
      </c>
      <c r="G293" s="10">
        <v>5896.5</v>
      </c>
      <c r="H293" s="10">
        <v>6364.5</v>
      </c>
      <c r="I293" s="10">
        <v>7478.5</v>
      </c>
      <c r="J293" s="10">
        <v>8492.5</v>
      </c>
      <c r="K293" s="10">
        <v>9095</v>
      </c>
      <c r="L293" s="10">
        <v>9540</v>
      </c>
      <c r="M293" s="10">
        <v>9707</v>
      </c>
      <c r="N293" s="10">
        <v>9402</v>
      </c>
      <c r="O293" s="10">
        <v>9241</v>
      </c>
      <c r="P293" s="10">
        <v>9475</v>
      </c>
      <c r="Q293" s="10">
        <v>9045.5</v>
      </c>
      <c r="R293" s="10">
        <v>8779.5</v>
      </c>
      <c r="S293" s="10">
        <v>7883.5</v>
      </c>
      <c r="T293" s="10">
        <v>7642.5</v>
      </c>
      <c r="U293" s="10">
        <v>7369</v>
      </c>
      <c r="V293" s="10">
        <v>7134.5</v>
      </c>
      <c r="W293" s="10">
        <v>6775</v>
      </c>
      <c r="X293" s="10">
        <v>5986.5</v>
      </c>
      <c r="Y293" s="10">
        <v>5634</v>
      </c>
      <c r="AB293" s="13">
        <f t="shared" si="40"/>
        <v>1</v>
      </c>
      <c r="AC293" s="5">
        <f t="shared" si="33"/>
        <v>0</v>
      </c>
      <c r="AD293" s="5">
        <f t="shared" si="34"/>
        <v>178902.5</v>
      </c>
      <c r="AE293" s="5">
        <f t="shared" si="35"/>
        <v>178902.5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9707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3">
        <v>44481</v>
      </c>
      <c r="B294" s="10">
        <v>5609</v>
      </c>
      <c r="C294" s="10">
        <v>5569.5</v>
      </c>
      <c r="D294" s="10">
        <v>5814</v>
      </c>
      <c r="E294" s="10">
        <v>5728</v>
      </c>
      <c r="F294" s="10">
        <v>5816</v>
      </c>
      <c r="G294" s="10">
        <v>6127</v>
      </c>
      <c r="H294" s="10">
        <v>6480.5</v>
      </c>
      <c r="I294" s="10">
        <v>7824</v>
      </c>
      <c r="J294" s="10">
        <v>8886.5</v>
      </c>
      <c r="K294" s="10">
        <v>9457</v>
      </c>
      <c r="L294" s="10">
        <v>9968.5</v>
      </c>
      <c r="M294" s="10">
        <v>10127.5</v>
      </c>
      <c r="N294" s="10">
        <v>9833</v>
      </c>
      <c r="O294" s="10">
        <v>9721</v>
      </c>
      <c r="P294" s="10">
        <v>10068.5</v>
      </c>
      <c r="Q294" s="10">
        <v>9869</v>
      </c>
      <c r="R294" s="10">
        <v>9329.5</v>
      </c>
      <c r="S294" s="10">
        <v>8165</v>
      </c>
      <c r="T294" s="10">
        <v>7750</v>
      </c>
      <c r="U294" s="10">
        <v>7521</v>
      </c>
      <c r="V294" s="10">
        <v>7273.5</v>
      </c>
      <c r="W294" s="10">
        <v>6909.5</v>
      </c>
      <c r="X294" s="10">
        <v>6214</v>
      </c>
      <c r="Y294" s="10">
        <v>5981.5</v>
      </c>
      <c r="AB294" s="13">
        <f t="shared" si="40"/>
        <v>1</v>
      </c>
      <c r="AC294" s="5">
        <f t="shared" si="33"/>
        <v>0</v>
      </c>
      <c r="AD294" s="5">
        <f t="shared" si="34"/>
        <v>186043</v>
      </c>
      <c r="AE294" s="5">
        <f t="shared" si="35"/>
        <v>186043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10127.5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3">
        <v>44482</v>
      </c>
      <c r="B295" s="10">
        <v>5508.5</v>
      </c>
      <c r="C295" s="10">
        <v>5424</v>
      </c>
      <c r="D295" s="10">
        <v>5570</v>
      </c>
      <c r="E295" s="10">
        <v>5473</v>
      </c>
      <c r="F295" s="10">
        <v>5643.5</v>
      </c>
      <c r="G295" s="10">
        <v>5916</v>
      </c>
      <c r="H295" s="10">
        <v>6466.5</v>
      </c>
      <c r="I295" s="10">
        <v>7807</v>
      </c>
      <c r="J295" s="10">
        <v>8867</v>
      </c>
      <c r="K295" s="10">
        <v>9436</v>
      </c>
      <c r="L295" s="10">
        <v>9946.5</v>
      </c>
      <c r="M295" s="10">
        <v>10105.5</v>
      </c>
      <c r="N295" s="10">
        <v>9811.5</v>
      </c>
      <c r="O295" s="10">
        <v>9714</v>
      </c>
      <c r="P295" s="10">
        <v>10043.5</v>
      </c>
      <c r="Q295" s="10">
        <v>9738.5</v>
      </c>
      <c r="R295" s="10">
        <v>9168</v>
      </c>
      <c r="S295" s="10">
        <v>8147.5</v>
      </c>
      <c r="T295" s="10">
        <v>7733</v>
      </c>
      <c r="U295" s="10">
        <v>7504.5</v>
      </c>
      <c r="V295" s="10">
        <v>7257.5</v>
      </c>
      <c r="W295" s="10">
        <v>6894.5</v>
      </c>
      <c r="X295" s="10">
        <v>6042</v>
      </c>
      <c r="Y295" s="10">
        <v>5665</v>
      </c>
      <c r="AB295" s="13">
        <f t="shared" si="40"/>
        <v>5</v>
      </c>
      <c r="AC295" s="5">
        <f t="shared" si="33"/>
        <v>138216.5</v>
      </c>
      <c r="AD295" s="5">
        <f t="shared" si="34"/>
        <v>45666.5</v>
      </c>
      <c r="AE295" s="5">
        <f t="shared" si="35"/>
        <v>183883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10105.5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3">
        <v>44483</v>
      </c>
      <c r="B296" s="10">
        <v>5474</v>
      </c>
      <c r="C296" s="10">
        <v>5500.5</v>
      </c>
      <c r="D296" s="10">
        <v>5618</v>
      </c>
      <c r="E296" s="10">
        <v>5492</v>
      </c>
      <c r="F296" s="10">
        <v>5654.5</v>
      </c>
      <c r="G296" s="10">
        <v>5933</v>
      </c>
      <c r="H296" s="10">
        <v>6445.5</v>
      </c>
      <c r="I296" s="10">
        <v>7782</v>
      </c>
      <c r="J296" s="10">
        <v>8838.5</v>
      </c>
      <c r="K296" s="10">
        <v>9406</v>
      </c>
      <c r="L296" s="10">
        <v>9915</v>
      </c>
      <c r="M296" s="10">
        <v>10073.5</v>
      </c>
      <c r="N296" s="10">
        <v>9780</v>
      </c>
      <c r="O296" s="10">
        <v>9678.5</v>
      </c>
      <c r="P296" s="10">
        <v>9967</v>
      </c>
      <c r="Q296" s="10">
        <v>9606.5</v>
      </c>
      <c r="R296" s="10">
        <v>9139</v>
      </c>
      <c r="S296" s="10">
        <v>8121.5</v>
      </c>
      <c r="T296" s="10">
        <v>7708.5</v>
      </c>
      <c r="U296" s="10">
        <v>7480.5</v>
      </c>
      <c r="V296" s="10">
        <v>7234.5</v>
      </c>
      <c r="W296" s="10">
        <v>6872.5</v>
      </c>
      <c r="X296" s="10">
        <v>6022.5</v>
      </c>
      <c r="Y296" s="10">
        <v>5748</v>
      </c>
      <c r="AB296" s="13">
        <f t="shared" si="40"/>
        <v>6</v>
      </c>
      <c r="AC296" s="5">
        <f t="shared" si="33"/>
        <v>137626</v>
      </c>
      <c r="AD296" s="5">
        <f t="shared" si="34"/>
        <v>45865.5</v>
      </c>
      <c r="AE296" s="5">
        <f t="shared" si="35"/>
        <v>183491.5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10073.5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3">
        <v>44484</v>
      </c>
      <c r="B297" s="10">
        <v>5496.5</v>
      </c>
      <c r="C297" s="10">
        <v>5457.5</v>
      </c>
      <c r="D297" s="10">
        <v>5638</v>
      </c>
      <c r="E297" s="10">
        <v>5522.5</v>
      </c>
      <c r="F297" s="10">
        <v>5649.5</v>
      </c>
      <c r="G297" s="10">
        <v>5860</v>
      </c>
      <c r="H297" s="10">
        <v>6442</v>
      </c>
      <c r="I297" s="10">
        <v>7777.5</v>
      </c>
      <c r="J297" s="10">
        <v>8833.5</v>
      </c>
      <c r="K297" s="10">
        <v>9400.5</v>
      </c>
      <c r="L297" s="10">
        <v>9909</v>
      </c>
      <c r="M297" s="10">
        <v>10067.5</v>
      </c>
      <c r="N297" s="10">
        <v>9774.5</v>
      </c>
      <c r="O297" s="10">
        <v>9642.5</v>
      </c>
      <c r="P297" s="10">
        <v>9887</v>
      </c>
      <c r="Q297" s="10">
        <v>9495.5</v>
      </c>
      <c r="R297" s="10">
        <v>9133.5</v>
      </c>
      <c r="S297" s="10">
        <v>8116.5</v>
      </c>
      <c r="T297" s="10">
        <v>7703.5</v>
      </c>
      <c r="U297" s="10">
        <v>7476</v>
      </c>
      <c r="V297" s="10">
        <v>7230</v>
      </c>
      <c r="W297" s="10">
        <v>6868.5</v>
      </c>
      <c r="X297" s="10">
        <v>6028</v>
      </c>
      <c r="Y297" s="10">
        <v>5851</v>
      </c>
      <c r="AB297" s="13">
        <f t="shared" si="40"/>
        <v>7</v>
      </c>
      <c r="AC297" s="5">
        <f t="shared" si="33"/>
        <v>0</v>
      </c>
      <c r="AD297" s="5">
        <f t="shared" si="34"/>
        <v>183260.5</v>
      </c>
      <c r="AE297" s="5">
        <f t="shared" si="35"/>
        <v>183260.5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10067.5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3">
        <v>44485</v>
      </c>
      <c r="B298" s="10">
        <v>5548.5</v>
      </c>
      <c r="C298" s="10">
        <v>5774</v>
      </c>
      <c r="D298" s="10">
        <v>5626</v>
      </c>
      <c r="E298" s="10">
        <v>5493.5</v>
      </c>
      <c r="F298" s="10">
        <v>5523</v>
      </c>
      <c r="G298" s="10">
        <v>5755.5</v>
      </c>
      <c r="H298" s="10">
        <v>6316.5</v>
      </c>
      <c r="I298" s="10">
        <v>7422.5</v>
      </c>
      <c r="J298" s="10">
        <v>8428.5</v>
      </c>
      <c r="K298" s="10">
        <v>9027</v>
      </c>
      <c r="L298" s="10">
        <v>9468.5</v>
      </c>
      <c r="M298" s="10">
        <v>9634</v>
      </c>
      <c r="N298" s="10">
        <v>9331.5</v>
      </c>
      <c r="O298" s="10">
        <v>9172</v>
      </c>
      <c r="P298" s="10">
        <v>9391</v>
      </c>
      <c r="Q298" s="10">
        <v>8980</v>
      </c>
      <c r="R298" s="10">
        <v>8683.5</v>
      </c>
      <c r="S298" s="10">
        <v>7824.5</v>
      </c>
      <c r="T298" s="10">
        <v>7585</v>
      </c>
      <c r="U298" s="10">
        <v>7314</v>
      </c>
      <c r="V298" s="10">
        <v>7081</v>
      </c>
      <c r="W298" s="10">
        <v>6724</v>
      </c>
      <c r="X298" s="10">
        <v>5942</v>
      </c>
      <c r="Y298" s="10">
        <v>5803.5</v>
      </c>
      <c r="AB298" s="13">
        <f t="shared" si="40"/>
        <v>3</v>
      </c>
      <c r="AC298" s="5">
        <f t="shared" si="33"/>
        <v>132009</v>
      </c>
      <c r="AD298" s="5">
        <f t="shared" si="34"/>
        <v>45840.5</v>
      </c>
      <c r="AE298" s="5">
        <f t="shared" si="35"/>
        <v>177849.5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9634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3">
        <v>44486</v>
      </c>
      <c r="B299" s="10">
        <v>5598.5</v>
      </c>
      <c r="C299" s="10">
        <v>5771</v>
      </c>
      <c r="D299" s="10">
        <v>5688.5</v>
      </c>
      <c r="E299" s="10">
        <v>5522</v>
      </c>
      <c r="F299" s="10">
        <v>5410</v>
      </c>
      <c r="G299" s="10">
        <v>5752</v>
      </c>
      <c r="H299" s="10">
        <v>6313.5</v>
      </c>
      <c r="I299" s="10">
        <v>7418.5</v>
      </c>
      <c r="J299" s="10">
        <v>8424</v>
      </c>
      <c r="K299" s="10">
        <v>9022</v>
      </c>
      <c r="L299" s="10">
        <v>9463.5</v>
      </c>
      <c r="M299" s="10">
        <v>9629</v>
      </c>
      <c r="N299" s="10">
        <v>9326.5</v>
      </c>
      <c r="O299" s="10">
        <v>9167</v>
      </c>
      <c r="P299" s="10">
        <v>9185</v>
      </c>
      <c r="Q299" s="10">
        <v>8940</v>
      </c>
      <c r="R299" s="10">
        <v>8679</v>
      </c>
      <c r="S299" s="10">
        <v>7820.5</v>
      </c>
      <c r="T299" s="10">
        <v>7581</v>
      </c>
      <c r="U299" s="10">
        <v>7310</v>
      </c>
      <c r="V299" s="10">
        <v>7077</v>
      </c>
      <c r="W299" s="10">
        <v>6720.5</v>
      </c>
      <c r="X299" s="10">
        <v>5962</v>
      </c>
      <c r="Y299" s="10">
        <v>5784.5</v>
      </c>
      <c r="AB299" s="13">
        <f t="shared" si="40"/>
        <v>4</v>
      </c>
      <c r="AC299" s="5">
        <f t="shared" si="33"/>
        <v>131725.5</v>
      </c>
      <c r="AD299" s="5">
        <f t="shared" si="34"/>
        <v>45840</v>
      </c>
      <c r="AE299" s="5">
        <f t="shared" si="35"/>
        <v>177565.5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9629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3">
        <v>44487</v>
      </c>
      <c r="B300" s="10">
        <v>5532</v>
      </c>
      <c r="C300" s="10">
        <v>5472.5</v>
      </c>
      <c r="D300" s="10">
        <v>5662.5</v>
      </c>
      <c r="E300" s="10">
        <v>5619.5</v>
      </c>
      <c r="F300" s="10">
        <v>5788</v>
      </c>
      <c r="G300" s="10">
        <v>6079</v>
      </c>
      <c r="H300" s="10">
        <v>6432</v>
      </c>
      <c r="I300" s="10">
        <v>7765.5</v>
      </c>
      <c r="J300" s="10">
        <v>8820</v>
      </c>
      <c r="K300" s="10">
        <v>9386</v>
      </c>
      <c r="L300" s="10">
        <v>9894</v>
      </c>
      <c r="M300" s="10">
        <v>10052</v>
      </c>
      <c r="N300" s="10">
        <v>9759.5</v>
      </c>
      <c r="O300" s="10">
        <v>9627.5</v>
      </c>
      <c r="P300" s="10">
        <v>9540.5</v>
      </c>
      <c r="Q300" s="10">
        <v>9433.5</v>
      </c>
      <c r="R300" s="10">
        <v>9119.5</v>
      </c>
      <c r="S300" s="10">
        <v>8104</v>
      </c>
      <c r="T300" s="10">
        <v>7692</v>
      </c>
      <c r="U300" s="10">
        <v>7464.5</v>
      </c>
      <c r="V300" s="10">
        <v>7219</v>
      </c>
      <c r="W300" s="10">
        <v>6858</v>
      </c>
      <c r="X300" s="10">
        <v>6138.5</v>
      </c>
      <c r="Y300" s="10">
        <v>5920</v>
      </c>
      <c r="AB300" s="13">
        <f t="shared" si="40"/>
        <v>1</v>
      </c>
      <c r="AC300" s="5">
        <f t="shared" si="33"/>
        <v>0</v>
      </c>
      <c r="AD300" s="5">
        <f t="shared" si="34"/>
        <v>183379.5</v>
      </c>
      <c r="AE300" s="5">
        <f t="shared" si="35"/>
        <v>183379.5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10052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3">
        <v>44488</v>
      </c>
      <c r="B301" s="10">
        <v>5614</v>
      </c>
      <c r="C301" s="10">
        <v>5601.5</v>
      </c>
      <c r="D301" s="10">
        <v>5820</v>
      </c>
      <c r="E301" s="10">
        <v>5744.5</v>
      </c>
      <c r="F301" s="10">
        <v>5956.5</v>
      </c>
      <c r="G301" s="10">
        <v>6229</v>
      </c>
      <c r="H301" s="10">
        <v>6428.5</v>
      </c>
      <c r="I301" s="10">
        <v>7761</v>
      </c>
      <c r="J301" s="10">
        <v>8815</v>
      </c>
      <c r="K301" s="10">
        <v>9380.5</v>
      </c>
      <c r="L301" s="10">
        <v>9888</v>
      </c>
      <c r="M301" s="10">
        <v>10046</v>
      </c>
      <c r="N301" s="10">
        <v>9754</v>
      </c>
      <c r="O301" s="10">
        <v>9622</v>
      </c>
      <c r="P301" s="10">
        <v>9757.5</v>
      </c>
      <c r="Q301" s="10">
        <v>9580</v>
      </c>
      <c r="R301" s="10">
        <v>9223.5</v>
      </c>
      <c r="S301" s="10">
        <v>8188.5</v>
      </c>
      <c r="T301" s="10">
        <v>7687.5</v>
      </c>
      <c r="U301" s="10">
        <v>7460.5</v>
      </c>
      <c r="V301" s="10">
        <v>7215</v>
      </c>
      <c r="W301" s="10">
        <v>6854</v>
      </c>
      <c r="X301" s="10">
        <v>6320</v>
      </c>
      <c r="Y301" s="10">
        <v>6072</v>
      </c>
      <c r="AB301" s="13">
        <f t="shared" si="40"/>
        <v>6</v>
      </c>
      <c r="AC301" s="5">
        <f t="shared" si="33"/>
        <v>137553</v>
      </c>
      <c r="AD301" s="5">
        <f t="shared" si="34"/>
        <v>47466</v>
      </c>
      <c r="AE301" s="5">
        <f t="shared" si="35"/>
        <v>185019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10046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3">
        <v>44489</v>
      </c>
      <c r="B302" s="10">
        <v>5790</v>
      </c>
      <c r="C302" s="10">
        <v>5721.5</v>
      </c>
      <c r="D302" s="10">
        <v>5945</v>
      </c>
      <c r="E302" s="10">
        <v>5817</v>
      </c>
      <c r="F302" s="10">
        <v>5978</v>
      </c>
      <c r="G302" s="10">
        <v>6178.5</v>
      </c>
      <c r="H302" s="10">
        <v>6401</v>
      </c>
      <c r="I302" s="10">
        <v>7728</v>
      </c>
      <c r="J302" s="10">
        <v>8777.5</v>
      </c>
      <c r="K302" s="10">
        <v>9341</v>
      </c>
      <c r="L302" s="10">
        <v>9846</v>
      </c>
      <c r="M302" s="10">
        <v>10003.5</v>
      </c>
      <c r="N302" s="10">
        <v>9712.5</v>
      </c>
      <c r="O302" s="10">
        <v>9581</v>
      </c>
      <c r="P302" s="10">
        <v>9498</v>
      </c>
      <c r="Q302" s="10">
        <v>9388</v>
      </c>
      <c r="R302" s="10">
        <v>9075.5</v>
      </c>
      <c r="S302" s="10">
        <v>8065</v>
      </c>
      <c r="T302" s="10">
        <v>7655</v>
      </c>
      <c r="U302" s="10">
        <v>7428.5</v>
      </c>
      <c r="V302" s="10">
        <v>7184</v>
      </c>
      <c r="W302" s="10">
        <v>6824.5</v>
      </c>
      <c r="X302" s="10">
        <v>6190.5</v>
      </c>
      <c r="Y302" s="10">
        <v>5970.5</v>
      </c>
      <c r="AB302" s="13">
        <f t="shared" si="40"/>
        <v>7</v>
      </c>
      <c r="AC302" s="5">
        <f t="shared" si="33"/>
        <v>0</v>
      </c>
      <c r="AD302" s="5">
        <f t="shared" si="34"/>
        <v>184100</v>
      </c>
      <c r="AE302" s="5">
        <f t="shared" si="35"/>
        <v>184100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10003.5</v>
      </c>
      <c r="AK302" s="12">
        <f t="shared" si="39"/>
        <v>12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3">
        <v>44490</v>
      </c>
      <c r="B303" s="10">
        <v>5743</v>
      </c>
      <c r="C303" s="10">
        <v>5739</v>
      </c>
      <c r="D303" s="10">
        <v>5917.5</v>
      </c>
      <c r="E303" s="10">
        <v>5820</v>
      </c>
      <c r="F303" s="10">
        <v>5992</v>
      </c>
      <c r="G303" s="10">
        <v>6213</v>
      </c>
      <c r="H303" s="10">
        <v>6418.5</v>
      </c>
      <c r="I303" s="10">
        <v>7749</v>
      </c>
      <c r="J303" s="10">
        <v>8801</v>
      </c>
      <c r="K303" s="10">
        <v>9366</v>
      </c>
      <c r="L303" s="10">
        <v>9872.5</v>
      </c>
      <c r="M303" s="10">
        <v>10030.5</v>
      </c>
      <c r="N303" s="10">
        <v>9738.5</v>
      </c>
      <c r="O303" s="10">
        <v>9607</v>
      </c>
      <c r="P303" s="10">
        <v>9673.5</v>
      </c>
      <c r="Q303" s="10">
        <v>9467.5</v>
      </c>
      <c r="R303" s="10">
        <v>9100</v>
      </c>
      <c r="S303" s="10">
        <v>8087</v>
      </c>
      <c r="T303" s="10">
        <v>7675.5</v>
      </c>
      <c r="U303" s="10">
        <v>7448.5</v>
      </c>
      <c r="V303" s="10">
        <v>7203.5</v>
      </c>
      <c r="W303" s="10">
        <v>6843</v>
      </c>
      <c r="X303" s="10">
        <v>5997</v>
      </c>
      <c r="Y303" s="10">
        <v>5717.5</v>
      </c>
      <c r="AB303" s="13">
        <f t="shared" si="40"/>
        <v>2</v>
      </c>
      <c r="AC303" s="5">
        <f t="shared" si="33"/>
        <v>136660</v>
      </c>
      <c r="AD303" s="5">
        <f t="shared" si="34"/>
        <v>47560.5</v>
      </c>
      <c r="AE303" s="5">
        <f t="shared" si="35"/>
        <v>184220.5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10030.5</v>
      </c>
      <c r="AK303" s="12">
        <f t="shared" si="39"/>
        <v>12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3">
        <v>44491</v>
      </c>
      <c r="B304" s="10">
        <v>5513.5</v>
      </c>
      <c r="C304" s="10">
        <v>5458.5</v>
      </c>
      <c r="D304" s="10">
        <v>5619</v>
      </c>
      <c r="E304" s="10">
        <v>5527</v>
      </c>
      <c r="F304" s="10">
        <v>5679.5</v>
      </c>
      <c r="G304" s="10">
        <v>5831</v>
      </c>
      <c r="H304" s="10">
        <v>6410</v>
      </c>
      <c r="I304" s="10">
        <v>7739</v>
      </c>
      <c r="J304" s="10">
        <v>8789.5</v>
      </c>
      <c r="K304" s="10">
        <v>9354</v>
      </c>
      <c r="L304" s="10">
        <v>9860</v>
      </c>
      <c r="M304" s="10">
        <v>10017.5</v>
      </c>
      <c r="N304" s="10">
        <v>9726</v>
      </c>
      <c r="O304" s="10">
        <v>9594.5</v>
      </c>
      <c r="P304" s="10">
        <v>9507.5</v>
      </c>
      <c r="Q304" s="10">
        <v>9401</v>
      </c>
      <c r="R304" s="10">
        <v>9088</v>
      </c>
      <c r="S304" s="10">
        <v>8076.5</v>
      </c>
      <c r="T304" s="10">
        <v>7665.5</v>
      </c>
      <c r="U304" s="10">
        <v>7439</v>
      </c>
      <c r="V304" s="10">
        <v>7194</v>
      </c>
      <c r="W304" s="10">
        <v>6834</v>
      </c>
      <c r="X304" s="10">
        <v>5989.5</v>
      </c>
      <c r="Y304" s="10">
        <v>5611.5</v>
      </c>
      <c r="AB304" s="13">
        <f t="shared" si="40"/>
        <v>3</v>
      </c>
      <c r="AC304" s="5">
        <f t="shared" si="33"/>
        <v>136275.5</v>
      </c>
      <c r="AD304" s="5">
        <f t="shared" si="34"/>
        <v>45650</v>
      </c>
      <c r="AE304" s="5">
        <f t="shared" si="35"/>
        <v>181925.5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10017.5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3">
        <v>44492</v>
      </c>
      <c r="B305" s="10">
        <v>5320.5</v>
      </c>
      <c r="C305" s="10">
        <v>5745.5</v>
      </c>
      <c r="D305" s="10">
        <v>5438.5</v>
      </c>
      <c r="E305" s="10">
        <v>5352.5</v>
      </c>
      <c r="F305" s="10">
        <v>5467.5</v>
      </c>
      <c r="G305" s="10">
        <v>5727</v>
      </c>
      <c r="H305" s="10">
        <v>6289.5</v>
      </c>
      <c r="I305" s="10">
        <v>7390.5</v>
      </c>
      <c r="J305" s="10">
        <v>8392</v>
      </c>
      <c r="K305" s="10">
        <v>8982.5</v>
      </c>
      <c r="L305" s="10">
        <v>9421.5</v>
      </c>
      <c r="M305" s="10">
        <v>9586.5</v>
      </c>
      <c r="N305" s="10">
        <v>9285.5</v>
      </c>
      <c r="O305" s="10">
        <v>9126.5</v>
      </c>
      <c r="P305" s="10">
        <v>9024</v>
      </c>
      <c r="Q305" s="10">
        <v>8900.5</v>
      </c>
      <c r="R305" s="10">
        <v>8641</v>
      </c>
      <c r="S305" s="10">
        <v>7786</v>
      </c>
      <c r="T305" s="10">
        <v>7547.5</v>
      </c>
      <c r="U305" s="10">
        <v>7277.5</v>
      </c>
      <c r="V305" s="10">
        <v>7046</v>
      </c>
      <c r="W305" s="10">
        <v>6690.5</v>
      </c>
      <c r="X305" s="10">
        <v>5982</v>
      </c>
      <c r="Y305" s="10">
        <v>5885.5</v>
      </c>
      <c r="AB305" s="13">
        <f t="shared" si="40"/>
        <v>6</v>
      </c>
      <c r="AC305" s="5">
        <f t="shared" si="33"/>
        <v>131080</v>
      </c>
      <c r="AD305" s="5">
        <f t="shared" si="34"/>
        <v>45226.5</v>
      </c>
      <c r="AE305" s="5">
        <f t="shared" si="35"/>
        <v>176306.5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9586.5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3">
        <v>44493</v>
      </c>
      <c r="B306" s="10">
        <v>5640.5</v>
      </c>
      <c r="C306" s="10">
        <v>5743</v>
      </c>
      <c r="D306" s="10">
        <v>5816</v>
      </c>
      <c r="E306" s="10">
        <v>5715.5</v>
      </c>
      <c r="F306" s="10">
        <v>5748.5</v>
      </c>
      <c r="G306" s="10">
        <v>5724.5</v>
      </c>
      <c r="H306" s="10">
        <v>6283</v>
      </c>
      <c r="I306" s="10">
        <v>7382.5</v>
      </c>
      <c r="J306" s="10">
        <v>8383.5</v>
      </c>
      <c r="K306" s="10">
        <v>8978.5</v>
      </c>
      <c r="L306" s="10">
        <v>9418</v>
      </c>
      <c r="M306" s="10">
        <v>9582.5</v>
      </c>
      <c r="N306" s="10">
        <v>9281.5</v>
      </c>
      <c r="O306" s="10">
        <v>9122.5</v>
      </c>
      <c r="P306" s="10">
        <v>9020.5</v>
      </c>
      <c r="Q306" s="10">
        <v>8897</v>
      </c>
      <c r="R306" s="10">
        <v>8637.5</v>
      </c>
      <c r="S306" s="10">
        <v>7783</v>
      </c>
      <c r="T306" s="10">
        <v>7544.5</v>
      </c>
      <c r="U306" s="10">
        <v>7275</v>
      </c>
      <c r="V306" s="10">
        <v>7043</v>
      </c>
      <c r="W306" s="10">
        <v>6688</v>
      </c>
      <c r="X306" s="10">
        <v>6023.5</v>
      </c>
      <c r="Y306" s="10">
        <v>5877</v>
      </c>
      <c r="AB306" s="13">
        <f t="shared" si="40"/>
        <v>4</v>
      </c>
      <c r="AC306" s="5">
        <f t="shared" si="33"/>
        <v>131061</v>
      </c>
      <c r="AD306" s="5">
        <f t="shared" si="34"/>
        <v>46548</v>
      </c>
      <c r="AE306" s="5">
        <f t="shared" si="35"/>
        <v>177609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9582.5</v>
      </c>
      <c r="AK306" s="12">
        <f t="shared" si="39"/>
        <v>12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3">
        <v>44494</v>
      </c>
      <c r="B307" s="10">
        <v>5693.5</v>
      </c>
      <c r="C307" s="10">
        <v>5627.5</v>
      </c>
      <c r="D307" s="10">
        <v>5813.5</v>
      </c>
      <c r="E307" s="10">
        <v>5820</v>
      </c>
      <c r="F307" s="10">
        <v>5947</v>
      </c>
      <c r="G307" s="10">
        <v>6224.5</v>
      </c>
      <c r="H307" s="10">
        <v>6403</v>
      </c>
      <c r="I307" s="10">
        <v>7731</v>
      </c>
      <c r="J307" s="10">
        <v>8780.5</v>
      </c>
      <c r="K307" s="10">
        <v>9344</v>
      </c>
      <c r="L307" s="10">
        <v>9922</v>
      </c>
      <c r="M307" s="10">
        <v>10299</v>
      </c>
      <c r="N307" s="10">
        <v>10308</v>
      </c>
      <c r="O307" s="10">
        <v>10271.5</v>
      </c>
      <c r="P307" s="10">
        <v>10712.5</v>
      </c>
      <c r="Q307" s="10">
        <v>10314.5</v>
      </c>
      <c r="R307" s="10">
        <v>9887.5</v>
      </c>
      <c r="S307" s="10">
        <v>8570</v>
      </c>
      <c r="T307" s="10">
        <v>7699</v>
      </c>
      <c r="U307" s="10">
        <v>7431</v>
      </c>
      <c r="V307" s="10">
        <v>7186.5</v>
      </c>
      <c r="W307" s="10">
        <v>6827</v>
      </c>
      <c r="X307" s="10">
        <v>6225</v>
      </c>
      <c r="Y307" s="10">
        <v>6027</v>
      </c>
      <c r="AB307" s="13">
        <f t="shared" si="40"/>
        <v>1</v>
      </c>
      <c r="AC307" s="5">
        <f t="shared" si="33"/>
        <v>0</v>
      </c>
      <c r="AD307" s="5">
        <f t="shared" si="34"/>
        <v>189065</v>
      </c>
      <c r="AE307" s="5">
        <f t="shared" si="35"/>
        <v>189065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10712.5</v>
      </c>
      <c r="AK307" s="12">
        <f t="shared" si="39"/>
        <v>15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3">
        <v>44495</v>
      </c>
      <c r="B308" s="10">
        <v>5810.5</v>
      </c>
      <c r="C308" s="10">
        <v>5781</v>
      </c>
      <c r="D308" s="10">
        <v>5929</v>
      </c>
      <c r="E308" s="10">
        <v>5906</v>
      </c>
      <c r="F308" s="10">
        <v>5991.5</v>
      </c>
      <c r="G308" s="10">
        <v>6177</v>
      </c>
      <c r="H308" s="10">
        <v>6396</v>
      </c>
      <c r="I308" s="10">
        <v>7722</v>
      </c>
      <c r="J308" s="10">
        <v>8770.5</v>
      </c>
      <c r="K308" s="10">
        <v>9333.5</v>
      </c>
      <c r="L308" s="10">
        <v>9838</v>
      </c>
      <c r="M308" s="10">
        <v>10005.5</v>
      </c>
      <c r="N308" s="10">
        <v>9890.5</v>
      </c>
      <c r="O308" s="10">
        <v>9868.5</v>
      </c>
      <c r="P308" s="10">
        <v>10151.5</v>
      </c>
      <c r="Q308" s="10">
        <v>9854</v>
      </c>
      <c r="R308" s="10">
        <v>9387</v>
      </c>
      <c r="S308" s="10">
        <v>8174</v>
      </c>
      <c r="T308" s="10">
        <v>7648.5</v>
      </c>
      <c r="U308" s="10">
        <v>7422.5</v>
      </c>
      <c r="V308" s="10">
        <v>7178.5</v>
      </c>
      <c r="W308" s="10">
        <v>6819</v>
      </c>
      <c r="X308" s="10">
        <v>6025</v>
      </c>
      <c r="Y308" s="10">
        <v>5910.5</v>
      </c>
      <c r="AB308" s="13">
        <f t="shared" si="40"/>
        <v>6</v>
      </c>
      <c r="AC308" s="5">
        <f t="shared" si="33"/>
        <v>138088.5</v>
      </c>
      <c r="AD308" s="5">
        <f t="shared" si="34"/>
        <v>47901.5</v>
      </c>
      <c r="AE308" s="5">
        <f t="shared" si="35"/>
        <v>185990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10151.5</v>
      </c>
      <c r="AK308" s="12">
        <f t="shared" si="39"/>
        <v>15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3">
        <v>44496</v>
      </c>
      <c r="B309" s="10">
        <v>5654</v>
      </c>
      <c r="C309" s="10">
        <v>5698.5</v>
      </c>
      <c r="D309" s="10">
        <v>5825</v>
      </c>
      <c r="E309" s="10">
        <v>5762.5</v>
      </c>
      <c r="F309" s="10">
        <v>5929</v>
      </c>
      <c r="G309" s="10">
        <v>6123</v>
      </c>
      <c r="H309" s="10">
        <v>6404</v>
      </c>
      <c r="I309" s="10">
        <v>7732</v>
      </c>
      <c r="J309" s="10">
        <v>8781.5</v>
      </c>
      <c r="K309" s="10">
        <v>9345.5</v>
      </c>
      <c r="L309" s="10">
        <v>9851</v>
      </c>
      <c r="M309" s="10">
        <v>10085</v>
      </c>
      <c r="N309" s="10">
        <v>9892.5</v>
      </c>
      <c r="O309" s="10">
        <v>9963.5</v>
      </c>
      <c r="P309" s="10">
        <v>10305</v>
      </c>
      <c r="Q309" s="10">
        <v>9808.5</v>
      </c>
      <c r="R309" s="10">
        <v>9437.5</v>
      </c>
      <c r="S309" s="10">
        <v>8236</v>
      </c>
      <c r="T309" s="10">
        <v>7658.5</v>
      </c>
      <c r="U309" s="10">
        <v>7432</v>
      </c>
      <c r="V309" s="10">
        <v>7187.5</v>
      </c>
      <c r="W309" s="10">
        <v>6828</v>
      </c>
      <c r="X309" s="10">
        <v>6225</v>
      </c>
      <c r="Y309" s="10">
        <v>6037</v>
      </c>
      <c r="AB309" s="13">
        <f t="shared" si="40"/>
        <v>4</v>
      </c>
      <c r="AC309" s="5">
        <f t="shared" si="33"/>
        <v>138769</v>
      </c>
      <c r="AD309" s="5">
        <f t="shared" si="34"/>
        <v>47433</v>
      </c>
      <c r="AE309" s="5">
        <f t="shared" si="35"/>
        <v>186202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10305</v>
      </c>
      <c r="AK309" s="12">
        <f t="shared" si="39"/>
        <v>15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3">
        <v>44497</v>
      </c>
      <c r="B310" s="10">
        <v>5799.5</v>
      </c>
      <c r="C310" s="10">
        <v>5810</v>
      </c>
      <c r="D310" s="10">
        <v>5957.5</v>
      </c>
      <c r="E310" s="10">
        <v>5902.5</v>
      </c>
      <c r="F310" s="10">
        <v>6076.5</v>
      </c>
      <c r="G310" s="10">
        <v>6280</v>
      </c>
      <c r="H310" s="10">
        <v>6387.5</v>
      </c>
      <c r="I310" s="10">
        <v>7711.5</v>
      </c>
      <c r="J310" s="10">
        <v>8758.5</v>
      </c>
      <c r="K310" s="10">
        <v>9321</v>
      </c>
      <c r="L310" s="10">
        <v>9825</v>
      </c>
      <c r="M310" s="10">
        <v>9982</v>
      </c>
      <c r="N310" s="10">
        <v>9691.5</v>
      </c>
      <c r="O310" s="10">
        <v>9560.5</v>
      </c>
      <c r="P310" s="10">
        <v>9474</v>
      </c>
      <c r="Q310" s="10">
        <v>9368</v>
      </c>
      <c r="R310" s="10">
        <v>9056</v>
      </c>
      <c r="S310" s="10">
        <v>8048</v>
      </c>
      <c r="T310" s="10">
        <v>7638.5</v>
      </c>
      <c r="U310" s="10">
        <v>7412.5</v>
      </c>
      <c r="V310" s="10">
        <v>7168.5</v>
      </c>
      <c r="W310" s="10">
        <v>6810</v>
      </c>
      <c r="X310" s="10">
        <v>6062</v>
      </c>
      <c r="Y310" s="10">
        <v>5907</v>
      </c>
      <c r="AB310" s="13">
        <f t="shared" si="40"/>
        <v>2</v>
      </c>
      <c r="AC310" s="5">
        <f t="shared" si="33"/>
        <v>135887.5</v>
      </c>
      <c r="AD310" s="5">
        <f t="shared" si="34"/>
        <v>48120.5</v>
      </c>
      <c r="AE310" s="5">
        <f t="shared" si="35"/>
        <v>184008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9982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3">
        <v>44498</v>
      </c>
      <c r="B311" s="10">
        <v>5685.5</v>
      </c>
      <c r="C311" s="10">
        <v>5704</v>
      </c>
      <c r="D311" s="10">
        <v>5918.5</v>
      </c>
      <c r="E311" s="10">
        <v>5893</v>
      </c>
      <c r="F311" s="10">
        <v>6098</v>
      </c>
      <c r="G311" s="10">
        <v>6332.5</v>
      </c>
      <c r="H311" s="10">
        <v>6434</v>
      </c>
      <c r="I311" s="10">
        <v>7762</v>
      </c>
      <c r="J311" s="10">
        <v>8815.5</v>
      </c>
      <c r="K311" s="10">
        <v>9381.5</v>
      </c>
      <c r="L311" s="10">
        <v>9889</v>
      </c>
      <c r="M311" s="10">
        <v>10047</v>
      </c>
      <c r="N311" s="10">
        <v>9754.5</v>
      </c>
      <c r="O311" s="10">
        <v>9622.5</v>
      </c>
      <c r="P311" s="10">
        <v>9535.5</v>
      </c>
      <c r="Q311" s="10">
        <v>9428.5</v>
      </c>
      <c r="R311" s="10">
        <v>9115</v>
      </c>
      <c r="S311" s="10">
        <v>8100</v>
      </c>
      <c r="T311" s="10">
        <v>7688</v>
      </c>
      <c r="U311" s="10">
        <v>7460.5</v>
      </c>
      <c r="V311" s="10">
        <v>7215.5</v>
      </c>
      <c r="W311" s="10">
        <v>6854.5</v>
      </c>
      <c r="X311" s="10">
        <v>6131</v>
      </c>
      <c r="Y311" s="10">
        <v>5989</v>
      </c>
      <c r="AB311" s="13">
        <f t="shared" si="40"/>
        <v>7</v>
      </c>
      <c r="AC311" s="5">
        <f t="shared" si="33"/>
        <v>0</v>
      </c>
      <c r="AD311" s="5">
        <f t="shared" si="34"/>
        <v>184855</v>
      </c>
      <c r="AE311" s="5">
        <f t="shared" si="35"/>
        <v>184855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10047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3">
        <v>44499</v>
      </c>
      <c r="B312" s="10">
        <v>5748</v>
      </c>
      <c r="C312" s="10">
        <v>5770.5</v>
      </c>
      <c r="D312" s="10">
        <v>5924</v>
      </c>
      <c r="E312" s="10">
        <v>5807</v>
      </c>
      <c r="F312" s="10">
        <v>5865.5</v>
      </c>
      <c r="G312" s="10">
        <v>5811</v>
      </c>
      <c r="H312" s="10">
        <v>6307</v>
      </c>
      <c r="I312" s="10">
        <v>7410.5</v>
      </c>
      <c r="J312" s="10">
        <v>8415.5</v>
      </c>
      <c r="K312" s="10">
        <v>9012.5</v>
      </c>
      <c r="L312" s="10">
        <v>9453.5</v>
      </c>
      <c r="M312" s="10">
        <v>9619</v>
      </c>
      <c r="N312" s="10">
        <v>9317</v>
      </c>
      <c r="O312" s="10">
        <v>9157.5</v>
      </c>
      <c r="P312" s="10">
        <v>9054.5</v>
      </c>
      <c r="Q312" s="10">
        <v>8930.5</v>
      </c>
      <c r="R312" s="10">
        <v>8670</v>
      </c>
      <c r="S312" s="10">
        <v>7812</v>
      </c>
      <c r="T312" s="10">
        <v>7573</v>
      </c>
      <c r="U312" s="10">
        <v>7302.5</v>
      </c>
      <c r="V312" s="10">
        <v>7069.5</v>
      </c>
      <c r="W312" s="10">
        <v>6713.5</v>
      </c>
      <c r="X312" s="10">
        <v>5932.5</v>
      </c>
      <c r="Y312" s="10">
        <v>5789.5</v>
      </c>
      <c r="AB312" s="13">
        <f t="shared" si="40"/>
        <v>7</v>
      </c>
      <c r="AC312" s="5">
        <f t="shared" si="33"/>
        <v>0</v>
      </c>
      <c r="AD312" s="5">
        <f t="shared" si="34"/>
        <v>178466</v>
      </c>
      <c r="AE312" s="5">
        <f t="shared" si="35"/>
        <v>178466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9619</v>
      </c>
      <c r="AK312" s="12">
        <f t="shared" si="39"/>
        <v>12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3">
        <v>44500</v>
      </c>
      <c r="B313" s="10">
        <v>5530.5</v>
      </c>
      <c r="C313" s="10">
        <v>5769.5</v>
      </c>
      <c r="D313" s="10">
        <v>5646</v>
      </c>
      <c r="E313" s="10">
        <v>5546</v>
      </c>
      <c r="F313" s="10">
        <v>5591.5</v>
      </c>
      <c r="G313" s="10">
        <v>5750.5</v>
      </c>
      <c r="H313" s="10">
        <v>6311.5</v>
      </c>
      <c r="I313" s="10">
        <v>7416</v>
      </c>
      <c r="J313" s="10">
        <v>8421.5</v>
      </c>
      <c r="K313" s="10">
        <v>9019.5</v>
      </c>
      <c r="L313" s="10">
        <v>9460.5</v>
      </c>
      <c r="M313" s="10">
        <v>9626</v>
      </c>
      <c r="N313" s="10">
        <v>9324</v>
      </c>
      <c r="O313" s="10">
        <v>9164</v>
      </c>
      <c r="P313" s="10">
        <v>9061.5</v>
      </c>
      <c r="Q313" s="10">
        <v>8937.5</v>
      </c>
      <c r="R313" s="10">
        <v>8676.5</v>
      </c>
      <c r="S313" s="10">
        <v>7818</v>
      </c>
      <c r="T313" s="10">
        <v>7579</v>
      </c>
      <c r="U313" s="10">
        <v>7308</v>
      </c>
      <c r="V313" s="10">
        <v>7075</v>
      </c>
      <c r="W313" s="10">
        <v>6718.5</v>
      </c>
      <c r="X313" s="10">
        <v>5937</v>
      </c>
      <c r="Y313" s="10">
        <v>5587</v>
      </c>
      <c r="AB313" s="13">
        <f t="shared" si="40"/>
        <v>6</v>
      </c>
      <c r="AC313" s="5">
        <f t="shared" si="33"/>
        <v>131542.5</v>
      </c>
      <c r="AD313" s="5">
        <f t="shared" si="34"/>
        <v>45732.5</v>
      </c>
      <c r="AE313" s="5">
        <f t="shared" si="35"/>
        <v>177275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9626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3">
        <v>44501</v>
      </c>
      <c r="B314" s="10">
        <v>5382.5</v>
      </c>
      <c r="C314" s="10">
        <v>5428.5</v>
      </c>
      <c r="D314" s="10">
        <v>5485.5</v>
      </c>
      <c r="E314" s="10">
        <v>5505</v>
      </c>
      <c r="F314" s="10">
        <v>5732</v>
      </c>
      <c r="G314" s="10">
        <v>6176</v>
      </c>
      <c r="H314" s="10">
        <v>6583.5</v>
      </c>
      <c r="I314" s="10">
        <v>7842.5</v>
      </c>
      <c r="J314" s="10">
        <v>8830</v>
      </c>
      <c r="K314" s="10">
        <v>9207.5</v>
      </c>
      <c r="L314" s="10">
        <v>9693</v>
      </c>
      <c r="M314" s="10">
        <v>9819</v>
      </c>
      <c r="N314" s="10">
        <v>9515</v>
      </c>
      <c r="O314" s="10">
        <v>9395</v>
      </c>
      <c r="P314" s="10">
        <v>9223</v>
      </c>
      <c r="Q314" s="10">
        <v>9507</v>
      </c>
      <c r="R314" s="10">
        <v>9350</v>
      </c>
      <c r="S314" s="10">
        <v>8343</v>
      </c>
      <c r="T314" s="10">
        <v>7733</v>
      </c>
      <c r="U314" s="10">
        <v>7440</v>
      </c>
      <c r="V314" s="10">
        <v>7212</v>
      </c>
      <c r="W314" s="10">
        <v>6908</v>
      </c>
      <c r="X314" s="10">
        <v>6001.5</v>
      </c>
      <c r="Y314" s="10">
        <v>5737.5</v>
      </c>
      <c r="AB314" s="13">
        <f t="shared" si="40"/>
        <v>5</v>
      </c>
      <c r="AC314" s="5">
        <f t="shared" si="33"/>
        <v>136019.5</v>
      </c>
      <c r="AD314" s="5">
        <f t="shared" si="34"/>
        <v>46030.5</v>
      </c>
      <c r="AE314" s="5">
        <f t="shared" si="35"/>
        <v>182050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9819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3">
        <v>44502</v>
      </c>
      <c r="B315" s="10">
        <v>5634.5</v>
      </c>
      <c r="C315" s="10">
        <v>5669</v>
      </c>
      <c r="D315" s="10">
        <v>5842.5</v>
      </c>
      <c r="E315" s="10">
        <v>5818.5</v>
      </c>
      <c r="F315" s="10">
        <v>6013</v>
      </c>
      <c r="G315" s="10">
        <v>6487</v>
      </c>
      <c r="H315" s="10">
        <v>6588.5</v>
      </c>
      <c r="I315" s="10">
        <v>7848.5</v>
      </c>
      <c r="J315" s="10">
        <v>8836.5</v>
      </c>
      <c r="K315" s="10">
        <v>9214.5</v>
      </c>
      <c r="L315" s="10">
        <v>9700</v>
      </c>
      <c r="M315" s="10">
        <v>9826.5</v>
      </c>
      <c r="N315" s="10">
        <v>9522</v>
      </c>
      <c r="O315" s="10">
        <v>9402</v>
      </c>
      <c r="P315" s="10">
        <v>9230</v>
      </c>
      <c r="Q315" s="10">
        <v>9514</v>
      </c>
      <c r="R315" s="10">
        <v>9357</v>
      </c>
      <c r="S315" s="10">
        <v>8349</v>
      </c>
      <c r="T315" s="10">
        <v>7739</v>
      </c>
      <c r="U315" s="10">
        <v>7445.5</v>
      </c>
      <c r="V315" s="10">
        <v>7217.5</v>
      </c>
      <c r="W315" s="10">
        <v>6913</v>
      </c>
      <c r="X315" s="10">
        <v>6064.5</v>
      </c>
      <c r="Y315" s="10">
        <v>5775</v>
      </c>
      <c r="AB315" s="13">
        <f t="shared" si="40"/>
        <v>5</v>
      </c>
      <c r="AC315" s="5">
        <f t="shared" si="33"/>
        <v>136179.5</v>
      </c>
      <c r="AD315" s="5">
        <f t="shared" si="34"/>
        <v>47828</v>
      </c>
      <c r="AE315" s="5">
        <f t="shared" si="35"/>
        <v>184007.5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9826.5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3">
        <v>44503</v>
      </c>
      <c r="B316" s="10">
        <v>5610</v>
      </c>
      <c r="C316" s="10">
        <v>5684.5</v>
      </c>
      <c r="D316" s="10">
        <v>5806.5</v>
      </c>
      <c r="E316" s="10">
        <v>5849.5</v>
      </c>
      <c r="F316" s="10">
        <v>6109</v>
      </c>
      <c r="G316" s="10">
        <v>6501</v>
      </c>
      <c r="H316" s="10">
        <v>6634.5</v>
      </c>
      <c r="I316" s="10">
        <v>7903.5</v>
      </c>
      <c r="J316" s="10">
        <v>8898.5</v>
      </c>
      <c r="K316" s="10">
        <v>9279.5</v>
      </c>
      <c r="L316" s="10">
        <v>9768</v>
      </c>
      <c r="M316" s="10">
        <v>9895.5</v>
      </c>
      <c r="N316" s="10">
        <v>9589</v>
      </c>
      <c r="O316" s="10">
        <v>9468.5</v>
      </c>
      <c r="P316" s="10">
        <v>9295</v>
      </c>
      <c r="Q316" s="10">
        <v>9581</v>
      </c>
      <c r="R316" s="10">
        <v>9422.5</v>
      </c>
      <c r="S316" s="10">
        <v>8407.5</v>
      </c>
      <c r="T316" s="10">
        <v>7793.5</v>
      </c>
      <c r="U316" s="10">
        <v>7498</v>
      </c>
      <c r="V316" s="10">
        <v>7268.5</v>
      </c>
      <c r="W316" s="10">
        <v>6961.5</v>
      </c>
      <c r="X316" s="10">
        <v>6312</v>
      </c>
      <c r="Y316" s="10">
        <v>6057</v>
      </c>
      <c r="AB316" s="13">
        <f t="shared" si="40"/>
        <v>2</v>
      </c>
      <c r="AC316" s="5">
        <f t="shared" si="33"/>
        <v>137342</v>
      </c>
      <c r="AD316" s="5">
        <f t="shared" si="34"/>
        <v>48252</v>
      </c>
      <c r="AE316" s="5">
        <f t="shared" si="35"/>
        <v>185594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9895.5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3">
        <v>44504</v>
      </c>
      <c r="B317" s="10">
        <v>6035.5</v>
      </c>
      <c r="C317" s="10">
        <v>6147.5</v>
      </c>
      <c r="D317" s="10">
        <v>6291.5</v>
      </c>
      <c r="E317" s="10">
        <v>6324</v>
      </c>
      <c r="F317" s="10">
        <v>6522.5</v>
      </c>
      <c r="G317" s="10">
        <v>7015.5</v>
      </c>
      <c r="H317" s="10">
        <v>7005</v>
      </c>
      <c r="I317" s="10">
        <v>8010.5</v>
      </c>
      <c r="J317" s="10">
        <v>9056</v>
      </c>
      <c r="K317" s="10">
        <v>9333.5</v>
      </c>
      <c r="L317" s="10">
        <v>9825.5</v>
      </c>
      <c r="M317" s="10">
        <v>9953.5</v>
      </c>
      <c r="N317" s="10">
        <v>9645</v>
      </c>
      <c r="O317" s="10">
        <v>9523.5</v>
      </c>
      <c r="P317" s="10">
        <v>9349</v>
      </c>
      <c r="Q317" s="10">
        <v>9637</v>
      </c>
      <c r="R317" s="10">
        <v>9478</v>
      </c>
      <c r="S317" s="10">
        <v>8457</v>
      </c>
      <c r="T317" s="10">
        <v>7839</v>
      </c>
      <c r="U317" s="10">
        <v>7542</v>
      </c>
      <c r="V317" s="10">
        <v>7311</v>
      </c>
      <c r="W317" s="10">
        <v>7070.5</v>
      </c>
      <c r="X317" s="10">
        <v>6732</v>
      </c>
      <c r="Y317" s="10">
        <v>6504.5</v>
      </c>
      <c r="AB317" s="13">
        <f t="shared" si="40"/>
        <v>7</v>
      </c>
      <c r="AC317" s="5">
        <f t="shared" si="33"/>
        <v>0</v>
      </c>
      <c r="AD317" s="5">
        <f t="shared" si="34"/>
        <v>190609</v>
      </c>
      <c r="AE317" s="5">
        <f t="shared" si="35"/>
        <v>190609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9953.5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3">
        <v>44505</v>
      </c>
      <c r="B318" s="10">
        <v>6278</v>
      </c>
      <c r="C318" s="10">
        <v>6392.5</v>
      </c>
      <c r="D318" s="10">
        <v>6514</v>
      </c>
      <c r="E318" s="10">
        <v>6527.5</v>
      </c>
      <c r="F318" s="10">
        <v>6666.5</v>
      </c>
      <c r="G318" s="10">
        <v>7067</v>
      </c>
      <c r="H318" s="10">
        <v>6838.5</v>
      </c>
      <c r="I318" s="10">
        <v>8028</v>
      </c>
      <c r="J318" s="10">
        <v>9363</v>
      </c>
      <c r="K318" s="10">
        <v>9441</v>
      </c>
      <c r="L318" s="10">
        <v>9792.5</v>
      </c>
      <c r="M318" s="10">
        <v>9919.5</v>
      </c>
      <c r="N318" s="10">
        <v>9612.5</v>
      </c>
      <c r="O318" s="10">
        <v>9494</v>
      </c>
      <c r="P318" s="10">
        <v>9317.5</v>
      </c>
      <c r="Q318" s="10">
        <v>9604.5</v>
      </c>
      <c r="R318" s="10">
        <v>9445.5</v>
      </c>
      <c r="S318" s="10">
        <v>8428.5</v>
      </c>
      <c r="T318" s="10">
        <v>7812.5</v>
      </c>
      <c r="U318" s="10">
        <v>7516.5</v>
      </c>
      <c r="V318" s="10">
        <v>7286</v>
      </c>
      <c r="W318" s="10">
        <v>6978.5</v>
      </c>
      <c r="X318" s="10">
        <v>6693</v>
      </c>
      <c r="Y318" s="10">
        <v>6537</v>
      </c>
      <c r="AB318" s="13">
        <f t="shared" si="40"/>
        <v>5</v>
      </c>
      <c r="AC318" s="5">
        <f t="shared" si="33"/>
        <v>138733</v>
      </c>
      <c r="AD318" s="5">
        <f t="shared" si="34"/>
        <v>52821</v>
      </c>
      <c r="AE318" s="5">
        <f t="shared" si="35"/>
        <v>191554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9919.5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3">
        <v>44506</v>
      </c>
      <c r="B319" s="10">
        <v>6349.5</v>
      </c>
      <c r="C319" s="10">
        <v>6509.5</v>
      </c>
      <c r="D319" s="10">
        <v>6584.5</v>
      </c>
      <c r="E319" s="10">
        <v>6538</v>
      </c>
      <c r="F319" s="10">
        <v>6611</v>
      </c>
      <c r="G319" s="10">
        <v>6662</v>
      </c>
      <c r="H319" s="10">
        <v>6626</v>
      </c>
      <c r="I319" s="10">
        <v>7470.5</v>
      </c>
      <c r="J319" s="10">
        <v>8274</v>
      </c>
      <c r="K319" s="10">
        <v>8919.5</v>
      </c>
      <c r="L319" s="10">
        <v>9242.5</v>
      </c>
      <c r="M319" s="10">
        <v>9356</v>
      </c>
      <c r="N319" s="10">
        <v>8988</v>
      </c>
      <c r="O319" s="10">
        <v>8810.5</v>
      </c>
      <c r="P319" s="10">
        <v>8648</v>
      </c>
      <c r="Q319" s="10">
        <v>8837</v>
      </c>
      <c r="R319" s="10">
        <v>8724</v>
      </c>
      <c r="S319" s="10">
        <v>8026.5</v>
      </c>
      <c r="T319" s="10">
        <v>7630</v>
      </c>
      <c r="U319" s="10">
        <v>7315.5</v>
      </c>
      <c r="V319" s="10">
        <v>7101.5</v>
      </c>
      <c r="W319" s="10">
        <v>6785.5</v>
      </c>
      <c r="X319" s="10">
        <v>6306</v>
      </c>
      <c r="Y319" s="10">
        <v>6376</v>
      </c>
      <c r="AB319" s="13">
        <f t="shared" si="40"/>
        <v>6</v>
      </c>
      <c r="AC319" s="5">
        <f t="shared" si="33"/>
        <v>130435</v>
      </c>
      <c r="AD319" s="5">
        <f t="shared" si="34"/>
        <v>52256.5</v>
      </c>
      <c r="AE319" s="5">
        <f t="shared" si="35"/>
        <v>182691.5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9356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3">
        <v>44507</v>
      </c>
      <c r="B320" s="10">
        <v>6269</v>
      </c>
      <c r="C320" s="10">
        <v>7151.5</v>
      </c>
      <c r="D320" s="10">
        <v>7236.5</v>
      </c>
      <c r="E320" s="10">
        <v>7197</v>
      </c>
      <c r="F320" s="10">
        <v>7180.5</v>
      </c>
      <c r="G320" s="10">
        <v>7132</v>
      </c>
      <c r="H320" s="10">
        <v>7196.5</v>
      </c>
      <c r="I320" s="10">
        <v>7623</v>
      </c>
      <c r="J320" s="10">
        <v>8322</v>
      </c>
      <c r="K320" s="10">
        <v>8971</v>
      </c>
      <c r="L320" s="10">
        <v>9296</v>
      </c>
      <c r="M320" s="10">
        <v>9410</v>
      </c>
      <c r="N320" s="10">
        <v>9040</v>
      </c>
      <c r="O320" s="10">
        <v>8861.5</v>
      </c>
      <c r="P320" s="10">
        <v>8698</v>
      </c>
      <c r="Q320" s="10">
        <v>8888</v>
      </c>
      <c r="R320" s="10">
        <v>8775</v>
      </c>
      <c r="S320" s="10">
        <v>8073</v>
      </c>
      <c r="T320" s="10">
        <v>7674</v>
      </c>
      <c r="U320" s="10">
        <v>7358</v>
      </c>
      <c r="V320" s="10">
        <v>7142.5</v>
      </c>
      <c r="W320" s="10">
        <v>6825</v>
      </c>
      <c r="X320" s="10">
        <v>6791.5</v>
      </c>
      <c r="Y320" s="10">
        <v>6924</v>
      </c>
      <c r="AB320" s="13">
        <f t="shared" si="40"/>
        <v>3</v>
      </c>
      <c r="AC320" s="5">
        <f t="shared" si="33"/>
        <v>131748.5</v>
      </c>
      <c r="AD320" s="5">
        <f t="shared" si="34"/>
        <v>56287</v>
      </c>
      <c r="AE320" s="5">
        <f t="shared" si="35"/>
        <v>188035.5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9410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3">
        <v>44508</v>
      </c>
      <c r="B321" s="10">
        <v>6027</v>
      </c>
      <c r="C321" s="10">
        <v>6128.5</v>
      </c>
      <c r="D321" s="10">
        <v>6376</v>
      </c>
      <c r="E321" s="10">
        <v>6397.5</v>
      </c>
      <c r="F321" s="10">
        <v>6575.5</v>
      </c>
      <c r="G321" s="10">
        <v>7197</v>
      </c>
      <c r="H321" s="10">
        <v>6991</v>
      </c>
      <c r="I321" s="10">
        <v>8018.5</v>
      </c>
      <c r="J321" s="10">
        <v>9028</v>
      </c>
      <c r="K321" s="10">
        <v>9414</v>
      </c>
      <c r="L321" s="10">
        <v>9910</v>
      </c>
      <c r="M321" s="10">
        <v>10039</v>
      </c>
      <c r="N321" s="10">
        <v>9728</v>
      </c>
      <c r="O321" s="10">
        <v>9605.5</v>
      </c>
      <c r="P321" s="10">
        <v>9429.5</v>
      </c>
      <c r="Q321" s="10">
        <v>9720</v>
      </c>
      <c r="R321" s="10">
        <v>9559.5</v>
      </c>
      <c r="S321" s="10">
        <v>8530</v>
      </c>
      <c r="T321" s="10">
        <v>7906.5</v>
      </c>
      <c r="U321" s="10">
        <v>7606.5</v>
      </c>
      <c r="V321" s="10">
        <v>7374</v>
      </c>
      <c r="W321" s="10">
        <v>7062.5</v>
      </c>
      <c r="X321" s="10">
        <v>6160</v>
      </c>
      <c r="Y321" s="10">
        <v>5969.5</v>
      </c>
      <c r="AB321" s="13">
        <f t="shared" si="40"/>
        <v>6</v>
      </c>
      <c r="AC321" s="5">
        <f t="shared" si="33"/>
        <v>139091.5</v>
      </c>
      <c r="AD321" s="5">
        <f t="shared" si="34"/>
        <v>51662</v>
      </c>
      <c r="AE321" s="5">
        <f t="shared" si="35"/>
        <v>190753.5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10039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3">
        <v>44509</v>
      </c>
      <c r="B322" s="10">
        <v>6121.5</v>
      </c>
      <c r="C322" s="10">
        <v>6270</v>
      </c>
      <c r="D322" s="10">
        <v>6422.5</v>
      </c>
      <c r="E322" s="10">
        <v>6464</v>
      </c>
      <c r="F322" s="10">
        <v>6675</v>
      </c>
      <c r="G322" s="10">
        <v>7227.5</v>
      </c>
      <c r="H322" s="10">
        <v>6997.5</v>
      </c>
      <c r="I322" s="10">
        <v>8056</v>
      </c>
      <c r="J322" s="10">
        <v>9070.5</v>
      </c>
      <c r="K322" s="10">
        <v>9458.5</v>
      </c>
      <c r="L322" s="10">
        <v>9956.5</v>
      </c>
      <c r="M322" s="10">
        <v>10086</v>
      </c>
      <c r="N322" s="10">
        <v>9774</v>
      </c>
      <c r="O322" s="10">
        <v>9651</v>
      </c>
      <c r="P322" s="10">
        <v>9474</v>
      </c>
      <c r="Q322" s="10">
        <v>9766</v>
      </c>
      <c r="R322" s="10">
        <v>9604.5</v>
      </c>
      <c r="S322" s="10">
        <v>8570</v>
      </c>
      <c r="T322" s="10">
        <v>7943.5</v>
      </c>
      <c r="U322" s="10">
        <v>7642.5</v>
      </c>
      <c r="V322" s="10">
        <v>7408.5</v>
      </c>
      <c r="W322" s="10">
        <v>7095.5</v>
      </c>
      <c r="X322" s="10">
        <v>6165</v>
      </c>
      <c r="Y322" s="10">
        <v>5789.5</v>
      </c>
      <c r="AB322" s="13">
        <f t="shared" si="40"/>
        <v>2</v>
      </c>
      <c r="AC322" s="5">
        <f t="shared" si="33"/>
        <v>139722</v>
      </c>
      <c r="AD322" s="5">
        <f t="shared" si="34"/>
        <v>51967.5</v>
      </c>
      <c r="AE322" s="5">
        <f t="shared" si="35"/>
        <v>191689.5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10086</v>
      </c>
      <c r="AK322" s="12">
        <f t="shared" si="39"/>
        <v>12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3">
        <v>44510</v>
      </c>
      <c r="B323" s="10">
        <v>5585.5</v>
      </c>
      <c r="C323" s="10">
        <v>5633</v>
      </c>
      <c r="D323" s="10">
        <v>5712.5</v>
      </c>
      <c r="E323" s="10">
        <v>5725</v>
      </c>
      <c r="F323" s="10">
        <v>5948</v>
      </c>
      <c r="G323" s="10">
        <v>6428.5</v>
      </c>
      <c r="H323" s="10">
        <v>6831.5</v>
      </c>
      <c r="I323" s="10">
        <v>8138</v>
      </c>
      <c r="J323" s="10">
        <v>9163</v>
      </c>
      <c r="K323" s="10">
        <v>9555</v>
      </c>
      <c r="L323" s="10">
        <v>10058.5</v>
      </c>
      <c r="M323" s="10">
        <v>10189</v>
      </c>
      <c r="N323" s="10">
        <v>9874</v>
      </c>
      <c r="O323" s="10">
        <v>9749.5</v>
      </c>
      <c r="P323" s="10">
        <v>9570.5</v>
      </c>
      <c r="Q323" s="10">
        <v>9865.5</v>
      </c>
      <c r="R323" s="10">
        <v>9702.5</v>
      </c>
      <c r="S323" s="10">
        <v>8657.5</v>
      </c>
      <c r="T323" s="10">
        <v>8024.5</v>
      </c>
      <c r="U323" s="10">
        <v>7720.5</v>
      </c>
      <c r="V323" s="10">
        <v>7484</v>
      </c>
      <c r="W323" s="10">
        <v>7168</v>
      </c>
      <c r="X323" s="10">
        <v>6439</v>
      </c>
      <c r="Y323" s="10">
        <v>6202</v>
      </c>
      <c r="AB323" s="13">
        <f t="shared" si="40"/>
        <v>5</v>
      </c>
      <c r="AC323" s="5">
        <f t="shared" si="33"/>
        <v>141359</v>
      </c>
      <c r="AD323" s="5">
        <f t="shared" si="34"/>
        <v>48066</v>
      </c>
      <c r="AE323" s="5">
        <f t="shared" si="35"/>
        <v>189425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10189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3">
        <v>44511</v>
      </c>
      <c r="B324" s="10">
        <v>6025</v>
      </c>
      <c r="C324" s="10">
        <v>6187.5</v>
      </c>
      <c r="D324" s="10">
        <v>6267.5</v>
      </c>
      <c r="E324" s="10">
        <v>6285.5</v>
      </c>
      <c r="F324" s="10">
        <v>6519</v>
      </c>
      <c r="G324" s="10">
        <v>6831</v>
      </c>
      <c r="H324" s="10">
        <v>7002.5</v>
      </c>
      <c r="I324" s="10">
        <v>7645</v>
      </c>
      <c r="J324" s="10">
        <v>8448.5</v>
      </c>
      <c r="K324" s="10">
        <v>9107.5</v>
      </c>
      <c r="L324" s="10">
        <v>9437.5</v>
      </c>
      <c r="M324" s="10">
        <v>9553</v>
      </c>
      <c r="N324" s="10">
        <v>9177</v>
      </c>
      <c r="O324" s="10">
        <v>8996.5</v>
      </c>
      <c r="P324" s="10">
        <v>8830.5</v>
      </c>
      <c r="Q324" s="10">
        <v>9023</v>
      </c>
      <c r="R324" s="10">
        <v>8908.5</v>
      </c>
      <c r="S324" s="10">
        <v>8195.5</v>
      </c>
      <c r="T324" s="10">
        <v>7791</v>
      </c>
      <c r="U324" s="10">
        <v>7469.5</v>
      </c>
      <c r="V324" s="10">
        <v>7251.5</v>
      </c>
      <c r="W324" s="10">
        <v>6928.5</v>
      </c>
      <c r="X324" s="10">
        <v>6302.5</v>
      </c>
      <c r="Y324" s="10">
        <v>6293.5</v>
      </c>
      <c r="AB324" s="13">
        <f t="shared" si="40"/>
        <v>4</v>
      </c>
      <c r="AC324" s="5">
        <f t="shared" si="33"/>
        <v>133065.5</v>
      </c>
      <c r="AD324" s="5">
        <f t="shared" si="34"/>
        <v>51411.5</v>
      </c>
      <c r="AE324" s="5">
        <f t="shared" si="35"/>
        <v>184477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9553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3">
        <v>44512</v>
      </c>
      <c r="B325" s="10">
        <v>5803.5</v>
      </c>
      <c r="C325" s="10">
        <v>5910.5</v>
      </c>
      <c r="D325" s="10">
        <v>5822</v>
      </c>
      <c r="E325" s="10">
        <v>5987</v>
      </c>
      <c r="F325" s="10">
        <v>5994.5</v>
      </c>
      <c r="G325" s="10">
        <v>6434.5</v>
      </c>
      <c r="H325" s="10">
        <v>6859</v>
      </c>
      <c r="I325" s="10">
        <v>8171</v>
      </c>
      <c r="J325" s="10">
        <v>9199.5</v>
      </c>
      <c r="K325" s="10">
        <v>9593</v>
      </c>
      <c r="L325" s="10">
        <v>10098.5</v>
      </c>
      <c r="M325" s="10">
        <v>10230</v>
      </c>
      <c r="N325" s="10">
        <v>10104.5</v>
      </c>
      <c r="O325" s="10">
        <v>10207.5</v>
      </c>
      <c r="P325" s="10">
        <v>9919</v>
      </c>
      <c r="Q325" s="10">
        <v>9919</v>
      </c>
      <c r="R325" s="10">
        <v>9741.5</v>
      </c>
      <c r="S325" s="10">
        <v>8692</v>
      </c>
      <c r="T325" s="10">
        <v>8056.5</v>
      </c>
      <c r="U325" s="10">
        <v>7751.5</v>
      </c>
      <c r="V325" s="10">
        <v>7514</v>
      </c>
      <c r="W325" s="10">
        <v>7197</v>
      </c>
      <c r="X325" s="10">
        <v>6252.5</v>
      </c>
      <c r="Y325" s="10">
        <v>5872</v>
      </c>
      <c r="AB325" s="13">
        <v>8</v>
      </c>
      <c r="AC325" s="5">
        <f t="shared" si="33"/>
        <v>0</v>
      </c>
      <c r="AD325" s="5">
        <f t="shared" si="34"/>
        <v>191330</v>
      </c>
      <c r="AE325" s="5">
        <f t="shared" si="35"/>
        <v>191330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10230</v>
      </c>
      <c r="AK325" s="12">
        <f t="shared" si="39"/>
        <v>12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3">
        <v>44513</v>
      </c>
      <c r="B326" s="10">
        <v>5655</v>
      </c>
      <c r="C326" s="10">
        <v>5632.5</v>
      </c>
      <c r="D326" s="10">
        <v>5682</v>
      </c>
      <c r="E326" s="10">
        <v>5673.5</v>
      </c>
      <c r="F326" s="10">
        <v>5936.5</v>
      </c>
      <c r="G326" s="10">
        <v>6295.5</v>
      </c>
      <c r="H326" s="10">
        <v>6802.5</v>
      </c>
      <c r="I326" s="10">
        <v>7669</v>
      </c>
      <c r="J326" s="10">
        <v>8495</v>
      </c>
      <c r="K326" s="10">
        <v>9161</v>
      </c>
      <c r="L326" s="10">
        <v>9493</v>
      </c>
      <c r="M326" s="10">
        <v>9605</v>
      </c>
      <c r="N326" s="10">
        <v>9227</v>
      </c>
      <c r="O326" s="10">
        <v>9045</v>
      </c>
      <c r="P326" s="10">
        <v>8878</v>
      </c>
      <c r="Q326" s="10">
        <v>9072</v>
      </c>
      <c r="R326" s="10">
        <v>8956.5</v>
      </c>
      <c r="S326" s="10">
        <v>8240</v>
      </c>
      <c r="T326" s="10">
        <v>7833</v>
      </c>
      <c r="U326" s="10">
        <v>7510</v>
      </c>
      <c r="V326" s="10">
        <v>7290.5</v>
      </c>
      <c r="W326" s="10">
        <v>6966</v>
      </c>
      <c r="X326" s="10">
        <v>6169.5</v>
      </c>
      <c r="Y326" s="10">
        <v>5721</v>
      </c>
      <c r="AB326" s="13">
        <f t="shared" si="40"/>
        <v>5</v>
      </c>
      <c r="AC326" s="5">
        <f t="shared" si="33"/>
        <v>133610.5</v>
      </c>
      <c r="AD326" s="5">
        <f t="shared" si="34"/>
        <v>47398.5</v>
      </c>
      <c r="AE326" s="5">
        <f t="shared" si="35"/>
        <v>181009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9605</v>
      </c>
      <c r="AK326" s="12">
        <f t="shared" si="39"/>
        <v>12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3">
        <v>44514</v>
      </c>
      <c r="B327" s="10">
        <v>5736.5</v>
      </c>
      <c r="C327" s="10">
        <v>5893</v>
      </c>
      <c r="D327" s="10">
        <v>5855</v>
      </c>
      <c r="E327" s="10">
        <v>5869.5</v>
      </c>
      <c r="F327" s="10">
        <v>5959.5</v>
      </c>
      <c r="G327" s="10">
        <v>6319.5</v>
      </c>
      <c r="H327" s="10">
        <v>6828.5</v>
      </c>
      <c r="I327" s="10">
        <v>7698.5</v>
      </c>
      <c r="J327" s="10">
        <v>8527</v>
      </c>
      <c r="K327" s="10">
        <v>9191.5</v>
      </c>
      <c r="L327" s="10">
        <v>9525</v>
      </c>
      <c r="M327" s="10">
        <v>9641.5</v>
      </c>
      <c r="N327" s="10">
        <v>9262.5</v>
      </c>
      <c r="O327" s="10">
        <v>9080</v>
      </c>
      <c r="P327" s="10">
        <v>8912</v>
      </c>
      <c r="Q327" s="10">
        <v>9107</v>
      </c>
      <c r="R327" s="10">
        <v>8991</v>
      </c>
      <c r="S327" s="10">
        <v>8272</v>
      </c>
      <c r="T327" s="10">
        <v>7863</v>
      </c>
      <c r="U327" s="10">
        <v>7539</v>
      </c>
      <c r="V327" s="10">
        <v>7318.5</v>
      </c>
      <c r="W327" s="10">
        <v>6993</v>
      </c>
      <c r="X327" s="10">
        <v>6334</v>
      </c>
      <c r="Y327" s="10">
        <v>6327</v>
      </c>
      <c r="AB327" s="13">
        <f t="shared" si="40"/>
        <v>2</v>
      </c>
      <c r="AC327" s="5">
        <f t="shared" si="33"/>
        <v>134255.5</v>
      </c>
      <c r="AD327" s="5">
        <f t="shared" si="34"/>
        <v>48788.5</v>
      </c>
      <c r="AE327" s="5">
        <f t="shared" si="35"/>
        <v>183044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9641.5</v>
      </c>
      <c r="AK327" s="12">
        <f t="shared" si="39"/>
        <v>12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3">
        <v>44515</v>
      </c>
      <c r="B328" s="10">
        <v>6032</v>
      </c>
      <c r="C328" s="10">
        <v>5920</v>
      </c>
      <c r="D328" s="10">
        <v>6002.5</v>
      </c>
      <c r="E328" s="10">
        <v>5863.5</v>
      </c>
      <c r="F328" s="10">
        <v>6039</v>
      </c>
      <c r="G328" s="10">
        <v>6507</v>
      </c>
      <c r="H328" s="10">
        <v>6936</v>
      </c>
      <c r="I328" s="10">
        <v>8263</v>
      </c>
      <c r="J328" s="10">
        <v>9304.5</v>
      </c>
      <c r="K328" s="10">
        <v>9701</v>
      </c>
      <c r="L328" s="10">
        <v>10212.5</v>
      </c>
      <c r="M328" s="10">
        <v>10345</v>
      </c>
      <c r="N328" s="10">
        <v>10025</v>
      </c>
      <c r="O328" s="10">
        <v>9898.5</v>
      </c>
      <c r="P328" s="10">
        <v>9717</v>
      </c>
      <c r="Q328" s="10">
        <v>10016.5</v>
      </c>
      <c r="R328" s="10">
        <v>9851</v>
      </c>
      <c r="S328" s="10">
        <v>8790</v>
      </c>
      <c r="T328" s="10">
        <v>8147.5</v>
      </c>
      <c r="U328" s="10">
        <v>7838.5</v>
      </c>
      <c r="V328" s="10">
        <v>7598.5</v>
      </c>
      <c r="W328" s="10">
        <v>7278</v>
      </c>
      <c r="X328" s="10">
        <v>6349.5</v>
      </c>
      <c r="Y328" s="10">
        <v>6251.5</v>
      </c>
      <c r="AB328" s="13">
        <f t="shared" si="40"/>
        <v>4</v>
      </c>
      <c r="AC328" s="5">
        <f t="shared" si="33"/>
        <v>143336</v>
      </c>
      <c r="AD328" s="5">
        <f t="shared" si="34"/>
        <v>49551.5</v>
      </c>
      <c r="AE328" s="5">
        <f t="shared" si="35"/>
        <v>192887.5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10345</v>
      </c>
      <c r="AK328" s="12">
        <f t="shared" si="39"/>
        <v>12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3">
        <v>44516</v>
      </c>
      <c r="B329" s="10">
        <v>6144</v>
      </c>
      <c r="C329" s="10">
        <v>6245</v>
      </c>
      <c r="D329" s="10">
        <v>6400</v>
      </c>
      <c r="E329" s="10">
        <v>6414</v>
      </c>
      <c r="F329" s="10">
        <v>6587.5</v>
      </c>
      <c r="G329" s="10">
        <v>7137.5</v>
      </c>
      <c r="H329" s="10">
        <v>6987.5</v>
      </c>
      <c r="I329" s="10">
        <v>8323.5</v>
      </c>
      <c r="J329" s="10">
        <v>9371.5</v>
      </c>
      <c r="K329" s="10">
        <v>9772.5</v>
      </c>
      <c r="L329" s="10">
        <v>10287.5</v>
      </c>
      <c r="M329" s="10">
        <v>10421.5</v>
      </c>
      <c r="N329" s="10">
        <v>10099</v>
      </c>
      <c r="O329" s="10">
        <v>9971.5</v>
      </c>
      <c r="P329" s="10">
        <v>9789</v>
      </c>
      <c r="Q329" s="10">
        <v>10090.5</v>
      </c>
      <c r="R329" s="10">
        <v>9924</v>
      </c>
      <c r="S329" s="10">
        <v>8854.5</v>
      </c>
      <c r="T329" s="10">
        <v>8207.5</v>
      </c>
      <c r="U329" s="10">
        <v>7896.5</v>
      </c>
      <c r="V329" s="10">
        <v>7654.5</v>
      </c>
      <c r="W329" s="10">
        <v>7331.5</v>
      </c>
      <c r="X329" s="10">
        <v>6734.5</v>
      </c>
      <c r="Y329" s="10">
        <v>6524</v>
      </c>
      <c r="AB329" s="13">
        <f t="shared" si="40"/>
        <v>4</v>
      </c>
      <c r="AC329" s="5">
        <f t="shared" si="33"/>
        <v>144729.5</v>
      </c>
      <c r="AD329" s="5">
        <f t="shared" si="34"/>
        <v>52439.5</v>
      </c>
      <c r="AE329" s="5">
        <f t="shared" si="35"/>
        <v>197169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10421.5</v>
      </c>
      <c r="AK329" s="12">
        <f t="shared" si="39"/>
        <v>12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3">
        <v>44517</v>
      </c>
      <c r="B330" s="10">
        <v>6462</v>
      </c>
      <c r="C330" s="10">
        <v>6606</v>
      </c>
      <c r="D330" s="10">
        <v>6790</v>
      </c>
      <c r="E330" s="10">
        <v>6780</v>
      </c>
      <c r="F330" s="10">
        <v>6993.5</v>
      </c>
      <c r="G330" s="10">
        <v>7426.5</v>
      </c>
      <c r="H330" s="10">
        <v>7276</v>
      </c>
      <c r="I330" s="10">
        <v>8437.5</v>
      </c>
      <c r="J330" s="10">
        <v>9499.5</v>
      </c>
      <c r="K330" s="10">
        <v>9906</v>
      </c>
      <c r="L330" s="10">
        <v>10427.5</v>
      </c>
      <c r="M330" s="10">
        <v>10563.5</v>
      </c>
      <c r="N330" s="10">
        <v>10236.5</v>
      </c>
      <c r="O330" s="10">
        <v>10107.5</v>
      </c>
      <c r="P330" s="10">
        <v>9923</v>
      </c>
      <c r="Q330" s="10">
        <v>10228</v>
      </c>
      <c r="R330" s="10">
        <v>10059</v>
      </c>
      <c r="S330" s="10">
        <v>8975</v>
      </c>
      <c r="T330" s="10">
        <v>8319</v>
      </c>
      <c r="U330" s="10">
        <v>8004</v>
      </c>
      <c r="V330" s="10">
        <v>7758.5</v>
      </c>
      <c r="W330" s="10">
        <v>7431.5</v>
      </c>
      <c r="X330" s="10">
        <v>6700.5</v>
      </c>
      <c r="Y330" s="10">
        <v>6435</v>
      </c>
      <c r="AB330" s="13">
        <f t="shared" si="40"/>
        <v>7</v>
      </c>
      <c r="AC330" s="5">
        <f t="shared" ref="AC330:AC393" si="41">IF(AND(AB330&gt;1,AB330&lt;7),SUM(I330:X330),0)</f>
        <v>0</v>
      </c>
      <c r="AD330" s="5">
        <f t="shared" ref="AD330:AD393" si="42">SUM(B330:Y330)-AC330</f>
        <v>201345.5</v>
      </c>
      <c r="AE330" s="5">
        <f t="shared" ref="AE330:AE393" si="43">SUM(B330:Y330)</f>
        <v>201345.5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10563.5</v>
      </c>
      <c r="AK330" s="12">
        <f t="shared" ref="AK330:AK393" si="47">INDEX($B$8:$Y$8,MATCH(AJ330,B330:Y330,0))</f>
        <v>12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3">
        <v>44518</v>
      </c>
      <c r="B331" s="10">
        <v>6247.5</v>
      </c>
      <c r="C331" s="10">
        <v>6337</v>
      </c>
      <c r="D331" s="10">
        <v>6399</v>
      </c>
      <c r="E331" s="10">
        <v>6333.5</v>
      </c>
      <c r="F331" s="10">
        <v>6432</v>
      </c>
      <c r="G331" s="10">
        <v>6833</v>
      </c>
      <c r="H331" s="10">
        <v>7122.5</v>
      </c>
      <c r="I331" s="10">
        <v>8484.5</v>
      </c>
      <c r="J331" s="10">
        <v>9553</v>
      </c>
      <c r="K331" s="10">
        <v>9961.5</v>
      </c>
      <c r="L331" s="10">
        <v>10486.5</v>
      </c>
      <c r="M331" s="10">
        <v>10623.5</v>
      </c>
      <c r="N331" s="10">
        <v>10294.5</v>
      </c>
      <c r="O331" s="10">
        <v>10165</v>
      </c>
      <c r="P331" s="10">
        <v>9978.5</v>
      </c>
      <c r="Q331" s="10">
        <v>10285.5</v>
      </c>
      <c r="R331" s="10">
        <v>10115.5</v>
      </c>
      <c r="S331" s="10">
        <v>9025.5</v>
      </c>
      <c r="T331" s="10">
        <v>8365.5</v>
      </c>
      <c r="U331" s="10">
        <v>8048.5</v>
      </c>
      <c r="V331" s="10">
        <v>7802</v>
      </c>
      <c r="W331" s="10">
        <v>7473</v>
      </c>
      <c r="X331" s="10">
        <v>6493</v>
      </c>
      <c r="Y331" s="10">
        <v>6098</v>
      </c>
      <c r="AB331" s="13">
        <f t="shared" si="40"/>
        <v>2</v>
      </c>
      <c r="AC331" s="5">
        <f t="shared" si="41"/>
        <v>147155.5</v>
      </c>
      <c r="AD331" s="5">
        <f t="shared" si="42"/>
        <v>51802.5</v>
      </c>
      <c r="AE331" s="5">
        <f t="shared" si="43"/>
        <v>198958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10623.5</v>
      </c>
      <c r="AK331" s="12">
        <f t="shared" si="47"/>
        <v>12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3">
        <v>44519</v>
      </c>
      <c r="B332" s="10">
        <v>5879.5</v>
      </c>
      <c r="C332" s="10">
        <v>5930</v>
      </c>
      <c r="D332" s="10">
        <v>5992</v>
      </c>
      <c r="E332" s="10">
        <v>6013.5</v>
      </c>
      <c r="F332" s="10">
        <v>6261.5</v>
      </c>
      <c r="G332" s="10">
        <v>6746.5</v>
      </c>
      <c r="H332" s="10">
        <v>7191</v>
      </c>
      <c r="I332" s="10">
        <v>8566</v>
      </c>
      <c r="J332" s="10">
        <v>9645</v>
      </c>
      <c r="K332" s="10">
        <v>10057.5</v>
      </c>
      <c r="L332" s="10">
        <v>10587</v>
      </c>
      <c r="M332" s="10">
        <v>10725.5</v>
      </c>
      <c r="N332" s="10">
        <v>10393.5</v>
      </c>
      <c r="O332" s="10">
        <v>10263</v>
      </c>
      <c r="P332" s="10">
        <v>10075</v>
      </c>
      <c r="Q332" s="10">
        <v>10385</v>
      </c>
      <c r="R332" s="10">
        <v>10213</v>
      </c>
      <c r="S332" s="10">
        <v>9112.5</v>
      </c>
      <c r="T332" s="10">
        <v>8446.5</v>
      </c>
      <c r="U332" s="10">
        <v>8126.5</v>
      </c>
      <c r="V332" s="10">
        <v>7877.5</v>
      </c>
      <c r="W332" s="10">
        <v>7545.5</v>
      </c>
      <c r="X332" s="10">
        <v>6800</v>
      </c>
      <c r="Y332" s="10">
        <v>6576</v>
      </c>
      <c r="AB332" s="13">
        <f t="shared" si="40"/>
        <v>5</v>
      </c>
      <c r="AC332" s="5">
        <f t="shared" si="41"/>
        <v>148819</v>
      </c>
      <c r="AD332" s="5">
        <f t="shared" si="42"/>
        <v>50590</v>
      </c>
      <c r="AE332" s="5">
        <f t="shared" si="43"/>
        <v>199409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10725.5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3">
        <v>44520</v>
      </c>
      <c r="B333" s="10">
        <v>6403</v>
      </c>
      <c r="C333" s="10">
        <v>6567.5</v>
      </c>
      <c r="D333" s="10">
        <v>6679</v>
      </c>
      <c r="E333" s="10">
        <v>6664</v>
      </c>
      <c r="F333" s="10">
        <v>6743.5</v>
      </c>
      <c r="G333" s="10">
        <v>6803.5</v>
      </c>
      <c r="H333" s="10">
        <v>7129.5</v>
      </c>
      <c r="I333" s="10">
        <v>8037.5</v>
      </c>
      <c r="J333" s="10">
        <v>8902.5</v>
      </c>
      <c r="K333" s="10">
        <v>9596.5</v>
      </c>
      <c r="L333" s="10">
        <v>9944</v>
      </c>
      <c r="M333" s="10">
        <v>10066</v>
      </c>
      <c r="N333" s="10">
        <v>9670.5</v>
      </c>
      <c r="O333" s="10">
        <v>9479.5</v>
      </c>
      <c r="P333" s="10">
        <v>9305</v>
      </c>
      <c r="Q333" s="10">
        <v>9508</v>
      </c>
      <c r="R333" s="10">
        <v>9387</v>
      </c>
      <c r="S333" s="10">
        <v>8636</v>
      </c>
      <c r="T333" s="10">
        <v>8209.5</v>
      </c>
      <c r="U333" s="10">
        <v>7871</v>
      </c>
      <c r="V333" s="10">
        <v>7641</v>
      </c>
      <c r="W333" s="10">
        <v>7301.5</v>
      </c>
      <c r="X333" s="10">
        <v>6734</v>
      </c>
      <c r="Y333" s="10">
        <v>6809.5</v>
      </c>
      <c r="AB333" s="13">
        <f t="shared" si="40"/>
        <v>4</v>
      </c>
      <c r="AC333" s="5">
        <f t="shared" si="41"/>
        <v>140289.5</v>
      </c>
      <c r="AD333" s="5">
        <f t="shared" si="42"/>
        <v>53799.5</v>
      </c>
      <c r="AE333" s="5">
        <f t="shared" si="43"/>
        <v>194089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10066</v>
      </c>
      <c r="AK333" s="12">
        <f t="shared" si="47"/>
        <v>12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3">
        <v>44521</v>
      </c>
      <c r="B334" s="10">
        <v>6466</v>
      </c>
      <c r="C334" s="10">
        <v>6588</v>
      </c>
      <c r="D334" s="10">
        <v>6654</v>
      </c>
      <c r="E334" s="10">
        <v>6496</v>
      </c>
      <c r="F334" s="10">
        <v>6494</v>
      </c>
      <c r="G334" s="10">
        <v>6601.5</v>
      </c>
      <c r="H334" s="10">
        <v>7132</v>
      </c>
      <c r="I334" s="10">
        <v>8040.5</v>
      </c>
      <c r="J334" s="10">
        <v>8906</v>
      </c>
      <c r="K334" s="10">
        <v>9600.5</v>
      </c>
      <c r="L334" s="10">
        <v>9948.5</v>
      </c>
      <c r="M334" s="10">
        <v>10071</v>
      </c>
      <c r="N334" s="10">
        <v>9675</v>
      </c>
      <c r="O334" s="10">
        <v>9484.5</v>
      </c>
      <c r="P334" s="10">
        <v>9309</v>
      </c>
      <c r="Q334" s="10">
        <v>9512</v>
      </c>
      <c r="R334" s="10">
        <v>9391</v>
      </c>
      <c r="S334" s="10">
        <v>8639.5</v>
      </c>
      <c r="T334" s="10">
        <v>8212.5</v>
      </c>
      <c r="U334" s="10">
        <v>7874</v>
      </c>
      <c r="V334" s="10">
        <v>7644</v>
      </c>
      <c r="W334" s="10">
        <v>7304</v>
      </c>
      <c r="X334" s="10">
        <v>6469</v>
      </c>
      <c r="Y334" s="10">
        <v>6285.5</v>
      </c>
      <c r="AB334" s="13">
        <f t="shared" si="40"/>
        <v>4</v>
      </c>
      <c r="AC334" s="5">
        <f t="shared" si="41"/>
        <v>140081</v>
      </c>
      <c r="AD334" s="5">
        <f t="shared" si="42"/>
        <v>52717</v>
      </c>
      <c r="AE334" s="5">
        <f t="shared" si="43"/>
        <v>192798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10071</v>
      </c>
      <c r="AK334" s="12">
        <f t="shared" si="47"/>
        <v>12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3">
        <v>44522</v>
      </c>
      <c r="B335" s="10">
        <v>6109.5</v>
      </c>
      <c r="C335" s="10">
        <v>6138</v>
      </c>
      <c r="D335" s="10">
        <v>6213.5</v>
      </c>
      <c r="E335" s="10">
        <v>6121</v>
      </c>
      <c r="F335" s="10">
        <v>6373</v>
      </c>
      <c r="G335" s="10">
        <v>6866.5</v>
      </c>
      <c r="H335" s="10">
        <v>7318.5</v>
      </c>
      <c r="I335" s="10">
        <v>8718.5</v>
      </c>
      <c r="J335" s="10">
        <v>9816.5</v>
      </c>
      <c r="K335" s="10">
        <v>10237</v>
      </c>
      <c r="L335" s="10">
        <v>10776.5</v>
      </c>
      <c r="M335" s="10">
        <v>10917</v>
      </c>
      <c r="N335" s="10">
        <v>10579.5</v>
      </c>
      <c r="O335" s="10">
        <v>10447.5</v>
      </c>
      <c r="P335" s="10">
        <v>10254.5</v>
      </c>
      <c r="Q335" s="10">
        <v>10570</v>
      </c>
      <c r="R335" s="10">
        <v>10395</v>
      </c>
      <c r="S335" s="10">
        <v>9275</v>
      </c>
      <c r="T335" s="10">
        <v>8597</v>
      </c>
      <c r="U335" s="10">
        <v>8271</v>
      </c>
      <c r="V335" s="10">
        <v>8018</v>
      </c>
      <c r="W335" s="10">
        <v>7680</v>
      </c>
      <c r="X335" s="10">
        <v>6673</v>
      </c>
      <c r="Y335" s="10">
        <v>6417.5</v>
      </c>
      <c r="AB335" s="13">
        <v>8</v>
      </c>
      <c r="AC335" s="5">
        <f t="shared" si="41"/>
        <v>0</v>
      </c>
      <c r="AD335" s="5">
        <f t="shared" si="42"/>
        <v>202783.5</v>
      </c>
      <c r="AE335" s="5">
        <f t="shared" si="43"/>
        <v>202783.5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10917</v>
      </c>
      <c r="AK335" s="12">
        <f t="shared" si="47"/>
        <v>12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3">
        <v>44523</v>
      </c>
      <c r="B336" s="10">
        <v>6378</v>
      </c>
      <c r="C336" s="10">
        <v>6412</v>
      </c>
      <c r="D336" s="10">
        <v>6592.5</v>
      </c>
      <c r="E336" s="10">
        <v>6600</v>
      </c>
      <c r="F336" s="10">
        <v>6805.5</v>
      </c>
      <c r="G336" s="10">
        <v>7295.5</v>
      </c>
      <c r="H336" s="10">
        <v>7357.5</v>
      </c>
      <c r="I336" s="10">
        <v>8764.5</v>
      </c>
      <c r="J336" s="10">
        <v>9868</v>
      </c>
      <c r="K336" s="10">
        <v>10290</v>
      </c>
      <c r="L336" s="10">
        <v>10832</v>
      </c>
      <c r="M336" s="10">
        <v>10973</v>
      </c>
      <c r="N336" s="10">
        <v>10634</v>
      </c>
      <c r="O336" s="10">
        <v>10515.5</v>
      </c>
      <c r="P336" s="10">
        <v>10459</v>
      </c>
      <c r="Q336" s="10">
        <v>10625.5</v>
      </c>
      <c r="R336" s="10">
        <v>10449.5</v>
      </c>
      <c r="S336" s="10">
        <v>9323.5</v>
      </c>
      <c r="T336" s="10">
        <v>8642</v>
      </c>
      <c r="U336" s="10">
        <v>8315</v>
      </c>
      <c r="V336" s="10">
        <v>8060</v>
      </c>
      <c r="W336" s="10">
        <v>7786.5</v>
      </c>
      <c r="X336" s="10">
        <v>7473.5</v>
      </c>
      <c r="Y336" s="10">
        <v>7229.5</v>
      </c>
      <c r="AB336" s="13">
        <f t="shared" si="40"/>
        <v>7</v>
      </c>
      <c r="AC336" s="5">
        <f t="shared" si="41"/>
        <v>0</v>
      </c>
      <c r="AD336" s="5">
        <f t="shared" si="42"/>
        <v>207682</v>
      </c>
      <c r="AE336" s="5">
        <f t="shared" si="43"/>
        <v>207682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10973</v>
      </c>
      <c r="AK336" s="12">
        <f t="shared" si="47"/>
        <v>12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3">
        <v>44524</v>
      </c>
      <c r="B337" s="10">
        <v>7173.5</v>
      </c>
      <c r="C337" s="10">
        <v>7245.5</v>
      </c>
      <c r="D337" s="10">
        <v>7399.5</v>
      </c>
      <c r="E337" s="10">
        <v>7391</v>
      </c>
      <c r="F337" s="10">
        <v>7524.5</v>
      </c>
      <c r="G337" s="10">
        <v>7843</v>
      </c>
      <c r="H337" s="10">
        <v>7399</v>
      </c>
      <c r="I337" s="10">
        <v>8814</v>
      </c>
      <c r="J337" s="10">
        <v>9924</v>
      </c>
      <c r="K337" s="10">
        <v>10348.5</v>
      </c>
      <c r="L337" s="10">
        <v>10893.5</v>
      </c>
      <c r="M337" s="10">
        <v>11035.5</v>
      </c>
      <c r="N337" s="10">
        <v>10738</v>
      </c>
      <c r="O337" s="10">
        <v>10666</v>
      </c>
      <c r="P337" s="10">
        <v>10504.5</v>
      </c>
      <c r="Q337" s="10">
        <v>10685</v>
      </c>
      <c r="R337" s="10">
        <v>10508</v>
      </c>
      <c r="S337" s="10">
        <v>9376</v>
      </c>
      <c r="T337" s="10">
        <v>8690.5</v>
      </c>
      <c r="U337" s="10">
        <v>8361</v>
      </c>
      <c r="V337" s="10">
        <v>8105.5</v>
      </c>
      <c r="W337" s="10">
        <v>7766.5</v>
      </c>
      <c r="X337" s="10">
        <v>7456</v>
      </c>
      <c r="Y337" s="10">
        <v>7173</v>
      </c>
      <c r="AB337" s="13">
        <f t="shared" si="40"/>
        <v>4</v>
      </c>
      <c r="AC337" s="5">
        <f t="shared" si="41"/>
        <v>153872.5</v>
      </c>
      <c r="AD337" s="5">
        <f t="shared" si="42"/>
        <v>59149</v>
      </c>
      <c r="AE337" s="5">
        <f t="shared" si="43"/>
        <v>213021.5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11035.5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3">
        <v>44525</v>
      </c>
      <c r="B338" s="10">
        <v>6937.5</v>
      </c>
      <c r="C338" s="10">
        <v>7097</v>
      </c>
      <c r="D338" s="10">
        <v>7145</v>
      </c>
      <c r="E338" s="10">
        <v>7080</v>
      </c>
      <c r="F338" s="10">
        <v>7050.5</v>
      </c>
      <c r="G338" s="10">
        <v>7092</v>
      </c>
      <c r="H338" s="10">
        <v>7334</v>
      </c>
      <c r="I338" s="10">
        <v>8268.5</v>
      </c>
      <c r="J338" s="10">
        <v>9158.5</v>
      </c>
      <c r="K338" s="10">
        <v>9872.5</v>
      </c>
      <c r="L338" s="10">
        <v>10230</v>
      </c>
      <c r="M338" s="10">
        <v>10356</v>
      </c>
      <c r="N338" s="10">
        <v>9948</v>
      </c>
      <c r="O338" s="10">
        <v>9751.5</v>
      </c>
      <c r="P338" s="10">
        <v>9571.5</v>
      </c>
      <c r="Q338" s="10">
        <v>9780</v>
      </c>
      <c r="R338" s="10">
        <v>9655</v>
      </c>
      <c r="S338" s="10">
        <v>8882</v>
      </c>
      <c r="T338" s="10">
        <v>8443</v>
      </c>
      <c r="U338" s="10">
        <v>8095.5</v>
      </c>
      <c r="V338" s="10">
        <v>7859</v>
      </c>
      <c r="W338" s="10">
        <v>7510</v>
      </c>
      <c r="X338" s="10">
        <v>6651.5</v>
      </c>
      <c r="Y338" s="10">
        <v>6666.5</v>
      </c>
      <c r="AB338" s="13">
        <f t="shared" si="40"/>
        <v>6</v>
      </c>
      <c r="AC338" s="5">
        <f t="shared" si="41"/>
        <v>144032.5</v>
      </c>
      <c r="AD338" s="5">
        <f t="shared" si="42"/>
        <v>56402.5</v>
      </c>
      <c r="AE338" s="5">
        <f t="shared" si="43"/>
        <v>200435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10356</v>
      </c>
      <c r="AK338" s="12">
        <f t="shared" si="47"/>
        <v>12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3">
        <v>44526</v>
      </c>
      <c r="B339" s="10">
        <v>6423.5</v>
      </c>
      <c r="C339" s="10">
        <v>6622</v>
      </c>
      <c r="D339" s="10">
        <v>6750.5</v>
      </c>
      <c r="E339" s="10">
        <v>6738.5</v>
      </c>
      <c r="F339" s="10">
        <v>6687.5</v>
      </c>
      <c r="G339" s="10">
        <v>6821.5</v>
      </c>
      <c r="H339" s="10">
        <v>7335.5</v>
      </c>
      <c r="I339" s="10">
        <v>8270</v>
      </c>
      <c r="J339" s="10">
        <v>9160</v>
      </c>
      <c r="K339" s="10">
        <v>9874</v>
      </c>
      <c r="L339" s="10">
        <v>10232</v>
      </c>
      <c r="M339" s="10">
        <v>10358</v>
      </c>
      <c r="N339" s="10">
        <v>9951</v>
      </c>
      <c r="O339" s="10">
        <v>9755</v>
      </c>
      <c r="P339" s="10">
        <v>9575</v>
      </c>
      <c r="Q339" s="10">
        <v>9784</v>
      </c>
      <c r="R339" s="10">
        <v>9658.5</v>
      </c>
      <c r="S339" s="10">
        <v>8885.5</v>
      </c>
      <c r="T339" s="10">
        <v>8446.5</v>
      </c>
      <c r="U339" s="10">
        <v>8098.5</v>
      </c>
      <c r="V339" s="10">
        <v>7861.5</v>
      </c>
      <c r="W339" s="10">
        <v>7512</v>
      </c>
      <c r="X339" s="10">
        <v>6769.5</v>
      </c>
      <c r="Y339" s="10">
        <v>6824</v>
      </c>
      <c r="AB339" s="13">
        <f t="shared" si="40"/>
        <v>3</v>
      </c>
      <c r="AC339" s="5">
        <f t="shared" si="41"/>
        <v>144191</v>
      </c>
      <c r="AD339" s="5">
        <f t="shared" si="42"/>
        <v>54203</v>
      </c>
      <c r="AE339" s="5">
        <f t="shared" si="43"/>
        <v>198394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10358</v>
      </c>
      <c r="AK339" s="12">
        <f t="shared" si="47"/>
        <v>12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3">
        <v>44527</v>
      </c>
      <c r="B340" s="10">
        <v>6568</v>
      </c>
      <c r="C340" s="10">
        <v>6693.5</v>
      </c>
      <c r="D340" s="10">
        <v>6775</v>
      </c>
      <c r="E340" s="10">
        <v>6680.5</v>
      </c>
      <c r="F340" s="10">
        <v>6795</v>
      </c>
      <c r="G340" s="10">
        <v>6834</v>
      </c>
      <c r="H340" s="10">
        <v>7335.5</v>
      </c>
      <c r="I340" s="10">
        <v>8270</v>
      </c>
      <c r="J340" s="10">
        <v>9160.5</v>
      </c>
      <c r="K340" s="10">
        <v>9874.5</v>
      </c>
      <c r="L340" s="10">
        <v>10233</v>
      </c>
      <c r="M340" s="10">
        <v>10359</v>
      </c>
      <c r="N340" s="10">
        <v>10408</v>
      </c>
      <c r="O340" s="10">
        <v>10302</v>
      </c>
      <c r="P340" s="10">
        <v>10068.5</v>
      </c>
      <c r="Q340" s="10">
        <v>9822.5</v>
      </c>
      <c r="R340" s="10">
        <v>9659.5</v>
      </c>
      <c r="S340" s="10">
        <v>8886</v>
      </c>
      <c r="T340" s="10">
        <v>8447</v>
      </c>
      <c r="U340" s="10">
        <v>8099</v>
      </c>
      <c r="V340" s="10">
        <v>7862.5</v>
      </c>
      <c r="W340" s="10">
        <v>7783.5</v>
      </c>
      <c r="X340" s="10">
        <v>7410.5</v>
      </c>
      <c r="Y340" s="10">
        <v>7433.5</v>
      </c>
      <c r="AB340" s="13">
        <f t="shared" si="40"/>
        <v>1</v>
      </c>
      <c r="AC340" s="5">
        <f t="shared" si="41"/>
        <v>0</v>
      </c>
      <c r="AD340" s="5">
        <f t="shared" si="42"/>
        <v>201761</v>
      </c>
      <c r="AE340" s="5">
        <f t="shared" si="43"/>
        <v>201761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10408</v>
      </c>
      <c r="AK340" s="12">
        <f t="shared" si="47"/>
        <v>13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3">
        <v>44528</v>
      </c>
      <c r="B341" s="10">
        <v>7186</v>
      </c>
      <c r="C341" s="10">
        <v>7347.5</v>
      </c>
      <c r="D341" s="10">
        <v>7420</v>
      </c>
      <c r="E341" s="10">
        <v>7359.5</v>
      </c>
      <c r="F341" s="10">
        <v>7431</v>
      </c>
      <c r="G341" s="10">
        <v>7367.5</v>
      </c>
      <c r="H341" s="10">
        <v>7339</v>
      </c>
      <c r="I341" s="10">
        <v>8273.5</v>
      </c>
      <c r="J341" s="10">
        <v>9164</v>
      </c>
      <c r="K341" s="10">
        <v>9878.5</v>
      </c>
      <c r="L341" s="10">
        <v>10236.5</v>
      </c>
      <c r="M341" s="10">
        <v>10362</v>
      </c>
      <c r="N341" s="10">
        <v>9955</v>
      </c>
      <c r="O341" s="10">
        <v>9819.5</v>
      </c>
      <c r="P341" s="10">
        <v>9717.5</v>
      </c>
      <c r="Q341" s="10">
        <v>9822.5</v>
      </c>
      <c r="R341" s="10">
        <v>9663</v>
      </c>
      <c r="S341" s="10">
        <v>8890</v>
      </c>
      <c r="T341" s="10">
        <v>8450.5</v>
      </c>
      <c r="U341" s="10">
        <v>8102.5</v>
      </c>
      <c r="V341" s="10">
        <v>7865.5</v>
      </c>
      <c r="W341" s="10">
        <v>7720.5</v>
      </c>
      <c r="X341" s="10">
        <v>7260.5</v>
      </c>
      <c r="Y341" s="10">
        <v>7289</v>
      </c>
      <c r="AB341" s="13">
        <f t="shared" si="40"/>
        <v>3</v>
      </c>
      <c r="AC341" s="5">
        <f t="shared" si="41"/>
        <v>145181.5</v>
      </c>
      <c r="AD341" s="5">
        <f t="shared" si="42"/>
        <v>58739.5</v>
      </c>
      <c r="AE341" s="5">
        <f t="shared" si="43"/>
        <v>203921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10362</v>
      </c>
      <c r="AK341" s="12">
        <f t="shared" si="47"/>
        <v>12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3">
        <v>44529</v>
      </c>
      <c r="B342" s="10">
        <v>7014.5</v>
      </c>
      <c r="C342" s="10">
        <v>7081</v>
      </c>
      <c r="D342" s="10">
        <v>7208</v>
      </c>
      <c r="E342" s="10">
        <v>7209</v>
      </c>
      <c r="F342" s="10">
        <v>7357.5</v>
      </c>
      <c r="G342" s="10">
        <v>7786</v>
      </c>
      <c r="H342" s="10">
        <v>7507.5</v>
      </c>
      <c r="I342" s="10">
        <v>8863</v>
      </c>
      <c r="J342" s="10">
        <v>10170.5</v>
      </c>
      <c r="K342" s="10">
        <v>10653.5</v>
      </c>
      <c r="L342" s="10">
        <v>11401</v>
      </c>
      <c r="M342" s="10">
        <v>11731.5</v>
      </c>
      <c r="N342" s="10">
        <v>11642.5</v>
      </c>
      <c r="O342" s="10">
        <v>11596.5</v>
      </c>
      <c r="P342" s="10">
        <v>11241</v>
      </c>
      <c r="Q342" s="10">
        <v>11207.5</v>
      </c>
      <c r="R342" s="10">
        <v>10639</v>
      </c>
      <c r="S342" s="10">
        <v>9428.5</v>
      </c>
      <c r="T342" s="10">
        <v>8739.5</v>
      </c>
      <c r="U342" s="10">
        <v>8408.5</v>
      </c>
      <c r="V342" s="10">
        <v>8151</v>
      </c>
      <c r="W342" s="10">
        <v>8189.5</v>
      </c>
      <c r="X342" s="10">
        <v>7742</v>
      </c>
      <c r="Y342" s="10">
        <v>7581</v>
      </c>
      <c r="AB342" s="13">
        <f t="shared" si="40"/>
        <v>6</v>
      </c>
      <c r="AC342" s="5">
        <f t="shared" si="41"/>
        <v>159805</v>
      </c>
      <c r="AD342" s="5">
        <f t="shared" si="42"/>
        <v>58744.5</v>
      </c>
      <c r="AE342" s="5">
        <f t="shared" si="43"/>
        <v>218549.5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11731.5</v>
      </c>
      <c r="AK342" s="12">
        <f t="shared" si="47"/>
        <v>12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s="26" customFormat="1" ht="15.75" x14ac:dyDescent="0.25">
      <c r="A343" s="37">
        <v>44530</v>
      </c>
      <c r="B343" s="39">
        <v>7519.5</v>
      </c>
      <c r="C343" s="39">
        <v>7740.5</v>
      </c>
      <c r="D343" s="39">
        <v>7842</v>
      </c>
      <c r="E343" s="39">
        <v>7892.5</v>
      </c>
      <c r="F343" s="39">
        <v>7966.5</v>
      </c>
      <c r="G343" s="39">
        <v>8428.5</v>
      </c>
      <c r="H343" s="39">
        <v>8067</v>
      </c>
      <c r="I343" s="39">
        <v>9064.5</v>
      </c>
      <c r="J343" s="39">
        <v>10394.5</v>
      </c>
      <c r="K343" s="39">
        <v>10504.5</v>
      </c>
      <c r="L343" s="39">
        <v>11033.5</v>
      </c>
      <c r="M343" s="39">
        <v>11269.5</v>
      </c>
      <c r="N343" s="39">
        <v>11044.5</v>
      </c>
      <c r="O343" s="39">
        <v>11114.5</v>
      </c>
      <c r="P343" s="39">
        <v>10990</v>
      </c>
      <c r="Q343" s="39">
        <v>11160</v>
      </c>
      <c r="R343" s="39">
        <v>10643.5</v>
      </c>
      <c r="S343" s="39">
        <v>9497</v>
      </c>
      <c r="T343" s="39">
        <v>8802.5</v>
      </c>
      <c r="U343" s="39">
        <v>8469</v>
      </c>
      <c r="V343" s="39">
        <v>8210</v>
      </c>
      <c r="W343" s="39">
        <v>8079</v>
      </c>
      <c r="X343" s="39">
        <v>7631</v>
      </c>
      <c r="Y343" s="39">
        <v>7302.5</v>
      </c>
      <c r="AB343" s="26">
        <f t="shared" si="40"/>
        <v>7</v>
      </c>
      <c r="AC343" s="21">
        <f t="shared" si="41"/>
        <v>0</v>
      </c>
      <c r="AD343" s="21">
        <f t="shared" si="42"/>
        <v>220666.5</v>
      </c>
      <c r="AE343" s="21">
        <f t="shared" si="43"/>
        <v>220666.5</v>
      </c>
      <c r="AG343" s="26">
        <f t="shared" si="44"/>
        <v>11</v>
      </c>
      <c r="AH343" s="26">
        <f t="shared" si="45"/>
        <v>2021</v>
      </c>
      <c r="AJ343" s="21">
        <f t="shared" si="46"/>
        <v>11269.5</v>
      </c>
      <c r="AK343" s="26">
        <f t="shared" si="47"/>
        <v>12</v>
      </c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</row>
    <row r="344" spans="1:51" s="26" customFormat="1" ht="15.75" x14ac:dyDescent="0.25">
      <c r="A344" s="37">
        <v>44531</v>
      </c>
      <c r="B344" s="39">
        <v>13531</v>
      </c>
      <c r="C344" s="39">
        <v>13570</v>
      </c>
      <c r="D344" s="39">
        <v>13562</v>
      </c>
      <c r="E344" s="39">
        <v>13948</v>
      </c>
      <c r="F344" s="39">
        <v>13968</v>
      </c>
      <c r="G344" s="39">
        <v>15157</v>
      </c>
      <c r="H344" s="39">
        <v>15300</v>
      </c>
      <c r="I344" s="39">
        <v>17174</v>
      </c>
      <c r="J344" s="39">
        <v>19287</v>
      </c>
      <c r="K344" s="39">
        <v>20473</v>
      </c>
      <c r="L344" s="39">
        <v>21419</v>
      </c>
      <c r="M344" s="39">
        <v>21041</v>
      </c>
      <c r="N344" s="39">
        <v>20477</v>
      </c>
      <c r="O344" s="39">
        <v>20520</v>
      </c>
      <c r="P344" s="39">
        <v>20033</v>
      </c>
      <c r="Q344" s="39">
        <v>19921</v>
      </c>
      <c r="R344" s="39">
        <v>19903</v>
      </c>
      <c r="S344" s="39">
        <v>18254</v>
      </c>
      <c r="T344" s="39">
        <v>17156</v>
      </c>
      <c r="U344" s="39">
        <v>16513</v>
      </c>
      <c r="V344" s="39">
        <v>16038</v>
      </c>
      <c r="W344" s="39">
        <v>15608</v>
      </c>
      <c r="X344" s="39">
        <v>13882</v>
      </c>
      <c r="Y344" s="39">
        <v>13505</v>
      </c>
      <c r="AB344" s="26">
        <f t="shared" si="40"/>
        <v>6</v>
      </c>
      <c r="AC344" s="21">
        <f t="shared" si="41"/>
        <v>297699</v>
      </c>
      <c r="AD344" s="21">
        <f t="shared" si="42"/>
        <v>112541</v>
      </c>
      <c r="AE344" s="21">
        <f t="shared" si="43"/>
        <v>410240</v>
      </c>
      <c r="AG344" s="26">
        <f t="shared" si="44"/>
        <v>12</v>
      </c>
      <c r="AH344" s="26">
        <f t="shared" si="45"/>
        <v>2021</v>
      </c>
      <c r="AJ344" s="21">
        <f t="shared" si="46"/>
        <v>21419</v>
      </c>
      <c r="AK344" s="26">
        <f t="shared" si="47"/>
        <v>11</v>
      </c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</row>
    <row r="345" spans="1:51" s="26" customFormat="1" ht="15.75" x14ac:dyDescent="0.25">
      <c r="A345" s="37">
        <v>44532</v>
      </c>
      <c r="B345" s="39">
        <v>13389</v>
      </c>
      <c r="C345" s="39">
        <v>13516</v>
      </c>
      <c r="D345" s="39">
        <v>13592</v>
      </c>
      <c r="E345" s="39">
        <v>14076</v>
      </c>
      <c r="F345" s="39">
        <v>14036</v>
      </c>
      <c r="G345" s="39">
        <v>15016</v>
      </c>
      <c r="H345" s="39">
        <v>15191</v>
      </c>
      <c r="I345" s="39">
        <v>17225</v>
      </c>
      <c r="J345" s="39">
        <v>19345</v>
      </c>
      <c r="K345" s="39">
        <v>20535</v>
      </c>
      <c r="L345" s="39">
        <v>21484</v>
      </c>
      <c r="M345" s="39">
        <v>21105</v>
      </c>
      <c r="N345" s="39">
        <v>20539</v>
      </c>
      <c r="O345" s="39">
        <v>20819</v>
      </c>
      <c r="P345" s="39">
        <v>20164</v>
      </c>
      <c r="Q345" s="39">
        <v>19982</v>
      </c>
      <c r="R345" s="39">
        <v>19964</v>
      </c>
      <c r="S345" s="39">
        <v>18309</v>
      </c>
      <c r="T345" s="39">
        <v>17207</v>
      </c>
      <c r="U345" s="39">
        <v>16563</v>
      </c>
      <c r="V345" s="39">
        <v>16087</v>
      </c>
      <c r="W345" s="39">
        <v>15655</v>
      </c>
      <c r="X345" s="39">
        <v>13923</v>
      </c>
      <c r="Y345" s="39">
        <v>13545</v>
      </c>
      <c r="AB345" s="26">
        <f t="shared" si="40"/>
        <v>4</v>
      </c>
      <c r="AC345" s="21">
        <f t="shared" si="41"/>
        <v>298906</v>
      </c>
      <c r="AD345" s="21">
        <f t="shared" si="42"/>
        <v>112361</v>
      </c>
      <c r="AE345" s="21">
        <f t="shared" si="43"/>
        <v>411267</v>
      </c>
      <c r="AG345" s="26">
        <f t="shared" si="44"/>
        <v>12</v>
      </c>
      <c r="AH345" s="26">
        <f t="shared" si="45"/>
        <v>2021</v>
      </c>
      <c r="AJ345" s="21">
        <f t="shared" si="46"/>
        <v>21484</v>
      </c>
      <c r="AK345" s="26">
        <f t="shared" si="47"/>
        <v>11</v>
      </c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</row>
    <row r="346" spans="1:51" s="26" customFormat="1" ht="15.75" x14ac:dyDescent="0.25">
      <c r="A346" s="37">
        <v>44533</v>
      </c>
      <c r="B346" s="39">
        <v>12879</v>
      </c>
      <c r="C346" s="39">
        <v>12609</v>
      </c>
      <c r="D346" s="39">
        <v>12698</v>
      </c>
      <c r="E346" s="39">
        <v>12865</v>
      </c>
      <c r="F346" s="39">
        <v>13134</v>
      </c>
      <c r="G346" s="39">
        <v>14212</v>
      </c>
      <c r="H346" s="39">
        <v>14910</v>
      </c>
      <c r="I346" s="39">
        <v>17222</v>
      </c>
      <c r="J346" s="39">
        <v>19341</v>
      </c>
      <c r="K346" s="39">
        <v>20531</v>
      </c>
      <c r="L346" s="39">
        <v>21479</v>
      </c>
      <c r="M346" s="39">
        <v>21101</v>
      </c>
      <c r="N346" s="39">
        <v>20535</v>
      </c>
      <c r="O346" s="39">
        <v>20578</v>
      </c>
      <c r="P346" s="39">
        <v>20090</v>
      </c>
      <c r="Q346" s="39">
        <v>19978</v>
      </c>
      <c r="R346" s="39">
        <v>19960</v>
      </c>
      <c r="S346" s="39">
        <v>18306</v>
      </c>
      <c r="T346" s="39">
        <v>17204</v>
      </c>
      <c r="U346" s="39">
        <v>16560</v>
      </c>
      <c r="V346" s="39">
        <v>16084</v>
      </c>
      <c r="W346" s="39">
        <v>15652</v>
      </c>
      <c r="X346" s="39">
        <v>14746</v>
      </c>
      <c r="Y346" s="39">
        <v>14093</v>
      </c>
      <c r="AB346" s="26">
        <f t="shared" si="40"/>
        <v>5</v>
      </c>
      <c r="AC346" s="21">
        <f t="shared" si="41"/>
        <v>299367</v>
      </c>
      <c r="AD346" s="21">
        <f t="shared" si="42"/>
        <v>107400</v>
      </c>
      <c r="AE346" s="21">
        <f t="shared" si="43"/>
        <v>406767</v>
      </c>
      <c r="AG346" s="26">
        <f t="shared" si="44"/>
        <v>12</v>
      </c>
      <c r="AH346" s="26">
        <f t="shared" si="45"/>
        <v>2021</v>
      </c>
      <c r="AJ346" s="21">
        <f t="shared" si="46"/>
        <v>21479</v>
      </c>
      <c r="AK346" s="26">
        <f t="shared" si="47"/>
        <v>11</v>
      </c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</row>
    <row r="347" spans="1:51" s="26" customFormat="1" ht="15.75" x14ac:dyDescent="0.25">
      <c r="A347" s="37">
        <v>44534</v>
      </c>
      <c r="B347" s="39">
        <v>14230</v>
      </c>
      <c r="C347" s="39">
        <v>14237</v>
      </c>
      <c r="D347" s="39">
        <v>14423</v>
      </c>
      <c r="E347" s="39">
        <v>14585</v>
      </c>
      <c r="F347" s="39">
        <v>14792</v>
      </c>
      <c r="G347" s="39">
        <v>15161</v>
      </c>
      <c r="H347" s="39">
        <v>14774</v>
      </c>
      <c r="I347" s="39">
        <v>16581</v>
      </c>
      <c r="J347" s="39">
        <v>18535</v>
      </c>
      <c r="K347" s="39">
        <v>19818</v>
      </c>
      <c r="L347" s="39">
        <v>20705</v>
      </c>
      <c r="M347" s="39">
        <v>20338</v>
      </c>
      <c r="N347" s="39">
        <v>19694</v>
      </c>
      <c r="O347" s="39">
        <v>19611</v>
      </c>
      <c r="P347" s="39">
        <v>19163</v>
      </c>
      <c r="Q347" s="39">
        <v>19119</v>
      </c>
      <c r="R347" s="39">
        <v>19301</v>
      </c>
      <c r="S347" s="39">
        <v>17908</v>
      </c>
      <c r="T347" s="39">
        <v>17105</v>
      </c>
      <c r="U347" s="39">
        <v>16344</v>
      </c>
      <c r="V347" s="39">
        <v>15882</v>
      </c>
      <c r="W347" s="39">
        <v>15481</v>
      </c>
      <c r="X347" s="39">
        <v>14474</v>
      </c>
      <c r="Y347" s="39">
        <v>13927</v>
      </c>
      <c r="AB347" s="26">
        <f t="shared" ref="AB347:AB410" si="48">WEEKDAY(B347,2)</f>
        <v>5</v>
      </c>
      <c r="AC347" s="21">
        <f t="shared" si="41"/>
        <v>290059</v>
      </c>
      <c r="AD347" s="21">
        <f t="shared" si="42"/>
        <v>116129</v>
      </c>
      <c r="AE347" s="21">
        <f t="shared" si="43"/>
        <v>406188</v>
      </c>
      <c r="AG347" s="26">
        <f t="shared" si="44"/>
        <v>12</v>
      </c>
      <c r="AH347" s="26">
        <f t="shared" si="45"/>
        <v>2021</v>
      </c>
      <c r="AJ347" s="21">
        <f t="shared" si="46"/>
        <v>20705</v>
      </c>
      <c r="AK347" s="26">
        <f t="shared" si="47"/>
        <v>11</v>
      </c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</row>
    <row r="348" spans="1:51" s="26" customFormat="1" ht="15.75" x14ac:dyDescent="0.25">
      <c r="A348" s="37">
        <v>44535</v>
      </c>
      <c r="B348" s="39">
        <v>14198</v>
      </c>
      <c r="C348" s="39">
        <v>14218</v>
      </c>
      <c r="D348" s="39">
        <v>14432</v>
      </c>
      <c r="E348" s="39">
        <v>14499</v>
      </c>
      <c r="F348" s="39">
        <v>14601</v>
      </c>
      <c r="G348" s="39">
        <v>14951</v>
      </c>
      <c r="H348" s="39">
        <v>14706</v>
      </c>
      <c r="I348" s="39">
        <v>16581</v>
      </c>
      <c r="J348" s="39">
        <v>18536</v>
      </c>
      <c r="K348" s="39">
        <v>19818</v>
      </c>
      <c r="L348" s="39">
        <v>20706</v>
      </c>
      <c r="M348" s="39">
        <v>20339</v>
      </c>
      <c r="N348" s="39">
        <v>19694</v>
      </c>
      <c r="O348" s="39">
        <v>19612</v>
      </c>
      <c r="P348" s="39">
        <v>19164</v>
      </c>
      <c r="Q348" s="39">
        <v>19120</v>
      </c>
      <c r="R348" s="39">
        <v>19302</v>
      </c>
      <c r="S348" s="39">
        <v>17908</v>
      </c>
      <c r="T348" s="39">
        <v>17105</v>
      </c>
      <c r="U348" s="39">
        <v>16345</v>
      </c>
      <c r="V348" s="39">
        <v>15882</v>
      </c>
      <c r="W348" s="39">
        <v>15482</v>
      </c>
      <c r="X348" s="39">
        <v>13961</v>
      </c>
      <c r="Y348" s="39">
        <v>13509</v>
      </c>
      <c r="AB348" s="26">
        <f t="shared" si="48"/>
        <v>1</v>
      </c>
      <c r="AC348" s="21">
        <f t="shared" si="41"/>
        <v>0</v>
      </c>
      <c r="AD348" s="21">
        <f t="shared" si="42"/>
        <v>404669</v>
      </c>
      <c r="AE348" s="21">
        <f t="shared" si="43"/>
        <v>404669</v>
      </c>
      <c r="AG348" s="26">
        <f t="shared" si="44"/>
        <v>12</v>
      </c>
      <c r="AH348" s="26">
        <f t="shared" si="45"/>
        <v>2021</v>
      </c>
      <c r="AJ348" s="21">
        <f t="shared" si="46"/>
        <v>20706</v>
      </c>
      <c r="AK348" s="26">
        <f t="shared" si="47"/>
        <v>11</v>
      </c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</row>
    <row r="349" spans="1:51" s="26" customFormat="1" ht="15.75" x14ac:dyDescent="0.25">
      <c r="A349" s="37">
        <v>44536</v>
      </c>
      <c r="B349" s="39">
        <v>13480</v>
      </c>
      <c r="C349" s="39">
        <v>13440</v>
      </c>
      <c r="D349" s="39">
        <v>13416</v>
      </c>
      <c r="E349" s="39">
        <v>13672</v>
      </c>
      <c r="F349" s="39">
        <v>13736</v>
      </c>
      <c r="G349" s="39">
        <v>14898</v>
      </c>
      <c r="H349" s="39">
        <v>14945</v>
      </c>
      <c r="I349" s="39">
        <v>17263</v>
      </c>
      <c r="J349" s="39">
        <v>19387</v>
      </c>
      <c r="K349" s="39">
        <v>20580</v>
      </c>
      <c r="L349" s="39">
        <v>21530</v>
      </c>
      <c r="M349" s="39">
        <v>21151</v>
      </c>
      <c r="N349" s="39">
        <v>20591</v>
      </c>
      <c r="O349" s="39">
        <v>20633</v>
      </c>
      <c r="P349" s="39">
        <v>20137</v>
      </c>
      <c r="Q349" s="39">
        <v>20025</v>
      </c>
      <c r="R349" s="39">
        <v>20007</v>
      </c>
      <c r="S349" s="39">
        <v>18349</v>
      </c>
      <c r="T349" s="39">
        <v>17245</v>
      </c>
      <c r="U349" s="39">
        <v>16599</v>
      </c>
      <c r="V349" s="39">
        <v>16121</v>
      </c>
      <c r="W349" s="39">
        <v>15689</v>
      </c>
      <c r="X349" s="39">
        <v>13954</v>
      </c>
      <c r="Y349" s="39">
        <v>13575</v>
      </c>
      <c r="AB349" s="26">
        <f t="shared" si="48"/>
        <v>4</v>
      </c>
      <c r="AC349" s="21">
        <f t="shared" si="41"/>
        <v>299261</v>
      </c>
      <c r="AD349" s="21">
        <f t="shared" si="42"/>
        <v>111162</v>
      </c>
      <c r="AE349" s="21">
        <f t="shared" si="43"/>
        <v>410423</v>
      </c>
      <c r="AG349" s="26">
        <f t="shared" si="44"/>
        <v>12</v>
      </c>
      <c r="AH349" s="26">
        <f t="shared" si="45"/>
        <v>2021</v>
      </c>
      <c r="AJ349" s="21">
        <f t="shared" si="46"/>
        <v>21530</v>
      </c>
      <c r="AK349" s="26">
        <f t="shared" si="47"/>
        <v>11</v>
      </c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</row>
    <row r="350" spans="1:51" s="26" customFormat="1" ht="15.75" x14ac:dyDescent="0.25">
      <c r="A350" s="37">
        <v>44537</v>
      </c>
      <c r="B350" s="39">
        <v>12962</v>
      </c>
      <c r="C350" s="39">
        <v>12691</v>
      </c>
      <c r="D350" s="39">
        <v>12780</v>
      </c>
      <c r="E350" s="39">
        <v>12948</v>
      </c>
      <c r="F350" s="39">
        <v>13219</v>
      </c>
      <c r="G350" s="39">
        <v>14304</v>
      </c>
      <c r="H350" s="39">
        <v>15007</v>
      </c>
      <c r="I350" s="39">
        <v>17333</v>
      </c>
      <c r="J350" s="39">
        <v>19466</v>
      </c>
      <c r="K350" s="39">
        <v>20664</v>
      </c>
      <c r="L350" s="39">
        <v>21618</v>
      </c>
      <c r="M350" s="39">
        <v>21237</v>
      </c>
      <c r="N350" s="39">
        <v>20668</v>
      </c>
      <c r="O350" s="39">
        <v>20711</v>
      </c>
      <c r="P350" s="39">
        <v>20220</v>
      </c>
      <c r="Q350" s="39">
        <v>20107</v>
      </c>
      <c r="R350" s="39">
        <v>20089</v>
      </c>
      <c r="S350" s="39">
        <v>18424</v>
      </c>
      <c r="T350" s="39">
        <v>17316</v>
      </c>
      <c r="U350" s="39">
        <v>16667</v>
      </c>
      <c r="V350" s="39">
        <v>16188</v>
      </c>
      <c r="W350" s="39">
        <v>15754</v>
      </c>
      <c r="X350" s="39">
        <v>14011</v>
      </c>
      <c r="Y350" s="39">
        <v>13631</v>
      </c>
      <c r="AB350" s="26">
        <f t="shared" si="48"/>
        <v>4</v>
      </c>
      <c r="AC350" s="21">
        <f t="shared" si="41"/>
        <v>300473</v>
      </c>
      <c r="AD350" s="21">
        <f t="shared" si="42"/>
        <v>107542</v>
      </c>
      <c r="AE350" s="21">
        <f t="shared" si="43"/>
        <v>408015</v>
      </c>
      <c r="AG350" s="26">
        <f t="shared" si="44"/>
        <v>12</v>
      </c>
      <c r="AH350" s="26">
        <f t="shared" si="45"/>
        <v>2021</v>
      </c>
      <c r="AJ350" s="21">
        <f t="shared" si="46"/>
        <v>21618</v>
      </c>
      <c r="AK350" s="26">
        <f t="shared" si="47"/>
        <v>11</v>
      </c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</row>
    <row r="351" spans="1:51" s="26" customFormat="1" ht="15.75" x14ac:dyDescent="0.25">
      <c r="A351" s="37">
        <v>44538</v>
      </c>
      <c r="B351" s="39">
        <v>21121</v>
      </c>
      <c r="C351" s="39">
        <v>22200</v>
      </c>
      <c r="D351" s="39">
        <v>19522</v>
      </c>
      <c r="E351" s="39">
        <v>14619</v>
      </c>
      <c r="F351" s="39">
        <v>13290</v>
      </c>
      <c r="G351" s="39">
        <v>14381</v>
      </c>
      <c r="H351" s="39">
        <v>15086</v>
      </c>
      <c r="I351" s="39">
        <v>17425</v>
      </c>
      <c r="J351" s="39">
        <v>19569</v>
      </c>
      <c r="K351" s="39">
        <v>20773</v>
      </c>
      <c r="L351" s="39">
        <v>21732</v>
      </c>
      <c r="M351" s="39">
        <v>21350</v>
      </c>
      <c r="N351" s="39">
        <v>20777</v>
      </c>
      <c r="O351" s="39">
        <v>20820</v>
      </c>
      <c r="P351" s="39">
        <v>20327</v>
      </c>
      <c r="Q351" s="39">
        <v>20213</v>
      </c>
      <c r="R351" s="39">
        <v>20195</v>
      </c>
      <c r="S351" s="39">
        <v>18522</v>
      </c>
      <c r="T351" s="39">
        <v>17408</v>
      </c>
      <c r="U351" s="39">
        <v>16756</v>
      </c>
      <c r="V351" s="39">
        <v>16275</v>
      </c>
      <c r="W351" s="39">
        <v>15839</v>
      </c>
      <c r="X351" s="39">
        <v>14390</v>
      </c>
      <c r="Y351" s="39">
        <v>15916</v>
      </c>
      <c r="AB351" s="26">
        <f t="shared" si="48"/>
        <v>1</v>
      </c>
      <c r="AC351" s="21">
        <f t="shared" si="41"/>
        <v>0</v>
      </c>
      <c r="AD351" s="21">
        <f t="shared" si="42"/>
        <v>438506</v>
      </c>
      <c r="AE351" s="21">
        <f t="shared" si="43"/>
        <v>438506</v>
      </c>
      <c r="AG351" s="26">
        <f t="shared" si="44"/>
        <v>12</v>
      </c>
      <c r="AH351" s="26">
        <f t="shared" si="45"/>
        <v>2021</v>
      </c>
      <c r="AJ351" s="21">
        <f t="shared" si="46"/>
        <v>22200</v>
      </c>
      <c r="AK351" s="26">
        <f t="shared" si="47"/>
        <v>2</v>
      </c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</row>
    <row r="352" spans="1:51" s="26" customFormat="1" ht="15.75" x14ac:dyDescent="0.25">
      <c r="A352" s="37">
        <v>44539</v>
      </c>
      <c r="B352" s="39">
        <v>14733</v>
      </c>
      <c r="C352" s="39">
        <v>14705</v>
      </c>
      <c r="D352" s="39">
        <v>14839</v>
      </c>
      <c r="E352" s="39">
        <v>15252</v>
      </c>
      <c r="F352" s="39">
        <v>15396</v>
      </c>
      <c r="G352" s="39">
        <v>16504</v>
      </c>
      <c r="H352" s="39">
        <v>16301</v>
      </c>
      <c r="I352" s="39">
        <v>17559</v>
      </c>
      <c r="J352" s="39">
        <v>19668</v>
      </c>
      <c r="K352" s="39">
        <v>20878</v>
      </c>
      <c r="L352" s="39">
        <v>21842</v>
      </c>
      <c r="M352" s="39">
        <v>21457</v>
      </c>
      <c r="N352" s="39">
        <v>20899</v>
      </c>
      <c r="O352" s="39">
        <v>21454</v>
      </c>
      <c r="P352" s="39">
        <v>20939</v>
      </c>
      <c r="Q352" s="39">
        <v>20315</v>
      </c>
      <c r="R352" s="39">
        <v>20297</v>
      </c>
      <c r="S352" s="39">
        <v>18615</v>
      </c>
      <c r="T352" s="39">
        <v>17495</v>
      </c>
      <c r="U352" s="39">
        <v>16840</v>
      </c>
      <c r="V352" s="39">
        <v>16355</v>
      </c>
      <c r="W352" s="39">
        <v>15917</v>
      </c>
      <c r="X352" s="39">
        <v>15579</v>
      </c>
      <c r="Y352" s="39">
        <v>15022</v>
      </c>
      <c r="AB352" s="26">
        <f t="shared" si="48"/>
        <v>4</v>
      </c>
      <c r="AC352" s="21">
        <f t="shared" si="41"/>
        <v>306109</v>
      </c>
      <c r="AD352" s="21">
        <f t="shared" si="42"/>
        <v>122752</v>
      </c>
      <c r="AE352" s="21">
        <f t="shared" si="43"/>
        <v>428861</v>
      </c>
      <c r="AG352" s="26">
        <f t="shared" si="44"/>
        <v>12</v>
      </c>
      <c r="AH352" s="26">
        <f t="shared" si="45"/>
        <v>2021</v>
      </c>
      <c r="AJ352" s="21">
        <f t="shared" si="46"/>
        <v>21842</v>
      </c>
      <c r="AK352" s="26">
        <f t="shared" si="47"/>
        <v>11</v>
      </c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</row>
    <row r="353" spans="1:51" s="26" customFormat="1" ht="15.75" x14ac:dyDescent="0.25">
      <c r="A353" s="37">
        <v>44540</v>
      </c>
      <c r="B353" s="39">
        <v>15230</v>
      </c>
      <c r="C353" s="39">
        <v>15404</v>
      </c>
      <c r="D353" s="39">
        <v>15570</v>
      </c>
      <c r="E353" s="39">
        <v>16174</v>
      </c>
      <c r="F353" s="39">
        <v>16190</v>
      </c>
      <c r="G353" s="39">
        <v>17305</v>
      </c>
      <c r="H353" s="39">
        <v>16984</v>
      </c>
      <c r="I353" s="39">
        <v>18236</v>
      </c>
      <c r="J353" s="39">
        <v>20228</v>
      </c>
      <c r="K353" s="39">
        <v>21320</v>
      </c>
      <c r="L353" s="39">
        <v>22795</v>
      </c>
      <c r="M353" s="39">
        <v>22904</v>
      </c>
      <c r="N353" s="39">
        <v>22850</v>
      </c>
      <c r="O353" s="39">
        <v>23397</v>
      </c>
      <c r="P353" s="39">
        <v>22913</v>
      </c>
      <c r="Q353" s="39">
        <v>21428</v>
      </c>
      <c r="R353" s="39">
        <v>20367</v>
      </c>
      <c r="S353" s="39">
        <v>18679</v>
      </c>
      <c r="T353" s="39">
        <v>17555</v>
      </c>
      <c r="U353" s="39">
        <v>16897</v>
      </c>
      <c r="V353" s="39">
        <v>16412</v>
      </c>
      <c r="W353" s="39">
        <v>15971</v>
      </c>
      <c r="X353" s="39">
        <v>15095</v>
      </c>
      <c r="Y353" s="39">
        <v>14347</v>
      </c>
      <c r="AB353" s="26">
        <f t="shared" si="48"/>
        <v>4</v>
      </c>
      <c r="AC353" s="21">
        <f t="shared" si="41"/>
        <v>317047</v>
      </c>
      <c r="AD353" s="21">
        <f t="shared" si="42"/>
        <v>127204</v>
      </c>
      <c r="AE353" s="21">
        <f t="shared" si="43"/>
        <v>444251</v>
      </c>
      <c r="AG353" s="26">
        <f t="shared" si="44"/>
        <v>12</v>
      </c>
      <c r="AH353" s="26">
        <f t="shared" si="45"/>
        <v>2021</v>
      </c>
      <c r="AJ353" s="21">
        <f t="shared" si="46"/>
        <v>23397</v>
      </c>
      <c r="AK353" s="26">
        <f t="shared" si="47"/>
        <v>14</v>
      </c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</row>
    <row r="354" spans="1:51" s="26" customFormat="1" ht="15.75" x14ac:dyDescent="0.25">
      <c r="A354" s="37">
        <v>44541</v>
      </c>
      <c r="B354" s="39">
        <v>14194</v>
      </c>
      <c r="C354" s="39">
        <v>14055</v>
      </c>
      <c r="D354" s="39">
        <v>14093</v>
      </c>
      <c r="E354" s="39">
        <v>14341</v>
      </c>
      <c r="F354" s="39">
        <v>14204</v>
      </c>
      <c r="G354" s="39">
        <v>14538</v>
      </c>
      <c r="H354" s="39">
        <v>15004</v>
      </c>
      <c r="I354" s="39">
        <v>16917</v>
      </c>
      <c r="J354" s="39">
        <v>18911</v>
      </c>
      <c r="K354" s="39">
        <v>20220</v>
      </c>
      <c r="L354" s="39">
        <v>21125</v>
      </c>
      <c r="M354" s="39">
        <v>20751</v>
      </c>
      <c r="N354" s="39">
        <v>20321</v>
      </c>
      <c r="O354" s="39">
        <v>20485</v>
      </c>
      <c r="P354" s="39">
        <v>19562</v>
      </c>
      <c r="Q354" s="39">
        <v>19507</v>
      </c>
      <c r="R354" s="39">
        <v>19693</v>
      </c>
      <c r="S354" s="39">
        <v>18271</v>
      </c>
      <c r="T354" s="39">
        <v>17451</v>
      </c>
      <c r="U354" s="39">
        <v>16675</v>
      </c>
      <c r="V354" s="39">
        <v>16203</v>
      </c>
      <c r="W354" s="39">
        <v>15795</v>
      </c>
      <c r="X354" s="39">
        <v>14153</v>
      </c>
      <c r="Y354" s="39">
        <v>13782</v>
      </c>
      <c r="AB354" s="26">
        <f t="shared" si="48"/>
        <v>4</v>
      </c>
      <c r="AC354" s="21">
        <f t="shared" si="41"/>
        <v>296040</v>
      </c>
      <c r="AD354" s="21">
        <f t="shared" si="42"/>
        <v>114211</v>
      </c>
      <c r="AE354" s="21">
        <f t="shared" si="43"/>
        <v>410251</v>
      </c>
      <c r="AG354" s="26">
        <f t="shared" si="44"/>
        <v>12</v>
      </c>
      <c r="AH354" s="26">
        <f t="shared" si="45"/>
        <v>2021</v>
      </c>
      <c r="AJ354" s="21">
        <f t="shared" si="46"/>
        <v>21125</v>
      </c>
      <c r="AK354" s="26">
        <f t="shared" si="47"/>
        <v>11</v>
      </c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</row>
    <row r="355" spans="1:51" s="26" customFormat="1" ht="15.75" x14ac:dyDescent="0.25">
      <c r="A355" s="37">
        <v>44542</v>
      </c>
      <c r="B355" s="39">
        <v>13209</v>
      </c>
      <c r="C355" s="39">
        <v>12945</v>
      </c>
      <c r="D355" s="39">
        <v>12989</v>
      </c>
      <c r="E355" s="39">
        <v>13063</v>
      </c>
      <c r="F355" s="39">
        <v>13383</v>
      </c>
      <c r="G355" s="39">
        <v>14338</v>
      </c>
      <c r="H355" s="39">
        <v>15002</v>
      </c>
      <c r="I355" s="39">
        <v>16915</v>
      </c>
      <c r="J355" s="39">
        <v>18908</v>
      </c>
      <c r="K355" s="39">
        <v>20217</v>
      </c>
      <c r="L355" s="39">
        <v>21122</v>
      </c>
      <c r="M355" s="39">
        <v>20748</v>
      </c>
      <c r="N355" s="39">
        <v>20090</v>
      </c>
      <c r="O355" s="39">
        <v>20006</v>
      </c>
      <c r="P355" s="39">
        <v>19549</v>
      </c>
      <c r="Q355" s="39">
        <v>19504</v>
      </c>
      <c r="R355" s="39">
        <v>19690</v>
      </c>
      <c r="S355" s="39">
        <v>18269</v>
      </c>
      <c r="T355" s="39">
        <v>17449</v>
      </c>
      <c r="U355" s="39">
        <v>16673</v>
      </c>
      <c r="V355" s="39">
        <v>16202</v>
      </c>
      <c r="W355" s="39">
        <v>15793</v>
      </c>
      <c r="X355" s="39">
        <v>14151</v>
      </c>
      <c r="Y355" s="39">
        <v>13781</v>
      </c>
      <c r="AB355" s="26">
        <f t="shared" si="48"/>
        <v>6</v>
      </c>
      <c r="AC355" s="21">
        <f t="shared" si="41"/>
        <v>295286</v>
      </c>
      <c r="AD355" s="21">
        <f t="shared" si="42"/>
        <v>108710</v>
      </c>
      <c r="AE355" s="21">
        <f t="shared" si="43"/>
        <v>403996</v>
      </c>
      <c r="AG355" s="26">
        <f t="shared" si="44"/>
        <v>12</v>
      </c>
      <c r="AH355" s="26">
        <f t="shared" si="45"/>
        <v>2021</v>
      </c>
      <c r="AJ355" s="21">
        <f t="shared" si="46"/>
        <v>21122</v>
      </c>
      <c r="AK355" s="26">
        <f t="shared" si="47"/>
        <v>11</v>
      </c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</row>
    <row r="356" spans="1:51" s="26" customFormat="1" ht="15.75" x14ac:dyDescent="0.25">
      <c r="A356" s="37">
        <v>44543</v>
      </c>
      <c r="B356" s="39">
        <v>18642</v>
      </c>
      <c r="C356" s="39">
        <v>18580</v>
      </c>
      <c r="D356" s="39">
        <v>18672</v>
      </c>
      <c r="E356" s="39">
        <v>19492</v>
      </c>
      <c r="F356" s="39">
        <v>19618</v>
      </c>
      <c r="G356" s="39">
        <v>19586</v>
      </c>
      <c r="H356" s="39">
        <v>16725</v>
      </c>
      <c r="I356" s="39">
        <v>17646</v>
      </c>
      <c r="J356" s="39">
        <v>19816</v>
      </c>
      <c r="K356" s="39">
        <v>21033</v>
      </c>
      <c r="L356" s="39">
        <v>22002</v>
      </c>
      <c r="M356" s="39">
        <v>21614</v>
      </c>
      <c r="N356" s="39">
        <v>21033</v>
      </c>
      <c r="O356" s="39">
        <v>21075</v>
      </c>
      <c r="P356" s="39">
        <v>20574</v>
      </c>
      <c r="Q356" s="39">
        <v>20459</v>
      </c>
      <c r="R356" s="39">
        <v>20442</v>
      </c>
      <c r="S356" s="39">
        <v>18751</v>
      </c>
      <c r="T356" s="39">
        <v>17624</v>
      </c>
      <c r="U356" s="39">
        <v>16966</v>
      </c>
      <c r="V356" s="39">
        <v>16480</v>
      </c>
      <c r="W356" s="39">
        <v>16557</v>
      </c>
      <c r="X356" s="39">
        <v>17283</v>
      </c>
      <c r="Y356" s="39">
        <v>17911</v>
      </c>
      <c r="AB356" s="26">
        <f t="shared" si="48"/>
        <v>7</v>
      </c>
      <c r="AC356" s="21">
        <f t="shared" si="41"/>
        <v>0</v>
      </c>
      <c r="AD356" s="21">
        <f t="shared" si="42"/>
        <v>458581</v>
      </c>
      <c r="AE356" s="21">
        <f t="shared" si="43"/>
        <v>458581</v>
      </c>
      <c r="AG356" s="26">
        <f t="shared" si="44"/>
        <v>12</v>
      </c>
      <c r="AH356" s="26">
        <f t="shared" si="45"/>
        <v>2021</v>
      </c>
      <c r="AJ356" s="21">
        <f t="shared" si="46"/>
        <v>22002</v>
      </c>
      <c r="AK356" s="26">
        <f t="shared" si="47"/>
        <v>11</v>
      </c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</row>
    <row r="357" spans="1:51" s="26" customFormat="1" ht="15.75" x14ac:dyDescent="0.25">
      <c r="A357" s="37">
        <v>44544</v>
      </c>
      <c r="B357" s="39">
        <v>13268</v>
      </c>
      <c r="C357" s="39">
        <v>12991</v>
      </c>
      <c r="D357" s="39">
        <v>13082</v>
      </c>
      <c r="E357" s="39">
        <v>13254</v>
      </c>
      <c r="F357" s="39">
        <v>13531</v>
      </c>
      <c r="G357" s="39">
        <v>14642</v>
      </c>
      <c r="H357" s="39">
        <v>15360</v>
      </c>
      <c r="I357" s="39">
        <v>17741</v>
      </c>
      <c r="J357" s="39">
        <v>19923</v>
      </c>
      <c r="K357" s="39">
        <v>21148</v>
      </c>
      <c r="L357" s="39">
        <v>22125</v>
      </c>
      <c r="M357" s="39">
        <v>21736</v>
      </c>
      <c r="N357" s="39">
        <v>21154</v>
      </c>
      <c r="O357" s="39">
        <v>21198</v>
      </c>
      <c r="P357" s="39">
        <v>20696</v>
      </c>
      <c r="Q357" s="39">
        <v>20580</v>
      </c>
      <c r="R357" s="39">
        <v>20562</v>
      </c>
      <c r="S357" s="39">
        <v>18858</v>
      </c>
      <c r="T357" s="39">
        <v>17723</v>
      </c>
      <c r="U357" s="39">
        <v>17059</v>
      </c>
      <c r="V357" s="39">
        <v>16569</v>
      </c>
      <c r="W357" s="39">
        <v>16124</v>
      </c>
      <c r="X357" s="39">
        <v>14586</v>
      </c>
      <c r="Y357" s="39">
        <v>13953</v>
      </c>
      <c r="AB357" s="26">
        <f t="shared" si="48"/>
        <v>2</v>
      </c>
      <c r="AC357" s="21">
        <f t="shared" si="41"/>
        <v>307782</v>
      </c>
      <c r="AD357" s="21">
        <f t="shared" si="42"/>
        <v>110081</v>
      </c>
      <c r="AE357" s="21">
        <f t="shared" si="43"/>
        <v>417863</v>
      </c>
      <c r="AG357" s="26">
        <f t="shared" si="44"/>
        <v>12</v>
      </c>
      <c r="AH357" s="26">
        <f t="shared" si="45"/>
        <v>2021</v>
      </c>
      <c r="AJ357" s="21">
        <f t="shared" si="46"/>
        <v>22125</v>
      </c>
      <c r="AK357" s="26">
        <f t="shared" si="47"/>
        <v>11</v>
      </c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</row>
    <row r="358" spans="1:51" s="26" customFormat="1" ht="15.75" x14ac:dyDescent="0.25">
      <c r="A358" s="37">
        <v>44545</v>
      </c>
      <c r="B358" s="39">
        <v>14586</v>
      </c>
      <c r="C358" s="39">
        <v>13005</v>
      </c>
      <c r="D358" s="39">
        <v>13674</v>
      </c>
      <c r="E358" s="39">
        <v>16027</v>
      </c>
      <c r="F358" s="39">
        <v>16508</v>
      </c>
      <c r="G358" s="39">
        <v>14659</v>
      </c>
      <c r="H358" s="39">
        <v>15373</v>
      </c>
      <c r="I358" s="39">
        <v>17752</v>
      </c>
      <c r="J358" s="39">
        <v>19935</v>
      </c>
      <c r="K358" s="39">
        <v>21149</v>
      </c>
      <c r="L358" s="39">
        <v>22122</v>
      </c>
      <c r="M358" s="39">
        <v>21732</v>
      </c>
      <c r="N358" s="39">
        <v>21149</v>
      </c>
      <c r="O358" s="39">
        <v>21192</v>
      </c>
      <c r="P358" s="39">
        <v>20695</v>
      </c>
      <c r="Q358" s="39">
        <v>20586</v>
      </c>
      <c r="R358" s="39">
        <v>20567</v>
      </c>
      <c r="S358" s="39">
        <v>18863</v>
      </c>
      <c r="T358" s="39">
        <v>17729</v>
      </c>
      <c r="U358" s="39">
        <v>17066</v>
      </c>
      <c r="V358" s="39">
        <v>16577</v>
      </c>
      <c r="W358" s="39">
        <v>17117</v>
      </c>
      <c r="X358" s="39">
        <v>20910</v>
      </c>
      <c r="Y358" s="39">
        <v>13959</v>
      </c>
      <c r="AB358" s="26">
        <f t="shared" si="48"/>
        <v>4</v>
      </c>
      <c r="AC358" s="21">
        <f t="shared" si="41"/>
        <v>315141</v>
      </c>
      <c r="AD358" s="21">
        <f t="shared" si="42"/>
        <v>117791</v>
      </c>
      <c r="AE358" s="21">
        <f t="shared" si="43"/>
        <v>432932</v>
      </c>
      <c r="AG358" s="26">
        <f t="shared" si="44"/>
        <v>12</v>
      </c>
      <c r="AH358" s="26">
        <f t="shared" si="45"/>
        <v>2021</v>
      </c>
      <c r="AJ358" s="21">
        <f t="shared" si="46"/>
        <v>22122</v>
      </c>
      <c r="AK358" s="26">
        <f t="shared" si="47"/>
        <v>11</v>
      </c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</row>
    <row r="359" spans="1:51" s="26" customFormat="1" ht="15.75" x14ac:dyDescent="0.25">
      <c r="A359" s="37">
        <v>44546</v>
      </c>
      <c r="B359" s="39">
        <v>13703</v>
      </c>
      <c r="C359" s="39">
        <v>13545</v>
      </c>
      <c r="D359" s="39">
        <v>13578</v>
      </c>
      <c r="E359" s="39">
        <v>14004</v>
      </c>
      <c r="F359" s="39">
        <v>14043</v>
      </c>
      <c r="G359" s="39">
        <v>14831</v>
      </c>
      <c r="H359" s="39">
        <v>15394</v>
      </c>
      <c r="I359" s="39">
        <v>17780</v>
      </c>
      <c r="J359" s="39">
        <v>19968</v>
      </c>
      <c r="K359" s="39">
        <v>21196</v>
      </c>
      <c r="L359" s="39">
        <v>22176</v>
      </c>
      <c r="M359" s="39">
        <v>21786</v>
      </c>
      <c r="N359" s="39">
        <v>21203</v>
      </c>
      <c r="O359" s="39">
        <v>21247</v>
      </c>
      <c r="P359" s="39">
        <v>20743</v>
      </c>
      <c r="Q359" s="39">
        <v>20626</v>
      </c>
      <c r="R359" s="39">
        <v>20607</v>
      </c>
      <c r="S359" s="39">
        <v>18899</v>
      </c>
      <c r="T359" s="39">
        <v>17761</v>
      </c>
      <c r="U359" s="39">
        <v>17096</v>
      </c>
      <c r="V359" s="39">
        <v>16604</v>
      </c>
      <c r="W359" s="39">
        <v>16158</v>
      </c>
      <c r="X359" s="39">
        <v>14373</v>
      </c>
      <c r="Y359" s="39">
        <v>13982</v>
      </c>
      <c r="AB359" s="26">
        <f t="shared" si="48"/>
        <v>3</v>
      </c>
      <c r="AC359" s="21">
        <f t="shared" si="41"/>
        <v>308223</v>
      </c>
      <c r="AD359" s="21">
        <f t="shared" si="42"/>
        <v>113080</v>
      </c>
      <c r="AE359" s="21">
        <f t="shared" si="43"/>
        <v>421303</v>
      </c>
      <c r="AG359" s="26">
        <f t="shared" si="44"/>
        <v>12</v>
      </c>
      <c r="AH359" s="26">
        <f t="shared" si="45"/>
        <v>2021</v>
      </c>
      <c r="AJ359" s="21">
        <f t="shared" si="46"/>
        <v>22176</v>
      </c>
      <c r="AK359" s="26">
        <f t="shared" si="47"/>
        <v>11</v>
      </c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</row>
    <row r="360" spans="1:51" s="26" customFormat="1" ht="15.75" x14ac:dyDescent="0.25">
      <c r="A360" s="37">
        <v>44547</v>
      </c>
      <c r="B360" s="39">
        <v>13296</v>
      </c>
      <c r="C360" s="39">
        <v>13018</v>
      </c>
      <c r="D360" s="39">
        <v>13109</v>
      </c>
      <c r="E360" s="39">
        <v>13282</v>
      </c>
      <c r="F360" s="39">
        <v>13559</v>
      </c>
      <c r="G360" s="39">
        <v>14672</v>
      </c>
      <c r="H360" s="39">
        <v>15392</v>
      </c>
      <c r="I360" s="39">
        <v>17778</v>
      </c>
      <c r="J360" s="39">
        <v>19965</v>
      </c>
      <c r="K360" s="39">
        <v>21193</v>
      </c>
      <c r="L360" s="39">
        <v>22172</v>
      </c>
      <c r="M360" s="39">
        <v>21782</v>
      </c>
      <c r="N360" s="39">
        <v>21198</v>
      </c>
      <c r="O360" s="39">
        <v>21243</v>
      </c>
      <c r="P360" s="39">
        <v>20739</v>
      </c>
      <c r="Q360" s="39">
        <v>20623</v>
      </c>
      <c r="R360" s="39">
        <v>20604</v>
      </c>
      <c r="S360" s="39">
        <v>18896</v>
      </c>
      <c r="T360" s="39">
        <v>17759</v>
      </c>
      <c r="U360" s="39">
        <v>17094</v>
      </c>
      <c r="V360" s="39">
        <v>16602</v>
      </c>
      <c r="W360" s="39">
        <v>16157</v>
      </c>
      <c r="X360" s="39">
        <v>14372</v>
      </c>
      <c r="Y360" s="39">
        <v>13981</v>
      </c>
      <c r="AB360" s="26">
        <f t="shared" si="48"/>
        <v>2</v>
      </c>
      <c r="AC360" s="21">
        <f t="shared" si="41"/>
        <v>308177</v>
      </c>
      <c r="AD360" s="21">
        <f t="shared" si="42"/>
        <v>110309</v>
      </c>
      <c r="AE360" s="21">
        <f t="shared" si="43"/>
        <v>418486</v>
      </c>
      <c r="AG360" s="26">
        <f t="shared" si="44"/>
        <v>12</v>
      </c>
      <c r="AH360" s="26">
        <f t="shared" si="45"/>
        <v>2021</v>
      </c>
      <c r="AJ360" s="21">
        <f t="shared" si="46"/>
        <v>22172</v>
      </c>
      <c r="AK360" s="26">
        <f t="shared" si="47"/>
        <v>11</v>
      </c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</row>
    <row r="361" spans="1:51" s="26" customFormat="1" ht="15.75" x14ac:dyDescent="0.25">
      <c r="A361" s="37">
        <v>44548</v>
      </c>
      <c r="B361" s="39">
        <v>13367</v>
      </c>
      <c r="C361" s="39">
        <v>13100</v>
      </c>
      <c r="D361" s="39">
        <v>13146</v>
      </c>
      <c r="E361" s="39">
        <v>13220</v>
      </c>
      <c r="F361" s="39">
        <v>13545</v>
      </c>
      <c r="G361" s="39">
        <v>14510</v>
      </c>
      <c r="H361" s="39">
        <v>15181</v>
      </c>
      <c r="I361" s="39">
        <v>17116</v>
      </c>
      <c r="J361" s="39">
        <v>19133</v>
      </c>
      <c r="K361" s="39">
        <v>20458</v>
      </c>
      <c r="L361" s="39">
        <v>21374</v>
      </c>
      <c r="M361" s="39">
        <v>20996</v>
      </c>
      <c r="N361" s="39">
        <v>20331</v>
      </c>
      <c r="O361" s="39">
        <v>20246</v>
      </c>
      <c r="P361" s="39">
        <v>19784</v>
      </c>
      <c r="Q361" s="39">
        <v>19738</v>
      </c>
      <c r="R361" s="39">
        <v>19925</v>
      </c>
      <c r="S361" s="39">
        <v>18487</v>
      </c>
      <c r="T361" s="39">
        <v>17657</v>
      </c>
      <c r="U361" s="39">
        <v>16872</v>
      </c>
      <c r="V361" s="39">
        <v>16395</v>
      </c>
      <c r="W361" s="39">
        <v>15982</v>
      </c>
      <c r="X361" s="39">
        <v>14524</v>
      </c>
      <c r="Y361" s="39">
        <v>13947</v>
      </c>
      <c r="AB361" s="26">
        <f t="shared" si="48"/>
        <v>3</v>
      </c>
      <c r="AC361" s="21">
        <f t="shared" si="41"/>
        <v>299018</v>
      </c>
      <c r="AD361" s="21">
        <f t="shared" si="42"/>
        <v>110016</v>
      </c>
      <c r="AE361" s="21">
        <f t="shared" si="43"/>
        <v>409034</v>
      </c>
      <c r="AG361" s="26">
        <f t="shared" si="44"/>
        <v>12</v>
      </c>
      <c r="AH361" s="26">
        <f t="shared" si="45"/>
        <v>2021</v>
      </c>
      <c r="AJ361" s="21">
        <f t="shared" si="46"/>
        <v>21374</v>
      </c>
      <c r="AK361" s="26">
        <f t="shared" si="47"/>
        <v>11</v>
      </c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</row>
    <row r="362" spans="1:51" s="26" customFormat="1" ht="15.75" x14ac:dyDescent="0.25">
      <c r="A362" s="37">
        <v>44549</v>
      </c>
      <c r="B362" s="39">
        <v>14042</v>
      </c>
      <c r="C362" s="39">
        <v>14002</v>
      </c>
      <c r="D362" s="39">
        <v>14062</v>
      </c>
      <c r="E362" s="39">
        <v>14212</v>
      </c>
      <c r="F362" s="39">
        <v>14277</v>
      </c>
      <c r="G362" s="39">
        <v>14512</v>
      </c>
      <c r="H362" s="39">
        <v>15182</v>
      </c>
      <c r="I362" s="39">
        <v>17117</v>
      </c>
      <c r="J362" s="39">
        <v>19135</v>
      </c>
      <c r="K362" s="39">
        <v>20460</v>
      </c>
      <c r="L362" s="39">
        <v>21377</v>
      </c>
      <c r="M362" s="39">
        <v>20999</v>
      </c>
      <c r="N362" s="39">
        <v>20467</v>
      </c>
      <c r="O362" s="39">
        <v>20754</v>
      </c>
      <c r="P362" s="39">
        <v>20170</v>
      </c>
      <c r="Q362" s="39">
        <v>19741</v>
      </c>
      <c r="R362" s="39">
        <v>19928</v>
      </c>
      <c r="S362" s="39">
        <v>18489</v>
      </c>
      <c r="T362" s="39">
        <v>17659</v>
      </c>
      <c r="U362" s="39">
        <v>16874</v>
      </c>
      <c r="V362" s="39">
        <v>16397</v>
      </c>
      <c r="W362" s="39">
        <v>15984</v>
      </c>
      <c r="X362" s="39">
        <v>14821</v>
      </c>
      <c r="Y362" s="39">
        <v>14117</v>
      </c>
      <c r="AB362" s="26">
        <f t="shared" si="48"/>
        <v>6</v>
      </c>
      <c r="AC362" s="21">
        <f t="shared" si="41"/>
        <v>300372</v>
      </c>
      <c r="AD362" s="21">
        <f t="shared" si="42"/>
        <v>114406</v>
      </c>
      <c r="AE362" s="21">
        <f t="shared" si="43"/>
        <v>414778</v>
      </c>
      <c r="AG362" s="26">
        <f t="shared" si="44"/>
        <v>12</v>
      </c>
      <c r="AH362" s="26">
        <f t="shared" si="45"/>
        <v>2021</v>
      </c>
      <c r="AJ362" s="21">
        <f t="shared" si="46"/>
        <v>21377</v>
      </c>
      <c r="AK362" s="26">
        <f t="shared" si="47"/>
        <v>11</v>
      </c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</row>
    <row r="363" spans="1:51" s="26" customFormat="1" ht="15.75" x14ac:dyDescent="0.25">
      <c r="A363" s="37">
        <v>44550</v>
      </c>
      <c r="B363" s="39">
        <v>14473</v>
      </c>
      <c r="C363" s="39">
        <v>14692</v>
      </c>
      <c r="D363" s="39">
        <v>14904</v>
      </c>
      <c r="E363" s="39">
        <v>15408</v>
      </c>
      <c r="F363" s="39">
        <v>15541</v>
      </c>
      <c r="G363" s="39">
        <v>17044</v>
      </c>
      <c r="H363" s="39">
        <v>16812</v>
      </c>
      <c r="I363" s="39">
        <v>18258</v>
      </c>
      <c r="J363" s="39">
        <v>20219</v>
      </c>
      <c r="K363" s="39">
        <v>21453</v>
      </c>
      <c r="L363" s="39">
        <v>22442</v>
      </c>
      <c r="M363" s="39">
        <v>22047</v>
      </c>
      <c r="N363" s="39">
        <v>21682</v>
      </c>
      <c r="O363" s="39">
        <v>22000</v>
      </c>
      <c r="P363" s="39">
        <v>21461</v>
      </c>
      <c r="Q363" s="39">
        <v>20873</v>
      </c>
      <c r="R363" s="39">
        <v>20854</v>
      </c>
      <c r="S363" s="39">
        <v>19126</v>
      </c>
      <c r="T363" s="39">
        <v>17975</v>
      </c>
      <c r="U363" s="39">
        <v>17302</v>
      </c>
      <c r="V363" s="39">
        <v>16804</v>
      </c>
      <c r="W363" s="39">
        <v>16353</v>
      </c>
      <c r="X363" s="39">
        <v>15178</v>
      </c>
      <c r="Y363" s="39">
        <v>14426</v>
      </c>
      <c r="AB363" s="26">
        <f t="shared" si="48"/>
        <v>3</v>
      </c>
      <c r="AC363" s="21">
        <f t="shared" si="41"/>
        <v>314027</v>
      </c>
      <c r="AD363" s="21">
        <f t="shared" si="42"/>
        <v>123300</v>
      </c>
      <c r="AE363" s="21">
        <f t="shared" si="43"/>
        <v>437327</v>
      </c>
      <c r="AG363" s="26">
        <f t="shared" si="44"/>
        <v>12</v>
      </c>
      <c r="AH363" s="26">
        <f t="shared" si="45"/>
        <v>2021</v>
      </c>
      <c r="AJ363" s="21">
        <f t="shared" si="46"/>
        <v>22442</v>
      </c>
      <c r="AK363" s="26">
        <f t="shared" si="47"/>
        <v>11</v>
      </c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</row>
    <row r="364" spans="1:51" s="26" customFormat="1" ht="15.75" x14ac:dyDescent="0.25">
      <c r="A364" s="37">
        <v>44551</v>
      </c>
      <c r="B364" s="39">
        <v>14355</v>
      </c>
      <c r="C364" s="39">
        <v>14252</v>
      </c>
      <c r="D364" s="39">
        <v>14185</v>
      </c>
      <c r="E364" s="39">
        <v>14537</v>
      </c>
      <c r="F364" s="39">
        <v>14441</v>
      </c>
      <c r="G364" s="39">
        <v>15576</v>
      </c>
      <c r="H364" s="39">
        <v>15631</v>
      </c>
      <c r="I364" s="39">
        <v>18054</v>
      </c>
      <c r="J364" s="39">
        <v>20275</v>
      </c>
      <c r="K364" s="39">
        <v>21522</v>
      </c>
      <c r="L364" s="39">
        <v>22515</v>
      </c>
      <c r="M364" s="39">
        <v>22119</v>
      </c>
      <c r="N364" s="39">
        <v>21526</v>
      </c>
      <c r="O364" s="39">
        <v>21571</v>
      </c>
      <c r="P364" s="39">
        <v>21060</v>
      </c>
      <c r="Q364" s="39">
        <v>20941</v>
      </c>
      <c r="R364" s="39">
        <v>20923</v>
      </c>
      <c r="S364" s="39">
        <v>19189</v>
      </c>
      <c r="T364" s="39">
        <v>18034</v>
      </c>
      <c r="U364" s="39">
        <v>17359</v>
      </c>
      <c r="V364" s="39">
        <v>16860</v>
      </c>
      <c r="W364" s="39">
        <v>16408</v>
      </c>
      <c r="X364" s="39">
        <v>14827</v>
      </c>
      <c r="Y364" s="39">
        <v>14198</v>
      </c>
      <c r="AB364" s="26">
        <f t="shared" si="48"/>
        <v>4</v>
      </c>
      <c r="AC364" s="21">
        <f t="shared" si="41"/>
        <v>313183</v>
      </c>
      <c r="AD364" s="21">
        <f t="shared" si="42"/>
        <v>117175</v>
      </c>
      <c r="AE364" s="21">
        <f t="shared" si="43"/>
        <v>430358</v>
      </c>
      <c r="AG364" s="26">
        <f t="shared" si="44"/>
        <v>12</v>
      </c>
      <c r="AH364" s="26">
        <f t="shared" si="45"/>
        <v>2021</v>
      </c>
      <c r="AJ364" s="21">
        <f t="shared" si="46"/>
        <v>22515</v>
      </c>
      <c r="AK364" s="26">
        <f t="shared" si="47"/>
        <v>11</v>
      </c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</row>
    <row r="365" spans="1:51" s="26" customFormat="1" ht="15.75" x14ac:dyDescent="0.25">
      <c r="A365" s="37">
        <v>44552</v>
      </c>
      <c r="B365" s="39">
        <v>13922</v>
      </c>
      <c r="C365" s="39">
        <v>14242</v>
      </c>
      <c r="D365" s="39">
        <v>14265</v>
      </c>
      <c r="E365" s="39">
        <v>14670</v>
      </c>
      <c r="F365" s="39">
        <v>14531</v>
      </c>
      <c r="G365" s="39">
        <v>15532</v>
      </c>
      <c r="H365" s="39">
        <v>15632</v>
      </c>
      <c r="I365" s="39">
        <v>18055</v>
      </c>
      <c r="J365" s="39">
        <v>20277</v>
      </c>
      <c r="K365" s="39">
        <v>21525</v>
      </c>
      <c r="L365" s="39">
        <v>22520</v>
      </c>
      <c r="M365" s="39">
        <v>22124</v>
      </c>
      <c r="N365" s="39">
        <v>21940</v>
      </c>
      <c r="O365" s="39">
        <v>22292</v>
      </c>
      <c r="P365" s="39">
        <v>21584</v>
      </c>
      <c r="Q365" s="39">
        <v>20946</v>
      </c>
      <c r="R365" s="39">
        <v>20925</v>
      </c>
      <c r="S365" s="39">
        <v>19191</v>
      </c>
      <c r="T365" s="39">
        <v>18035</v>
      </c>
      <c r="U365" s="39">
        <v>17360</v>
      </c>
      <c r="V365" s="39">
        <v>16861</v>
      </c>
      <c r="W365" s="39">
        <v>16408</v>
      </c>
      <c r="X365" s="39">
        <v>14595</v>
      </c>
      <c r="Y365" s="39">
        <v>14199</v>
      </c>
      <c r="AB365" s="26">
        <f t="shared" si="48"/>
        <v>5</v>
      </c>
      <c r="AC365" s="21">
        <f t="shared" si="41"/>
        <v>314638</v>
      </c>
      <c r="AD365" s="21">
        <f t="shared" si="42"/>
        <v>116993</v>
      </c>
      <c r="AE365" s="21">
        <f t="shared" si="43"/>
        <v>431631</v>
      </c>
      <c r="AG365" s="26">
        <f t="shared" si="44"/>
        <v>12</v>
      </c>
      <c r="AH365" s="26">
        <f t="shared" si="45"/>
        <v>2021</v>
      </c>
      <c r="AJ365" s="21">
        <f t="shared" si="46"/>
        <v>22520</v>
      </c>
      <c r="AK365" s="26">
        <f t="shared" si="47"/>
        <v>11</v>
      </c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</row>
    <row r="366" spans="1:51" s="26" customFormat="1" ht="15.75" x14ac:dyDescent="0.25">
      <c r="A366" s="37">
        <v>44553</v>
      </c>
      <c r="B366" s="39">
        <v>13523</v>
      </c>
      <c r="C366" s="39">
        <v>13371</v>
      </c>
      <c r="D366" s="39">
        <v>13400</v>
      </c>
      <c r="E366" s="39">
        <v>13872</v>
      </c>
      <c r="F366" s="39">
        <v>14077</v>
      </c>
      <c r="G366" s="39">
        <v>15210</v>
      </c>
      <c r="H366" s="39">
        <v>15656</v>
      </c>
      <c r="I366" s="39">
        <v>18082</v>
      </c>
      <c r="J366" s="39">
        <v>20308</v>
      </c>
      <c r="K366" s="39">
        <v>21557</v>
      </c>
      <c r="L366" s="39">
        <v>22553</v>
      </c>
      <c r="M366" s="39">
        <v>22156</v>
      </c>
      <c r="N366" s="39">
        <v>21562</v>
      </c>
      <c r="O366" s="39">
        <v>21608</v>
      </c>
      <c r="P366" s="39">
        <v>21147</v>
      </c>
      <c r="Q366" s="39">
        <v>20978</v>
      </c>
      <c r="R366" s="39">
        <v>20958</v>
      </c>
      <c r="S366" s="39">
        <v>19221</v>
      </c>
      <c r="T366" s="39">
        <v>18064</v>
      </c>
      <c r="U366" s="39">
        <v>17388</v>
      </c>
      <c r="V366" s="39">
        <v>16889</v>
      </c>
      <c r="W366" s="39">
        <v>17035</v>
      </c>
      <c r="X366" s="39">
        <v>17359</v>
      </c>
      <c r="Y366" s="39">
        <v>16976</v>
      </c>
      <c r="AB366" s="26">
        <f t="shared" si="48"/>
        <v>5</v>
      </c>
      <c r="AC366" s="21">
        <f t="shared" si="41"/>
        <v>316865</v>
      </c>
      <c r="AD366" s="21">
        <f t="shared" si="42"/>
        <v>116085</v>
      </c>
      <c r="AE366" s="21">
        <f t="shared" si="43"/>
        <v>432950</v>
      </c>
      <c r="AG366" s="26">
        <f t="shared" si="44"/>
        <v>12</v>
      </c>
      <c r="AH366" s="26">
        <f t="shared" si="45"/>
        <v>2021</v>
      </c>
      <c r="AJ366" s="21">
        <f t="shared" si="46"/>
        <v>22553</v>
      </c>
      <c r="AK366" s="26">
        <f t="shared" si="47"/>
        <v>11</v>
      </c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</row>
    <row r="367" spans="1:51" s="26" customFormat="1" ht="15.75" x14ac:dyDescent="0.25">
      <c r="A367" s="37">
        <v>44554</v>
      </c>
      <c r="B367" s="39">
        <v>16935</v>
      </c>
      <c r="C367" s="39">
        <v>16601</v>
      </c>
      <c r="D367" s="39">
        <v>16716</v>
      </c>
      <c r="E367" s="39">
        <v>17216</v>
      </c>
      <c r="F367" s="39">
        <v>16938</v>
      </c>
      <c r="G367" s="39">
        <v>17545</v>
      </c>
      <c r="H367" s="39">
        <v>16601</v>
      </c>
      <c r="I367" s="39">
        <v>18178</v>
      </c>
      <c r="J367" s="39">
        <v>20415</v>
      </c>
      <c r="K367" s="39">
        <v>21671</v>
      </c>
      <c r="L367" s="39">
        <v>22772</v>
      </c>
      <c r="M367" s="39">
        <v>22531</v>
      </c>
      <c r="N367" s="39">
        <v>21748</v>
      </c>
      <c r="O367" s="39">
        <v>21960</v>
      </c>
      <c r="P367" s="39">
        <v>21425</v>
      </c>
      <c r="Q367" s="39">
        <v>21086</v>
      </c>
      <c r="R367" s="39">
        <v>21066</v>
      </c>
      <c r="S367" s="39">
        <v>19320</v>
      </c>
      <c r="T367" s="39">
        <v>18157</v>
      </c>
      <c r="U367" s="39">
        <v>17477</v>
      </c>
      <c r="V367" s="39">
        <v>16976</v>
      </c>
      <c r="W367" s="39">
        <v>16521</v>
      </c>
      <c r="X367" s="39">
        <v>16158</v>
      </c>
      <c r="Y367" s="39">
        <v>15653</v>
      </c>
      <c r="AB367" s="26">
        <f t="shared" si="48"/>
        <v>1</v>
      </c>
      <c r="AC367" s="21">
        <f t="shared" si="41"/>
        <v>0</v>
      </c>
      <c r="AD367" s="21">
        <f t="shared" si="42"/>
        <v>451666</v>
      </c>
      <c r="AE367" s="21">
        <f t="shared" si="43"/>
        <v>451666</v>
      </c>
      <c r="AG367" s="26">
        <f t="shared" si="44"/>
        <v>12</v>
      </c>
      <c r="AH367" s="26">
        <f t="shared" si="45"/>
        <v>2021</v>
      </c>
      <c r="AJ367" s="21">
        <f t="shared" si="46"/>
        <v>22772</v>
      </c>
      <c r="AK367" s="26">
        <f t="shared" si="47"/>
        <v>11</v>
      </c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</row>
    <row r="368" spans="1:51" s="26" customFormat="1" ht="15.75" x14ac:dyDescent="0.25">
      <c r="A368" s="37">
        <v>44555</v>
      </c>
      <c r="B368" s="39">
        <v>15761</v>
      </c>
      <c r="C368" s="39">
        <v>15675</v>
      </c>
      <c r="D368" s="39">
        <v>15808</v>
      </c>
      <c r="E368" s="39">
        <v>15861</v>
      </c>
      <c r="F368" s="39">
        <v>15755</v>
      </c>
      <c r="G368" s="39">
        <v>15994</v>
      </c>
      <c r="H368" s="39">
        <v>15522</v>
      </c>
      <c r="I368" s="39">
        <v>17500</v>
      </c>
      <c r="J368" s="39">
        <v>19562</v>
      </c>
      <c r="K368" s="39">
        <v>20915</v>
      </c>
      <c r="L368" s="39">
        <v>21852</v>
      </c>
      <c r="M368" s="39">
        <v>21466</v>
      </c>
      <c r="N368" s="39">
        <v>20787</v>
      </c>
      <c r="O368" s="39">
        <v>20700</v>
      </c>
      <c r="P368" s="39">
        <v>20226</v>
      </c>
      <c r="Q368" s="39">
        <v>20179</v>
      </c>
      <c r="R368" s="39">
        <v>20369</v>
      </c>
      <c r="S368" s="39">
        <v>18898</v>
      </c>
      <c r="T368" s="39">
        <v>18050</v>
      </c>
      <c r="U368" s="39">
        <v>17248</v>
      </c>
      <c r="V368" s="39">
        <v>16760</v>
      </c>
      <c r="W368" s="39">
        <v>16338</v>
      </c>
      <c r="X368" s="39">
        <v>14641</v>
      </c>
      <c r="Y368" s="39">
        <v>14258</v>
      </c>
      <c r="AB368" s="26">
        <v>8</v>
      </c>
      <c r="AC368" s="21">
        <f t="shared" si="41"/>
        <v>0</v>
      </c>
      <c r="AD368" s="21">
        <f t="shared" si="42"/>
        <v>430125</v>
      </c>
      <c r="AE368" s="21">
        <f t="shared" si="43"/>
        <v>430125</v>
      </c>
      <c r="AG368" s="26">
        <f t="shared" si="44"/>
        <v>12</v>
      </c>
      <c r="AH368" s="26">
        <f t="shared" si="45"/>
        <v>2021</v>
      </c>
      <c r="AJ368" s="21">
        <f t="shared" si="46"/>
        <v>21852</v>
      </c>
      <c r="AK368" s="26">
        <f t="shared" si="47"/>
        <v>11</v>
      </c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</row>
    <row r="369" spans="1:51" s="26" customFormat="1" ht="15.75" x14ac:dyDescent="0.25">
      <c r="A369" s="37">
        <v>44556</v>
      </c>
      <c r="B369" s="39">
        <v>14201</v>
      </c>
      <c r="C369" s="39">
        <v>14302</v>
      </c>
      <c r="D369" s="39">
        <v>14384</v>
      </c>
      <c r="E369" s="39">
        <v>14527</v>
      </c>
      <c r="F369" s="39">
        <v>14432</v>
      </c>
      <c r="G369" s="39">
        <v>14836</v>
      </c>
      <c r="H369" s="39">
        <v>15521</v>
      </c>
      <c r="I369" s="39">
        <v>17499</v>
      </c>
      <c r="J369" s="39">
        <v>19562</v>
      </c>
      <c r="K369" s="39">
        <v>20916</v>
      </c>
      <c r="L369" s="39">
        <v>21854</v>
      </c>
      <c r="M369" s="39">
        <v>21467</v>
      </c>
      <c r="N369" s="39">
        <v>20788</v>
      </c>
      <c r="O369" s="39">
        <v>20700</v>
      </c>
      <c r="P369" s="39">
        <v>20227</v>
      </c>
      <c r="Q369" s="39">
        <v>20180</v>
      </c>
      <c r="R369" s="39">
        <v>20372</v>
      </c>
      <c r="S369" s="39">
        <v>18901</v>
      </c>
      <c r="T369" s="39">
        <v>18053</v>
      </c>
      <c r="U369" s="39">
        <v>17250</v>
      </c>
      <c r="V369" s="39">
        <v>16762</v>
      </c>
      <c r="W369" s="39">
        <v>16340</v>
      </c>
      <c r="X369" s="39">
        <v>14642</v>
      </c>
      <c r="Y369" s="39">
        <v>14259</v>
      </c>
      <c r="AB369" s="26">
        <f t="shared" si="48"/>
        <v>4</v>
      </c>
      <c r="AC369" s="21">
        <f t="shared" si="41"/>
        <v>305513</v>
      </c>
      <c r="AD369" s="21">
        <f t="shared" si="42"/>
        <v>116462</v>
      </c>
      <c r="AE369" s="21">
        <f t="shared" si="43"/>
        <v>421975</v>
      </c>
      <c r="AG369" s="26">
        <f t="shared" si="44"/>
        <v>12</v>
      </c>
      <c r="AH369" s="26">
        <f t="shared" si="45"/>
        <v>2021</v>
      </c>
      <c r="AJ369" s="21">
        <f t="shared" si="46"/>
        <v>21854</v>
      </c>
      <c r="AK369" s="26">
        <f t="shared" si="47"/>
        <v>11</v>
      </c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</row>
    <row r="370" spans="1:51" s="26" customFormat="1" ht="15.75" x14ac:dyDescent="0.25">
      <c r="A370" s="37">
        <v>44557</v>
      </c>
      <c r="B370" s="39">
        <v>14202</v>
      </c>
      <c r="C370" s="39">
        <v>14215</v>
      </c>
      <c r="D370" s="39">
        <v>14457</v>
      </c>
      <c r="E370" s="39">
        <v>14912</v>
      </c>
      <c r="F370" s="39">
        <v>15070</v>
      </c>
      <c r="G370" s="39">
        <v>16015</v>
      </c>
      <c r="H370" s="39">
        <v>15794</v>
      </c>
      <c r="I370" s="39">
        <v>18242</v>
      </c>
      <c r="J370" s="39">
        <v>20487</v>
      </c>
      <c r="K370" s="39">
        <v>21747</v>
      </c>
      <c r="L370" s="39">
        <v>22752</v>
      </c>
      <c r="M370" s="39">
        <v>22351</v>
      </c>
      <c r="N370" s="39">
        <v>21752</v>
      </c>
      <c r="O370" s="39">
        <v>21798</v>
      </c>
      <c r="P370" s="39">
        <v>21281</v>
      </c>
      <c r="Q370" s="39">
        <v>21161</v>
      </c>
      <c r="R370" s="39">
        <v>21142</v>
      </c>
      <c r="S370" s="39">
        <v>19390</v>
      </c>
      <c r="T370" s="39">
        <v>18223</v>
      </c>
      <c r="U370" s="39">
        <v>17540</v>
      </c>
      <c r="V370" s="39">
        <v>17036</v>
      </c>
      <c r="W370" s="39">
        <v>16579</v>
      </c>
      <c r="X370" s="39">
        <v>15286</v>
      </c>
      <c r="Y370" s="39">
        <v>14699</v>
      </c>
      <c r="AB370" s="26">
        <f t="shared" si="48"/>
        <v>5</v>
      </c>
      <c r="AC370" s="21">
        <f t="shared" si="41"/>
        <v>316767</v>
      </c>
      <c r="AD370" s="21">
        <f t="shared" si="42"/>
        <v>119364</v>
      </c>
      <c r="AE370" s="21">
        <f t="shared" si="43"/>
        <v>436131</v>
      </c>
      <c r="AG370" s="26">
        <f t="shared" si="44"/>
        <v>12</v>
      </c>
      <c r="AH370" s="26">
        <f t="shared" si="45"/>
        <v>2021</v>
      </c>
      <c r="AJ370" s="21">
        <f t="shared" si="46"/>
        <v>22752</v>
      </c>
      <c r="AK370" s="26">
        <f t="shared" si="47"/>
        <v>11</v>
      </c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</row>
    <row r="371" spans="1:51" s="26" customFormat="1" ht="15.75" x14ac:dyDescent="0.25">
      <c r="A371" s="37">
        <v>44558</v>
      </c>
      <c r="B371" s="39">
        <v>15079</v>
      </c>
      <c r="C371" s="39">
        <v>15113</v>
      </c>
      <c r="D371" s="39">
        <v>15219</v>
      </c>
      <c r="E371" s="39">
        <v>15500</v>
      </c>
      <c r="F371" s="39">
        <v>15477</v>
      </c>
      <c r="G371" s="39">
        <v>16243</v>
      </c>
      <c r="H371" s="39">
        <v>15956</v>
      </c>
      <c r="I371" s="39">
        <v>18429</v>
      </c>
      <c r="J371" s="39">
        <v>20697</v>
      </c>
      <c r="K371" s="39">
        <v>21971</v>
      </c>
      <c r="L371" s="39">
        <v>22987</v>
      </c>
      <c r="M371" s="39">
        <v>23379</v>
      </c>
      <c r="N371" s="39">
        <v>23099</v>
      </c>
      <c r="O371" s="39">
        <v>23483</v>
      </c>
      <c r="P371" s="39">
        <v>22806</v>
      </c>
      <c r="Q371" s="39">
        <v>21379</v>
      </c>
      <c r="R371" s="39">
        <v>21359</v>
      </c>
      <c r="S371" s="39">
        <v>19589</v>
      </c>
      <c r="T371" s="39">
        <v>18410</v>
      </c>
      <c r="U371" s="39">
        <v>17720</v>
      </c>
      <c r="V371" s="39">
        <v>17211</v>
      </c>
      <c r="W371" s="39">
        <v>16749</v>
      </c>
      <c r="X371" s="39">
        <v>15111</v>
      </c>
      <c r="Y371" s="39">
        <v>14493</v>
      </c>
      <c r="AB371" s="26">
        <f t="shared" si="48"/>
        <v>7</v>
      </c>
      <c r="AC371" s="21">
        <f t="shared" si="41"/>
        <v>0</v>
      </c>
      <c r="AD371" s="21">
        <f t="shared" si="42"/>
        <v>447459</v>
      </c>
      <c r="AE371" s="21">
        <f t="shared" si="43"/>
        <v>447459</v>
      </c>
      <c r="AG371" s="26">
        <f t="shared" si="44"/>
        <v>12</v>
      </c>
      <c r="AH371" s="26">
        <f t="shared" si="45"/>
        <v>2021</v>
      </c>
      <c r="AJ371" s="21">
        <f t="shared" si="46"/>
        <v>23483</v>
      </c>
      <c r="AK371" s="26">
        <f t="shared" si="47"/>
        <v>14</v>
      </c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</row>
    <row r="372" spans="1:51" s="26" customFormat="1" ht="15.75" x14ac:dyDescent="0.25">
      <c r="A372" s="37">
        <v>44559</v>
      </c>
      <c r="B372" s="39">
        <v>15005</v>
      </c>
      <c r="C372" s="39">
        <v>15000</v>
      </c>
      <c r="D372" s="39">
        <v>15098</v>
      </c>
      <c r="E372" s="39">
        <v>15605</v>
      </c>
      <c r="F372" s="39">
        <v>15666</v>
      </c>
      <c r="G372" s="39">
        <v>16445</v>
      </c>
      <c r="H372" s="39">
        <v>15985</v>
      </c>
      <c r="I372" s="39">
        <v>18463</v>
      </c>
      <c r="J372" s="39">
        <v>20735</v>
      </c>
      <c r="K372" s="39">
        <v>22010</v>
      </c>
      <c r="L372" s="39">
        <v>23027</v>
      </c>
      <c r="M372" s="39">
        <v>22622</v>
      </c>
      <c r="N372" s="39">
        <v>22016</v>
      </c>
      <c r="O372" s="39">
        <v>22699</v>
      </c>
      <c r="P372" s="39">
        <v>22173</v>
      </c>
      <c r="Q372" s="39">
        <v>21418</v>
      </c>
      <c r="R372" s="39">
        <v>21398</v>
      </c>
      <c r="S372" s="39">
        <v>19625</v>
      </c>
      <c r="T372" s="39">
        <v>18443</v>
      </c>
      <c r="U372" s="39">
        <v>17753</v>
      </c>
      <c r="V372" s="39">
        <v>17242</v>
      </c>
      <c r="W372" s="39">
        <v>16779</v>
      </c>
      <c r="X372" s="39">
        <v>15639</v>
      </c>
      <c r="Y372" s="39">
        <v>14950</v>
      </c>
      <c r="AB372" s="26">
        <f t="shared" si="48"/>
        <v>3</v>
      </c>
      <c r="AC372" s="21">
        <f t="shared" si="41"/>
        <v>322042</v>
      </c>
      <c r="AD372" s="21">
        <f t="shared" si="42"/>
        <v>123754</v>
      </c>
      <c r="AE372" s="21">
        <f t="shared" si="43"/>
        <v>445796</v>
      </c>
      <c r="AG372" s="26">
        <f t="shared" si="44"/>
        <v>12</v>
      </c>
      <c r="AH372" s="26">
        <f t="shared" si="45"/>
        <v>2021</v>
      </c>
      <c r="AJ372" s="21">
        <f t="shared" si="46"/>
        <v>23027</v>
      </c>
      <c r="AK372" s="26">
        <f t="shared" si="47"/>
        <v>11</v>
      </c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</row>
    <row r="373" spans="1:51" s="26" customFormat="1" ht="15.75" x14ac:dyDescent="0.25">
      <c r="A373" s="37">
        <v>44560</v>
      </c>
      <c r="B373" s="39">
        <v>14929</v>
      </c>
      <c r="C373" s="39">
        <v>14986</v>
      </c>
      <c r="D373" s="39">
        <v>14965</v>
      </c>
      <c r="E373" s="39">
        <v>15472</v>
      </c>
      <c r="F373" s="39">
        <v>15396</v>
      </c>
      <c r="G373" s="39">
        <v>16149</v>
      </c>
      <c r="H373" s="39">
        <v>15980</v>
      </c>
      <c r="I373" s="39">
        <v>18457</v>
      </c>
      <c r="J373" s="39">
        <v>20728</v>
      </c>
      <c r="K373" s="39">
        <v>22004</v>
      </c>
      <c r="L373" s="39">
        <v>23021</v>
      </c>
      <c r="M373" s="39">
        <v>22620</v>
      </c>
      <c r="N373" s="39">
        <v>22640</v>
      </c>
      <c r="O373" s="39">
        <v>23068</v>
      </c>
      <c r="P373" s="39">
        <v>22318</v>
      </c>
      <c r="Q373" s="39">
        <v>21411</v>
      </c>
      <c r="R373" s="39">
        <v>21391</v>
      </c>
      <c r="S373" s="39">
        <v>19618</v>
      </c>
      <c r="T373" s="39">
        <v>18437</v>
      </c>
      <c r="U373" s="39">
        <v>17746</v>
      </c>
      <c r="V373" s="39">
        <v>17236</v>
      </c>
      <c r="W373" s="39">
        <v>16774</v>
      </c>
      <c r="X373" s="39">
        <v>15059</v>
      </c>
      <c r="Y373" s="39">
        <v>14515</v>
      </c>
      <c r="AB373" s="26">
        <f t="shared" si="48"/>
        <v>4</v>
      </c>
      <c r="AC373" s="21">
        <f t="shared" si="41"/>
        <v>322528</v>
      </c>
      <c r="AD373" s="21">
        <f t="shared" si="42"/>
        <v>122392</v>
      </c>
      <c r="AE373" s="21">
        <f t="shared" si="43"/>
        <v>444920</v>
      </c>
      <c r="AG373" s="26">
        <f t="shared" si="44"/>
        <v>12</v>
      </c>
      <c r="AH373" s="26">
        <f t="shared" si="45"/>
        <v>2021</v>
      </c>
      <c r="AJ373" s="21">
        <f t="shared" si="46"/>
        <v>23068</v>
      </c>
      <c r="AK373" s="26">
        <f t="shared" si="47"/>
        <v>14</v>
      </c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</row>
    <row r="374" spans="1:51" s="26" customFormat="1" ht="15.75" x14ac:dyDescent="0.25">
      <c r="A374" s="37">
        <v>44561</v>
      </c>
      <c r="B374" s="39">
        <v>13916</v>
      </c>
      <c r="C374" s="39">
        <v>14236</v>
      </c>
      <c r="D374" s="39">
        <v>14259</v>
      </c>
      <c r="E374" s="39">
        <v>14664</v>
      </c>
      <c r="F374" s="39">
        <v>14525</v>
      </c>
      <c r="G374" s="39">
        <v>15526</v>
      </c>
      <c r="H374" s="39">
        <v>15626</v>
      </c>
      <c r="I374" s="39">
        <v>18049</v>
      </c>
      <c r="J374" s="39">
        <v>20271</v>
      </c>
      <c r="K374" s="39">
        <v>21519</v>
      </c>
      <c r="L374" s="39">
        <v>22514</v>
      </c>
      <c r="M374" s="39">
        <v>22118</v>
      </c>
      <c r="N374" s="39">
        <v>21934</v>
      </c>
      <c r="O374" s="39">
        <v>22286</v>
      </c>
      <c r="P374" s="39">
        <v>21578</v>
      </c>
      <c r="Q374" s="39">
        <v>20940</v>
      </c>
      <c r="R374" s="39">
        <v>20919</v>
      </c>
      <c r="S374" s="39">
        <v>19185</v>
      </c>
      <c r="T374" s="39">
        <v>18029</v>
      </c>
      <c r="U374" s="39">
        <v>17354</v>
      </c>
      <c r="V374" s="39">
        <v>16855</v>
      </c>
      <c r="W374" s="39">
        <v>16402</v>
      </c>
      <c r="X374" s="39">
        <v>14589</v>
      </c>
      <c r="Y374" s="39">
        <v>14193</v>
      </c>
      <c r="AB374" s="26">
        <f t="shared" si="48"/>
        <v>6</v>
      </c>
      <c r="AC374" s="21">
        <f t="shared" si="41"/>
        <v>314542</v>
      </c>
      <c r="AD374" s="21">
        <f t="shared" si="42"/>
        <v>116945</v>
      </c>
      <c r="AE374" s="21">
        <f t="shared" si="43"/>
        <v>431487</v>
      </c>
      <c r="AG374" s="26">
        <f t="shared" si="44"/>
        <v>12</v>
      </c>
      <c r="AH374" s="26">
        <f t="shared" si="45"/>
        <v>2021</v>
      </c>
      <c r="AJ374" s="21">
        <f t="shared" si="46"/>
        <v>22514</v>
      </c>
      <c r="AK374" s="26">
        <f t="shared" si="47"/>
        <v>11</v>
      </c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</row>
    <row r="375" spans="1:51" s="26" customFormat="1" ht="15.75" x14ac:dyDescent="0.25">
      <c r="A375" s="37">
        <v>44562</v>
      </c>
      <c r="B375" s="39">
        <v>7455.5</v>
      </c>
      <c r="C375" s="39">
        <v>7391</v>
      </c>
      <c r="D375" s="39">
        <v>7385</v>
      </c>
      <c r="E375" s="39">
        <v>7446</v>
      </c>
      <c r="F375" s="39">
        <v>7718</v>
      </c>
      <c r="G375" s="39">
        <v>8088.5</v>
      </c>
      <c r="H375" s="39">
        <v>8469</v>
      </c>
      <c r="I375" s="39">
        <v>10146.5</v>
      </c>
      <c r="J375" s="39">
        <v>10735</v>
      </c>
      <c r="K375" s="39">
        <v>11430</v>
      </c>
      <c r="L375" s="39">
        <v>11990</v>
      </c>
      <c r="M375" s="39">
        <v>11774.5</v>
      </c>
      <c r="N375" s="39">
        <v>11535.5</v>
      </c>
      <c r="O375" s="39">
        <v>11406</v>
      </c>
      <c r="P375" s="39">
        <v>11220</v>
      </c>
      <c r="Q375" s="39">
        <v>11195</v>
      </c>
      <c r="R375" s="39">
        <v>11086</v>
      </c>
      <c r="S375" s="39">
        <v>10229.5</v>
      </c>
      <c r="T375" s="39">
        <v>9717.5</v>
      </c>
      <c r="U375" s="39">
        <v>9400</v>
      </c>
      <c r="V375" s="39">
        <v>8987</v>
      </c>
      <c r="W375" s="39">
        <v>8797.5</v>
      </c>
      <c r="X375" s="39">
        <v>7996.5</v>
      </c>
      <c r="Y375" s="39">
        <v>7657.5</v>
      </c>
      <c r="AB375" s="26">
        <v>8</v>
      </c>
      <c r="AC375" s="21">
        <f t="shared" si="41"/>
        <v>0</v>
      </c>
      <c r="AD375" s="21">
        <f t="shared" si="42"/>
        <v>229257</v>
      </c>
      <c r="AE375" s="21">
        <f t="shared" si="43"/>
        <v>229257</v>
      </c>
      <c r="AG375" s="26">
        <f t="shared" si="44"/>
        <v>1</v>
      </c>
      <c r="AH375" s="26">
        <f t="shared" si="45"/>
        <v>2022</v>
      </c>
      <c r="AJ375" s="21">
        <f t="shared" si="46"/>
        <v>11990</v>
      </c>
      <c r="AK375" s="26">
        <f t="shared" si="47"/>
        <v>11</v>
      </c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</row>
    <row r="376" spans="1:51" ht="15.75" x14ac:dyDescent="0.25">
      <c r="A376" s="33">
        <v>44563</v>
      </c>
      <c r="B376" s="10">
        <v>7453.5</v>
      </c>
      <c r="C376" s="10">
        <v>7382.5</v>
      </c>
      <c r="D376" s="10">
        <v>7365.5</v>
      </c>
      <c r="E376" s="10">
        <v>7446.5</v>
      </c>
      <c r="F376" s="10">
        <v>7718.5</v>
      </c>
      <c r="G376" s="10">
        <v>8089</v>
      </c>
      <c r="H376" s="10">
        <v>8470</v>
      </c>
      <c r="I376" s="10">
        <v>10147.5</v>
      </c>
      <c r="J376" s="10">
        <v>10736</v>
      </c>
      <c r="K376" s="10">
        <v>11431.5</v>
      </c>
      <c r="L376" s="10">
        <v>11991.5</v>
      </c>
      <c r="M376" s="10">
        <v>11776</v>
      </c>
      <c r="N376" s="10">
        <v>11537.5</v>
      </c>
      <c r="O376" s="10">
        <v>11409.5</v>
      </c>
      <c r="P376" s="10">
        <v>11225</v>
      </c>
      <c r="Q376" s="10">
        <v>11196.5</v>
      </c>
      <c r="R376" s="10">
        <v>11088</v>
      </c>
      <c r="S376" s="10">
        <v>10231.5</v>
      </c>
      <c r="T376" s="10">
        <v>9719.5</v>
      </c>
      <c r="U376" s="10">
        <v>9402</v>
      </c>
      <c r="V376" s="10">
        <v>8989</v>
      </c>
      <c r="W376" s="10">
        <v>8799</v>
      </c>
      <c r="X376" s="10">
        <v>7998</v>
      </c>
      <c r="Y376" s="10">
        <v>7809</v>
      </c>
      <c r="AB376" s="13">
        <f t="shared" si="48"/>
        <v>4</v>
      </c>
      <c r="AC376" s="5">
        <f t="shared" si="41"/>
        <v>167678</v>
      </c>
      <c r="AD376" s="5">
        <f t="shared" si="42"/>
        <v>61734.5</v>
      </c>
      <c r="AE376" s="5">
        <f t="shared" si="43"/>
        <v>229412.5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11991.5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3">
        <v>44564</v>
      </c>
      <c r="B377" s="10">
        <v>7715</v>
      </c>
      <c r="C377" s="10">
        <v>7851</v>
      </c>
      <c r="D377" s="10">
        <v>8068.5</v>
      </c>
      <c r="E377" s="10">
        <v>8233.5</v>
      </c>
      <c r="F377" s="10">
        <v>8729.5</v>
      </c>
      <c r="G377" s="10">
        <v>8893</v>
      </c>
      <c r="H377" s="10">
        <v>8582</v>
      </c>
      <c r="I377" s="10">
        <v>10648.5</v>
      </c>
      <c r="J377" s="10">
        <v>11282</v>
      </c>
      <c r="K377" s="10">
        <v>11863</v>
      </c>
      <c r="L377" s="10">
        <v>12450</v>
      </c>
      <c r="M377" s="10">
        <v>12330</v>
      </c>
      <c r="N377" s="10">
        <v>12624</v>
      </c>
      <c r="O377" s="10">
        <v>12648.5</v>
      </c>
      <c r="P377" s="10">
        <v>12675.5</v>
      </c>
      <c r="Q377" s="10">
        <v>12420.5</v>
      </c>
      <c r="R377" s="10">
        <v>11780.5</v>
      </c>
      <c r="S377" s="10">
        <v>10582.5</v>
      </c>
      <c r="T377" s="10">
        <v>9870.5</v>
      </c>
      <c r="U377" s="10">
        <v>9544</v>
      </c>
      <c r="V377" s="10">
        <v>9143.5</v>
      </c>
      <c r="W377" s="10">
        <v>9376.5</v>
      </c>
      <c r="X377" s="10">
        <v>9121.5</v>
      </c>
      <c r="Y377" s="10">
        <v>9005</v>
      </c>
      <c r="AB377" s="13">
        <f t="shared" si="48"/>
        <v>7</v>
      </c>
      <c r="AC377" s="5">
        <f t="shared" si="41"/>
        <v>0</v>
      </c>
      <c r="AD377" s="5">
        <f t="shared" si="42"/>
        <v>245438.5</v>
      </c>
      <c r="AE377" s="5">
        <f t="shared" si="43"/>
        <v>245438.5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12675.5</v>
      </c>
      <c r="AK377" s="12">
        <f t="shared" si="47"/>
        <v>15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3">
        <v>44565</v>
      </c>
      <c r="B378" s="10">
        <v>8933</v>
      </c>
      <c r="C378" s="10">
        <v>9180</v>
      </c>
      <c r="D378" s="10">
        <v>9335</v>
      </c>
      <c r="E378" s="10">
        <v>9558.5</v>
      </c>
      <c r="F378" s="10">
        <v>9935.5</v>
      </c>
      <c r="G378" s="10">
        <v>10020</v>
      </c>
      <c r="H378" s="10">
        <v>9454.5</v>
      </c>
      <c r="I378" s="10">
        <v>10958.5</v>
      </c>
      <c r="J378" s="10">
        <v>11724.5</v>
      </c>
      <c r="K378" s="10">
        <v>12227</v>
      </c>
      <c r="L378" s="10">
        <v>12609</v>
      </c>
      <c r="M378" s="10">
        <v>12393.5</v>
      </c>
      <c r="N378" s="10">
        <v>12470</v>
      </c>
      <c r="O378" s="10">
        <v>12461.5</v>
      </c>
      <c r="P378" s="10">
        <v>12439</v>
      </c>
      <c r="Q378" s="10">
        <v>12209.5</v>
      </c>
      <c r="R378" s="10">
        <v>11721.5</v>
      </c>
      <c r="S378" s="10">
        <v>10487.5</v>
      </c>
      <c r="T378" s="10">
        <v>9886.5</v>
      </c>
      <c r="U378" s="10">
        <v>9573</v>
      </c>
      <c r="V378" s="10">
        <v>9172</v>
      </c>
      <c r="W378" s="10">
        <v>9043.5</v>
      </c>
      <c r="X378" s="10">
        <v>8695</v>
      </c>
      <c r="Y378" s="10">
        <v>8469.5</v>
      </c>
      <c r="AB378" s="13">
        <f t="shared" si="48"/>
        <v>7</v>
      </c>
      <c r="AC378" s="5">
        <f t="shared" si="41"/>
        <v>0</v>
      </c>
      <c r="AD378" s="5">
        <f t="shared" si="42"/>
        <v>252957.5</v>
      </c>
      <c r="AE378" s="5">
        <f t="shared" si="43"/>
        <v>252957.5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12609</v>
      </c>
      <c r="AK378" s="12">
        <f t="shared" si="47"/>
        <v>11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3">
        <v>44566</v>
      </c>
      <c r="B379" s="10">
        <v>8275.5</v>
      </c>
      <c r="C379" s="10">
        <v>8323.5</v>
      </c>
      <c r="D379" s="10">
        <v>8510.5</v>
      </c>
      <c r="E379" s="10">
        <v>8577</v>
      </c>
      <c r="F379" s="10">
        <v>8841</v>
      </c>
      <c r="G379" s="10">
        <v>8915.5</v>
      </c>
      <c r="H379" s="10">
        <v>8643.5</v>
      </c>
      <c r="I379" s="10">
        <v>10725</v>
      </c>
      <c r="J379" s="10">
        <v>11362.5</v>
      </c>
      <c r="K379" s="10">
        <v>11948</v>
      </c>
      <c r="L379" s="10">
        <v>12539.5</v>
      </c>
      <c r="M379" s="10">
        <v>12346</v>
      </c>
      <c r="N379" s="10">
        <v>12156.5</v>
      </c>
      <c r="O379" s="10">
        <v>12037.5</v>
      </c>
      <c r="P379" s="10">
        <v>11807.5</v>
      </c>
      <c r="Q379" s="10">
        <v>11886</v>
      </c>
      <c r="R379" s="10">
        <v>11662</v>
      </c>
      <c r="S379" s="10">
        <v>10529</v>
      </c>
      <c r="T379" s="10">
        <v>9926</v>
      </c>
      <c r="U379" s="10">
        <v>9611.5</v>
      </c>
      <c r="V379" s="10">
        <v>9208.5</v>
      </c>
      <c r="W379" s="10">
        <v>8999</v>
      </c>
      <c r="X379" s="10">
        <v>8090.5</v>
      </c>
      <c r="Y379" s="10">
        <v>7748.5</v>
      </c>
      <c r="AB379" s="13">
        <f t="shared" si="48"/>
        <v>7</v>
      </c>
      <c r="AC379" s="5">
        <f t="shared" si="41"/>
        <v>0</v>
      </c>
      <c r="AD379" s="5">
        <f t="shared" si="42"/>
        <v>242670</v>
      </c>
      <c r="AE379" s="5">
        <f t="shared" si="43"/>
        <v>242670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12539.5</v>
      </c>
      <c r="AK379" s="12">
        <f t="shared" si="47"/>
        <v>11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3">
        <v>44567</v>
      </c>
      <c r="B380" s="10">
        <v>7575</v>
      </c>
      <c r="C380" s="10">
        <v>7499.5</v>
      </c>
      <c r="D380" s="10">
        <v>7439.5</v>
      </c>
      <c r="E380" s="10">
        <v>7622.5</v>
      </c>
      <c r="F380" s="10">
        <v>7898</v>
      </c>
      <c r="G380" s="10">
        <v>8321.5</v>
      </c>
      <c r="H380" s="10">
        <v>8680.5</v>
      </c>
      <c r="I380" s="10">
        <v>10770.5</v>
      </c>
      <c r="J380" s="10">
        <v>11411.5</v>
      </c>
      <c r="K380" s="10">
        <v>11999</v>
      </c>
      <c r="L380" s="10">
        <v>12592.5</v>
      </c>
      <c r="M380" s="10">
        <v>12398.5</v>
      </c>
      <c r="N380" s="10">
        <v>12208</v>
      </c>
      <c r="O380" s="10">
        <v>12086.5</v>
      </c>
      <c r="P380" s="10">
        <v>11858</v>
      </c>
      <c r="Q380" s="10">
        <v>11937</v>
      </c>
      <c r="R380" s="10">
        <v>11712.5</v>
      </c>
      <c r="S380" s="10">
        <v>10575</v>
      </c>
      <c r="T380" s="10">
        <v>9969</v>
      </c>
      <c r="U380" s="10">
        <v>9653.5</v>
      </c>
      <c r="V380" s="10">
        <v>9248.5</v>
      </c>
      <c r="W380" s="10">
        <v>9038.5</v>
      </c>
      <c r="X380" s="10">
        <v>8126.5</v>
      </c>
      <c r="Y380" s="10">
        <v>7782.5</v>
      </c>
      <c r="AB380" s="13">
        <f t="shared" si="48"/>
        <v>7</v>
      </c>
      <c r="AC380" s="5">
        <f t="shared" si="41"/>
        <v>0</v>
      </c>
      <c r="AD380" s="5">
        <f t="shared" si="42"/>
        <v>238404</v>
      </c>
      <c r="AE380" s="5">
        <f t="shared" si="43"/>
        <v>238404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12592.5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3">
        <v>44568</v>
      </c>
      <c r="B381" s="10">
        <v>7604</v>
      </c>
      <c r="C381" s="10">
        <v>7528.5</v>
      </c>
      <c r="D381" s="10">
        <v>7636.5</v>
      </c>
      <c r="E381" s="10">
        <v>7769</v>
      </c>
      <c r="F381" s="10">
        <v>8029.5</v>
      </c>
      <c r="G381" s="10">
        <v>8353</v>
      </c>
      <c r="H381" s="10">
        <v>8713.5</v>
      </c>
      <c r="I381" s="10">
        <v>10811.5</v>
      </c>
      <c r="J381" s="10">
        <v>11455</v>
      </c>
      <c r="K381" s="10">
        <v>12045.5</v>
      </c>
      <c r="L381" s="10">
        <v>12641.5</v>
      </c>
      <c r="M381" s="10">
        <v>12447</v>
      </c>
      <c r="N381" s="10">
        <v>12289.5</v>
      </c>
      <c r="O381" s="10">
        <v>12310</v>
      </c>
      <c r="P381" s="10">
        <v>12131</v>
      </c>
      <c r="Q381" s="10">
        <v>11983.5</v>
      </c>
      <c r="R381" s="10">
        <v>11757.5</v>
      </c>
      <c r="S381" s="10">
        <v>10615.5</v>
      </c>
      <c r="T381" s="10">
        <v>10007.5</v>
      </c>
      <c r="U381" s="10">
        <v>9690</v>
      </c>
      <c r="V381" s="10">
        <v>9283.5</v>
      </c>
      <c r="W381" s="10">
        <v>9073</v>
      </c>
      <c r="X381" s="10">
        <v>8157.5</v>
      </c>
      <c r="Y381" s="10">
        <v>7972.5</v>
      </c>
      <c r="AB381" s="13">
        <f t="shared" si="48"/>
        <v>1</v>
      </c>
      <c r="AC381" s="5">
        <f t="shared" si="41"/>
        <v>0</v>
      </c>
      <c r="AD381" s="5">
        <f t="shared" si="42"/>
        <v>240305.5</v>
      </c>
      <c r="AE381" s="5">
        <f t="shared" si="43"/>
        <v>240305.5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12641.5</v>
      </c>
      <c r="AK381" s="12">
        <f t="shared" si="47"/>
        <v>11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3">
        <v>44569</v>
      </c>
      <c r="B382" s="10">
        <v>7733.5</v>
      </c>
      <c r="C382" s="10">
        <v>7794.5</v>
      </c>
      <c r="D382" s="10">
        <v>7984</v>
      </c>
      <c r="E382" s="10">
        <v>8100</v>
      </c>
      <c r="F382" s="10">
        <v>8392.5</v>
      </c>
      <c r="G382" s="10">
        <v>8364</v>
      </c>
      <c r="H382" s="10">
        <v>8628.5</v>
      </c>
      <c r="I382" s="10">
        <v>10337</v>
      </c>
      <c r="J382" s="10">
        <v>10936.5</v>
      </c>
      <c r="K382" s="10">
        <v>11644.5</v>
      </c>
      <c r="L382" s="10">
        <v>12214.5</v>
      </c>
      <c r="M382" s="10">
        <v>11995</v>
      </c>
      <c r="N382" s="10">
        <v>11751</v>
      </c>
      <c r="O382" s="10">
        <v>11619</v>
      </c>
      <c r="P382" s="10">
        <v>11429.5</v>
      </c>
      <c r="Q382" s="10">
        <v>11404</v>
      </c>
      <c r="R382" s="10">
        <v>11294</v>
      </c>
      <c r="S382" s="10">
        <v>10421.5</v>
      </c>
      <c r="T382" s="10">
        <v>9899.5</v>
      </c>
      <c r="U382" s="10">
        <v>9576.5</v>
      </c>
      <c r="V382" s="10">
        <v>9156</v>
      </c>
      <c r="W382" s="10">
        <v>9021</v>
      </c>
      <c r="X382" s="10">
        <v>8841</v>
      </c>
      <c r="Y382" s="10">
        <v>8674.5</v>
      </c>
      <c r="AB382" s="13">
        <f t="shared" si="48"/>
        <v>4</v>
      </c>
      <c r="AC382" s="5">
        <f t="shared" si="41"/>
        <v>171540.5</v>
      </c>
      <c r="AD382" s="5">
        <f t="shared" si="42"/>
        <v>65671.5</v>
      </c>
      <c r="AE382" s="5">
        <f t="shared" si="43"/>
        <v>237212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12214.5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3">
        <v>44570</v>
      </c>
      <c r="B383" s="10">
        <v>8524.5</v>
      </c>
      <c r="C383" s="10">
        <v>8472</v>
      </c>
      <c r="D383" s="10">
        <v>8481.5</v>
      </c>
      <c r="E383" s="10">
        <v>8428.5</v>
      </c>
      <c r="F383" s="10">
        <v>8460.5</v>
      </c>
      <c r="G383" s="10">
        <v>8241</v>
      </c>
      <c r="H383" s="10">
        <v>8628.5</v>
      </c>
      <c r="I383" s="10">
        <v>10337.5</v>
      </c>
      <c r="J383" s="10">
        <v>10937</v>
      </c>
      <c r="K383" s="10">
        <v>11645</v>
      </c>
      <c r="L383" s="10">
        <v>12215.5</v>
      </c>
      <c r="M383" s="10">
        <v>11996</v>
      </c>
      <c r="N383" s="10">
        <v>11752.5</v>
      </c>
      <c r="O383" s="10">
        <v>11620.5</v>
      </c>
      <c r="P383" s="10">
        <v>11431</v>
      </c>
      <c r="Q383" s="10">
        <v>11405</v>
      </c>
      <c r="R383" s="10">
        <v>11294.5</v>
      </c>
      <c r="S383" s="10">
        <v>10422</v>
      </c>
      <c r="T383" s="10">
        <v>9900</v>
      </c>
      <c r="U383" s="10">
        <v>9576.5</v>
      </c>
      <c r="V383" s="10">
        <v>9156</v>
      </c>
      <c r="W383" s="10">
        <v>8962.5</v>
      </c>
      <c r="X383" s="10">
        <v>8146</v>
      </c>
      <c r="Y383" s="10">
        <v>7801</v>
      </c>
      <c r="AB383" s="13">
        <f t="shared" si="48"/>
        <v>4</v>
      </c>
      <c r="AC383" s="5">
        <f t="shared" si="41"/>
        <v>170797.5</v>
      </c>
      <c r="AD383" s="5">
        <f t="shared" si="42"/>
        <v>67037.5</v>
      </c>
      <c r="AE383" s="5">
        <f t="shared" si="43"/>
        <v>237835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12215.5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3">
        <v>44571</v>
      </c>
      <c r="B384" s="10">
        <v>7637.5</v>
      </c>
      <c r="C384" s="10">
        <v>7562</v>
      </c>
      <c r="D384" s="10">
        <v>7501.5</v>
      </c>
      <c r="E384" s="10">
        <v>7685.5</v>
      </c>
      <c r="F384" s="10">
        <v>7977</v>
      </c>
      <c r="G384" s="10">
        <v>8390.5</v>
      </c>
      <c r="H384" s="10">
        <v>8752.5</v>
      </c>
      <c r="I384" s="10">
        <v>10860</v>
      </c>
      <c r="J384" s="10">
        <v>11506</v>
      </c>
      <c r="K384" s="10">
        <v>12099</v>
      </c>
      <c r="L384" s="10">
        <v>12697.5</v>
      </c>
      <c r="M384" s="10">
        <v>12501.5</v>
      </c>
      <c r="N384" s="10">
        <v>12310</v>
      </c>
      <c r="O384" s="10">
        <v>12187.5</v>
      </c>
      <c r="P384" s="10">
        <v>11957</v>
      </c>
      <c r="Q384" s="10">
        <v>12036.5</v>
      </c>
      <c r="R384" s="10">
        <v>11810</v>
      </c>
      <c r="S384" s="10">
        <v>10663</v>
      </c>
      <c r="T384" s="10">
        <v>10052.5</v>
      </c>
      <c r="U384" s="10">
        <v>9734</v>
      </c>
      <c r="V384" s="10">
        <v>9326</v>
      </c>
      <c r="W384" s="10">
        <v>9168</v>
      </c>
      <c r="X384" s="10">
        <v>8945</v>
      </c>
      <c r="Y384" s="10">
        <v>8816.5</v>
      </c>
      <c r="AB384" s="13">
        <f t="shared" si="48"/>
        <v>6</v>
      </c>
      <c r="AC384" s="5">
        <f t="shared" si="41"/>
        <v>177853.5</v>
      </c>
      <c r="AD384" s="5">
        <f t="shared" si="42"/>
        <v>64323</v>
      </c>
      <c r="AE384" s="5">
        <f t="shared" si="43"/>
        <v>242176.5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12697.5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3">
        <v>44572</v>
      </c>
      <c r="B385" s="10">
        <v>8634</v>
      </c>
      <c r="C385" s="10">
        <v>8798</v>
      </c>
      <c r="D385" s="10">
        <v>9073.5</v>
      </c>
      <c r="E385" s="10">
        <v>9327.5</v>
      </c>
      <c r="F385" s="10">
        <v>9710</v>
      </c>
      <c r="G385" s="10">
        <v>9975</v>
      </c>
      <c r="H385" s="10">
        <v>9418</v>
      </c>
      <c r="I385" s="10">
        <v>11156</v>
      </c>
      <c r="J385" s="10">
        <v>11961.5</v>
      </c>
      <c r="K385" s="10">
        <v>12639.5</v>
      </c>
      <c r="L385" s="10">
        <v>13224.5</v>
      </c>
      <c r="M385" s="10">
        <v>13068</v>
      </c>
      <c r="N385" s="10">
        <v>13222.5</v>
      </c>
      <c r="O385" s="10">
        <v>13174</v>
      </c>
      <c r="P385" s="10">
        <v>13211.5</v>
      </c>
      <c r="Q385" s="10">
        <v>13041.5</v>
      </c>
      <c r="R385" s="10">
        <v>12431</v>
      </c>
      <c r="S385" s="10">
        <v>11303</v>
      </c>
      <c r="T385" s="10">
        <v>10560</v>
      </c>
      <c r="U385" s="10">
        <v>9847.5</v>
      </c>
      <c r="V385" s="10">
        <v>9807</v>
      </c>
      <c r="W385" s="10">
        <v>10214</v>
      </c>
      <c r="X385" s="10">
        <v>9977</v>
      </c>
      <c r="Y385" s="10">
        <v>9838</v>
      </c>
      <c r="AB385" s="13">
        <f t="shared" si="48"/>
        <v>2</v>
      </c>
      <c r="AC385" s="5">
        <f t="shared" si="41"/>
        <v>188838.5</v>
      </c>
      <c r="AD385" s="5">
        <f t="shared" si="42"/>
        <v>74774</v>
      </c>
      <c r="AE385" s="5">
        <f t="shared" si="43"/>
        <v>263612.5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13224.5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3">
        <v>44573</v>
      </c>
      <c r="B386" s="10">
        <v>9819.5</v>
      </c>
      <c r="C386" s="10">
        <v>10068</v>
      </c>
      <c r="D386" s="10">
        <v>10192.5</v>
      </c>
      <c r="E386" s="10">
        <v>10303</v>
      </c>
      <c r="F386" s="10">
        <v>10539</v>
      </c>
      <c r="G386" s="10">
        <v>10524.5</v>
      </c>
      <c r="H386" s="10">
        <v>9748</v>
      </c>
      <c r="I386" s="10">
        <v>11277</v>
      </c>
      <c r="J386" s="10">
        <v>12063.5</v>
      </c>
      <c r="K386" s="10">
        <v>12799</v>
      </c>
      <c r="L386" s="10">
        <v>13436</v>
      </c>
      <c r="M386" s="10">
        <v>13208</v>
      </c>
      <c r="N386" s="10">
        <v>13340.5</v>
      </c>
      <c r="O386" s="10">
        <v>13309.5</v>
      </c>
      <c r="P386" s="10">
        <v>13093.5</v>
      </c>
      <c r="Q386" s="10">
        <v>12606</v>
      </c>
      <c r="R386" s="10">
        <v>11919</v>
      </c>
      <c r="S386" s="10">
        <v>10761.5</v>
      </c>
      <c r="T386" s="10">
        <v>10145</v>
      </c>
      <c r="U386" s="10">
        <v>9823.5</v>
      </c>
      <c r="V386" s="10">
        <v>9411.5</v>
      </c>
      <c r="W386" s="10">
        <v>9198</v>
      </c>
      <c r="X386" s="10">
        <v>8462</v>
      </c>
      <c r="Y386" s="10">
        <v>8215</v>
      </c>
      <c r="AB386" s="13">
        <f t="shared" si="48"/>
        <v>4</v>
      </c>
      <c r="AC386" s="5">
        <f t="shared" si="41"/>
        <v>184853.5</v>
      </c>
      <c r="AD386" s="5">
        <f t="shared" si="42"/>
        <v>79409.5</v>
      </c>
      <c r="AE386" s="5">
        <f t="shared" si="43"/>
        <v>264263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13436</v>
      </c>
      <c r="AK386" s="12">
        <f t="shared" si="47"/>
        <v>11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3">
        <v>44574</v>
      </c>
      <c r="B387" s="10">
        <v>8086</v>
      </c>
      <c r="C387" s="10">
        <v>8211.5</v>
      </c>
      <c r="D387" s="10">
        <v>8378</v>
      </c>
      <c r="E387" s="10">
        <v>8537</v>
      </c>
      <c r="F387" s="10">
        <v>8828.5</v>
      </c>
      <c r="G387" s="10">
        <v>8941.5</v>
      </c>
      <c r="H387" s="10">
        <v>8935</v>
      </c>
      <c r="I387" s="10">
        <v>11086.5</v>
      </c>
      <c r="J387" s="10">
        <v>11746</v>
      </c>
      <c r="K387" s="10">
        <v>12351</v>
      </c>
      <c r="L387" s="10">
        <v>12962.5</v>
      </c>
      <c r="M387" s="10">
        <v>12762.5</v>
      </c>
      <c r="N387" s="10">
        <v>12566.5</v>
      </c>
      <c r="O387" s="10">
        <v>12441.5</v>
      </c>
      <c r="P387" s="10">
        <v>12206</v>
      </c>
      <c r="Q387" s="10">
        <v>12287</v>
      </c>
      <c r="R387" s="10">
        <v>12055.5</v>
      </c>
      <c r="S387" s="10">
        <v>10884.5</v>
      </c>
      <c r="T387" s="10">
        <v>10261</v>
      </c>
      <c r="U387" s="10">
        <v>9935.5</v>
      </c>
      <c r="V387" s="10">
        <v>9519</v>
      </c>
      <c r="W387" s="10">
        <v>9303</v>
      </c>
      <c r="X387" s="10">
        <v>8364</v>
      </c>
      <c r="Y387" s="10">
        <v>8010</v>
      </c>
      <c r="AB387" s="13">
        <f t="shared" si="48"/>
        <v>7</v>
      </c>
      <c r="AC387" s="5">
        <f t="shared" si="41"/>
        <v>0</v>
      </c>
      <c r="AD387" s="5">
        <f t="shared" si="42"/>
        <v>248659.5</v>
      </c>
      <c r="AE387" s="5">
        <f t="shared" si="43"/>
        <v>248659.5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12962.5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3">
        <v>44575</v>
      </c>
      <c r="B388" s="10">
        <v>7827</v>
      </c>
      <c r="C388" s="10">
        <v>7749</v>
      </c>
      <c r="D388" s="10">
        <v>7687</v>
      </c>
      <c r="E388" s="10">
        <v>7876</v>
      </c>
      <c r="F388" s="10">
        <v>8160.5</v>
      </c>
      <c r="G388" s="10">
        <v>8598</v>
      </c>
      <c r="H388" s="10">
        <v>8969</v>
      </c>
      <c r="I388" s="10">
        <v>11128.5</v>
      </c>
      <c r="J388" s="10">
        <v>11790.5</v>
      </c>
      <c r="K388" s="10">
        <v>12398</v>
      </c>
      <c r="L388" s="10">
        <v>13011.5</v>
      </c>
      <c r="M388" s="10">
        <v>12811</v>
      </c>
      <c r="N388" s="10">
        <v>12614.5</v>
      </c>
      <c r="O388" s="10">
        <v>12489</v>
      </c>
      <c r="P388" s="10">
        <v>12252.5</v>
      </c>
      <c r="Q388" s="10">
        <v>12334</v>
      </c>
      <c r="R388" s="10">
        <v>12101.5</v>
      </c>
      <c r="S388" s="10">
        <v>10926</v>
      </c>
      <c r="T388" s="10">
        <v>10300.5</v>
      </c>
      <c r="U388" s="10">
        <v>9974</v>
      </c>
      <c r="V388" s="10">
        <v>9556</v>
      </c>
      <c r="W388" s="10">
        <v>9339.5</v>
      </c>
      <c r="X388" s="10">
        <v>9131.5</v>
      </c>
      <c r="Y388" s="10">
        <v>9139</v>
      </c>
      <c r="AB388" s="13">
        <f t="shared" si="48"/>
        <v>7</v>
      </c>
      <c r="AC388" s="5">
        <f t="shared" si="41"/>
        <v>0</v>
      </c>
      <c r="AD388" s="5">
        <f t="shared" si="42"/>
        <v>248164</v>
      </c>
      <c r="AE388" s="5">
        <f t="shared" si="43"/>
        <v>248164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13011.5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3">
        <v>44576</v>
      </c>
      <c r="B389" s="10">
        <v>9153</v>
      </c>
      <c r="C389" s="10">
        <v>9348.5</v>
      </c>
      <c r="D389" s="10">
        <v>9524</v>
      </c>
      <c r="E389" s="10">
        <v>9644</v>
      </c>
      <c r="F389" s="10">
        <v>10018.5</v>
      </c>
      <c r="G389" s="10">
        <v>9816</v>
      </c>
      <c r="H389" s="10">
        <v>9084.5</v>
      </c>
      <c r="I389" s="10">
        <v>10641</v>
      </c>
      <c r="J389" s="10">
        <v>11258</v>
      </c>
      <c r="K389" s="10">
        <v>11989.5</v>
      </c>
      <c r="L389" s="10">
        <v>12729</v>
      </c>
      <c r="M389" s="10">
        <v>12620</v>
      </c>
      <c r="N389" s="10">
        <v>12654</v>
      </c>
      <c r="O389" s="10">
        <v>12619</v>
      </c>
      <c r="P389" s="10">
        <v>12743</v>
      </c>
      <c r="Q389" s="10">
        <v>12461.5</v>
      </c>
      <c r="R389" s="10">
        <v>11799.5</v>
      </c>
      <c r="S389" s="10">
        <v>10826</v>
      </c>
      <c r="T389" s="10">
        <v>10408.5</v>
      </c>
      <c r="U389" s="10">
        <v>9906</v>
      </c>
      <c r="V389" s="10">
        <v>9723.5</v>
      </c>
      <c r="W389" s="10">
        <v>10472</v>
      </c>
      <c r="X389" s="10">
        <v>10166</v>
      </c>
      <c r="Y389" s="10">
        <v>10043</v>
      </c>
      <c r="AB389" s="13">
        <f t="shared" si="48"/>
        <v>3</v>
      </c>
      <c r="AC389" s="5">
        <f t="shared" si="41"/>
        <v>183016.5</v>
      </c>
      <c r="AD389" s="5">
        <f t="shared" si="42"/>
        <v>76631.5</v>
      </c>
      <c r="AE389" s="5">
        <f t="shared" si="43"/>
        <v>259648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12743</v>
      </c>
      <c r="AK389" s="12">
        <f t="shared" si="47"/>
        <v>15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3">
        <v>44577</v>
      </c>
      <c r="B390" s="10">
        <v>9929</v>
      </c>
      <c r="C390" s="10">
        <v>10025</v>
      </c>
      <c r="D390" s="10">
        <v>10231</v>
      </c>
      <c r="E390" s="10">
        <v>10269</v>
      </c>
      <c r="F390" s="10">
        <v>10364.5</v>
      </c>
      <c r="G390" s="10">
        <v>10014</v>
      </c>
      <c r="H390" s="10">
        <v>9171</v>
      </c>
      <c r="I390" s="10">
        <v>10641</v>
      </c>
      <c r="J390" s="10">
        <v>11258</v>
      </c>
      <c r="K390" s="10">
        <v>11986.5</v>
      </c>
      <c r="L390" s="10">
        <v>12574</v>
      </c>
      <c r="M390" s="10">
        <v>12347.5</v>
      </c>
      <c r="N390" s="10">
        <v>12096.5</v>
      </c>
      <c r="O390" s="10">
        <v>11960.5</v>
      </c>
      <c r="P390" s="10">
        <v>11795.5</v>
      </c>
      <c r="Q390" s="10">
        <v>11739</v>
      </c>
      <c r="R390" s="10">
        <v>11625.5</v>
      </c>
      <c r="S390" s="10">
        <v>10727.5</v>
      </c>
      <c r="T390" s="10">
        <v>10190.5</v>
      </c>
      <c r="U390" s="10">
        <v>9857.5</v>
      </c>
      <c r="V390" s="10">
        <v>9425</v>
      </c>
      <c r="W390" s="10">
        <v>9376</v>
      </c>
      <c r="X390" s="10">
        <v>9155.5</v>
      </c>
      <c r="Y390" s="10">
        <v>8991.5</v>
      </c>
      <c r="AB390" s="13">
        <f t="shared" si="48"/>
        <v>2</v>
      </c>
      <c r="AC390" s="5">
        <f t="shared" si="41"/>
        <v>176756</v>
      </c>
      <c r="AD390" s="5">
        <f t="shared" si="42"/>
        <v>78995</v>
      </c>
      <c r="AE390" s="5">
        <f t="shared" si="43"/>
        <v>255751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12574</v>
      </c>
      <c r="AK390" s="12">
        <f t="shared" si="47"/>
        <v>11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3">
        <v>44578</v>
      </c>
      <c r="B391" s="10">
        <v>7815</v>
      </c>
      <c r="C391" s="10">
        <v>7740.5</v>
      </c>
      <c r="D391" s="10">
        <v>7747</v>
      </c>
      <c r="E391" s="10">
        <v>7807.5</v>
      </c>
      <c r="F391" s="10">
        <v>8092.5</v>
      </c>
      <c r="G391" s="10">
        <v>8481.5</v>
      </c>
      <c r="H391" s="10">
        <v>8880.5</v>
      </c>
      <c r="I391" s="10">
        <v>10639</v>
      </c>
      <c r="J391" s="10">
        <v>11256</v>
      </c>
      <c r="K391" s="10">
        <v>11985</v>
      </c>
      <c r="L391" s="10">
        <v>12572</v>
      </c>
      <c r="M391" s="10">
        <v>12346</v>
      </c>
      <c r="N391" s="10">
        <v>12095.5</v>
      </c>
      <c r="O391" s="10">
        <v>11959</v>
      </c>
      <c r="P391" s="10">
        <v>11763.5</v>
      </c>
      <c r="Q391" s="10">
        <v>11737</v>
      </c>
      <c r="R391" s="10">
        <v>11623</v>
      </c>
      <c r="S391" s="10">
        <v>10725</v>
      </c>
      <c r="T391" s="10">
        <v>10188</v>
      </c>
      <c r="U391" s="10">
        <v>9855.5</v>
      </c>
      <c r="V391" s="10">
        <v>9422</v>
      </c>
      <c r="W391" s="10">
        <v>9223</v>
      </c>
      <c r="X391" s="10">
        <v>8383</v>
      </c>
      <c r="Y391" s="10">
        <v>8028</v>
      </c>
      <c r="AB391" s="13">
        <f t="shared" si="48"/>
        <v>2</v>
      </c>
      <c r="AC391" s="5">
        <f t="shared" si="41"/>
        <v>175772.5</v>
      </c>
      <c r="AD391" s="5">
        <f t="shared" si="42"/>
        <v>64592.5</v>
      </c>
      <c r="AE391" s="5">
        <f t="shared" si="43"/>
        <v>240365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12572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3">
        <v>44579</v>
      </c>
      <c r="B392" s="10">
        <v>7852</v>
      </c>
      <c r="C392" s="10">
        <v>7774</v>
      </c>
      <c r="D392" s="10">
        <v>7712</v>
      </c>
      <c r="E392" s="10">
        <v>7901.5</v>
      </c>
      <c r="F392" s="10">
        <v>8187</v>
      </c>
      <c r="G392" s="10">
        <v>8626</v>
      </c>
      <c r="H392" s="10">
        <v>8998</v>
      </c>
      <c r="I392" s="10">
        <v>11165</v>
      </c>
      <c r="J392" s="10">
        <v>11829</v>
      </c>
      <c r="K392" s="10">
        <v>12438.5</v>
      </c>
      <c r="L392" s="10">
        <v>13054</v>
      </c>
      <c r="M392" s="10">
        <v>12852.5</v>
      </c>
      <c r="N392" s="10">
        <v>12655.5</v>
      </c>
      <c r="O392" s="10">
        <v>12529.5</v>
      </c>
      <c r="P392" s="10">
        <v>12292.5</v>
      </c>
      <c r="Q392" s="10">
        <v>12374.5</v>
      </c>
      <c r="R392" s="10">
        <v>12141.5</v>
      </c>
      <c r="S392" s="10">
        <v>10962.5</v>
      </c>
      <c r="T392" s="10">
        <v>10335</v>
      </c>
      <c r="U392" s="10">
        <v>10007.5</v>
      </c>
      <c r="V392" s="10">
        <v>9588</v>
      </c>
      <c r="W392" s="10">
        <v>9575</v>
      </c>
      <c r="X392" s="10">
        <v>9327.5</v>
      </c>
      <c r="Y392" s="10">
        <v>9223</v>
      </c>
      <c r="AB392" s="13">
        <f t="shared" si="48"/>
        <v>4</v>
      </c>
      <c r="AC392" s="5">
        <f t="shared" si="41"/>
        <v>183128</v>
      </c>
      <c r="AD392" s="5">
        <f t="shared" si="42"/>
        <v>66273.5</v>
      </c>
      <c r="AE392" s="5">
        <f t="shared" si="43"/>
        <v>249401.5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13054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3">
        <v>44580</v>
      </c>
      <c r="B393" s="10">
        <v>9228.5</v>
      </c>
      <c r="C393" s="10">
        <v>9374</v>
      </c>
      <c r="D393" s="10">
        <v>9567</v>
      </c>
      <c r="E393" s="10">
        <v>9768.5</v>
      </c>
      <c r="F393" s="10">
        <v>10031</v>
      </c>
      <c r="G393" s="10">
        <v>10113.5</v>
      </c>
      <c r="H393" s="10">
        <v>9448</v>
      </c>
      <c r="I393" s="10">
        <v>11201.5</v>
      </c>
      <c r="J393" s="10">
        <v>11868</v>
      </c>
      <c r="K393" s="10">
        <v>12479</v>
      </c>
      <c r="L393" s="10">
        <v>13096.5</v>
      </c>
      <c r="M393" s="10">
        <v>13088.5</v>
      </c>
      <c r="N393" s="10">
        <v>13324</v>
      </c>
      <c r="O393" s="10">
        <v>13213</v>
      </c>
      <c r="P393" s="10">
        <v>13155</v>
      </c>
      <c r="Q393" s="10">
        <v>12731</v>
      </c>
      <c r="R393" s="10">
        <v>12180.5</v>
      </c>
      <c r="S393" s="10">
        <v>10997</v>
      </c>
      <c r="T393" s="10">
        <v>10367</v>
      </c>
      <c r="U393" s="10">
        <v>10038.5</v>
      </c>
      <c r="V393" s="10">
        <v>9617.5</v>
      </c>
      <c r="W393" s="10">
        <v>9399.5</v>
      </c>
      <c r="X393" s="10">
        <v>8505</v>
      </c>
      <c r="Y393" s="10">
        <v>8334.5</v>
      </c>
      <c r="AB393" s="13">
        <f t="shared" si="48"/>
        <v>1</v>
      </c>
      <c r="AC393" s="5">
        <f t="shared" si="41"/>
        <v>0</v>
      </c>
      <c r="AD393" s="5">
        <f t="shared" si="42"/>
        <v>261126.5</v>
      </c>
      <c r="AE393" s="5">
        <f t="shared" si="43"/>
        <v>261126.5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13324</v>
      </c>
      <c r="AK393" s="12">
        <f t="shared" si="47"/>
        <v>13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3">
        <v>44581</v>
      </c>
      <c r="B394" s="10">
        <v>8000</v>
      </c>
      <c r="C394" s="10">
        <v>8077</v>
      </c>
      <c r="D394" s="10">
        <v>8101.5</v>
      </c>
      <c r="E394" s="10">
        <v>8259</v>
      </c>
      <c r="F394" s="10">
        <v>8484</v>
      </c>
      <c r="G394" s="10">
        <v>8695.5</v>
      </c>
      <c r="H394" s="10">
        <v>9070.5</v>
      </c>
      <c r="I394" s="10">
        <v>11254.5</v>
      </c>
      <c r="J394" s="10">
        <v>11924</v>
      </c>
      <c r="K394" s="10">
        <v>12538.5</v>
      </c>
      <c r="L394" s="10">
        <v>13159</v>
      </c>
      <c r="M394" s="10">
        <v>12956</v>
      </c>
      <c r="N394" s="10">
        <v>12757</v>
      </c>
      <c r="O394" s="10">
        <v>12630</v>
      </c>
      <c r="P394" s="10">
        <v>12391</v>
      </c>
      <c r="Q394" s="10">
        <v>12473.5</v>
      </c>
      <c r="R394" s="10">
        <v>12238.5</v>
      </c>
      <c r="S394" s="10">
        <v>11050</v>
      </c>
      <c r="T394" s="10">
        <v>10417.5</v>
      </c>
      <c r="U394" s="10">
        <v>10087</v>
      </c>
      <c r="V394" s="10">
        <v>9664.5</v>
      </c>
      <c r="W394" s="10">
        <v>9445</v>
      </c>
      <c r="X394" s="10">
        <v>9144</v>
      </c>
      <c r="Y394" s="10">
        <v>9095</v>
      </c>
      <c r="AB394" s="13">
        <f t="shared" si="48"/>
        <v>5</v>
      </c>
      <c r="AC394" s="5">
        <f t="shared" ref="AC394:AC457" si="49">IF(AND(AB394&gt;1,AB394&lt;7),SUM(I394:X394),0)</f>
        <v>184130</v>
      </c>
      <c r="AD394" s="5">
        <f t="shared" ref="AD394:AD457" si="50">SUM(B394:Y394)-AC394</f>
        <v>67782.5</v>
      </c>
      <c r="AE394" s="5">
        <f t="shared" ref="AE394:AE457" si="51">SUM(B394:Y394)</f>
        <v>251912.5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13159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3">
        <v>44582</v>
      </c>
      <c r="B395" s="10">
        <v>9135.5</v>
      </c>
      <c r="C395" s="10">
        <v>9139</v>
      </c>
      <c r="D395" s="10">
        <v>9054.5</v>
      </c>
      <c r="E395" s="10">
        <v>9252</v>
      </c>
      <c r="F395" s="10">
        <v>9677.5</v>
      </c>
      <c r="G395" s="10">
        <v>9823</v>
      </c>
      <c r="H395" s="10">
        <v>9234.5</v>
      </c>
      <c r="I395" s="10">
        <v>11285.5</v>
      </c>
      <c r="J395" s="10">
        <v>11956.5</v>
      </c>
      <c r="K395" s="10">
        <v>12572.5</v>
      </c>
      <c r="L395" s="10">
        <v>13194.5</v>
      </c>
      <c r="M395" s="10">
        <v>12991</v>
      </c>
      <c r="N395" s="10">
        <v>12791</v>
      </c>
      <c r="O395" s="10">
        <v>12664</v>
      </c>
      <c r="P395" s="10">
        <v>12424.5</v>
      </c>
      <c r="Q395" s="10">
        <v>12507</v>
      </c>
      <c r="R395" s="10">
        <v>12271.5</v>
      </c>
      <c r="S395" s="10">
        <v>11079.5</v>
      </c>
      <c r="T395" s="10">
        <v>10445</v>
      </c>
      <c r="U395" s="10">
        <v>10114</v>
      </c>
      <c r="V395" s="10">
        <v>9690.5</v>
      </c>
      <c r="W395" s="10">
        <v>9636.5</v>
      </c>
      <c r="X395" s="10">
        <v>9523</v>
      </c>
      <c r="Y395" s="10">
        <v>9529.5</v>
      </c>
      <c r="AB395" s="13">
        <v>8</v>
      </c>
      <c r="AC395" s="5">
        <f t="shared" si="49"/>
        <v>0</v>
      </c>
      <c r="AD395" s="5">
        <f t="shared" si="50"/>
        <v>259992</v>
      </c>
      <c r="AE395" s="5">
        <f t="shared" si="51"/>
        <v>259992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13194.5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3">
        <v>44583</v>
      </c>
      <c r="B396" s="10">
        <v>9923</v>
      </c>
      <c r="C396" s="10">
        <v>10092</v>
      </c>
      <c r="D396" s="10">
        <v>10264</v>
      </c>
      <c r="E396" s="10">
        <v>10383</v>
      </c>
      <c r="F396" s="10">
        <v>10549.5</v>
      </c>
      <c r="G396" s="10">
        <v>10420.5</v>
      </c>
      <c r="H396" s="10">
        <v>9519.5</v>
      </c>
      <c r="I396" s="10">
        <v>10790</v>
      </c>
      <c r="J396" s="10">
        <v>11527</v>
      </c>
      <c r="K396" s="10">
        <v>12166</v>
      </c>
      <c r="L396" s="10">
        <v>12880</v>
      </c>
      <c r="M396" s="10">
        <v>12617.5</v>
      </c>
      <c r="N396" s="10">
        <v>12517.5</v>
      </c>
      <c r="O396" s="10">
        <v>12291.5</v>
      </c>
      <c r="P396" s="10">
        <v>12239</v>
      </c>
      <c r="Q396" s="10">
        <v>11903.5</v>
      </c>
      <c r="R396" s="10">
        <v>11788</v>
      </c>
      <c r="S396" s="10">
        <v>10877.5</v>
      </c>
      <c r="T396" s="10">
        <v>10333</v>
      </c>
      <c r="U396" s="10">
        <v>9995.5</v>
      </c>
      <c r="V396" s="10">
        <v>9556.5</v>
      </c>
      <c r="W396" s="10">
        <v>9719.5</v>
      </c>
      <c r="X396" s="10">
        <v>9569</v>
      </c>
      <c r="Y396" s="10">
        <v>9489</v>
      </c>
      <c r="AB396" s="13">
        <f t="shared" si="48"/>
        <v>3</v>
      </c>
      <c r="AC396" s="5">
        <f t="shared" si="49"/>
        <v>180771</v>
      </c>
      <c r="AD396" s="5">
        <f t="shared" si="50"/>
        <v>80640.5</v>
      </c>
      <c r="AE396" s="5">
        <f t="shared" si="51"/>
        <v>261411.5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12880</v>
      </c>
      <c r="AK396" s="12">
        <f t="shared" si="55"/>
        <v>11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3">
        <v>44584</v>
      </c>
      <c r="B397" s="10">
        <v>9388.5</v>
      </c>
      <c r="C397" s="10">
        <v>9572.5</v>
      </c>
      <c r="D397" s="10">
        <v>9646</v>
      </c>
      <c r="E397" s="10">
        <v>9707</v>
      </c>
      <c r="F397" s="10">
        <v>9782</v>
      </c>
      <c r="G397" s="10">
        <v>9449.5</v>
      </c>
      <c r="H397" s="10">
        <v>9007</v>
      </c>
      <c r="I397" s="10">
        <v>10790.5</v>
      </c>
      <c r="J397" s="10">
        <v>11416.5</v>
      </c>
      <c r="K397" s="10">
        <v>12155.5</v>
      </c>
      <c r="L397" s="10">
        <v>12751</v>
      </c>
      <c r="M397" s="10">
        <v>12521</v>
      </c>
      <c r="N397" s="10">
        <v>12267</v>
      </c>
      <c r="O397" s="10">
        <v>12128.5</v>
      </c>
      <c r="P397" s="10">
        <v>11931.5</v>
      </c>
      <c r="Q397" s="10">
        <v>11904.5</v>
      </c>
      <c r="R397" s="10">
        <v>11789</v>
      </c>
      <c r="S397" s="10">
        <v>10878.5</v>
      </c>
      <c r="T397" s="10">
        <v>10333.5</v>
      </c>
      <c r="U397" s="10">
        <v>9996</v>
      </c>
      <c r="V397" s="10">
        <v>9557</v>
      </c>
      <c r="W397" s="10">
        <v>9355</v>
      </c>
      <c r="X397" s="10">
        <v>8503.5</v>
      </c>
      <c r="Y397" s="10">
        <v>8226</v>
      </c>
      <c r="AB397" s="13">
        <f t="shared" si="48"/>
        <v>7</v>
      </c>
      <c r="AC397" s="5">
        <f t="shared" si="49"/>
        <v>0</v>
      </c>
      <c r="AD397" s="5">
        <f t="shared" si="50"/>
        <v>253057</v>
      </c>
      <c r="AE397" s="5">
        <f t="shared" si="51"/>
        <v>253057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12751</v>
      </c>
      <c r="AK397" s="12">
        <f t="shared" si="55"/>
        <v>11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3">
        <v>44585</v>
      </c>
      <c r="B398" s="10">
        <v>8131.5</v>
      </c>
      <c r="C398" s="10">
        <v>8274.5</v>
      </c>
      <c r="D398" s="10">
        <v>8294</v>
      </c>
      <c r="E398" s="10">
        <v>8763</v>
      </c>
      <c r="F398" s="10">
        <v>9045.5</v>
      </c>
      <c r="G398" s="10">
        <v>9349</v>
      </c>
      <c r="H398" s="10">
        <v>9131.5</v>
      </c>
      <c r="I398" s="10">
        <v>11330</v>
      </c>
      <c r="J398" s="10">
        <v>12004</v>
      </c>
      <c r="K398" s="10">
        <v>12622.5</v>
      </c>
      <c r="L398" s="10">
        <v>13247</v>
      </c>
      <c r="M398" s="10">
        <v>13042.5</v>
      </c>
      <c r="N398" s="10">
        <v>12842</v>
      </c>
      <c r="O398" s="10">
        <v>12714</v>
      </c>
      <c r="P398" s="10">
        <v>12473.5</v>
      </c>
      <c r="Q398" s="10">
        <v>12556.5</v>
      </c>
      <c r="R398" s="10">
        <v>12320</v>
      </c>
      <c r="S398" s="10">
        <v>11124</v>
      </c>
      <c r="T398" s="10">
        <v>10487</v>
      </c>
      <c r="U398" s="10">
        <v>10154.5</v>
      </c>
      <c r="V398" s="10">
        <v>9729</v>
      </c>
      <c r="W398" s="10">
        <v>9508</v>
      </c>
      <c r="X398" s="10">
        <v>9009.5</v>
      </c>
      <c r="Y398" s="10">
        <v>8760</v>
      </c>
      <c r="AB398" s="13">
        <f t="shared" si="48"/>
        <v>3</v>
      </c>
      <c r="AC398" s="5">
        <f t="shared" si="49"/>
        <v>185164</v>
      </c>
      <c r="AD398" s="5">
        <f t="shared" si="50"/>
        <v>69749</v>
      </c>
      <c r="AE398" s="5">
        <f t="shared" si="51"/>
        <v>254913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13247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3">
        <v>44586</v>
      </c>
      <c r="B399" s="10">
        <v>8673</v>
      </c>
      <c r="C399" s="10">
        <v>8760.5</v>
      </c>
      <c r="D399" s="10">
        <v>8987</v>
      </c>
      <c r="E399" s="10">
        <v>9225.5</v>
      </c>
      <c r="F399" s="10">
        <v>9388</v>
      </c>
      <c r="G399" s="10">
        <v>9378</v>
      </c>
      <c r="H399" s="10">
        <v>9157.5</v>
      </c>
      <c r="I399" s="10">
        <v>11362</v>
      </c>
      <c r="J399" s="10">
        <v>12038</v>
      </c>
      <c r="K399" s="10">
        <v>12658.5</v>
      </c>
      <c r="L399" s="10">
        <v>13285</v>
      </c>
      <c r="M399" s="10">
        <v>13080</v>
      </c>
      <c r="N399" s="10">
        <v>12946</v>
      </c>
      <c r="O399" s="10">
        <v>12751</v>
      </c>
      <c r="P399" s="10">
        <v>12509.5</v>
      </c>
      <c r="Q399" s="10">
        <v>12592.5</v>
      </c>
      <c r="R399" s="10">
        <v>12355</v>
      </c>
      <c r="S399" s="10">
        <v>11155.5</v>
      </c>
      <c r="T399" s="10">
        <v>10516.5</v>
      </c>
      <c r="U399" s="10">
        <v>10183</v>
      </c>
      <c r="V399" s="10">
        <v>9756.5</v>
      </c>
      <c r="W399" s="10">
        <v>9534.5</v>
      </c>
      <c r="X399" s="10">
        <v>8572</v>
      </c>
      <c r="Y399" s="10">
        <v>8478.5</v>
      </c>
      <c r="AB399" s="13">
        <f t="shared" si="48"/>
        <v>6</v>
      </c>
      <c r="AC399" s="5">
        <f t="shared" si="49"/>
        <v>185295.5</v>
      </c>
      <c r="AD399" s="5">
        <f t="shared" si="50"/>
        <v>72048</v>
      </c>
      <c r="AE399" s="5">
        <f t="shared" si="51"/>
        <v>257343.5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13285</v>
      </c>
      <c r="AK399" s="12">
        <f t="shared" si="55"/>
        <v>11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3">
        <v>44587</v>
      </c>
      <c r="B400" s="10">
        <v>8333.5</v>
      </c>
      <c r="C400" s="10">
        <v>8839.5</v>
      </c>
      <c r="D400" s="10">
        <v>8785.5</v>
      </c>
      <c r="E400" s="10">
        <v>8955.5</v>
      </c>
      <c r="F400" s="10">
        <v>9454.5</v>
      </c>
      <c r="G400" s="10">
        <v>9593</v>
      </c>
      <c r="H400" s="10">
        <v>9174</v>
      </c>
      <c r="I400" s="10">
        <v>11383</v>
      </c>
      <c r="J400" s="10">
        <v>12059.5</v>
      </c>
      <c r="K400" s="10">
        <v>12681</v>
      </c>
      <c r="L400" s="10">
        <v>13308.5</v>
      </c>
      <c r="M400" s="10">
        <v>13103</v>
      </c>
      <c r="N400" s="10">
        <v>12902</v>
      </c>
      <c r="O400" s="10">
        <v>12773.5</v>
      </c>
      <c r="P400" s="10">
        <v>12532</v>
      </c>
      <c r="Q400" s="10">
        <v>12615.5</v>
      </c>
      <c r="R400" s="10">
        <v>12377.5</v>
      </c>
      <c r="S400" s="10">
        <v>11175.5</v>
      </c>
      <c r="T400" s="10">
        <v>10536</v>
      </c>
      <c r="U400" s="10">
        <v>10202</v>
      </c>
      <c r="V400" s="10">
        <v>9774.5</v>
      </c>
      <c r="W400" s="10">
        <v>9965</v>
      </c>
      <c r="X400" s="10">
        <v>9833</v>
      </c>
      <c r="Y400" s="10">
        <v>9742.5</v>
      </c>
      <c r="AB400" s="13">
        <f t="shared" si="48"/>
        <v>2</v>
      </c>
      <c r="AC400" s="5">
        <f t="shared" si="49"/>
        <v>187221.5</v>
      </c>
      <c r="AD400" s="5">
        <f t="shared" si="50"/>
        <v>72878</v>
      </c>
      <c r="AE400" s="5">
        <f t="shared" si="51"/>
        <v>260099.5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13308.5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3">
        <v>44588</v>
      </c>
      <c r="B401" s="10">
        <v>9807</v>
      </c>
      <c r="C401" s="10">
        <v>10059.5</v>
      </c>
      <c r="D401" s="10">
        <v>10285.5</v>
      </c>
      <c r="E401" s="10">
        <v>10389</v>
      </c>
      <c r="F401" s="10">
        <v>10796.5</v>
      </c>
      <c r="G401" s="10">
        <v>11007.5</v>
      </c>
      <c r="H401" s="10">
        <v>10270.5</v>
      </c>
      <c r="I401" s="10">
        <v>11954.5</v>
      </c>
      <c r="J401" s="10">
        <v>12915</v>
      </c>
      <c r="K401" s="10">
        <v>13494</v>
      </c>
      <c r="L401" s="10">
        <v>13885.5</v>
      </c>
      <c r="M401" s="10">
        <v>13486</v>
      </c>
      <c r="N401" s="10">
        <v>13361</v>
      </c>
      <c r="O401" s="10">
        <v>13224</v>
      </c>
      <c r="P401" s="10">
        <v>13213</v>
      </c>
      <c r="Q401" s="10">
        <v>12859</v>
      </c>
      <c r="R401" s="10">
        <v>12401.5</v>
      </c>
      <c r="S401" s="10">
        <v>11197</v>
      </c>
      <c r="T401" s="10">
        <v>10555.5</v>
      </c>
      <c r="U401" s="10">
        <v>10221</v>
      </c>
      <c r="V401" s="10">
        <v>9792.5</v>
      </c>
      <c r="W401" s="10">
        <v>9570.5</v>
      </c>
      <c r="X401" s="10">
        <v>9176</v>
      </c>
      <c r="Y401" s="10">
        <v>8962.5</v>
      </c>
      <c r="AB401" s="13">
        <f t="shared" si="48"/>
        <v>6</v>
      </c>
      <c r="AC401" s="5">
        <f t="shared" si="49"/>
        <v>191306</v>
      </c>
      <c r="AD401" s="5">
        <f t="shared" si="50"/>
        <v>81578</v>
      </c>
      <c r="AE401" s="5">
        <f t="shared" si="51"/>
        <v>272884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13885.5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3">
        <v>44589</v>
      </c>
      <c r="B402" s="10">
        <v>8895.5</v>
      </c>
      <c r="C402" s="10">
        <v>8909.5</v>
      </c>
      <c r="D402" s="10">
        <v>8973.5</v>
      </c>
      <c r="E402" s="10">
        <v>9043.5</v>
      </c>
      <c r="F402" s="10">
        <v>9320.5</v>
      </c>
      <c r="G402" s="10">
        <v>9295</v>
      </c>
      <c r="H402" s="10">
        <v>9211.5</v>
      </c>
      <c r="I402" s="10">
        <v>11429.5</v>
      </c>
      <c r="J402" s="10">
        <v>12109.5</v>
      </c>
      <c r="K402" s="10">
        <v>12733.5</v>
      </c>
      <c r="L402" s="10">
        <v>13364</v>
      </c>
      <c r="M402" s="10">
        <v>13157.5</v>
      </c>
      <c r="N402" s="10">
        <v>12955.5</v>
      </c>
      <c r="O402" s="10">
        <v>12826.5</v>
      </c>
      <c r="P402" s="10">
        <v>12583.5</v>
      </c>
      <c r="Q402" s="10">
        <v>12667.5</v>
      </c>
      <c r="R402" s="10">
        <v>12428.5</v>
      </c>
      <c r="S402" s="10">
        <v>11221</v>
      </c>
      <c r="T402" s="10">
        <v>10578.5</v>
      </c>
      <c r="U402" s="10">
        <v>10243.5</v>
      </c>
      <c r="V402" s="10">
        <v>9814</v>
      </c>
      <c r="W402" s="10">
        <v>9591.5</v>
      </c>
      <c r="X402" s="10">
        <v>8860.5</v>
      </c>
      <c r="Y402" s="10">
        <v>8793.5</v>
      </c>
      <c r="AB402" s="13">
        <f t="shared" si="48"/>
        <v>4</v>
      </c>
      <c r="AC402" s="5">
        <f t="shared" si="49"/>
        <v>186564.5</v>
      </c>
      <c r="AD402" s="5">
        <f t="shared" si="50"/>
        <v>72442.5</v>
      </c>
      <c r="AE402" s="5">
        <f t="shared" si="51"/>
        <v>259007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13364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3">
        <v>44590</v>
      </c>
      <c r="B403" s="10">
        <v>8616.5</v>
      </c>
      <c r="C403" s="10">
        <v>8795.5</v>
      </c>
      <c r="D403" s="10">
        <v>8984.5</v>
      </c>
      <c r="E403" s="10">
        <v>9161.5</v>
      </c>
      <c r="F403" s="10">
        <v>9402.5</v>
      </c>
      <c r="G403" s="10">
        <v>9204.5</v>
      </c>
      <c r="H403" s="10">
        <v>9122.5</v>
      </c>
      <c r="I403" s="10">
        <v>10929</v>
      </c>
      <c r="J403" s="10">
        <v>11563</v>
      </c>
      <c r="K403" s="10">
        <v>12312</v>
      </c>
      <c r="L403" s="10">
        <v>13534.5</v>
      </c>
      <c r="M403" s="10">
        <v>13736.5</v>
      </c>
      <c r="N403" s="10">
        <v>13882</v>
      </c>
      <c r="O403" s="10">
        <v>13755.5</v>
      </c>
      <c r="P403" s="10">
        <v>13561.5</v>
      </c>
      <c r="Q403" s="10">
        <v>12793.5</v>
      </c>
      <c r="R403" s="10">
        <v>11941.5</v>
      </c>
      <c r="S403" s="10">
        <v>11018.5</v>
      </c>
      <c r="T403" s="10">
        <v>10467</v>
      </c>
      <c r="U403" s="10">
        <v>10125</v>
      </c>
      <c r="V403" s="10">
        <v>9680.5</v>
      </c>
      <c r="W403" s="10">
        <v>9513.5</v>
      </c>
      <c r="X403" s="10">
        <v>9351.5</v>
      </c>
      <c r="Y403" s="10">
        <v>9408.5</v>
      </c>
      <c r="AB403" s="13">
        <f t="shared" si="48"/>
        <v>5</v>
      </c>
      <c r="AC403" s="5">
        <f t="shared" si="49"/>
        <v>188165</v>
      </c>
      <c r="AD403" s="5">
        <f t="shared" si="50"/>
        <v>72696</v>
      </c>
      <c r="AE403" s="5">
        <f t="shared" si="51"/>
        <v>260861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13882</v>
      </c>
      <c r="AK403" s="12">
        <f t="shared" si="55"/>
        <v>13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3">
        <v>44591</v>
      </c>
      <c r="B404" s="10">
        <v>9322.5</v>
      </c>
      <c r="C404" s="10">
        <v>9338.5</v>
      </c>
      <c r="D404" s="10">
        <v>9442</v>
      </c>
      <c r="E404" s="10">
        <v>9521</v>
      </c>
      <c r="F404" s="10">
        <v>9508.5</v>
      </c>
      <c r="G404" s="10">
        <v>9215.5</v>
      </c>
      <c r="H404" s="10">
        <v>9128</v>
      </c>
      <c r="I404" s="10">
        <v>10935.5</v>
      </c>
      <c r="J404" s="10">
        <v>11569.5</v>
      </c>
      <c r="K404" s="10">
        <v>12318.5</v>
      </c>
      <c r="L404" s="10">
        <v>12922</v>
      </c>
      <c r="M404" s="10">
        <v>12689.5</v>
      </c>
      <c r="N404" s="10">
        <v>12432</v>
      </c>
      <c r="O404" s="10">
        <v>12292</v>
      </c>
      <c r="P404" s="10">
        <v>12092</v>
      </c>
      <c r="Q404" s="10">
        <v>12065</v>
      </c>
      <c r="R404" s="10">
        <v>11948</v>
      </c>
      <c r="S404" s="10">
        <v>11025</v>
      </c>
      <c r="T404" s="10">
        <v>10473.5</v>
      </c>
      <c r="U404" s="10">
        <v>10131.5</v>
      </c>
      <c r="V404" s="10">
        <v>9686.5</v>
      </c>
      <c r="W404" s="10">
        <v>9482</v>
      </c>
      <c r="X404" s="10">
        <v>9281.5</v>
      </c>
      <c r="Y404" s="10">
        <v>9178</v>
      </c>
      <c r="AB404" s="13">
        <f t="shared" si="48"/>
        <v>4</v>
      </c>
      <c r="AC404" s="5">
        <f t="shared" si="49"/>
        <v>181344</v>
      </c>
      <c r="AD404" s="5">
        <f t="shared" si="50"/>
        <v>74654</v>
      </c>
      <c r="AE404" s="5">
        <f t="shared" si="51"/>
        <v>255998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12922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3">
        <v>44592</v>
      </c>
      <c r="B405" s="10">
        <v>9217</v>
      </c>
      <c r="C405" s="10">
        <v>9463.5</v>
      </c>
      <c r="D405" s="10">
        <v>9648</v>
      </c>
      <c r="E405" s="10">
        <v>9877.5</v>
      </c>
      <c r="F405" s="10">
        <v>10262.5</v>
      </c>
      <c r="G405" s="10">
        <v>10344</v>
      </c>
      <c r="H405" s="10">
        <v>9797.5</v>
      </c>
      <c r="I405" s="10">
        <v>11451</v>
      </c>
      <c r="J405" s="10">
        <v>12132</v>
      </c>
      <c r="K405" s="10">
        <v>12756.5</v>
      </c>
      <c r="L405" s="10">
        <v>13387.5</v>
      </c>
      <c r="M405" s="10">
        <v>13180.5</v>
      </c>
      <c r="N405" s="10">
        <v>12978</v>
      </c>
      <c r="O405" s="10">
        <v>12849</v>
      </c>
      <c r="P405" s="10">
        <v>12605.5</v>
      </c>
      <c r="Q405" s="10">
        <v>12689.5</v>
      </c>
      <c r="R405" s="10">
        <v>12450.5</v>
      </c>
      <c r="S405" s="10">
        <v>11241.5</v>
      </c>
      <c r="T405" s="10">
        <v>10598</v>
      </c>
      <c r="U405" s="10">
        <v>10262</v>
      </c>
      <c r="V405" s="10">
        <v>9832</v>
      </c>
      <c r="W405" s="10">
        <v>9712</v>
      </c>
      <c r="X405" s="10">
        <v>9546</v>
      </c>
      <c r="Y405" s="10">
        <v>9499</v>
      </c>
      <c r="AB405" s="13">
        <f t="shared" si="48"/>
        <v>4</v>
      </c>
      <c r="AC405" s="5">
        <f t="shared" si="49"/>
        <v>187671.5</v>
      </c>
      <c r="AD405" s="5">
        <f t="shared" si="50"/>
        <v>78109</v>
      </c>
      <c r="AE405" s="5">
        <f t="shared" si="51"/>
        <v>265780.5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13387.5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3">
        <v>44593</v>
      </c>
      <c r="B406" s="10">
        <v>9917</v>
      </c>
      <c r="C406" s="10">
        <v>9926.5</v>
      </c>
      <c r="D406" s="10">
        <v>10479</v>
      </c>
      <c r="E406" s="10">
        <v>10617</v>
      </c>
      <c r="F406" s="10">
        <v>10744</v>
      </c>
      <c r="G406" s="10">
        <v>10941</v>
      </c>
      <c r="H406" s="10">
        <v>10275</v>
      </c>
      <c r="I406" s="10">
        <v>11708.5</v>
      </c>
      <c r="J406" s="10">
        <v>12196.5</v>
      </c>
      <c r="K406" s="10">
        <v>11934.5</v>
      </c>
      <c r="L406" s="10">
        <v>12261</v>
      </c>
      <c r="M406" s="10">
        <v>12141.5</v>
      </c>
      <c r="N406" s="10">
        <v>11757</v>
      </c>
      <c r="O406" s="10">
        <v>11895</v>
      </c>
      <c r="P406" s="10">
        <v>11630</v>
      </c>
      <c r="Q406" s="10">
        <v>11498</v>
      </c>
      <c r="R406" s="10">
        <v>11125.5</v>
      </c>
      <c r="S406" s="10">
        <v>10273.5</v>
      </c>
      <c r="T406" s="10">
        <v>9816</v>
      </c>
      <c r="U406" s="10">
        <v>9509.5</v>
      </c>
      <c r="V406" s="10">
        <v>9442.5</v>
      </c>
      <c r="W406" s="10">
        <v>9228.5</v>
      </c>
      <c r="X406" s="10">
        <v>8992.5</v>
      </c>
      <c r="Y406" s="10">
        <v>8862</v>
      </c>
      <c r="AB406" s="13">
        <f t="shared" si="48"/>
        <v>4</v>
      </c>
      <c r="AC406" s="5">
        <f t="shared" si="49"/>
        <v>175410</v>
      </c>
      <c r="AD406" s="5">
        <f t="shared" si="50"/>
        <v>81761.5</v>
      </c>
      <c r="AE406" s="5">
        <f t="shared" si="51"/>
        <v>257171.5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12261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3">
        <v>44594</v>
      </c>
      <c r="B407" s="10">
        <v>7268</v>
      </c>
      <c r="C407" s="10">
        <v>7328.5</v>
      </c>
      <c r="D407" s="10">
        <v>7832</v>
      </c>
      <c r="E407" s="10">
        <v>8097</v>
      </c>
      <c r="F407" s="10">
        <v>7926</v>
      </c>
      <c r="G407" s="10">
        <v>9089</v>
      </c>
      <c r="H407" s="10">
        <v>8788</v>
      </c>
      <c r="I407" s="10">
        <v>10505.5</v>
      </c>
      <c r="J407" s="10">
        <v>11689</v>
      </c>
      <c r="K407" s="10">
        <v>12046.5</v>
      </c>
      <c r="L407" s="10">
        <v>12205</v>
      </c>
      <c r="M407" s="10">
        <v>12136.5</v>
      </c>
      <c r="N407" s="10">
        <v>11751.5</v>
      </c>
      <c r="O407" s="10">
        <v>11890.5</v>
      </c>
      <c r="P407" s="10">
        <v>12409</v>
      </c>
      <c r="Q407" s="10">
        <v>12333</v>
      </c>
      <c r="R407" s="10">
        <v>11628.5</v>
      </c>
      <c r="S407" s="10">
        <v>10270.5</v>
      </c>
      <c r="T407" s="10">
        <v>9812.5</v>
      </c>
      <c r="U407" s="10">
        <v>9506</v>
      </c>
      <c r="V407" s="10">
        <v>9146.5</v>
      </c>
      <c r="W407" s="10">
        <v>8591</v>
      </c>
      <c r="X407" s="10">
        <v>9014.5</v>
      </c>
      <c r="Y407" s="10">
        <v>10838.5</v>
      </c>
      <c r="AB407" s="13">
        <f t="shared" si="48"/>
        <v>1</v>
      </c>
      <c r="AC407" s="5">
        <f t="shared" si="49"/>
        <v>0</v>
      </c>
      <c r="AD407" s="5">
        <f t="shared" si="50"/>
        <v>242103</v>
      </c>
      <c r="AE407" s="5">
        <f t="shared" si="51"/>
        <v>242103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12409</v>
      </c>
      <c r="AK407" s="12">
        <f t="shared" si="55"/>
        <v>15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3">
        <v>44595</v>
      </c>
      <c r="B408" s="10">
        <v>7267.5</v>
      </c>
      <c r="C408" s="10">
        <v>7326</v>
      </c>
      <c r="D408" s="10">
        <v>7455</v>
      </c>
      <c r="E408" s="10">
        <v>7438</v>
      </c>
      <c r="F408" s="10">
        <v>7782</v>
      </c>
      <c r="G408" s="10">
        <v>8176.5</v>
      </c>
      <c r="H408" s="10">
        <v>8784.5</v>
      </c>
      <c r="I408" s="10">
        <v>10444</v>
      </c>
      <c r="J408" s="10">
        <v>11357.5</v>
      </c>
      <c r="K408" s="10">
        <v>11876</v>
      </c>
      <c r="L408" s="10">
        <v>12201</v>
      </c>
      <c r="M408" s="10">
        <v>12133.5</v>
      </c>
      <c r="N408" s="10">
        <v>11749</v>
      </c>
      <c r="O408" s="10">
        <v>11887.5</v>
      </c>
      <c r="P408" s="10">
        <v>11622.5</v>
      </c>
      <c r="Q408" s="10">
        <v>11490</v>
      </c>
      <c r="R408" s="10">
        <v>11118</v>
      </c>
      <c r="S408" s="10">
        <v>10266</v>
      </c>
      <c r="T408" s="10">
        <v>9809</v>
      </c>
      <c r="U408" s="10">
        <v>9502.5</v>
      </c>
      <c r="V408" s="10">
        <v>9143</v>
      </c>
      <c r="W408" s="10">
        <v>8587.5</v>
      </c>
      <c r="X408" s="10">
        <v>7910.5</v>
      </c>
      <c r="Y408" s="10">
        <v>7693</v>
      </c>
      <c r="AB408" s="13">
        <f t="shared" si="48"/>
        <v>7</v>
      </c>
      <c r="AC408" s="5">
        <f t="shared" si="49"/>
        <v>0</v>
      </c>
      <c r="AD408" s="5">
        <f t="shared" si="50"/>
        <v>233020</v>
      </c>
      <c r="AE408" s="5">
        <f t="shared" si="51"/>
        <v>233020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12201</v>
      </c>
      <c r="AK408" s="12">
        <f t="shared" si="55"/>
        <v>11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3">
        <v>44596</v>
      </c>
      <c r="B409" s="10">
        <v>7478.5</v>
      </c>
      <c r="C409" s="10">
        <v>7612.5</v>
      </c>
      <c r="D409" s="10">
        <v>7957.5</v>
      </c>
      <c r="E409" s="10">
        <v>8071</v>
      </c>
      <c r="F409" s="10">
        <v>8234.5</v>
      </c>
      <c r="G409" s="10">
        <v>8424.5</v>
      </c>
      <c r="H409" s="10">
        <v>8769.5</v>
      </c>
      <c r="I409" s="10">
        <v>10426.5</v>
      </c>
      <c r="J409" s="10">
        <v>11339</v>
      </c>
      <c r="K409" s="10">
        <v>11857</v>
      </c>
      <c r="L409" s="10">
        <v>12181.5</v>
      </c>
      <c r="M409" s="10">
        <v>12200.5</v>
      </c>
      <c r="N409" s="10">
        <v>12636</v>
      </c>
      <c r="O409" s="10">
        <v>12861</v>
      </c>
      <c r="P409" s="10">
        <v>12656.5</v>
      </c>
      <c r="Q409" s="10">
        <v>12148.5</v>
      </c>
      <c r="R409" s="10">
        <v>11410.5</v>
      </c>
      <c r="S409" s="10">
        <v>10249.5</v>
      </c>
      <c r="T409" s="10">
        <v>9793</v>
      </c>
      <c r="U409" s="10">
        <v>9487</v>
      </c>
      <c r="V409" s="10">
        <v>9128.5</v>
      </c>
      <c r="W409" s="10">
        <v>8907</v>
      </c>
      <c r="X409" s="10">
        <v>8859.5</v>
      </c>
      <c r="Y409" s="10">
        <v>8786.5</v>
      </c>
      <c r="AB409" s="13">
        <f t="shared" si="48"/>
        <v>1</v>
      </c>
      <c r="AC409" s="5">
        <f t="shared" si="49"/>
        <v>0</v>
      </c>
      <c r="AD409" s="5">
        <f t="shared" si="50"/>
        <v>241476</v>
      </c>
      <c r="AE409" s="5">
        <f t="shared" si="51"/>
        <v>241476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12861</v>
      </c>
      <c r="AK409" s="12">
        <f t="shared" si="55"/>
        <v>14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3">
        <v>44597</v>
      </c>
      <c r="B410" s="10">
        <v>8529</v>
      </c>
      <c r="C410" s="10">
        <v>8612.5</v>
      </c>
      <c r="D410" s="10">
        <v>8876</v>
      </c>
      <c r="E410" s="10">
        <v>8740.5</v>
      </c>
      <c r="F410" s="10">
        <v>8822.5</v>
      </c>
      <c r="G410" s="10">
        <v>8901</v>
      </c>
      <c r="H410" s="10">
        <v>8542</v>
      </c>
      <c r="I410" s="10">
        <v>9901</v>
      </c>
      <c r="J410" s="10">
        <v>10780.5</v>
      </c>
      <c r="K410" s="10">
        <v>11358</v>
      </c>
      <c r="L410" s="10">
        <v>11648</v>
      </c>
      <c r="M410" s="10">
        <v>11680.5</v>
      </c>
      <c r="N410" s="10">
        <v>11284.5</v>
      </c>
      <c r="O410" s="10">
        <v>11420</v>
      </c>
      <c r="P410" s="10">
        <v>11415</v>
      </c>
      <c r="Q410" s="10">
        <v>10914.5</v>
      </c>
      <c r="R410" s="10">
        <v>10554.5</v>
      </c>
      <c r="S410" s="10">
        <v>10040.5</v>
      </c>
      <c r="T410" s="10">
        <v>9594</v>
      </c>
      <c r="U410" s="10">
        <v>9310</v>
      </c>
      <c r="V410" s="10">
        <v>9011</v>
      </c>
      <c r="W410" s="10">
        <v>9407.5</v>
      </c>
      <c r="X410" s="10">
        <v>9250.5</v>
      </c>
      <c r="Y410" s="10">
        <v>9302.5</v>
      </c>
      <c r="AB410" s="13">
        <f t="shared" si="48"/>
        <v>2</v>
      </c>
      <c r="AC410" s="5">
        <f t="shared" si="49"/>
        <v>167570</v>
      </c>
      <c r="AD410" s="5">
        <f t="shared" si="50"/>
        <v>70326</v>
      </c>
      <c r="AE410" s="5">
        <f t="shared" si="51"/>
        <v>237896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11680.5</v>
      </c>
      <c r="AK410" s="12">
        <f t="shared" si="55"/>
        <v>12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3">
        <v>44598</v>
      </c>
      <c r="B411" s="10">
        <v>9835</v>
      </c>
      <c r="C411" s="10">
        <v>10353.5</v>
      </c>
      <c r="D411" s="10">
        <v>11067.5</v>
      </c>
      <c r="E411" s="10">
        <v>10440</v>
      </c>
      <c r="F411" s="10">
        <v>10046</v>
      </c>
      <c r="G411" s="10">
        <v>10599</v>
      </c>
      <c r="H411" s="10">
        <v>9971.5</v>
      </c>
      <c r="I411" s="10">
        <v>11355</v>
      </c>
      <c r="J411" s="10">
        <v>12482.5</v>
      </c>
      <c r="K411" s="10">
        <v>12979.5</v>
      </c>
      <c r="L411" s="10">
        <v>12955</v>
      </c>
      <c r="M411" s="10">
        <v>12934</v>
      </c>
      <c r="N411" s="10">
        <v>12305.5</v>
      </c>
      <c r="O411" s="10">
        <v>12026.5</v>
      </c>
      <c r="P411" s="10">
        <v>11910</v>
      </c>
      <c r="Q411" s="10">
        <v>11404.5</v>
      </c>
      <c r="R411" s="10">
        <v>11267</v>
      </c>
      <c r="S411" s="10">
        <v>11113.5</v>
      </c>
      <c r="T411" s="10">
        <v>10398</v>
      </c>
      <c r="U411" s="10">
        <v>9730</v>
      </c>
      <c r="V411" s="10">
        <v>9802.5</v>
      </c>
      <c r="W411" s="10">
        <v>10043.5</v>
      </c>
      <c r="X411" s="10">
        <v>9691.5</v>
      </c>
      <c r="Y411" s="10">
        <v>9263.5</v>
      </c>
      <c r="AB411" s="13">
        <f t="shared" ref="AB411:AB474" si="56">WEEKDAY(B411,2)</f>
        <v>6</v>
      </c>
      <c r="AC411" s="5">
        <f t="shared" si="49"/>
        <v>182398.5</v>
      </c>
      <c r="AD411" s="5">
        <f t="shared" si="50"/>
        <v>81576</v>
      </c>
      <c r="AE411" s="5">
        <f t="shared" si="51"/>
        <v>263974.5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12979.5</v>
      </c>
      <c r="AK411" s="12">
        <f t="shared" si="55"/>
        <v>10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3">
        <v>44599</v>
      </c>
      <c r="B412" s="10">
        <v>8323.5</v>
      </c>
      <c r="C412" s="10">
        <v>8344</v>
      </c>
      <c r="D412" s="10">
        <v>8558.5</v>
      </c>
      <c r="E412" s="10">
        <v>8586.5</v>
      </c>
      <c r="F412" s="10">
        <v>8700.5</v>
      </c>
      <c r="G412" s="10">
        <v>9068</v>
      </c>
      <c r="H412" s="10">
        <v>8768</v>
      </c>
      <c r="I412" s="10">
        <v>10424</v>
      </c>
      <c r="J412" s="10">
        <v>11336</v>
      </c>
      <c r="K412" s="10">
        <v>11853.5</v>
      </c>
      <c r="L412" s="10">
        <v>12177</v>
      </c>
      <c r="M412" s="10">
        <v>12109.5</v>
      </c>
      <c r="N412" s="10">
        <v>11726.5</v>
      </c>
      <c r="O412" s="10">
        <v>11864</v>
      </c>
      <c r="P412" s="10">
        <v>11620.5</v>
      </c>
      <c r="Q412" s="10">
        <v>11468</v>
      </c>
      <c r="R412" s="10">
        <v>11096</v>
      </c>
      <c r="S412" s="10">
        <v>10246</v>
      </c>
      <c r="T412" s="10">
        <v>9789.5</v>
      </c>
      <c r="U412" s="10">
        <v>9483.5</v>
      </c>
      <c r="V412" s="10">
        <v>9125</v>
      </c>
      <c r="W412" s="10">
        <v>8570.5</v>
      </c>
      <c r="X412" s="10">
        <v>7895</v>
      </c>
      <c r="Y412" s="10">
        <v>7630.5</v>
      </c>
      <c r="AB412" s="13">
        <f t="shared" si="56"/>
        <v>6</v>
      </c>
      <c r="AC412" s="5">
        <f t="shared" si="49"/>
        <v>170784.5</v>
      </c>
      <c r="AD412" s="5">
        <f t="shared" si="50"/>
        <v>67979.5</v>
      </c>
      <c r="AE412" s="5">
        <f t="shared" si="51"/>
        <v>238764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12177</v>
      </c>
      <c r="AK412" s="12">
        <f t="shared" si="55"/>
        <v>11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3">
        <v>44600</v>
      </c>
      <c r="B413" s="10">
        <v>7462</v>
      </c>
      <c r="C413" s="10">
        <v>7485</v>
      </c>
      <c r="D413" s="10">
        <v>7656.5</v>
      </c>
      <c r="E413" s="10">
        <v>7733.5</v>
      </c>
      <c r="F413" s="10">
        <v>7763.5</v>
      </c>
      <c r="G413" s="10">
        <v>8861</v>
      </c>
      <c r="H413" s="10">
        <v>11989</v>
      </c>
      <c r="I413" s="10">
        <v>12844.5</v>
      </c>
      <c r="J413" s="10">
        <v>11633</v>
      </c>
      <c r="K413" s="10">
        <v>12764.5</v>
      </c>
      <c r="L413" s="10">
        <v>12756</v>
      </c>
      <c r="M413" s="10">
        <v>12104.5</v>
      </c>
      <c r="N413" s="10">
        <v>11721</v>
      </c>
      <c r="O413" s="10">
        <v>11857.5</v>
      </c>
      <c r="P413" s="10">
        <v>11592.5</v>
      </c>
      <c r="Q413" s="10">
        <v>11461</v>
      </c>
      <c r="R413" s="10">
        <v>11092</v>
      </c>
      <c r="S413" s="10">
        <v>10241.5</v>
      </c>
      <c r="T413" s="10">
        <v>9784.5</v>
      </c>
      <c r="U413" s="10">
        <v>9479</v>
      </c>
      <c r="V413" s="10">
        <v>9120.5</v>
      </c>
      <c r="W413" s="10">
        <v>8564.5</v>
      </c>
      <c r="X413" s="10">
        <v>7887</v>
      </c>
      <c r="Y413" s="10">
        <v>7601.5</v>
      </c>
      <c r="AB413" s="13">
        <f t="shared" si="56"/>
        <v>6</v>
      </c>
      <c r="AC413" s="5">
        <f t="shared" si="49"/>
        <v>174903.5</v>
      </c>
      <c r="AD413" s="5">
        <f t="shared" si="50"/>
        <v>66552</v>
      </c>
      <c r="AE413" s="5">
        <f t="shared" si="51"/>
        <v>241455.5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12844.5</v>
      </c>
      <c r="AK413" s="12">
        <f t="shared" si="55"/>
        <v>8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3">
        <v>44601</v>
      </c>
      <c r="B414" s="10">
        <v>7296.5</v>
      </c>
      <c r="C414" s="10">
        <v>7788.5</v>
      </c>
      <c r="D414" s="10">
        <v>8394</v>
      </c>
      <c r="E414" s="10">
        <v>8475</v>
      </c>
      <c r="F414" s="10">
        <v>8642</v>
      </c>
      <c r="G414" s="10">
        <v>9125.5</v>
      </c>
      <c r="H414" s="10">
        <v>8762.5</v>
      </c>
      <c r="I414" s="10">
        <v>10418</v>
      </c>
      <c r="J414" s="10">
        <v>11329.5</v>
      </c>
      <c r="K414" s="10">
        <v>11846</v>
      </c>
      <c r="L414" s="10">
        <v>12169.5</v>
      </c>
      <c r="M414" s="10">
        <v>12101.5</v>
      </c>
      <c r="N414" s="10">
        <v>11718</v>
      </c>
      <c r="O414" s="10">
        <v>11855.5</v>
      </c>
      <c r="P414" s="10">
        <v>11591</v>
      </c>
      <c r="Q414" s="10">
        <v>11459.5</v>
      </c>
      <c r="R414" s="10">
        <v>11088.5</v>
      </c>
      <c r="S414" s="10">
        <v>10239</v>
      </c>
      <c r="T414" s="10">
        <v>9783.5</v>
      </c>
      <c r="U414" s="10">
        <v>9478</v>
      </c>
      <c r="V414" s="10">
        <v>9119.5</v>
      </c>
      <c r="W414" s="10">
        <v>8565</v>
      </c>
      <c r="X414" s="10">
        <v>7890</v>
      </c>
      <c r="Y414" s="10">
        <v>7784</v>
      </c>
      <c r="AB414" s="13">
        <f t="shared" si="56"/>
        <v>1</v>
      </c>
      <c r="AC414" s="5">
        <f t="shared" si="49"/>
        <v>0</v>
      </c>
      <c r="AD414" s="5">
        <f t="shared" si="50"/>
        <v>236920</v>
      </c>
      <c r="AE414" s="5">
        <f t="shared" si="51"/>
        <v>236920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12169.5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3">
        <v>44602</v>
      </c>
      <c r="B415" s="10">
        <v>7437.5</v>
      </c>
      <c r="C415" s="10">
        <v>7558</v>
      </c>
      <c r="D415" s="10">
        <v>7809</v>
      </c>
      <c r="E415" s="10">
        <v>7865</v>
      </c>
      <c r="F415" s="10">
        <v>7991.5</v>
      </c>
      <c r="G415" s="10">
        <v>8353.5</v>
      </c>
      <c r="H415" s="10">
        <v>8764</v>
      </c>
      <c r="I415" s="10">
        <v>10419.5</v>
      </c>
      <c r="J415" s="10">
        <v>11331</v>
      </c>
      <c r="K415" s="10">
        <v>11848</v>
      </c>
      <c r="L415" s="10">
        <v>12171.5</v>
      </c>
      <c r="M415" s="10">
        <v>12104</v>
      </c>
      <c r="N415" s="10">
        <v>11721</v>
      </c>
      <c r="O415" s="10">
        <v>11859</v>
      </c>
      <c r="P415" s="10">
        <v>11594</v>
      </c>
      <c r="Q415" s="10">
        <v>11462.5</v>
      </c>
      <c r="R415" s="10">
        <v>11091</v>
      </c>
      <c r="S415" s="10">
        <v>10241.5</v>
      </c>
      <c r="T415" s="10">
        <v>9785.5</v>
      </c>
      <c r="U415" s="10">
        <v>9479.5</v>
      </c>
      <c r="V415" s="10">
        <v>9121</v>
      </c>
      <c r="W415" s="10">
        <v>8567</v>
      </c>
      <c r="X415" s="10">
        <v>7891.5</v>
      </c>
      <c r="Y415" s="10">
        <v>7606.5</v>
      </c>
      <c r="AB415" s="13">
        <f t="shared" si="56"/>
        <v>2</v>
      </c>
      <c r="AC415" s="5">
        <f t="shared" si="49"/>
        <v>170687.5</v>
      </c>
      <c r="AD415" s="5">
        <f t="shared" si="50"/>
        <v>63385</v>
      </c>
      <c r="AE415" s="5">
        <f t="shared" si="51"/>
        <v>234072.5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12171.5</v>
      </c>
      <c r="AK415" s="12">
        <f t="shared" si="55"/>
        <v>11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3">
        <v>44603</v>
      </c>
      <c r="B416" s="10">
        <v>7249.5</v>
      </c>
      <c r="C416" s="10">
        <v>7308</v>
      </c>
      <c r="D416" s="10">
        <v>7436.5</v>
      </c>
      <c r="E416" s="10">
        <v>7451</v>
      </c>
      <c r="F416" s="10">
        <v>7763</v>
      </c>
      <c r="G416" s="10">
        <v>8156.5</v>
      </c>
      <c r="H416" s="10">
        <v>8763</v>
      </c>
      <c r="I416" s="10">
        <v>10418</v>
      </c>
      <c r="J416" s="10">
        <v>11329.5</v>
      </c>
      <c r="K416" s="10">
        <v>11846</v>
      </c>
      <c r="L416" s="10">
        <v>12170</v>
      </c>
      <c r="M416" s="10">
        <v>12102</v>
      </c>
      <c r="N416" s="10">
        <v>11719</v>
      </c>
      <c r="O416" s="10">
        <v>11856.5</v>
      </c>
      <c r="P416" s="10">
        <v>11592.5</v>
      </c>
      <c r="Q416" s="10">
        <v>11461</v>
      </c>
      <c r="R416" s="10">
        <v>11089.5</v>
      </c>
      <c r="S416" s="10">
        <v>10240</v>
      </c>
      <c r="T416" s="10">
        <v>9784</v>
      </c>
      <c r="U416" s="10">
        <v>9478.5</v>
      </c>
      <c r="V416" s="10">
        <v>9120</v>
      </c>
      <c r="W416" s="10">
        <v>8566</v>
      </c>
      <c r="X416" s="10">
        <v>7890.5</v>
      </c>
      <c r="Y416" s="10">
        <v>7605.5</v>
      </c>
      <c r="AB416" s="13">
        <f t="shared" si="56"/>
        <v>3</v>
      </c>
      <c r="AC416" s="5">
        <f t="shared" si="49"/>
        <v>170663</v>
      </c>
      <c r="AD416" s="5">
        <f t="shared" si="50"/>
        <v>61733</v>
      </c>
      <c r="AE416" s="5">
        <f t="shared" si="51"/>
        <v>232396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12170</v>
      </c>
      <c r="AK416" s="12">
        <f t="shared" si="55"/>
        <v>11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3">
        <v>44604</v>
      </c>
      <c r="B417" s="10">
        <v>7253.5</v>
      </c>
      <c r="C417" s="10">
        <v>7259.5</v>
      </c>
      <c r="D417" s="10">
        <v>7413</v>
      </c>
      <c r="E417" s="10">
        <v>7292.5</v>
      </c>
      <c r="F417" s="10">
        <v>7660</v>
      </c>
      <c r="G417" s="10">
        <v>8031</v>
      </c>
      <c r="H417" s="10">
        <v>8535.5</v>
      </c>
      <c r="I417" s="10">
        <v>9893.5</v>
      </c>
      <c r="J417" s="10">
        <v>10772.5</v>
      </c>
      <c r="K417" s="10">
        <v>11350</v>
      </c>
      <c r="L417" s="10">
        <v>11639.5</v>
      </c>
      <c r="M417" s="10">
        <v>11672</v>
      </c>
      <c r="N417" s="10">
        <v>11196.5</v>
      </c>
      <c r="O417" s="10">
        <v>11253</v>
      </c>
      <c r="P417" s="10">
        <v>11025.5</v>
      </c>
      <c r="Q417" s="10">
        <v>10841</v>
      </c>
      <c r="R417" s="10">
        <v>10546.5</v>
      </c>
      <c r="S417" s="10">
        <v>10033</v>
      </c>
      <c r="T417" s="10">
        <v>9587</v>
      </c>
      <c r="U417" s="10">
        <v>9303.5</v>
      </c>
      <c r="V417" s="10">
        <v>8928.5</v>
      </c>
      <c r="W417" s="10">
        <v>8487</v>
      </c>
      <c r="X417" s="10">
        <v>7789.5</v>
      </c>
      <c r="Y417" s="10">
        <v>7569</v>
      </c>
      <c r="AB417" s="13">
        <f t="shared" si="56"/>
        <v>7</v>
      </c>
      <c r="AC417" s="5">
        <f t="shared" si="49"/>
        <v>0</v>
      </c>
      <c r="AD417" s="5">
        <f t="shared" si="50"/>
        <v>225332.5</v>
      </c>
      <c r="AE417" s="5">
        <f t="shared" si="51"/>
        <v>225332.5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11672</v>
      </c>
      <c r="AK417" s="12">
        <f t="shared" si="55"/>
        <v>12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3">
        <v>44605</v>
      </c>
      <c r="B418" s="10">
        <v>7253.5</v>
      </c>
      <c r="C418" s="10">
        <v>7260</v>
      </c>
      <c r="D418" s="10">
        <v>7497</v>
      </c>
      <c r="E418" s="10">
        <v>7371</v>
      </c>
      <c r="F418" s="10">
        <v>7660.5</v>
      </c>
      <c r="G418" s="10">
        <v>8032</v>
      </c>
      <c r="H418" s="10">
        <v>8536.5</v>
      </c>
      <c r="I418" s="10">
        <v>9894.5</v>
      </c>
      <c r="J418" s="10">
        <v>10774</v>
      </c>
      <c r="K418" s="10">
        <v>11351</v>
      </c>
      <c r="L418" s="10">
        <v>11641</v>
      </c>
      <c r="M418" s="10">
        <v>11673.5</v>
      </c>
      <c r="N418" s="10">
        <v>11198</v>
      </c>
      <c r="O418" s="10">
        <v>11254.5</v>
      </c>
      <c r="P418" s="10">
        <v>11027</v>
      </c>
      <c r="Q418" s="10">
        <v>10843</v>
      </c>
      <c r="R418" s="10">
        <v>10548.5</v>
      </c>
      <c r="S418" s="10">
        <v>10034.5</v>
      </c>
      <c r="T418" s="10">
        <v>9588.5</v>
      </c>
      <c r="U418" s="10">
        <v>9304.5</v>
      </c>
      <c r="V418" s="10">
        <v>8930</v>
      </c>
      <c r="W418" s="10">
        <v>8878</v>
      </c>
      <c r="X418" s="10">
        <v>8739.5</v>
      </c>
      <c r="Y418" s="10">
        <v>8706.5</v>
      </c>
      <c r="AB418" s="13">
        <f t="shared" si="56"/>
        <v>7</v>
      </c>
      <c r="AC418" s="5">
        <f t="shared" si="49"/>
        <v>0</v>
      </c>
      <c r="AD418" s="5">
        <f t="shared" si="50"/>
        <v>227997</v>
      </c>
      <c r="AE418" s="5">
        <f t="shared" si="51"/>
        <v>227997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11673.5</v>
      </c>
      <c r="AK418" s="12">
        <f t="shared" si="55"/>
        <v>12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3">
        <v>44606</v>
      </c>
      <c r="B419" s="10">
        <v>8559</v>
      </c>
      <c r="C419" s="10">
        <v>8734</v>
      </c>
      <c r="D419" s="10">
        <v>9014</v>
      </c>
      <c r="E419" s="10">
        <v>9130</v>
      </c>
      <c r="F419" s="10">
        <v>9237</v>
      </c>
      <c r="G419" s="10">
        <v>9606</v>
      </c>
      <c r="H419" s="10">
        <v>9100</v>
      </c>
      <c r="I419" s="10">
        <v>10450</v>
      </c>
      <c r="J419" s="10">
        <v>11535</v>
      </c>
      <c r="K419" s="10">
        <v>12188.5</v>
      </c>
      <c r="L419" s="10">
        <v>12652</v>
      </c>
      <c r="M419" s="10">
        <v>12731</v>
      </c>
      <c r="N419" s="10">
        <v>12851.5</v>
      </c>
      <c r="O419" s="10">
        <v>12896.5</v>
      </c>
      <c r="P419" s="10">
        <v>12763.5</v>
      </c>
      <c r="Q419" s="10">
        <v>12096</v>
      </c>
      <c r="R419" s="10">
        <v>11450</v>
      </c>
      <c r="S419" s="10">
        <v>10523</v>
      </c>
      <c r="T419" s="10">
        <v>9811.5</v>
      </c>
      <c r="U419" s="10">
        <v>9477</v>
      </c>
      <c r="V419" s="10">
        <v>9262.5</v>
      </c>
      <c r="W419" s="10">
        <v>9401.5</v>
      </c>
      <c r="X419" s="10">
        <v>9360.5</v>
      </c>
      <c r="Y419" s="10">
        <v>9392.5</v>
      </c>
      <c r="AB419" s="13">
        <f t="shared" si="56"/>
        <v>4</v>
      </c>
      <c r="AC419" s="5">
        <f t="shared" si="49"/>
        <v>179450</v>
      </c>
      <c r="AD419" s="5">
        <f t="shared" si="50"/>
        <v>72772.5</v>
      </c>
      <c r="AE419" s="5">
        <f t="shared" si="51"/>
        <v>252222.5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12896.5</v>
      </c>
      <c r="AK419" s="12">
        <f t="shared" si="55"/>
        <v>14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3">
        <v>44607</v>
      </c>
      <c r="B420" s="10">
        <v>9246.5</v>
      </c>
      <c r="C420" s="10">
        <v>9397.5</v>
      </c>
      <c r="D420" s="10">
        <v>9662.5</v>
      </c>
      <c r="E420" s="10">
        <v>9750.5</v>
      </c>
      <c r="F420" s="10">
        <v>9834</v>
      </c>
      <c r="G420" s="10">
        <v>10088.5</v>
      </c>
      <c r="H420" s="10">
        <v>9458</v>
      </c>
      <c r="I420" s="10">
        <v>10750.5</v>
      </c>
      <c r="J420" s="10">
        <v>11706</v>
      </c>
      <c r="K420" s="10">
        <v>12112.5</v>
      </c>
      <c r="L420" s="10">
        <v>12192</v>
      </c>
      <c r="M420" s="10">
        <v>12094.5</v>
      </c>
      <c r="N420" s="10">
        <v>11992</v>
      </c>
      <c r="O420" s="10">
        <v>12029</v>
      </c>
      <c r="P420" s="10">
        <v>11900.5</v>
      </c>
      <c r="Q420" s="10">
        <v>11601</v>
      </c>
      <c r="R420" s="10">
        <v>11082.5</v>
      </c>
      <c r="S420" s="10">
        <v>10236.5</v>
      </c>
      <c r="T420" s="10">
        <v>9778</v>
      </c>
      <c r="U420" s="10">
        <v>9472</v>
      </c>
      <c r="V420" s="10">
        <v>9114</v>
      </c>
      <c r="W420" s="10">
        <v>9103</v>
      </c>
      <c r="X420" s="10">
        <v>9002.5</v>
      </c>
      <c r="Y420" s="10">
        <v>9004</v>
      </c>
      <c r="AB420" s="13">
        <f t="shared" si="56"/>
        <v>5</v>
      </c>
      <c r="AC420" s="5">
        <f t="shared" si="49"/>
        <v>174166.5</v>
      </c>
      <c r="AD420" s="5">
        <f t="shared" si="50"/>
        <v>76441.5</v>
      </c>
      <c r="AE420" s="5">
        <f t="shared" si="51"/>
        <v>250608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12192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3">
        <v>44608</v>
      </c>
      <c r="B421" s="10">
        <v>8872</v>
      </c>
      <c r="C421" s="10">
        <v>9195</v>
      </c>
      <c r="D421" s="10">
        <v>9502.5</v>
      </c>
      <c r="E421" s="10">
        <v>9676.5</v>
      </c>
      <c r="F421" s="10">
        <v>9838</v>
      </c>
      <c r="G421" s="10">
        <v>10241.5</v>
      </c>
      <c r="H421" s="10">
        <v>9646.5</v>
      </c>
      <c r="I421" s="10">
        <v>10853</v>
      </c>
      <c r="J421" s="10">
        <v>11464.5</v>
      </c>
      <c r="K421" s="10">
        <v>11823.5</v>
      </c>
      <c r="L421" s="10">
        <v>12146.5</v>
      </c>
      <c r="M421" s="10">
        <v>12079.5</v>
      </c>
      <c r="N421" s="10">
        <v>11979</v>
      </c>
      <c r="O421" s="10">
        <v>12153.5</v>
      </c>
      <c r="P421" s="10">
        <v>11962.5</v>
      </c>
      <c r="Q421" s="10">
        <v>11501</v>
      </c>
      <c r="R421" s="10">
        <v>11068</v>
      </c>
      <c r="S421" s="10">
        <v>10220</v>
      </c>
      <c r="T421" s="10">
        <v>9765</v>
      </c>
      <c r="U421" s="10">
        <v>9459.5</v>
      </c>
      <c r="V421" s="10">
        <v>9102</v>
      </c>
      <c r="W421" s="10">
        <v>8549</v>
      </c>
      <c r="X421" s="10">
        <v>7874.5</v>
      </c>
      <c r="Y421" s="10">
        <v>7590.5</v>
      </c>
      <c r="AB421" s="13">
        <f t="shared" si="56"/>
        <v>2</v>
      </c>
      <c r="AC421" s="5">
        <f t="shared" si="49"/>
        <v>172001</v>
      </c>
      <c r="AD421" s="5">
        <f t="shared" si="50"/>
        <v>74562.5</v>
      </c>
      <c r="AE421" s="5">
        <f t="shared" si="51"/>
        <v>246563.5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12153.5</v>
      </c>
      <c r="AK421" s="12">
        <f t="shared" si="55"/>
        <v>14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3">
        <v>44609</v>
      </c>
      <c r="B422" s="10">
        <v>7213.5</v>
      </c>
      <c r="C422" s="10">
        <v>7271.5</v>
      </c>
      <c r="D422" s="10">
        <v>7399.5</v>
      </c>
      <c r="E422" s="10">
        <v>7382.5</v>
      </c>
      <c r="F422" s="10">
        <v>7724</v>
      </c>
      <c r="G422" s="10">
        <v>8115.5</v>
      </c>
      <c r="H422" s="10">
        <v>8718.5</v>
      </c>
      <c r="I422" s="10">
        <v>10365.5</v>
      </c>
      <c r="J422" s="10">
        <v>11272.5</v>
      </c>
      <c r="K422" s="10">
        <v>11786.5</v>
      </c>
      <c r="L422" s="10">
        <v>12109</v>
      </c>
      <c r="M422" s="10">
        <v>12041.5</v>
      </c>
      <c r="N422" s="10">
        <v>11660.5</v>
      </c>
      <c r="O422" s="10">
        <v>11797.5</v>
      </c>
      <c r="P422" s="10">
        <v>11534.5</v>
      </c>
      <c r="Q422" s="10">
        <v>11403</v>
      </c>
      <c r="R422" s="10">
        <v>11034</v>
      </c>
      <c r="S422" s="10">
        <v>10188.5</v>
      </c>
      <c r="T422" s="10">
        <v>9735</v>
      </c>
      <c r="U422" s="10">
        <v>9431</v>
      </c>
      <c r="V422" s="10">
        <v>9074</v>
      </c>
      <c r="W422" s="10">
        <v>8522.5</v>
      </c>
      <c r="X422" s="10">
        <v>7850.5</v>
      </c>
      <c r="Y422" s="10">
        <v>7567</v>
      </c>
      <c r="AB422" s="13">
        <f t="shared" si="56"/>
        <v>2</v>
      </c>
      <c r="AC422" s="5">
        <f t="shared" si="49"/>
        <v>169806</v>
      </c>
      <c r="AD422" s="5">
        <f t="shared" si="50"/>
        <v>61392</v>
      </c>
      <c r="AE422" s="5">
        <f t="shared" si="51"/>
        <v>231198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12109</v>
      </c>
      <c r="AK422" s="12">
        <f t="shared" si="55"/>
        <v>11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3">
        <v>44610</v>
      </c>
      <c r="B423" s="10">
        <v>7209.5</v>
      </c>
      <c r="C423" s="10">
        <v>7267.5</v>
      </c>
      <c r="D423" s="10">
        <v>7395.5</v>
      </c>
      <c r="E423" s="10">
        <v>7378.5</v>
      </c>
      <c r="F423" s="10">
        <v>7720</v>
      </c>
      <c r="G423" s="10">
        <v>8111.5</v>
      </c>
      <c r="H423" s="10">
        <v>8714</v>
      </c>
      <c r="I423" s="10">
        <v>10360</v>
      </c>
      <c r="J423" s="10">
        <v>11267</v>
      </c>
      <c r="K423" s="10">
        <v>11781.5</v>
      </c>
      <c r="L423" s="10">
        <v>12104</v>
      </c>
      <c r="M423" s="10">
        <v>12036.5</v>
      </c>
      <c r="N423" s="10">
        <v>11655.5</v>
      </c>
      <c r="O423" s="10">
        <v>11792.5</v>
      </c>
      <c r="P423" s="10">
        <v>11530</v>
      </c>
      <c r="Q423" s="10">
        <v>11399</v>
      </c>
      <c r="R423" s="10">
        <v>11030</v>
      </c>
      <c r="S423" s="10">
        <v>10185</v>
      </c>
      <c r="T423" s="10">
        <v>9731.5</v>
      </c>
      <c r="U423" s="10">
        <v>9427.5</v>
      </c>
      <c r="V423" s="10">
        <v>9071</v>
      </c>
      <c r="W423" s="10">
        <v>8520</v>
      </c>
      <c r="X423" s="10">
        <v>8446</v>
      </c>
      <c r="Y423" s="10">
        <v>8429</v>
      </c>
      <c r="AB423" s="13">
        <v>8</v>
      </c>
      <c r="AC423" s="5">
        <f t="shared" si="49"/>
        <v>0</v>
      </c>
      <c r="AD423" s="5">
        <f t="shared" si="50"/>
        <v>232562.5</v>
      </c>
      <c r="AE423" s="5">
        <f t="shared" si="51"/>
        <v>232562.5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12104</v>
      </c>
      <c r="AK423" s="12">
        <f t="shared" si="55"/>
        <v>11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3">
        <v>44611</v>
      </c>
      <c r="B424" s="10">
        <v>8190.5</v>
      </c>
      <c r="C424" s="10">
        <v>8266</v>
      </c>
      <c r="D424" s="10">
        <v>8569</v>
      </c>
      <c r="E424" s="10">
        <v>8528</v>
      </c>
      <c r="F424" s="10">
        <v>8662</v>
      </c>
      <c r="G424" s="10">
        <v>8764.5</v>
      </c>
      <c r="H424" s="10">
        <v>8490.5</v>
      </c>
      <c r="I424" s="10">
        <v>9841</v>
      </c>
      <c r="J424" s="10">
        <v>10715</v>
      </c>
      <c r="K424" s="10">
        <v>11289</v>
      </c>
      <c r="L424" s="10">
        <v>11577</v>
      </c>
      <c r="M424" s="10">
        <v>11610</v>
      </c>
      <c r="N424" s="10">
        <v>11137</v>
      </c>
      <c r="O424" s="10">
        <v>11193.5</v>
      </c>
      <c r="P424" s="10">
        <v>10980</v>
      </c>
      <c r="Q424" s="10">
        <v>10783</v>
      </c>
      <c r="R424" s="10">
        <v>10490.5</v>
      </c>
      <c r="S424" s="10">
        <v>9979</v>
      </c>
      <c r="T424" s="10">
        <v>9535.5</v>
      </c>
      <c r="U424" s="10">
        <v>9253</v>
      </c>
      <c r="V424" s="10">
        <v>8880.5</v>
      </c>
      <c r="W424" s="10">
        <v>8441.5</v>
      </c>
      <c r="X424" s="10">
        <v>8126</v>
      </c>
      <c r="Y424" s="10">
        <v>8208</v>
      </c>
      <c r="AB424" s="13">
        <f t="shared" si="56"/>
        <v>6</v>
      </c>
      <c r="AC424" s="5">
        <f t="shared" si="49"/>
        <v>163831.5</v>
      </c>
      <c r="AD424" s="5">
        <f t="shared" si="50"/>
        <v>67678.5</v>
      </c>
      <c r="AE424" s="5">
        <f t="shared" si="51"/>
        <v>231510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11610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3">
        <v>44612</v>
      </c>
      <c r="B425" s="10">
        <v>8080.5</v>
      </c>
      <c r="C425" s="10">
        <v>8226.5</v>
      </c>
      <c r="D425" s="10">
        <v>8621</v>
      </c>
      <c r="E425" s="10">
        <v>8590.5</v>
      </c>
      <c r="F425" s="10">
        <v>8741.5</v>
      </c>
      <c r="G425" s="10">
        <v>8847</v>
      </c>
      <c r="H425" s="10">
        <v>8490.5</v>
      </c>
      <c r="I425" s="10">
        <v>9841.5</v>
      </c>
      <c r="J425" s="10">
        <v>10715</v>
      </c>
      <c r="K425" s="10">
        <v>11289.5</v>
      </c>
      <c r="L425" s="10">
        <v>11577</v>
      </c>
      <c r="M425" s="10">
        <v>11609.5</v>
      </c>
      <c r="N425" s="10">
        <v>11136.5</v>
      </c>
      <c r="O425" s="10">
        <v>11193</v>
      </c>
      <c r="P425" s="10">
        <v>10966.5</v>
      </c>
      <c r="Q425" s="10">
        <v>10783</v>
      </c>
      <c r="R425" s="10">
        <v>10490.5</v>
      </c>
      <c r="S425" s="10">
        <v>9979.5</v>
      </c>
      <c r="T425" s="10">
        <v>9536</v>
      </c>
      <c r="U425" s="10">
        <v>9253.5</v>
      </c>
      <c r="V425" s="10">
        <v>8881</v>
      </c>
      <c r="W425" s="10">
        <v>8441.5</v>
      </c>
      <c r="X425" s="10">
        <v>7933</v>
      </c>
      <c r="Y425" s="10">
        <v>7711.5</v>
      </c>
      <c r="AB425" s="13">
        <f t="shared" si="56"/>
        <v>1</v>
      </c>
      <c r="AC425" s="5">
        <f t="shared" si="49"/>
        <v>0</v>
      </c>
      <c r="AD425" s="5">
        <f t="shared" si="50"/>
        <v>230935.5</v>
      </c>
      <c r="AE425" s="5">
        <f t="shared" si="51"/>
        <v>230935.5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11609.5</v>
      </c>
      <c r="AK425" s="12">
        <f t="shared" si="55"/>
        <v>12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3">
        <v>44613</v>
      </c>
      <c r="B426" s="10">
        <v>7391.5</v>
      </c>
      <c r="C426" s="10">
        <v>7420</v>
      </c>
      <c r="D426" s="10">
        <v>7626</v>
      </c>
      <c r="E426" s="10">
        <v>7373.5</v>
      </c>
      <c r="F426" s="10">
        <v>7619</v>
      </c>
      <c r="G426" s="10">
        <v>7988.5</v>
      </c>
      <c r="H426" s="10">
        <v>8490</v>
      </c>
      <c r="I426" s="10">
        <v>9840.5</v>
      </c>
      <c r="J426" s="10">
        <v>10714.5</v>
      </c>
      <c r="K426" s="10">
        <v>11289</v>
      </c>
      <c r="L426" s="10">
        <v>11576.5</v>
      </c>
      <c r="M426" s="10">
        <v>11608.5</v>
      </c>
      <c r="N426" s="10">
        <v>11135.5</v>
      </c>
      <c r="O426" s="10">
        <v>11191.5</v>
      </c>
      <c r="P426" s="10">
        <v>10965</v>
      </c>
      <c r="Q426" s="10">
        <v>10782</v>
      </c>
      <c r="R426" s="10">
        <v>10489</v>
      </c>
      <c r="S426" s="10">
        <v>9978.5</v>
      </c>
      <c r="T426" s="10">
        <v>9535</v>
      </c>
      <c r="U426" s="10">
        <v>9252.5</v>
      </c>
      <c r="V426" s="10">
        <v>8880</v>
      </c>
      <c r="W426" s="10">
        <v>8440.5</v>
      </c>
      <c r="X426" s="10">
        <v>7746.5</v>
      </c>
      <c r="Y426" s="10">
        <v>7527</v>
      </c>
      <c r="AB426" s="13">
        <f t="shared" si="56"/>
        <v>5</v>
      </c>
      <c r="AC426" s="5">
        <f t="shared" si="49"/>
        <v>163425</v>
      </c>
      <c r="AD426" s="5">
        <f t="shared" si="50"/>
        <v>61435.5</v>
      </c>
      <c r="AE426" s="5">
        <f t="shared" si="51"/>
        <v>224860.5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11608.5</v>
      </c>
      <c r="AK426" s="12">
        <f t="shared" si="55"/>
        <v>12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3">
        <v>44614</v>
      </c>
      <c r="B427" s="10">
        <v>7203.5</v>
      </c>
      <c r="C427" s="10">
        <v>7261.5</v>
      </c>
      <c r="D427" s="10">
        <v>7389.5</v>
      </c>
      <c r="E427" s="10">
        <v>7377</v>
      </c>
      <c r="F427" s="10">
        <v>7714</v>
      </c>
      <c r="G427" s="10">
        <v>8105</v>
      </c>
      <c r="H427" s="10">
        <v>8707.5</v>
      </c>
      <c r="I427" s="10">
        <v>10352</v>
      </c>
      <c r="J427" s="10">
        <v>11258</v>
      </c>
      <c r="K427" s="10">
        <v>11772</v>
      </c>
      <c r="L427" s="10">
        <v>12094</v>
      </c>
      <c r="M427" s="10">
        <v>12027</v>
      </c>
      <c r="N427" s="10">
        <v>11646</v>
      </c>
      <c r="O427" s="10">
        <v>11783.5</v>
      </c>
      <c r="P427" s="10">
        <v>11520.5</v>
      </c>
      <c r="Q427" s="10">
        <v>11389.5</v>
      </c>
      <c r="R427" s="10">
        <v>11020.5</v>
      </c>
      <c r="S427" s="10">
        <v>10176</v>
      </c>
      <c r="T427" s="10">
        <v>9722.5</v>
      </c>
      <c r="U427" s="10">
        <v>9419</v>
      </c>
      <c r="V427" s="10">
        <v>9062.5</v>
      </c>
      <c r="W427" s="10">
        <v>8511.5</v>
      </c>
      <c r="X427" s="10">
        <v>7840.5</v>
      </c>
      <c r="Y427" s="10">
        <v>7557.5</v>
      </c>
      <c r="AB427" s="13">
        <f t="shared" si="56"/>
        <v>6</v>
      </c>
      <c r="AC427" s="5">
        <f t="shared" si="49"/>
        <v>169595</v>
      </c>
      <c r="AD427" s="5">
        <f t="shared" si="50"/>
        <v>61315.5</v>
      </c>
      <c r="AE427" s="5">
        <f t="shared" si="51"/>
        <v>230910.5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12094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3">
        <v>44615</v>
      </c>
      <c r="B428" s="10">
        <v>7200.5</v>
      </c>
      <c r="C428" s="10">
        <v>7258.5</v>
      </c>
      <c r="D428" s="10">
        <v>7386</v>
      </c>
      <c r="E428" s="10">
        <v>7369.5</v>
      </c>
      <c r="F428" s="10">
        <v>7710</v>
      </c>
      <c r="G428" s="10">
        <v>8101</v>
      </c>
      <c r="H428" s="10">
        <v>8703</v>
      </c>
      <c r="I428" s="10">
        <v>10347</v>
      </c>
      <c r="J428" s="10">
        <v>11252.5</v>
      </c>
      <c r="K428" s="10">
        <v>11765.5</v>
      </c>
      <c r="L428" s="10">
        <v>12087</v>
      </c>
      <c r="M428" s="10">
        <v>12020</v>
      </c>
      <c r="N428" s="10">
        <v>11639.5</v>
      </c>
      <c r="O428" s="10">
        <v>11776</v>
      </c>
      <c r="P428" s="10">
        <v>11513.5</v>
      </c>
      <c r="Q428" s="10">
        <v>11383</v>
      </c>
      <c r="R428" s="10">
        <v>11014.5</v>
      </c>
      <c r="S428" s="10">
        <v>10170.5</v>
      </c>
      <c r="T428" s="10">
        <v>9718</v>
      </c>
      <c r="U428" s="10">
        <v>9414.5</v>
      </c>
      <c r="V428" s="10">
        <v>9058.5</v>
      </c>
      <c r="W428" s="10">
        <v>8508</v>
      </c>
      <c r="X428" s="10">
        <v>7837.5</v>
      </c>
      <c r="Y428" s="10">
        <v>7555</v>
      </c>
      <c r="AB428" s="13">
        <f t="shared" si="56"/>
        <v>3</v>
      </c>
      <c r="AC428" s="5">
        <f t="shared" si="49"/>
        <v>169505.5</v>
      </c>
      <c r="AD428" s="5">
        <f t="shared" si="50"/>
        <v>61283.5</v>
      </c>
      <c r="AE428" s="5">
        <f t="shared" si="51"/>
        <v>230789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12087</v>
      </c>
      <c r="AK428" s="12">
        <f t="shared" si="55"/>
        <v>11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3">
        <v>44616</v>
      </c>
      <c r="B429" s="10">
        <v>7430</v>
      </c>
      <c r="C429" s="10">
        <v>7662.5</v>
      </c>
      <c r="D429" s="10">
        <v>8020</v>
      </c>
      <c r="E429" s="10">
        <v>8178.5</v>
      </c>
      <c r="F429" s="10">
        <v>8371.5</v>
      </c>
      <c r="G429" s="10">
        <v>8733</v>
      </c>
      <c r="H429" s="10">
        <v>8705</v>
      </c>
      <c r="I429" s="10">
        <v>10349</v>
      </c>
      <c r="J429" s="10">
        <v>11254.5</v>
      </c>
      <c r="K429" s="10">
        <v>11768</v>
      </c>
      <c r="L429" s="10">
        <v>12089.5</v>
      </c>
      <c r="M429" s="10">
        <v>12022</v>
      </c>
      <c r="N429" s="10">
        <v>11641.5</v>
      </c>
      <c r="O429" s="10">
        <v>11778</v>
      </c>
      <c r="P429" s="10">
        <v>11515.5</v>
      </c>
      <c r="Q429" s="10">
        <v>11385</v>
      </c>
      <c r="R429" s="10">
        <v>11016</v>
      </c>
      <c r="S429" s="10">
        <v>10172</v>
      </c>
      <c r="T429" s="10">
        <v>9719.5</v>
      </c>
      <c r="U429" s="10">
        <v>9416</v>
      </c>
      <c r="V429" s="10">
        <v>9060</v>
      </c>
      <c r="W429" s="10">
        <v>8513.5</v>
      </c>
      <c r="X429" s="10">
        <v>8485.5</v>
      </c>
      <c r="Y429" s="10">
        <v>8421.5</v>
      </c>
      <c r="AB429" s="13">
        <f t="shared" si="56"/>
        <v>2</v>
      </c>
      <c r="AC429" s="5">
        <f t="shared" si="49"/>
        <v>170185.5</v>
      </c>
      <c r="AD429" s="5">
        <f t="shared" si="50"/>
        <v>65522</v>
      </c>
      <c r="AE429" s="5">
        <f t="shared" si="51"/>
        <v>235707.5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12089.5</v>
      </c>
      <c r="AK429" s="12">
        <f t="shared" si="55"/>
        <v>11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3">
        <v>44617</v>
      </c>
      <c r="B430" s="10">
        <v>8252</v>
      </c>
      <c r="C430" s="10">
        <v>8398.5</v>
      </c>
      <c r="D430" s="10">
        <v>8760.5</v>
      </c>
      <c r="E430" s="10">
        <v>8796</v>
      </c>
      <c r="F430" s="10">
        <v>8850</v>
      </c>
      <c r="G430" s="10">
        <v>8959.5</v>
      </c>
      <c r="H430" s="10">
        <v>8696</v>
      </c>
      <c r="I430" s="10">
        <v>10338.5</v>
      </c>
      <c r="J430" s="10">
        <v>11243.5</v>
      </c>
      <c r="K430" s="10">
        <v>11937.5</v>
      </c>
      <c r="L430" s="10">
        <v>12709</v>
      </c>
      <c r="M430" s="10">
        <v>12832.5</v>
      </c>
      <c r="N430" s="10">
        <v>12990</v>
      </c>
      <c r="O430" s="10">
        <v>13250</v>
      </c>
      <c r="P430" s="10">
        <v>13185.5</v>
      </c>
      <c r="Q430" s="10">
        <v>12488.5</v>
      </c>
      <c r="R430" s="10">
        <v>11524</v>
      </c>
      <c r="S430" s="10">
        <v>10310.5</v>
      </c>
      <c r="T430" s="10">
        <v>9710.5</v>
      </c>
      <c r="U430" s="10">
        <v>9407</v>
      </c>
      <c r="V430" s="10">
        <v>9051.5</v>
      </c>
      <c r="W430" s="10">
        <v>9228</v>
      </c>
      <c r="X430" s="10">
        <v>9262</v>
      </c>
      <c r="Y430" s="10">
        <v>9301</v>
      </c>
      <c r="AB430" s="13">
        <f t="shared" si="56"/>
        <v>5</v>
      </c>
      <c r="AC430" s="5">
        <f t="shared" si="49"/>
        <v>179468.5</v>
      </c>
      <c r="AD430" s="5">
        <f t="shared" si="50"/>
        <v>70013.5</v>
      </c>
      <c r="AE430" s="5">
        <f t="shared" si="51"/>
        <v>249482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13250</v>
      </c>
      <c r="AK430" s="12">
        <f t="shared" si="55"/>
        <v>14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3">
        <v>44618</v>
      </c>
      <c r="B431" s="10">
        <v>9083.5</v>
      </c>
      <c r="C431" s="10">
        <v>9237.5</v>
      </c>
      <c r="D431" s="10">
        <v>9543</v>
      </c>
      <c r="E431" s="10">
        <v>9439</v>
      </c>
      <c r="F431" s="10">
        <v>9584</v>
      </c>
      <c r="G431" s="10">
        <v>9676</v>
      </c>
      <c r="H431" s="10">
        <v>8791.5</v>
      </c>
      <c r="I431" s="10">
        <v>9820</v>
      </c>
      <c r="J431" s="10">
        <v>10692</v>
      </c>
      <c r="K431" s="10">
        <v>11264.5</v>
      </c>
      <c r="L431" s="10">
        <v>11551.5</v>
      </c>
      <c r="M431" s="10">
        <v>11584</v>
      </c>
      <c r="N431" s="10">
        <v>11111.5</v>
      </c>
      <c r="O431" s="10">
        <v>11167.5</v>
      </c>
      <c r="P431" s="10">
        <v>10941.5</v>
      </c>
      <c r="Q431" s="10">
        <v>10758.5</v>
      </c>
      <c r="R431" s="10">
        <v>10466.5</v>
      </c>
      <c r="S431" s="10">
        <v>9956.5</v>
      </c>
      <c r="T431" s="10">
        <v>9514.5</v>
      </c>
      <c r="U431" s="10">
        <v>9233</v>
      </c>
      <c r="V431" s="10">
        <v>8861</v>
      </c>
      <c r="W431" s="10">
        <v>8708.5</v>
      </c>
      <c r="X431" s="10">
        <v>8531</v>
      </c>
      <c r="Y431" s="10">
        <v>8657</v>
      </c>
      <c r="AB431" s="13">
        <f t="shared" si="56"/>
        <v>3</v>
      </c>
      <c r="AC431" s="5">
        <f t="shared" si="49"/>
        <v>164162</v>
      </c>
      <c r="AD431" s="5">
        <f t="shared" si="50"/>
        <v>74011.5</v>
      </c>
      <c r="AE431" s="5">
        <f t="shared" si="51"/>
        <v>238173.5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11584</v>
      </c>
      <c r="AK431" s="12">
        <f t="shared" si="55"/>
        <v>12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3">
        <v>44619</v>
      </c>
      <c r="B432" s="10">
        <v>8395</v>
      </c>
      <c r="C432" s="10">
        <v>8538.5</v>
      </c>
      <c r="D432" s="10">
        <v>8826.5</v>
      </c>
      <c r="E432" s="10">
        <v>8675</v>
      </c>
      <c r="F432" s="10">
        <v>8658.5</v>
      </c>
      <c r="G432" s="10">
        <v>8615</v>
      </c>
      <c r="H432" s="10">
        <v>8471.5</v>
      </c>
      <c r="I432" s="10">
        <v>9818.5</v>
      </c>
      <c r="J432" s="10">
        <v>10690.5</v>
      </c>
      <c r="K432" s="10">
        <v>11263.5</v>
      </c>
      <c r="L432" s="10">
        <v>11551</v>
      </c>
      <c r="M432" s="10">
        <v>11583.5</v>
      </c>
      <c r="N432" s="10">
        <v>11111.5</v>
      </c>
      <c r="O432" s="10">
        <v>11167.5</v>
      </c>
      <c r="P432" s="10">
        <v>10941.5</v>
      </c>
      <c r="Q432" s="10">
        <v>10758.5</v>
      </c>
      <c r="R432" s="10">
        <v>10466.5</v>
      </c>
      <c r="S432" s="10">
        <v>9956.5</v>
      </c>
      <c r="T432" s="10">
        <v>9514</v>
      </c>
      <c r="U432" s="10">
        <v>9232.5</v>
      </c>
      <c r="V432" s="10">
        <v>8861</v>
      </c>
      <c r="W432" s="10">
        <v>8425.5</v>
      </c>
      <c r="X432" s="10">
        <v>8183</v>
      </c>
      <c r="Y432" s="10">
        <v>8156</v>
      </c>
      <c r="AB432" s="13">
        <f t="shared" si="56"/>
        <v>1</v>
      </c>
      <c r="AC432" s="5">
        <f t="shared" si="49"/>
        <v>0</v>
      </c>
      <c r="AD432" s="5">
        <f t="shared" si="50"/>
        <v>231861</v>
      </c>
      <c r="AE432" s="5">
        <f t="shared" si="51"/>
        <v>231861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11583.5</v>
      </c>
      <c r="AK432" s="12">
        <f t="shared" si="55"/>
        <v>12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3">
        <v>44620</v>
      </c>
      <c r="B433" s="10">
        <v>8027</v>
      </c>
      <c r="C433" s="10">
        <v>8157.5</v>
      </c>
      <c r="D433" s="10">
        <v>8439</v>
      </c>
      <c r="E433" s="10">
        <v>8546.5</v>
      </c>
      <c r="F433" s="10">
        <v>8781</v>
      </c>
      <c r="G433" s="10">
        <v>9241</v>
      </c>
      <c r="H433" s="10">
        <v>8706.5</v>
      </c>
      <c r="I433" s="10">
        <v>10248.5</v>
      </c>
      <c r="J433" s="10">
        <v>11145</v>
      </c>
      <c r="K433" s="10">
        <v>11653.5</v>
      </c>
      <c r="L433" s="10">
        <v>11972</v>
      </c>
      <c r="M433" s="10">
        <v>11905.5</v>
      </c>
      <c r="N433" s="10">
        <v>11528.5</v>
      </c>
      <c r="O433" s="10">
        <v>11664</v>
      </c>
      <c r="P433" s="10">
        <v>11404</v>
      </c>
      <c r="Q433" s="10">
        <v>11274.5</v>
      </c>
      <c r="R433" s="10">
        <v>10909.5</v>
      </c>
      <c r="S433" s="10">
        <v>10074</v>
      </c>
      <c r="T433" s="10">
        <v>9625.5</v>
      </c>
      <c r="U433" s="10">
        <v>9324.5</v>
      </c>
      <c r="V433" s="10">
        <v>8972.5</v>
      </c>
      <c r="W433" s="10">
        <v>8955.5</v>
      </c>
      <c r="X433" s="10">
        <v>8929.5</v>
      </c>
      <c r="Y433" s="10">
        <v>8844.5</v>
      </c>
      <c r="AB433" s="13">
        <f t="shared" si="56"/>
        <v>4</v>
      </c>
      <c r="AC433" s="5">
        <f t="shared" si="49"/>
        <v>169586.5</v>
      </c>
      <c r="AD433" s="5">
        <f t="shared" si="50"/>
        <v>68743</v>
      </c>
      <c r="AE433" s="5">
        <f t="shared" si="51"/>
        <v>238329.5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11972</v>
      </c>
      <c r="AK433" s="12">
        <f t="shared" si="55"/>
        <v>11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3">
        <v>44621</v>
      </c>
      <c r="B434" s="10">
        <v>8928.5</v>
      </c>
      <c r="C434" s="10">
        <v>8983.5</v>
      </c>
      <c r="D434" s="10">
        <v>9280.5</v>
      </c>
      <c r="E434" s="10">
        <v>9396</v>
      </c>
      <c r="F434" s="10">
        <v>9543</v>
      </c>
      <c r="G434" s="10">
        <v>9813</v>
      </c>
      <c r="H434" s="10">
        <v>9171.5</v>
      </c>
      <c r="I434" s="10">
        <v>10117</v>
      </c>
      <c r="J434" s="10">
        <v>10904.5</v>
      </c>
      <c r="K434" s="10">
        <v>11547</v>
      </c>
      <c r="L434" s="10">
        <v>11781.5</v>
      </c>
      <c r="M434" s="10">
        <v>11731</v>
      </c>
      <c r="N434" s="10">
        <v>11406</v>
      </c>
      <c r="O434" s="10">
        <v>11297.5</v>
      </c>
      <c r="P434" s="10">
        <v>11282</v>
      </c>
      <c r="Q434" s="10">
        <v>11167.5</v>
      </c>
      <c r="R434" s="10">
        <v>10882.5</v>
      </c>
      <c r="S434" s="10">
        <v>9849.5</v>
      </c>
      <c r="T434" s="10">
        <v>9245</v>
      </c>
      <c r="U434" s="10">
        <v>8889.5</v>
      </c>
      <c r="V434" s="10">
        <v>8594</v>
      </c>
      <c r="W434" s="10">
        <v>8034</v>
      </c>
      <c r="X434" s="10">
        <v>7865.5</v>
      </c>
      <c r="Y434" s="10">
        <v>7942.5</v>
      </c>
      <c r="AB434" s="13">
        <f t="shared" si="56"/>
        <v>2</v>
      </c>
      <c r="AC434" s="5">
        <f t="shared" si="49"/>
        <v>164594</v>
      </c>
      <c r="AD434" s="5">
        <f t="shared" si="50"/>
        <v>73058.5</v>
      </c>
      <c r="AE434" s="5">
        <f t="shared" si="51"/>
        <v>237652.5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11781.5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3">
        <v>44622</v>
      </c>
      <c r="B435" s="10">
        <v>7748</v>
      </c>
      <c r="C435" s="10">
        <v>7718</v>
      </c>
      <c r="D435" s="10">
        <v>7829</v>
      </c>
      <c r="E435" s="10">
        <v>7674.5</v>
      </c>
      <c r="F435" s="10">
        <v>7797</v>
      </c>
      <c r="G435" s="10">
        <v>8028</v>
      </c>
      <c r="H435" s="10">
        <v>8238.5</v>
      </c>
      <c r="I435" s="10">
        <v>9795.5</v>
      </c>
      <c r="J435" s="10">
        <v>10922.5</v>
      </c>
      <c r="K435" s="10">
        <v>11566</v>
      </c>
      <c r="L435" s="10">
        <v>11801.5</v>
      </c>
      <c r="M435" s="10">
        <v>11751</v>
      </c>
      <c r="N435" s="10">
        <v>11425.5</v>
      </c>
      <c r="O435" s="10">
        <v>11316.5</v>
      </c>
      <c r="P435" s="10">
        <v>11208</v>
      </c>
      <c r="Q435" s="10">
        <v>11069</v>
      </c>
      <c r="R435" s="10">
        <v>10578.5</v>
      </c>
      <c r="S435" s="10">
        <v>9392.5</v>
      </c>
      <c r="T435" s="10">
        <v>9026</v>
      </c>
      <c r="U435" s="10">
        <v>8905</v>
      </c>
      <c r="V435" s="10">
        <v>8609</v>
      </c>
      <c r="W435" s="10">
        <v>8048.5</v>
      </c>
      <c r="X435" s="10">
        <v>8169.5</v>
      </c>
      <c r="Y435" s="10">
        <v>8404.5</v>
      </c>
      <c r="AB435" s="13">
        <f t="shared" si="56"/>
        <v>5</v>
      </c>
      <c r="AC435" s="5">
        <f t="shared" si="49"/>
        <v>163584.5</v>
      </c>
      <c r="AD435" s="5">
        <f t="shared" si="50"/>
        <v>63437.5</v>
      </c>
      <c r="AE435" s="5">
        <f t="shared" si="51"/>
        <v>227022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11801.5</v>
      </c>
      <c r="AK435" s="12">
        <f t="shared" si="55"/>
        <v>11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3">
        <v>44623</v>
      </c>
      <c r="B436" s="10">
        <v>7833</v>
      </c>
      <c r="C436" s="10">
        <v>7975</v>
      </c>
      <c r="D436" s="10">
        <v>8141.5</v>
      </c>
      <c r="E436" s="10">
        <v>8074.5</v>
      </c>
      <c r="F436" s="10">
        <v>8219.5</v>
      </c>
      <c r="G436" s="10">
        <v>8541.5</v>
      </c>
      <c r="H436" s="10">
        <v>8274.5</v>
      </c>
      <c r="I436" s="10">
        <v>9838.5</v>
      </c>
      <c r="J436" s="10">
        <v>10970</v>
      </c>
      <c r="K436" s="10">
        <v>11617</v>
      </c>
      <c r="L436" s="10">
        <v>11853.5</v>
      </c>
      <c r="M436" s="10">
        <v>11802.5</v>
      </c>
      <c r="N436" s="10">
        <v>11475.5</v>
      </c>
      <c r="O436" s="10">
        <v>11366</v>
      </c>
      <c r="P436" s="10">
        <v>11257.5</v>
      </c>
      <c r="Q436" s="10">
        <v>11117</v>
      </c>
      <c r="R436" s="10">
        <v>10625</v>
      </c>
      <c r="S436" s="10">
        <v>9777.5</v>
      </c>
      <c r="T436" s="10">
        <v>9503.5</v>
      </c>
      <c r="U436" s="10">
        <v>8944</v>
      </c>
      <c r="V436" s="10">
        <v>8647</v>
      </c>
      <c r="W436" s="10">
        <v>8537.5</v>
      </c>
      <c r="X436" s="10">
        <v>8743.5</v>
      </c>
      <c r="Y436" s="10">
        <v>8828</v>
      </c>
      <c r="AB436" s="13">
        <f t="shared" si="56"/>
        <v>6</v>
      </c>
      <c r="AC436" s="5">
        <f t="shared" si="49"/>
        <v>166075.5</v>
      </c>
      <c r="AD436" s="5">
        <f t="shared" si="50"/>
        <v>65887.5</v>
      </c>
      <c r="AE436" s="5">
        <f t="shared" si="51"/>
        <v>231963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11853.5</v>
      </c>
      <c r="AK436" s="12">
        <f t="shared" si="55"/>
        <v>11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3">
        <v>44624</v>
      </c>
      <c r="B437" s="10">
        <v>8740.5</v>
      </c>
      <c r="C437" s="10">
        <v>8975.5</v>
      </c>
      <c r="D437" s="10">
        <v>9159</v>
      </c>
      <c r="E437" s="10">
        <v>9209.5</v>
      </c>
      <c r="F437" s="10">
        <v>9298.5</v>
      </c>
      <c r="G437" s="10">
        <v>9673</v>
      </c>
      <c r="H437" s="10">
        <v>9140</v>
      </c>
      <c r="I437" s="10">
        <v>9997</v>
      </c>
      <c r="J437" s="10">
        <v>10970</v>
      </c>
      <c r="K437" s="10">
        <v>11616.5</v>
      </c>
      <c r="L437" s="10">
        <v>11852.5</v>
      </c>
      <c r="M437" s="10">
        <v>11802</v>
      </c>
      <c r="N437" s="10">
        <v>11475.5</v>
      </c>
      <c r="O437" s="10">
        <v>11366</v>
      </c>
      <c r="P437" s="10">
        <v>11463.5</v>
      </c>
      <c r="Q437" s="10">
        <v>11117</v>
      </c>
      <c r="R437" s="10">
        <v>10624</v>
      </c>
      <c r="S437" s="10">
        <v>9631.5</v>
      </c>
      <c r="T437" s="10">
        <v>9300</v>
      </c>
      <c r="U437" s="10">
        <v>8943</v>
      </c>
      <c r="V437" s="10">
        <v>8646</v>
      </c>
      <c r="W437" s="10">
        <v>8369.5</v>
      </c>
      <c r="X437" s="10">
        <v>8596</v>
      </c>
      <c r="Y437" s="10">
        <v>8733.5</v>
      </c>
      <c r="AB437" s="13">
        <f t="shared" si="56"/>
        <v>3</v>
      </c>
      <c r="AC437" s="5">
        <f t="shared" si="49"/>
        <v>165770</v>
      </c>
      <c r="AD437" s="5">
        <f t="shared" si="50"/>
        <v>72929.5</v>
      </c>
      <c r="AE437" s="5">
        <f t="shared" si="51"/>
        <v>238699.5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11852.5</v>
      </c>
      <c r="AK437" s="12">
        <f t="shared" si="55"/>
        <v>11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3">
        <v>44625</v>
      </c>
      <c r="B438" s="10">
        <v>8561.5</v>
      </c>
      <c r="C438" s="10">
        <v>9204.5</v>
      </c>
      <c r="D438" s="10">
        <v>8811.5</v>
      </c>
      <c r="E438" s="10">
        <v>8864</v>
      </c>
      <c r="F438" s="10">
        <v>8932.5</v>
      </c>
      <c r="G438" s="10">
        <v>9073.5</v>
      </c>
      <c r="H438" s="10">
        <v>8417.5</v>
      </c>
      <c r="I438" s="10">
        <v>9032.5</v>
      </c>
      <c r="J438" s="10">
        <v>10116</v>
      </c>
      <c r="K438" s="10">
        <v>10844.5</v>
      </c>
      <c r="L438" s="10">
        <v>11056</v>
      </c>
      <c r="M438" s="10">
        <v>11115.5</v>
      </c>
      <c r="N438" s="10">
        <v>10632.5</v>
      </c>
      <c r="O438" s="10">
        <v>10511</v>
      </c>
      <c r="P438" s="10">
        <v>10385.5</v>
      </c>
      <c r="Q438" s="10">
        <v>10241.5</v>
      </c>
      <c r="R438" s="10">
        <v>9824.5</v>
      </c>
      <c r="S438" s="10">
        <v>9036</v>
      </c>
      <c r="T438" s="10">
        <v>8676.5</v>
      </c>
      <c r="U438" s="10">
        <v>8681</v>
      </c>
      <c r="V438" s="10">
        <v>8355</v>
      </c>
      <c r="W438" s="10">
        <v>7912.5</v>
      </c>
      <c r="X438" s="10">
        <v>7486.5</v>
      </c>
      <c r="Y438" s="10">
        <v>7574.5</v>
      </c>
      <c r="AB438" s="13">
        <f t="shared" si="56"/>
        <v>6</v>
      </c>
      <c r="AC438" s="5">
        <f t="shared" si="49"/>
        <v>153907</v>
      </c>
      <c r="AD438" s="5">
        <f t="shared" si="50"/>
        <v>69439.5</v>
      </c>
      <c r="AE438" s="5">
        <f t="shared" si="51"/>
        <v>223346.5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11115.5</v>
      </c>
      <c r="AK438" s="12">
        <f t="shared" si="55"/>
        <v>12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3">
        <v>44626</v>
      </c>
      <c r="B439" s="10">
        <v>7419.5</v>
      </c>
      <c r="C439" s="10">
        <v>7893.5</v>
      </c>
      <c r="D439" s="10">
        <v>7436</v>
      </c>
      <c r="E439" s="10">
        <v>7477.5</v>
      </c>
      <c r="F439" s="10">
        <v>7478</v>
      </c>
      <c r="G439" s="10">
        <v>7563.5</v>
      </c>
      <c r="H439" s="10">
        <v>7956</v>
      </c>
      <c r="I439" s="10">
        <v>9031.5</v>
      </c>
      <c r="J439" s="10">
        <v>10116</v>
      </c>
      <c r="K439" s="10">
        <v>10844.5</v>
      </c>
      <c r="L439" s="10">
        <v>11056.5</v>
      </c>
      <c r="M439" s="10">
        <v>11116.5</v>
      </c>
      <c r="N439" s="10">
        <v>10634</v>
      </c>
      <c r="O439" s="10">
        <v>10512.5</v>
      </c>
      <c r="P439" s="10">
        <v>10386.5</v>
      </c>
      <c r="Q439" s="10">
        <v>10242.5</v>
      </c>
      <c r="R439" s="10">
        <v>9825</v>
      </c>
      <c r="S439" s="10">
        <v>9036</v>
      </c>
      <c r="T439" s="10">
        <v>8676.5</v>
      </c>
      <c r="U439" s="10">
        <v>8681.5</v>
      </c>
      <c r="V439" s="10">
        <v>8355</v>
      </c>
      <c r="W439" s="10">
        <v>7912.5</v>
      </c>
      <c r="X439" s="10">
        <v>7323</v>
      </c>
      <c r="Y439" s="10">
        <v>7196.5</v>
      </c>
      <c r="AB439" s="13">
        <f t="shared" si="56"/>
        <v>5</v>
      </c>
      <c r="AC439" s="5">
        <f t="shared" si="49"/>
        <v>153750</v>
      </c>
      <c r="AD439" s="5">
        <f t="shared" si="50"/>
        <v>60420.5</v>
      </c>
      <c r="AE439" s="5">
        <f t="shared" si="51"/>
        <v>214170.5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11116.5</v>
      </c>
      <c r="AK439" s="12">
        <f t="shared" si="55"/>
        <v>12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3">
        <v>44627</v>
      </c>
      <c r="B440" s="10">
        <v>7060</v>
      </c>
      <c r="C440" s="10">
        <v>6911.5</v>
      </c>
      <c r="D440" s="10">
        <v>6965</v>
      </c>
      <c r="E440" s="10">
        <v>7062.5</v>
      </c>
      <c r="F440" s="10">
        <v>7153</v>
      </c>
      <c r="G440" s="10">
        <v>7710</v>
      </c>
      <c r="H440" s="10">
        <v>8273.5</v>
      </c>
      <c r="I440" s="10">
        <v>9837.5</v>
      </c>
      <c r="J440" s="10">
        <v>10969</v>
      </c>
      <c r="K440" s="10">
        <v>11616</v>
      </c>
      <c r="L440" s="10">
        <v>11852.5</v>
      </c>
      <c r="M440" s="10">
        <v>11801.5</v>
      </c>
      <c r="N440" s="10">
        <v>11475</v>
      </c>
      <c r="O440" s="10">
        <v>11365.5</v>
      </c>
      <c r="P440" s="10">
        <v>11257</v>
      </c>
      <c r="Q440" s="10">
        <v>11117</v>
      </c>
      <c r="R440" s="10">
        <v>10624.5</v>
      </c>
      <c r="S440" s="10">
        <v>9433</v>
      </c>
      <c r="T440" s="10">
        <v>9064.5</v>
      </c>
      <c r="U440" s="10">
        <v>8942.5</v>
      </c>
      <c r="V440" s="10">
        <v>8645.5</v>
      </c>
      <c r="W440" s="10">
        <v>8082</v>
      </c>
      <c r="X440" s="10">
        <v>7480.5</v>
      </c>
      <c r="Y440" s="10">
        <v>7324</v>
      </c>
      <c r="AB440" s="13">
        <f t="shared" si="56"/>
        <v>3</v>
      </c>
      <c r="AC440" s="5">
        <f t="shared" si="49"/>
        <v>163563.5</v>
      </c>
      <c r="AD440" s="5">
        <f t="shared" si="50"/>
        <v>58459.5</v>
      </c>
      <c r="AE440" s="5">
        <f t="shared" si="51"/>
        <v>222023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11852.5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3">
        <v>44628</v>
      </c>
      <c r="B441" s="10">
        <v>7059.5</v>
      </c>
      <c r="C441" s="10">
        <v>6910.5</v>
      </c>
      <c r="D441" s="10">
        <v>7058</v>
      </c>
      <c r="E441" s="10">
        <v>7062</v>
      </c>
      <c r="F441" s="10">
        <v>7152.5</v>
      </c>
      <c r="G441" s="10">
        <v>7709.5</v>
      </c>
      <c r="H441" s="10">
        <v>8273</v>
      </c>
      <c r="I441" s="10">
        <v>9836.5</v>
      </c>
      <c r="J441" s="10">
        <v>10968</v>
      </c>
      <c r="K441" s="10">
        <v>11614.5</v>
      </c>
      <c r="L441" s="10">
        <v>11851</v>
      </c>
      <c r="M441" s="10">
        <v>11800</v>
      </c>
      <c r="N441" s="10">
        <v>11473.5</v>
      </c>
      <c r="O441" s="10">
        <v>11363.5</v>
      </c>
      <c r="P441" s="10">
        <v>11255</v>
      </c>
      <c r="Q441" s="10">
        <v>11115</v>
      </c>
      <c r="R441" s="10">
        <v>10623</v>
      </c>
      <c r="S441" s="10">
        <v>9432</v>
      </c>
      <c r="T441" s="10">
        <v>9064</v>
      </c>
      <c r="U441" s="10">
        <v>8942.5</v>
      </c>
      <c r="V441" s="10">
        <v>8645</v>
      </c>
      <c r="W441" s="10">
        <v>8082</v>
      </c>
      <c r="X441" s="10">
        <v>7717.5</v>
      </c>
      <c r="Y441" s="10">
        <v>7743.5</v>
      </c>
      <c r="AB441" s="13">
        <f t="shared" si="56"/>
        <v>2</v>
      </c>
      <c r="AC441" s="5">
        <f t="shared" si="49"/>
        <v>163783</v>
      </c>
      <c r="AD441" s="5">
        <f t="shared" si="50"/>
        <v>58968.5</v>
      </c>
      <c r="AE441" s="5">
        <f t="shared" si="51"/>
        <v>222751.5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11851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3">
        <v>44629</v>
      </c>
      <c r="B442" s="10">
        <v>7602</v>
      </c>
      <c r="C442" s="10">
        <v>7707.5</v>
      </c>
      <c r="D442" s="10">
        <v>8049.5</v>
      </c>
      <c r="E442" s="10">
        <v>7906.5</v>
      </c>
      <c r="F442" s="10">
        <v>8103</v>
      </c>
      <c r="G442" s="10">
        <v>8487.5</v>
      </c>
      <c r="H442" s="10">
        <v>8273</v>
      </c>
      <c r="I442" s="10">
        <v>9836.5</v>
      </c>
      <c r="J442" s="10">
        <v>10967.5</v>
      </c>
      <c r="K442" s="10">
        <v>11614.5</v>
      </c>
      <c r="L442" s="10">
        <v>11850.5</v>
      </c>
      <c r="M442" s="10">
        <v>11799.5</v>
      </c>
      <c r="N442" s="10">
        <v>11473</v>
      </c>
      <c r="O442" s="10">
        <v>11364</v>
      </c>
      <c r="P442" s="10">
        <v>11255</v>
      </c>
      <c r="Q442" s="10">
        <v>11115</v>
      </c>
      <c r="R442" s="10">
        <v>10622.5</v>
      </c>
      <c r="S442" s="10">
        <v>9431.5</v>
      </c>
      <c r="T442" s="10">
        <v>9063</v>
      </c>
      <c r="U442" s="10">
        <v>8941.5</v>
      </c>
      <c r="V442" s="10">
        <v>8644</v>
      </c>
      <c r="W442" s="10">
        <v>8081</v>
      </c>
      <c r="X442" s="10">
        <v>7518.5</v>
      </c>
      <c r="Y442" s="10">
        <v>7517.5</v>
      </c>
      <c r="AB442" s="13">
        <f t="shared" si="56"/>
        <v>6</v>
      </c>
      <c r="AC442" s="5">
        <f t="shared" si="49"/>
        <v>163577.5</v>
      </c>
      <c r="AD442" s="5">
        <f t="shared" si="50"/>
        <v>63646.5</v>
      </c>
      <c r="AE442" s="5">
        <f t="shared" si="51"/>
        <v>227224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11850.5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3">
        <v>44630</v>
      </c>
      <c r="B443" s="10">
        <v>7276</v>
      </c>
      <c r="C443" s="10">
        <v>7416</v>
      </c>
      <c r="D443" s="10">
        <v>7553.5</v>
      </c>
      <c r="E443" s="10">
        <v>7642</v>
      </c>
      <c r="F443" s="10">
        <v>7712.5</v>
      </c>
      <c r="G443" s="10">
        <v>8175.5</v>
      </c>
      <c r="H443" s="10">
        <v>8270.5</v>
      </c>
      <c r="I443" s="10">
        <v>9833.5</v>
      </c>
      <c r="J443" s="10">
        <v>10964.5</v>
      </c>
      <c r="K443" s="10">
        <v>11610.5</v>
      </c>
      <c r="L443" s="10">
        <v>11847</v>
      </c>
      <c r="M443" s="10">
        <v>11796</v>
      </c>
      <c r="N443" s="10">
        <v>11469</v>
      </c>
      <c r="O443" s="10">
        <v>11359.5</v>
      </c>
      <c r="P443" s="10">
        <v>11251</v>
      </c>
      <c r="Q443" s="10">
        <v>11111</v>
      </c>
      <c r="R443" s="10">
        <v>10619</v>
      </c>
      <c r="S443" s="10">
        <v>9428.5</v>
      </c>
      <c r="T443" s="10">
        <v>9060.5</v>
      </c>
      <c r="U443" s="10">
        <v>8939</v>
      </c>
      <c r="V443" s="10">
        <v>8642</v>
      </c>
      <c r="W443" s="10">
        <v>8079</v>
      </c>
      <c r="X443" s="10">
        <v>7477.5</v>
      </c>
      <c r="Y443" s="10">
        <v>7321.5</v>
      </c>
      <c r="AB443" s="13">
        <f t="shared" si="56"/>
        <v>2</v>
      </c>
      <c r="AC443" s="5">
        <f t="shared" si="49"/>
        <v>163487.5</v>
      </c>
      <c r="AD443" s="5">
        <f t="shared" si="50"/>
        <v>61367.5</v>
      </c>
      <c r="AE443" s="5">
        <f t="shared" si="51"/>
        <v>224855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11847</v>
      </c>
      <c r="AK443" s="12">
        <f t="shared" si="55"/>
        <v>11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3">
        <v>44631</v>
      </c>
      <c r="B444" s="10">
        <v>7047.5</v>
      </c>
      <c r="C444" s="10">
        <v>7105.5</v>
      </c>
      <c r="D444" s="10">
        <v>7316.5</v>
      </c>
      <c r="E444" s="10">
        <v>7352.5</v>
      </c>
      <c r="F444" s="10">
        <v>7529.5</v>
      </c>
      <c r="G444" s="10">
        <v>7863</v>
      </c>
      <c r="H444" s="10">
        <v>8258.5</v>
      </c>
      <c r="I444" s="10">
        <v>9819</v>
      </c>
      <c r="J444" s="10">
        <v>10948</v>
      </c>
      <c r="K444" s="10">
        <v>11593</v>
      </c>
      <c r="L444" s="10">
        <v>11828.5</v>
      </c>
      <c r="M444" s="10">
        <v>11778</v>
      </c>
      <c r="N444" s="10">
        <v>11452</v>
      </c>
      <c r="O444" s="10">
        <v>11343</v>
      </c>
      <c r="P444" s="10">
        <v>11234.5</v>
      </c>
      <c r="Q444" s="10">
        <v>11094.5</v>
      </c>
      <c r="R444" s="10">
        <v>10603.5</v>
      </c>
      <c r="S444" s="10">
        <v>9414</v>
      </c>
      <c r="T444" s="10">
        <v>9047</v>
      </c>
      <c r="U444" s="10">
        <v>8925</v>
      </c>
      <c r="V444" s="10">
        <v>8628.5</v>
      </c>
      <c r="W444" s="10">
        <v>8067</v>
      </c>
      <c r="X444" s="10">
        <v>7466.5</v>
      </c>
      <c r="Y444" s="10">
        <v>7310.5</v>
      </c>
      <c r="AB444" s="13">
        <f t="shared" si="56"/>
        <v>4</v>
      </c>
      <c r="AC444" s="5">
        <f t="shared" si="49"/>
        <v>163242</v>
      </c>
      <c r="AD444" s="5">
        <f t="shared" si="50"/>
        <v>59783.5</v>
      </c>
      <c r="AE444" s="5">
        <f t="shared" si="51"/>
        <v>223025.5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11828.5</v>
      </c>
      <c r="AK444" s="12">
        <f t="shared" si="55"/>
        <v>11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3">
        <v>44632</v>
      </c>
      <c r="B445" s="10">
        <v>6990.5</v>
      </c>
      <c r="C445" s="10">
        <v>6997</v>
      </c>
      <c r="D445" s="10">
        <v>6855</v>
      </c>
      <c r="E445" s="10">
        <v>6901.5</v>
      </c>
      <c r="F445" s="10">
        <v>7026</v>
      </c>
      <c r="G445" s="10">
        <v>7519.5</v>
      </c>
      <c r="H445" s="10">
        <v>7941</v>
      </c>
      <c r="I445" s="10">
        <v>9014.5</v>
      </c>
      <c r="J445" s="10">
        <v>10097</v>
      </c>
      <c r="K445" s="10">
        <v>10824.5</v>
      </c>
      <c r="L445" s="10">
        <v>11036</v>
      </c>
      <c r="M445" s="10">
        <v>11096</v>
      </c>
      <c r="N445" s="10">
        <v>10614</v>
      </c>
      <c r="O445" s="10">
        <v>10493.5</v>
      </c>
      <c r="P445" s="10">
        <v>10369</v>
      </c>
      <c r="Q445" s="10">
        <v>10224.5</v>
      </c>
      <c r="R445" s="10">
        <v>9808</v>
      </c>
      <c r="S445" s="10">
        <v>9020</v>
      </c>
      <c r="T445" s="10">
        <v>8661</v>
      </c>
      <c r="U445" s="10">
        <v>8665.5</v>
      </c>
      <c r="V445" s="10">
        <v>8340</v>
      </c>
      <c r="W445" s="10">
        <v>7898.5</v>
      </c>
      <c r="X445" s="10">
        <v>7310.5</v>
      </c>
      <c r="Y445" s="10">
        <v>7366</v>
      </c>
      <c r="AB445" s="13">
        <f t="shared" si="56"/>
        <v>3</v>
      </c>
      <c r="AC445" s="5">
        <f t="shared" si="49"/>
        <v>153472.5</v>
      </c>
      <c r="AD445" s="5">
        <f t="shared" si="50"/>
        <v>57596.5</v>
      </c>
      <c r="AE445" s="5">
        <f t="shared" si="51"/>
        <v>211069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11096</v>
      </c>
      <c r="AK445" s="12">
        <f t="shared" si="55"/>
        <v>12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3">
        <v>44633</v>
      </c>
      <c r="B446" s="10">
        <v>7246.5</v>
      </c>
      <c r="C446" s="10">
        <v>0</v>
      </c>
      <c r="D446" s="10">
        <v>6703</v>
      </c>
      <c r="E446" s="10">
        <v>7568</v>
      </c>
      <c r="F446" s="10">
        <v>7456</v>
      </c>
      <c r="G446" s="10">
        <v>7565.5</v>
      </c>
      <c r="H446" s="10">
        <v>7763</v>
      </c>
      <c r="I446" s="10">
        <v>8812</v>
      </c>
      <c r="J446" s="10">
        <v>9870</v>
      </c>
      <c r="K446" s="10">
        <v>10580.5</v>
      </c>
      <c r="L446" s="10">
        <v>10787.5</v>
      </c>
      <c r="M446" s="10">
        <v>10846.5</v>
      </c>
      <c r="N446" s="10">
        <v>10375</v>
      </c>
      <c r="O446" s="10">
        <v>10257</v>
      </c>
      <c r="P446" s="10">
        <v>10134.5</v>
      </c>
      <c r="Q446" s="10">
        <v>9993.5</v>
      </c>
      <c r="R446" s="10">
        <v>9586.5</v>
      </c>
      <c r="S446" s="10">
        <v>8817</v>
      </c>
      <c r="T446" s="10">
        <v>8466.5</v>
      </c>
      <c r="U446" s="10">
        <v>8471.5</v>
      </c>
      <c r="V446" s="10">
        <v>8153</v>
      </c>
      <c r="W446" s="10">
        <v>8009.5</v>
      </c>
      <c r="X446" s="10">
        <v>7966</v>
      </c>
      <c r="Y446" s="10">
        <v>7988.5</v>
      </c>
      <c r="AB446" s="13">
        <f t="shared" si="56"/>
        <v>7</v>
      </c>
      <c r="AC446" s="5">
        <f t="shared" si="49"/>
        <v>0</v>
      </c>
      <c r="AD446" s="5">
        <f t="shared" si="50"/>
        <v>203417</v>
      </c>
      <c r="AE446" s="5">
        <f t="shared" si="51"/>
        <v>203417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10846.5</v>
      </c>
      <c r="AK446" s="12">
        <f t="shared" si="55"/>
        <v>12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3">
        <v>44634</v>
      </c>
      <c r="B447" s="10">
        <v>7823</v>
      </c>
      <c r="C447" s="10">
        <v>7927</v>
      </c>
      <c r="D447" s="10">
        <v>8019</v>
      </c>
      <c r="E447" s="10">
        <v>7983</v>
      </c>
      <c r="F447" s="10">
        <v>8078.5</v>
      </c>
      <c r="G447" s="10">
        <v>8445.5</v>
      </c>
      <c r="H447" s="10">
        <v>8249.5</v>
      </c>
      <c r="I447" s="10">
        <v>9808.5</v>
      </c>
      <c r="J447" s="10">
        <v>10937</v>
      </c>
      <c r="K447" s="10">
        <v>11582</v>
      </c>
      <c r="L447" s="10">
        <v>11817</v>
      </c>
      <c r="M447" s="10">
        <v>11766</v>
      </c>
      <c r="N447" s="10">
        <v>11439.5</v>
      </c>
      <c r="O447" s="10">
        <v>11330</v>
      </c>
      <c r="P447" s="10">
        <v>11222</v>
      </c>
      <c r="Q447" s="10">
        <v>11082.5</v>
      </c>
      <c r="R447" s="10">
        <v>10591</v>
      </c>
      <c r="S447" s="10">
        <v>9403</v>
      </c>
      <c r="T447" s="10">
        <v>9036.5</v>
      </c>
      <c r="U447" s="10">
        <v>8915.5</v>
      </c>
      <c r="V447" s="10">
        <v>8619.5</v>
      </c>
      <c r="W447" s="10">
        <v>8058</v>
      </c>
      <c r="X447" s="10">
        <v>7458.5</v>
      </c>
      <c r="Y447" s="10">
        <v>7357</v>
      </c>
      <c r="AB447" s="13">
        <f t="shared" si="56"/>
        <v>3</v>
      </c>
      <c r="AC447" s="5">
        <f t="shared" si="49"/>
        <v>163066.5</v>
      </c>
      <c r="AD447" s="5">
        <f t="shared" si="50"/>
        <v>63882.5</v>
      </c>
      <c r="AE447" s="5">
        <f t="shared" si="51"/>
        <v>226949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11817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3">
        <v>44635</v>
      </c>
      <c r="B448" s="10">
        <v>7137.5</v>
      </c>
      <c r="C448" s="10">
        <v>7166</v>
      </c>
      <c r="D448" s="10">
        <v>7192</v>
      </c>
      <c r="E448" s="10">
        <v>7195</v>
      </c>
      <c r="F448" s="10">
        <v>7266</v>
      </c>
      <c r="G448" s="10">
        <v>7703.5</v>
      </c>
      <c r="H448" s="10">
        <v>8266.5</v>
      </c>
      <c r="I448" s="10">
        <v>9828.5</v>
      </c>
      <c r="J448" s="10">
        <v>10959.5</v>
      </c>
      <c r="K448" s="10">
        <v>11605</v>
      </c>
      <c r="L448" s="10">
        <v>11841</v>
      </c>
      <c r="M448" s="10">
        <v>11790</v>
      </c>
      <c r="N448" s="10">
        <v>11463.5</v>
      </c>
      <c r="O448" s="10">
        <v>11354</v>
      </c>
      <c r="P448" s="10">
        <v>11245</v>
      </c>
      <c r="Q448" s="10">
        <v>11105</v>
      </c>
      <c r="R448" s="10">
        <v>10613</v>
      </c>
      <c r="S448" s="10">
        <v>9423</v>
      </c>
      <c r="T448" s="10">
        <v>9055.5</v>
      </c>
      <c r="U448" s="10">
        <v>8934.5</v>
      </c>
      <c r="V448" s="10">
        <v>8637.5</v>
      </c>
      <c r="W448" s="10">
        <v>8075</v>
      </c>
      <c r="X448" s="10">
        <v>7474</v>
      </c>
      <c r="Y448" s="10">
        <v>7317.5</v>
      </c>
      <c r="AB448" s="13">
        <f t="shared" si="56"/>
        <v>3</v>
      </c>
      <c r="AC448" s="5">
        <f t="shared" si="49"/>
        <v>163404</v>
      </c>
      <c r="AD448" s="5">
        <f t="shared" si="50"/>
        <v>59244</v>
      </c>
      <c r="AE448" s="5">
        <f t="shared" si="51"/>
        <v>222648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11841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3">
        <v>44636</v>
      </c>
      <c r="B449" s="10">
        <v>7050</v>
      </c>
      <c r="C449" s="10">
        <v>6902</v>
      </c>
      <c r="D449" s="10">
        <v>7023</v>
      </c>
      <c r="E449" s="10">
        <v>7053</v>
      </c>
      <c r="F449" s="10">
        <v>7201</v>
      </c>
      <c r="G449" s="10">
        <v>7699.5</v>
      </c>
      <c r="H449" s="10">
        <v>8261.5</v>
      </c>
      <c r="I449" s="10">
        <v>9823</v>
      </c>
      <c r="J449" s="10">
        <v>10953.5</v>
      </c>
      <c r="K449" s="10">
        <v>11599.5</v>
      </c>
      <c r="L449" s="10">
        <v>11835.5</v>
      </c>
      <c r="M449" s="10">
        <v>11784.5</v>
      </c>
      <c r="N449" s="10">
        <v>11458</v>
      </c>
      <c r="O449" s="10">
        <v>11348.5</v>
      </c>
      <c r="P449" s="10">
        <v>11239.5</v>
      </c>
      <c r="Q449" s="10">
        <v>11099.5</v>
      </c>
      <c r="R449" s="10">
        <v>10607.5</v>
      </c>
      <c r="S449" s="10">
        <v>9417.5</v>
      </c>
      <c r="T449" s="10">
        <v>9050.5</v>
      </c>
      <c r="U449" s="10">
        <v>8929.5</v>
      </c>
      <c r="V449" s="10">
        <v>8632.5</v>
      </c>
      <c r="W449" s="10">
        <v>8070.5</v>
      </c>
      <c r="X449" s="10">
        <v>7469.5</v>
      </c>
      <c r="Y449" s="10">
        <v>7313.5</v>
      </c>
      <c r="AB449" s="13">
        <f t="shared" si="56"/>
        <v>7</v>
      </c>
      <c r="AC449" s="5">
        <f t="shared" si="49"/>
        <v>0</v>
      </c>
      <c r="AD449" s="5">
        <f t="shared" si="50"/>
        <v>221822.5</v>
      </c>
      <c r="AE449" s="5">
        <f t="shared" si="51"/>
        <v>221822.5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11835.5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3">
        <v>44637</v>
      </c>
      <c r="B450" s="10">
        <v>7049.5</v>
      </c>
      <c r="C450" s="10">
        <v>6901</v>
      </c>
      <c r="D450" s="10">
        <v>6954.5</v>
      </c>
      <c r="E450" s="10">
        <v>7052</v>
      </c>
      <c r="F450" s="10">
        <v>7142.5</v>
      </c>
      <c r="G450" s="10">
        <v>7698.5</v>
      </c>
      <c r="H450" s="10">
        <v>8261</v>
      </c>
      <c r="I450" s="10">
        <v>9822</v>
      </c>
      <c r="J450" s="10">
        <v>10952.5</v>
      </c>
      <c r="K450" s="10">
        <v>11598</v>
      </c>
      <c r="L450" s="10">
        <v>11834</v>
      </c>
      <c r="M450" s="10">
        <v>11783</v>
      </c>
      <c r="N450" s="10">
        <v>11457</v>
      </c>
      <c r="O450" s="10">
        <v>11348</v>
      </c>
      <c r="P450" s="10">
        <v>11239</v>
      </c>
      <c r="Q450" s="10">
        <v>11099</v>
      </c>
      <c r="R450" s="10">
        <v>10607</v>
      </c>
      <c r="S450" s="10">
        <v>9417</v>
      </c>
      <c r="T450" s="10">
        <v>9050</v>
      </c>
      <c r="U450" s="10">
        <v>8928.5</v>
      </c>
      <c r="V450" s="10">
        <v>8632</v>
      </c>
      <c r="W450" s="10">
        <v>8069.5</v>
      </c>
      <c r="X450" s="10">
        <v>7469</v>
      </c>
      <c r="Y450" s="10">
        <v>7313</v>
      </c>
      <c r="AB450" s="13">
        <f t="shared" si="56"/>
        <v>6</v>
      </c>
      <c r="AC450" s="5">
        <f t="shared" si="49"/>
        <v>163305.5</v>
      </c>
      <c r="AD450" s="5">
        <f t="shared" si="50"/>
        <v>58372</v>
      </c>
      <c r="AE450" s="5">
        <f t="shared" si="51"/>
        <v>221677.5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11834</v>
      </c>
      <c r="AK450" s="12">
        <f t="shared" si="55"/>
        <v>11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3">
        <v>44638</v>
      </c>
      <c r="B451" s="10">
        <v>7046</v>
      </c>
      <c r="C451" s="10">
        <v>6897.5</v>
      </c>
      <c r="D451" s="10">
        <v>6951</v>
      </c>
      <c r="E451" s="10">
        <v>7048.5</v>
      </c>
      <c r="F451" s="10">
        <v>7138.5</v>
      </c>
      <c r="G451" s="10">
        <v>7694.5</v>
      </c>
      <c r="H451" s="10">
        <v>8256.5</v>
      </c>
      <c r="I451" s="10">
        <v>9817</v>
      </c>
      <c r="J451" s="10">
        <v>10946.5</v>
      </c>
      <c r="K451" s="10">
        <v>11592</v>
      </c>
      <c r="L451" s="10">
        <v>11827.5</v>
      </c>
      <c r="M451" s="10">
        <v>11777</v>
      </c>
      <c r="N451" s="10">
        <v>11450.5</v>
      </c>
      <c r="O451" s="10">
        <v>11340.5</v>
      </c>
      <c r="P451" s="10">
        <v>11232</v>
      </c>
      <c r="Q451" s="10">
        <v>11092</v>
      </c>
      <c r="R451" s="10">
        <v>10600.5</v>
      </c>
      <c r="S451" s="10">
        <v>9411.5</v>
      </c>
      <c r="T451" s="10">
        <v>9044.5</v>
      </c>
      <c r="U451" s="10">
        <v>8923.5</v>
      </c>
      <c r="V451" s="10">
        <v>8627</v>
      </c>
      <c r="W451" s="10">
        <v>8065</v>
      </c>
      <c r="X451" s="10">
        <v>7465</v>
      </c>
      <c r="Y451" s="10">
        <v>7309</v>
      </c>
      <c r="AB451" s="13">
        <f t="shared" si="56"/>
        <v>3</v>
      </c>
      <c r="AC451" s="5">
        <f t="shared" si="49"/>
        <v>163212</v>
      </c>
      <c r="AD451" s="5">
        <f t="shared" si="50"/>
        <v>58341.5</v>
      </c>
      <c r="AE451" s="5">
        <f t="shared" si="51"/>
        <v>221553.5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11827.5</v>
      </c>
      <c r="AK451" s="12">
        <f t="shared" si="55"/>
        <v>11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3">
        <v>44639</v>
      </c>
      <c r="B452" s="10">
        <v>6988</v>
      </c>
      <c r="C452" s="10">
        <v>6855.5</v>
      </c>
      <c r="D452" s="10">
        <v>6852.5</v>
      </c>
      <c r="E452" s="10">
        <v>6899</v>
      </c>
      <c r="F452" s="10">
        <v>7024</v>
      </c>
      <c r="G452" s="10">
        <v>7517</v>
      </c>
      <c r="H452" s="10">
        <v>7939</v>
      </c>
      <c r="I452" s="10">
        <v>9012</v>
      </c>
      <c r="J452" s="10">
        <v>10094</v>
      </c>
      <c r="K452" s="10">
        <v>10821.5</v>
      </c>
      <c r="L452" s="10">
        <v>11033.5</v>
      </c>
      <c r="M452" s="10">
        <v>11093.5</v>
      </c>
      <c r="N452" s="10">
        <v>10612</v>
      </c>
      <c r="O452" s="10">
        <v>10491</v>
      </c>
      <c r="P452" s="10">
        <v>10366</v>
      </c>
      <c r="Q452" s="10">
        <v>10222</v>
      </c>
      <c r="R452" s="10">
        <v>9805</v>
      </c>
      <c r="S452" s="10">
        <v>9017.5</v>
      </c>
      <c r="T452" s="10">
        <v>8658.5</v>
      </c>
      <c r="U452" s="10">
        <v>8663.5</v>
      </c>
      <c r="V452" s="10">
        <v>8338</v>
      </c>
      <c r="W452" s="10">
        <v>7896.5</v>
      </c>
      <c r="X452" s="10">
        <v>7308.5</v>
      </c>
      <c r="Y452" s="10">
        <v>7182.5</v>
      </c>
      <c r="AB452" s="13">
        <f t="shared" si="56"/>
        <v>1</v>
      </c>
      <c r="AC452" s="5">
        <f t="shared" si="49"/>
        <v>0</v>
      </c>
      <c r="AD452" s="5">
        <f t="shared" si="50"/>
        <v>210690.5</v>
      </c>
      <c r="AE452" s="5">
        <f t="shared" si="51"/>
        <v>210690.5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11093.5</v>
      </c>
      <c r="AK452" s="12">
        <f t="shared" si="55"/>
        <v>12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3">
        <v>44640</v>
      </c>
      <c r="B453" s="10">
        <v>6990.5</v>
      </c>
      <c r="C453" s="10">
        <v>6964.5</v>
      </c>
      <c r="D453" s="10">
        <v>6855</v>
      </c>
      <c r="E453" s="10">
        <v>6901.5</v>
      </c>
      <c r="F453" s="10">
        <v>7026</v>
      </c>
      <c r="G453" s="10">
        <v>7519</v>
      </c>
      <c r="H453" s="10">
        <v>7941</v>
      </c>
      <c r="I453" s="10">
        <v>9014</v>
      </c>
      <c r="J453" s="10">
        <v>10096.5</v>
      </c>
      <c r="K453" s="10">
        <v>10824</v>
      </c>
      <c r="L453" s="10">
        <v>11035.5</v>
      </c>
      <c r="M453" s="10">
        <v>11095</v>
      </c>
      <c r="N453" s="10">
        <v>10613</v>
      </c>
      <c r="O453" s="10">
        <v>10491.5</v>
      </c>
      <c r="P453" s="10">
        <v>10366</v>
      </c>
      <c r="Q453" s="10">
        <v>10222.5</v>
      </c>
      <c r="R453" s="10">
        <v>9806</v>
      </c>
      <c r="S453" s="10">
        <v>9018.5</v>
      </c>
      <c r="T453" s="10">
        <v>8660</v>
      </c>
      <c r="U453" s="10">
        <v>8665</v>
      </c>
      <c r="V453" s="10">
        <v>8339.5</v>
      </c>
      <c r="W453" s="10">
        <v>7897.5</v>
      </c>
      <c r="X453" s="10">
        <v>7309</v>
      </c>
      <c r="Y453" s="10">
        <v>7183</v>
      </c>
      <c r="AB453" s="13">
        <f t="shared" si="56"/>
        <v>3</v>
      </c>
      <c r="AC453" s="5">
        <f t="shared" si="49"/>
        <v>153453.5</v>
      </c>
      <c r="AD453" s="5">
        <f t="shared" si="50"/>
        <v>57380.5</v>
      </c>
      <c r="AE453" s="5">
        <f t="shared" si="51"/>
        <v>210834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11095</v>
      </c>
      <c r="AK453" s="12">
        <f t="shared" si="55"/>
        <v>12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3">
        <v>44641</v>
      </c>
      <c r="B454" s="10">
        <v>7045.5</v>
      </c>
      <c r="C454" s="10">
        <v>6897.5</v>
      </c>
      <c r="D454" s="10">
        <v>6951</v>
      </c>
      <c r="E454" s="10">
        <v>7048.5</v>
      </c>
      <c r="F454" s="10">
        <v>7138.5</v>
      </c>
      <c r="G454" s="10">
        <v>7694.5</v>
      </c>
      <c r="H454" s="10">
        <v>8257</v>
      </c>
      <c r="I454" s="10">
        <v>9817.5</v>
      </c>
      <c r="J454" s="10">
        <v>10947</v>
      </c>
      <c r="K454" s="10">
        <v>11592</v>
      </c>
      <c r="L454" s="10">
        <v>11832.5</v>
      </c>
      <c r="M454" s="10">
        <v>11782.5</v>
      </c>
      <c r="N454" s="10">
        <v>11452</v>
      </c>
      <c r="O454" s="10">
        <v>11342.5</v>
      </c>
      <c r="P454" s="10">
        <v>11234</v>
      </c>
      <c r="Q454" s="10">
        <v>11094</v>
      </c>
      <c r="R454" s="10">
        <v>10602.5</v>
      </c>
      <c r="S454" s="10">
        <v>9413</v>
      </c>
      <c r="T454" s="10">
        <v>9046</v>
      </c>
      <c r="U454" s="10">
        <v>8924.5</v>
      </c>
      <c r="V454" s="10">
        <v>8628</v>
      </c>
      <c r="W454" s="10">
        <v>8066</v>
      </c>
      <c r="X454" s="10">
        <v>7465.5</v>
      </c>
      <c r="Y454" s="10">
        <v>7309.5</v>
      </c>
      <c r="AB454" s="13">
        <f t="shared" si="56"/>
        <v>2</v>
      </c>
      <c r="AC454" s="5">
        <f t="shared" si="49"/>
        <v>163239.5</v>
      </c>
      <c r="AD454" s="5">
        <f t="shared" si="50"/>
        <v>58342</v>
      </c>
      <c r="AE454" s="5">
        <f t="shared" si="51"/>
        <v>221581.5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11832.5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3">
        <v>44642</v>
      </c>
      <c r="B455" s="10">
        <v>7053</v>
      </c>
      <c r="C455" s="10">
        <v>6913</v>
      </c>
      <c r="D455" s="10">
        <v>6957.5</v>
      </c>
      <c r="E455" s="10">
        <v>7055</v>
      </c>
      <c r="F455" s="10">
        <v>7146</v>
      </c>
      <c r="G455" s="10">
        <v>7702.5</v>
      </c>
      <c r="H455" s="10">
        <v>8265</v>
      </c>
      <c r="I455" s="10">
        <v>9827</v>
      </c>
      <c r="J455" s="10">
        <v>10957.5</v>
      </c>
      <c r="K455" s="10">
        <v>11603</v>
      </c>
      <c r="L455" s="10">
        <v>11839</v>
      </c>
      <c r="M455" s="10">
        <v>11788</v>
      </c>
      <c r="N455" s="10">
        <v>11461.5</v>
      </c>
      <c r="O455" s="10">
        <v>11352</v>
      </c>
      <c r="P455" s="10">
        <v>11243.5</v>
      </c>
      <c r="Q455" s="10">
        <v>11103.5</v>
      </c>
      <c r="R455" s="10">
        <v>10611.5</v>
      </c>
      <c r="S455" s="10">
        <v>9421.5</v>
      </c>
      <c r="T455" s="10">
        <v>9054.5</v>
      </c>
      <c r="U455" s="10">
        <v>8933</v>
      </c>
      <c r="V455" s="10">
        <v>8636.5</v>
      </c>
      <c r="W455" s="10">
        <v>8074</v>
      </c>
      <c r="X455" s="10">
        <v>7472.5</v>
      </c>
      <c r="Y455" s="10">
        <v>7316.5</v>
      </c>
      <c r="AB455" s="13">
        <f t="shared" si="56"/>
        <v>3</v>
      </c>
      <c r="AC455" s="5">
        <f t="shared" si="49"/>
        <v>163378.5</v>
      </c>
      <c r="AD455" s="5">
        <f t="shared" si="50"/>
        <v>58408.5</v>
      </c>
      <c r="AE455" s="5">
        <f t="shared" si="51"/>
        <v>221787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11839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3">
        <v>44643</v>
      </c>
      <c r="B456" s="10">
        <v>7287.5</v>
      </c>
      <c r="C456" s="10">
        <v>7367</v>
      </c>
      <c r="D456" s="10">
        <v>7463.5</v>
      </c>
      <c r="E456" s="10">
        <v>7472.5</v>
      </c>
      <c r="F456" s="10">
        <v>7546.5</v>
      </c>
      <c r="G456" s="10">
        <v>7900.5</v>
      </c>
      <c r="H456" s="10">
        <v>7615.5</v>
      </c>
      <c r="I456" s="10">
        <v>9037.5</v>
      </c>
      <c r="J456" s="10">
        <v>10077</v>
      </c>
      <c r="K456" s="10">
        <v>10670.5</v>
      </c>
      <c r="L456" s="10">
        <v>10887</v>
      </c>
      <c r="M456" s="10">
        <v>10840.5</v>
      </c>
      <c r="N456" s="10">
        <v>10540</v>
      </c>
      <c r="O456" s="10">
        <v>10439.5</v>
      </c>
      <c r="P456" s="10">
        <v>10339.5</v>
      </c>
      <c r="Q456" s="10">
        <v>10210.5</v>
      </c>
      <c r="R456" s="10">
        <v>9758.5</v>
      </c>
      <c r="S456" s="10">
        <v>8664</v>
      </c>
      <c r="T456" s="10">
        <v>8326</v>
      </c>
      <c r="U456" s="10">
        <v>8215</v>
      </c>
      <c r="V456" s="10">
        <v>7942</v>
      </c>
      <c r="W456" s="10">
        <v>7425</v>
      </c>
      <c r="X456" s="10">
        <v>7016</v>
      </c>
      <c r="Y456" s="10">
        <v>7007.5</v>
      </c>
      <c r="AB456" s="13">
        <f t="shared" si="56"/>
        <v>6</v>
      </c>
      <c r="AC456" s="5">
        <f t="shared" si="49"/>
        <v>150388.5</v>
      </c>
      <c r="AD456" s="5">
        <f t="shared" si="50"/>
        <v>59660.5</v>
      </c>
      <c r="AE456" s="5">
        <f t="shared" si="51"/>
        <v>210049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10887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3">
        <v>44644</v>
      </c>
      <c r="B457" s="10">
        <v>7047</v>
      </c>
      <c r="C457" s="10">
        <v>6986.5</v>
      </c>
      <c r="D457" s="10">
        <v>7122.5</v>
      </c>
      <c r="E457" s="10">
        <v>7060.5</v>
      </c>
      <c r="F457" s="10">
        <v>7229</v>
      </c>
      <c r="G457" s="10">
        <v>7696</v>
      </c>
      <c r="H457" s="10">
        <v>8258</v>
      </c>
      <c r="I457" s="10">
        <v>9818.5</v>
      </c>
      <c r="J457" s="10">
        <v>10948.5</v>
      </c>
      <c r="K457" s="10">
        <v>11594.5</v>
      </c>
      <c r="L457" s="10">
        <v>11830.5</v>
      </c>
      <c r="M457" s="10">
        <v>11780</v>
      </c>
      <c r="N457" s="10">
        <v>11454</v>
      </c>
      <c r="O457" s="10">
        <v>11344</v>
      </c>
      <c r="P457" s="10">
        <v>11236</v>
      </c>
      <c r="Q457" s="10">
        <v>11096</v>
      </c>
      <c r="R457" s="10">
        <v>10604</v>
      </c>
      <c r="S457" s="10">
        <v>9414.5</v>
      </c>
      <c r="T457" s="10">
        <v>9047.5</v>
      </c>
      <c r="U457" s="10">
        <v>8926</v>
      </c>
      <c r="V457" s="10">
        <v>8629</v>
      </c>
      <c r="W457" s="10">
        <v>8067</v>
      </c>
      <c r="X457" s="10">
        <v>7467</v>
      </c>
      <c r="Y457" s="10">
        <v>7310.5</v>
      </c>
      <c r="AB457" s="13">
        <f t="shared" si="56"/>
        <v>4</v>
      </c>
      <c r="AC457" s="5">
        <f t="shared" si="49"/>
        <v>163257</v>
      </c>
      <c r="AD457" s="5">
        <f t="shared" si="50"/>
        <v>58710</v>
      </c>
      <c r="AE457" s="5">
        <f t="shared" si="51"/>
        <v>221967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11830.5</v>
      </c>
      <c r="AK457" s="12">
        <f t="shared" si="55"/>
        <v>11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3">
        <v>44645</v>
      </c>
      <c r="B458" s="10">
        <v>7049.5</v>
      </c>
      <c r="C458" s="10">
        <v>7017</v>
      </c>
      <c r="D458" s="10">
        <v>7156.5</v>
      </c>
      <c r="E458" s="10">
        <v>7500.5</v>
      </c>
      <c r="F458" s="10">
        <v>7256.5</v>
      </c>
      <c r="G458" s="10">
        <v>7698.5</v>
      </c>
      <c r="H458" s="10">
        <v>8260.5</v>
      </c>
      <c r="I458" s="10">
        <v>9821.5</v>
      </c>
      <c r="J458" s="10">
        <v>10952</v>
      </c>
      <c r="K458" s="10">
        <v>11597.5</v>
      </c>
      <c r="L458" s="10">
        <v>11833.5</v>
      </c>
      <c r="M458" s="10">
        <v>11783</v>
      </c>
      <c r="N458" s="10">
        <v>11456.5</v>
      </c>
      <c r="O458" s="10">
        <v>11347</v>
      </c>
      <c r="P458" s="10">
        <v>11237.5</v>
      </c>
      <c r="Q458" s="10">
        <v>11097.5</v>
      </c>
      <c r="R458" s="10">
        <v>10605.5</v>
      </c>
      <c r="S458" s="10">
        <v>9416</v>
      </c>
      <c r="T458" s="10">
        <v>9048.5</v>
      </c>
      <c r="U458" s="10">
        <v>8927.5</v>
      </c>
      <c r="V458" s="10">
        <v>8631</v>
      </c>
      <c r="W458" s="10">
        <v>8069</v>
      </c>
      <c r="X458" s="10">
        <v>7468.5</v>
      </c>
      <c r="Y458" s="10">
        <v>7312.5</v>
      </c>
      <c r="AB458" s="13">
        <f t="shared" si="56"/>
        <v>6</v>
      </c>
      <c r="AC458" s="5">
        <f t="shared" ref="AC458:AC521" si="57">IF(AND(AB458&gt;1,AB458&lt;7),SUM(I458:X458),0)</f>
        <v>163292</v>
      </c>
      <c r="AD458" s="5">
        <f t="shared" ref="AD458:AD521" si="58">SUM(B458:Y458)-AC458</f>
        <v>59251.5</v>
      </c>
      <c r="AE458" s="5">
        <f t="shared" ref="AE458:AE521" si="59">SUM(B458:Y458)</f>
        <v>222543.5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11833.5</v>
      </c>
      <c r="AK458" s="12">
        <f t="shared" ref="AK458:AK521" si="63">INDEX($B$8:$Y$8,MATCH(AJ458,B458:Y458,0))</f>
        <v>11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3">
        <v>44646</v>
      </c>
      <c r="B459" s="10">
        <v>6997.5</v>
      </c>
      <c r="C459" s="10">
        <v>6906.5</v>
      </c>
      <c r="D459" s="10">
        <v>6862</v>
      </c>
      <c r="E459" s="10">
        <v>6908.5</v>
      </c>
      <c r="F459" s="10">
        <v>7033.5</v>
      </c>
      <c r="G459" s="10">
        <v>7527</v>
      </c>
      <c r="H459" s="10">
        <v>7949.5</v>
      </c>
      <c r="I459" s="10">
        <v>9024</v>
      </c>
      <c r="J459" s="10">
        <v>10107</v>
      </c>
      <c r="K459" s="10">
        <v>10834.5</v>
      </c>
      <c r="L459" s="10">
        <v>11045.5</v>
      </c>
      <c r="M459" s="10">
        <v>11105.5</v>
      </c>
      <c r="N459" s="10">
        <v>10623.5</v>
      </c>
      <c r="O459" s="10">
        <v>10502</v>
      </c>
      <c r="P459" s="10">
        <v>10377</v>
      </c>
      <c r="Q459" s="10">
        <v>10233</v>
      </c>
      <c r="R459" s="10">
        <v>9816</v>
      </c>
      <c r="S459" s="10">
        <v>9027.5</v>
      </c>
      <c r="T459" s="10">
        <v>8668.5</v>
      </c>
      <c r="U459" s="10">
        <v>8673.5</v>
      </c>
      <c r="V459" s="10">
        <v>8347.5</v>
      </c>
      <c r="W459" s="10">
        <v>7906</v>
      </c>
      <c r="X459" s="10">
        <v>7317</v>
      </c>
      <c r="Y459" s="10">
        <v>7191</v>
      </c>
      <c r="AB459" s="13">
        <f t="shared" si="56"/>
        <v>3</v>
      </c>
      <c r="AC459" s="5">
        <f t="shared" si="57"/>
        <v>153608</v>
      </c>
      <c r="AD459" s="5">
        <f t="shared" si="58"/>
        <v>57375.5</v>
      </c>
      <c r="AE459" s="5">
        <f t="shared" si="59"/>
        <v>210983.5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11105.5</v>
      </c>
      <c r="AK459" s="12">
        <f t="shared" si="63"/>
        <v>12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3">
        <v>44647</v>
      </c>
      <c r="B460" s="10">
        <v>7005</v>
      </c>
      <c r="C460" s="10">
        <v>6872</v>
      </c>
      <c r="D460" s="10">
        <v>6869.5</v>
      </c>
      <c r="E460" s="10">
        <v>6916</v>
      </c>
      <c r="F460" s="10">
        <v>7041</v>
      </c>
      <c r="G460" s="10">
        <v>7535.5</v>
      </c>
      <c r="H460" s="10">
        <v>7958</v>
      </c>
      <c r="I460" s="10">
        <v>9033.5</v>
      </c>
      <c r="J460" s="10">
        <v>10117.5</v>
      </c>
      <c r="K460" s="10">
        <v>10846</v>
      </c>
      <c r="L460" s="10">
        <v>11057.5</v>
      </c>
      <c r="M460" s="10">
        <v>11117.5</v>
      </c>
      <c r="N460" s="10">
        <v>10635</v>
      </c>
      <c r="O460" s="10">
        <v>10513.5</v>
      </c>
      <c r="P460" s="10">
        <v>10388.5</v>
      </c>
      <c r="Q460" s="10">
        <v>10244</v>
      </c>
      <c r="R460" s="10">
        <v>9827</v>
      </c>
      <c r="S460" s="10">
        <v>9038</v>
      </c>
      <c r="T460" s="10">
        <v>8678.5</v>
      </c>
      <c r="U460" s="10">
        <v>8683.5</v>
      </c>
      <c r="V460" s="10">
        <v>8357.5</v>
      </c>
      <c r="W460" s="10">
        <v>7914.5</v>
      </c>
      <c r="X460" s="10">
        <v>7325</v>
      </c>
      <c r="Y460" s="10">
        <v>7199</v>
      </c>
      <c r="AB460" s="13">
        <f t="shared" si="56"/>
        <v>4</v>
      </c>
      <c r="AC460" s="5">
        <f t="shared" si="57"/>
        <v>153777</v>
      </c>
      <c r="AD460" s="5">
        <f t="shared" si="58"/>
        <v>57396</v>
      </c>
      <c r="AE460" s="5">
        <f t="shared" si="59"/>
        <v>211173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11117.5</v>
      </c>
      <c r="AK460" s="12">
        <f t="shared" si="63"/>
        <v>12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3">
        <v>44648</v>
      </c>
      <c r="B461" s="10">
        <v>7039</v>
      </c>
      <c r="C461" s="10">
        <v>6891</v>
      </c>
      <c r="D461" s="10">
        <v>6944.5</v>
      </c>
      <c r="E461" s="10">
        <v>7042</v>
      </c>
      <c r="F461" s="10">
        <v>7132</v>
      </c>
      <c r="G461" s="10">
        <v>7687.5</v>
      </c>
      <c r="H461" s="10">
        <v>8249</v>
      </c>
      <c r="I461" s="10">
        <v>9808.5</v>
      </c>
      <c r="J461" s="10">
        <v>10937</v>
      </c>
      <c r="K461" s="10">
        <v>11587.5</v>
      </c>
      <c r="L461" s="10">
        <v>11823.5</v>
      </c>
      <c r="M461" s="10">
        <v>11772.5</v>
      </c>
      <c r="N461" s="10">
        <v>11446</v>
      </c>
      <c r="O461" s="10">
        <v>11336.5</v>
      </c>
      <c r="P461" s="10">
        <v>11225</v>
      </c>
      <c r="Q461" s="10">
        <v>11083</v>
      </c>
      <c r="R461" s="10">
        <v>10592</v>
      </c>
      <c r="S461" s="10">
        <v>9404.5</v>
      </c>
      <c r="T461" s="10">
        <v>9037.5</v>
      </c>
      <c r="U461" s="10">
        <v>8916.5</v>
      </c>
      <c r="V461" s="10">
        <v>8620.5</v>
      </c>
      <c r="W461" s="10">
        <v>8059</v>
      </c>
      <c r="X461" s="10">
        <v>7729.5</v>
      </c>
      <c r="Y461" s="10">
        <v>7829.5</v>
      </c>
      <c r="AB461" s="13">
        <f t="shared" si="56"/>
        <v>3</v>
      </c>
      <c r="AC461" s="5">
        <f t="shared" si="57"/>
        <v>163379</v>
      </c>
      <c r="AD461" s="5">
        <f t="shared" si="58"/>
        <v>58814.5</v>
      </c>
      <c r="AE461" s="5">
        <f t="shared" si="59"/>
        <v>222193.5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11823.5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3">
        <v>44649</v>
      </c>
      <c r="B462" s="10">
        <v>7460</v>
      </c>
      <c r="C462" s="10">
        <v>7663</v>
      </c>
      <c r="D462" s="10">
        <v>7909</v>
      </c>
      <c r="E462" s="10">
        <v>7903.5</v>
      </c>
      <c r="F462" s="10">
        <v>8049.5</v>
      </c>
      <c r="G462" s="10">
        <v>8469</v>
      </c>
      <c r="H462" s="10">
        <v>8263.5</v>
      </c>
      <c r="I462" s="10">
        <v>9825.5</v>
      </c>
      <c r="J462" s="10">
        <v>10955.5</v>
      </c>
      <c r="K462" s="10">
        <v>11601</v>
      </c>
      <c r="L462" s="10">
        <v>11840</v>
      </c>
      <c r="M462" s="10">
        <v>11791.5</v>
      </c>
      <c r="N462" s="10">
        <v>11465</v>
      </c>
      <c r="O462" s="10">
        <v>11356</v>
      </c>
      <c r="P462" s="10">
        <v>11242.5</v>
      </c>
      <c r="Q462" s="10">
        <v>11101</v>
      </c>
      <c r="R462" s="10">
        <v>10609</v>
      </c>
      <c r="S462" s="10">
        <v>9419.5</v>
      </c>
      <c r="T462" s="10">
        <v>9052.5</v>
      </c>
      <c r="U462" s="10">
        <v>8931.5</v>
      </c>
      <c r="V462" s="10">
        <v>8634.5</v>
      </c>
      <c r="W462" s="10">
        <v>8072.5</v>
      </c>
      <c r="X462" s="10">
        <v>7635.5</v>
      </c>
      <c r="Y462" s="10">
        <v>7728.5</v>
      </c>
      <c r="AB462" s="13">
        <f t="shared" si="56"/>
        <v>4</v>
      </c>
      <c r="AC462" s="5">
        <f t="shared" si="57"/>
        <v>163533</v>
      </c>
      <c r="AD462" s="5">
        <f t="shared" si="58"/>
        <v>63446</v>
      </c>
      <c r="AE462" s="5">
        <f t="shared" si="59"/>
        <v>226979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11840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3">
        <v>44650</v>
      </c>
      <c r="B463" s="10">
        <v>7567.5</v>
      </c>
      <c r="C463" s="10">
        <v>7643.5</v>
      </c>
      <c r="D463" s="10">
        <v>7797.5</v>
      </c>
      <c r="E463" s="10">
        <v>7807.5</v>
      </c>
      <c r="F463" s="10">
        <v>7955.5</v>
      </c>
      <c r="G463" s="10">
        <v>8305</v>
      </c>
      <c r="H463" s="10">
        <v>8251</v>
      </c>
      <c r="I463" s="10">
        <v>9810</v>
      </c>
      <c r="J463" s="10">
        <v>10938</v>
      </c>
      <c r="K463" s="10">
        <v>11582.5</v>
      </c>
      <c r="L463" s="10">
        <v>11818</v>
      </c>
      <c r="M463" s="10">
        <v>11767</v>
      </c>
      <c r="N463" s="10">
        <v>11441</v>
      </c>
      <c r="O463" s="10">
        <v>11331.5</v>
      </c>
      <c r="P463" s="10">
        <v>11223</v>
      </c>
      <c r="Q463" s="10">
        <v>11083</v>
      </c>
      <c r="R463" s="10">
        <v>10592</v>
      </c>
      <c r="S463" s="10">
        <v>9404</v>
      </c>
      <c r="T463" s="10">
        <v>9037.5</v>
      </c>
      <c r="U463" s="10">
        <v>8916.5</v>
      </c>
      <c r="V463" s="10">
        <v>8620.5</v>
      </c>
      <c r="W463" s="10">
        <v>8059</v>
      </c>
      <c r="X463" s="10">
        <v>7459</v>
      </c>
      <c r="Y463" s="10">
        <v>7303.5</v>
      </c>
      <c r="AB463" s="13">
        <f t="shared" si="56"/>
        <v>6</v>
      </c>
      <c r="AC463" s="5">
        <f t="shared" si="57"/>
        <v>163082.5</v>
      </c>
      <c r="AD463" s="5">
        <f t="shared" si="58"/>
        <v>62631</v>
      </c>
      <c r="AE463" s="5">
        <f t="shared" si="59"/>
        <v>225713.5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11818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3">
        <v>44651</v>
      </c>
      <c r="B464" s="10">
        <v>7036</v>
      </c>
      <c r="C464" s="10">
        <v>6888</v>
      </c>
      <c r="D464" s="10">
        <v>6941.5</v>
      </c>
      <c r="E464" s="10">
        <v>7039</v>
      </c>
      <c r="F464" s="10">
        <v>7129</v>
      </c>
      <c r="G464" s="10">
        <v>7684</v>
      </c>
      <c r="H464" s="10">
        <v>8245.5</v>
      </c>
      <c r="I464" s="10">
        <v>9804</v>
      </c>
      <c r="J464" s="10">
        <v>10931.5</v>
      </c>
      <c r="K464" s="10">
        <v>11576</v>
      </c>
      <c r="L464" s="10">
        <v>11812</v>
      </c>
      <c r="M464" s="10">
        <v>11761.5</v>
      </c>
      <c r="N464" s="10">
        <v>11436</v>
      </c>
      <c r="O464" s="10">
        <v>11327</v>
      </c>
      <c r="P464" s="10">
        <v>11218.5</v>
      </c>
      <c r="Q464" s="10">
        <v>11079</v>
      </c>
      <c r="R464" s="10">
        <v>10588</v>
      </c>
      <c r="S464" s="10">
        <v>9400</v>
      </c>
      <c r="T464" s="10">
        <v>9033</v>
      </c>
      <c r="U464" s="10">
        <v>8912</v>
      </c>
      <c r="V464" s="10">
        <v>8615.5</v>
      </c>
      <c r="W464" s="10">
        <v>8054.5</v>
      </c>
      <c r="X464" s="10">
        <v>7454.5</v>
      </c>
      <c r="Y464" s="10">
        <v>7299</v>
      </c>
      <c r="AB464" s="13">
        <f t="shared" si="56"/>
        <v>7</v>
      </c>
      <c r="AC464" s="5">
        <f t="shared" si="57"/>
        <v>0</v>
      </c>
      <c r="AD464" s="5">
        <f t="shared" si="58"/>
        <v>221265</v>
      </c>
      <c r="AE464" s="5">
        <f t="shared" si="59"/>
        <v>221265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11812</v>
      </c>
      <c r="AK464" s="12">
        <f t="shared" si="63"/>
        <v>11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3">
        <v>44652</v>
      </c>
      <c r="B465" s="10">
        <v>6213</v>
      </c>
      <c r="C465" s="10">
        <v>6212</v>
      </c>
      <c r="D465" s="10">
        <v>6449</v>
      </c>
      <c r="E465" s="10">
        <v>6145</v>
      </c>
      <c r="F465" s="10">
        <v>6331</v>
      </c>
      <c r="G465" s="10">
        <v>6813</v>
      </c>
      <c r="H465" s="10">
        <v>7368.5</v>
      </c>
      <c r="I465" s="10">
        <v>9046</v>
      </c>
      <c r="J465" s="10">
        <v>10420</v>
      </c>
      <c r="K465" s="10">
        <v>10925</v>
      </c>
      <c r="L465" s="10">
        <v>11456.5</v>
      </c>
      <c r="M465" s="10">
        <v>11385</v>
      </c>
      <c r="N465" s="10">
        <v>11059</v>
      </c>
      <c r="O465" s="10">
        <v>11125</v>
      </c>
      <c r="P465" s="10">
        <v>10924.5</v>
      </c>
      <c r="Q465" s="10">
        <v>10678.5</v>
      </c>
      <c r="R465" s="10">
        <v>10052</v>
      </c>
      <c r="S465" s="10">
        <v>8595</v>
      </c>
      <c r="T465" s="10">
        <v>7843</v>
      </c>
      <c r="U465" s="10">
        <v>8055.5</v>
      </c>
      <c r="V465" s="10">
        <v>7694</v>
      </c>
      <c r="W465" s="10">
        <v>7201.5</v>
      </c>
      <c r="X465" s="10">
        <v>6577.5</v>
      </c>
      <c r="Y465" s="10">
        <v>6652.5</v>
      </c>
      <c r="AB465" s="13">
        <f t="shared" si="56"/>
        <v>3</v>
      </c>
      <c r="AC465" s="5">
        <f t="shared" si="57"/>
        <v>153038</v>
      </c>
      <c r="AD465" s="5">
        <f t="shared" si="58"/>
        <v>52184</v>
      </c>
      <c r="AE465" s="5">
        <f t="shared" si="59"/>
        <v>205222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11456.5</v>
      </c>
      <c r="AK465" s="12">
        <f t="shared" si="63"/>
        <v>11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3">
        <v>44653</v>
      </c>
      <c r="B466" s="10">
        <v>6411.5</v>
      </c>
      <c r="C466" s="10">
        <v>6539</v>
      </c>
      <c r="D466" s="10">
        <v>6384.5</v>
      </c>
      <c r="E466" s="10">
        <v>6532</v>
      </c>
      <c r="F466" s="10">
        <v>6659</v>
      </c>
      <c r="G466" s="10">
        <v>6740</v>
      </c>
      <c r="H466" s="10">
        <v>7186.5</v>
      </c>
      <c r="I466" s="10">
        <v>8600.5</v>
      </c>
      <c r="J466" s="10">
        <v>9893</v>
      </c>
      <c r="K466" s="10">
        <v>10480.5</v>
      </c>
      <c r="L466" s="10">
        <v>10915.5</v>
      </c>
      <c r="M466" s="10">
        <v>10926</v>
      </c>
      <c r="N466" s="10">
        <v>10516</v>
      </c>
      <c r="O466" s="10">
        <v>10532.5</v>
      </c>
      <c r="P466" s="10">
        <v>10349</v>
      </c>
      <c r="Q466" s="10">
        <v>10120</v>
      </c>
      <c r="R466" s="10">
        <v>9542</v>
      </c>
      <c r="S466" s="10">
        <v>8421</v>
      </c>
      <c r="T466" s="10">
        <v>7687</v>
      </c>
      <c r="U466" s="10">
        <v>7941.5</v>
      </c>
      <c r="V466" s="10">
        <v>7550.5</v>
      </c>
      <c r="W466" s="10">
        <v>7130.5</v>
      </c>
      <c r="X466" s="10">
        <v>6535</v>
      </c>
      <c r="Y466" s="10">
        <v>6691</v>
      </c>
      <c r="AB466" s="13">
        <f t="shared" si="56"/>
        <v>5</v>
      </c>
      <c r="AC466" s="5">
        <f t="shared" si="57"/>
        <v>147140.5</v>
      </c>
      <c r="AD466" s="5">
        <f t="shared" si="58"/>
        <v>53143.5</v>
      </c>
      <c r="AE466" s="5">
        <f t="shared" si="59"/>
        <v>200284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10926</v>
      </c>
      <c r="AK466" s="12">
        <f t="shared" si="63"/>
        <v>12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3">
        <v>44654</v>
      </c>
      <c r="B467" s="10">
        <v>6559</v>
      </c>
      <c r="C467" s="10">
        <v>6714.5</v>
      </c>
      <c r="D467" s="10">
        <v>6568</v>
      </c>
      <c r="E467" s="10">
        <v>6706</v>
      </c>
      <c r="F467" s="10">
        <v>6807.5</v>
      </c>
      <c r="G467" s="10">
        <v>6840.5</v>
      </c>
      <c r="H467" s="10">
        <v>7298.5</v>
      </c>
      <c r="I467" s="10">
        <v>8734</v>
      </c>
      <c r="J467" s="10">
        <v>10046.5</v>
      </c>
      <c r="K467" s="10">
        <v>10643.5</v>
      </c>
      <c r="L467" s="10">
        <v>11085</v>
      </c>
      <c r="M467" s="10">
        <v>11095.5</v>
      </c>
      <c r="N467" s="10">
        <v>10679.5</v>
      </c>
      <c r="O467" s="10">
        <v>10696.5</v>
      </c>
      <c r="P467" s="10">
        <v>10510</v>
      </c>
      <c r="Q467" s="10">
        <v>10278</v>
      </c>
      <c r="R467" s="10">
        <v>9691.5</v>
      </c>
      <c r="S467" s="10">
        <v>8552.5</v>
      </c>
      <c r="T467" s="10">
        <v>7807</v>
      </c>
      <c r="U467" s="10">
        <v>8065.5</v>
      </c>
      <c r="V467" s="10">
        <v>7668.5</v>
      </c>
      <c r="W467" s="10">
        <v>7241.5</v>
      </c>
      <c r="X467" s="10">
        <v>6636.5</v>
      </c>
      <c r="Y467" s="10">
        <v>6508.5</v>
      </c>
      <c r="AB467" s="13">
        <f t="shared" si="56"/>
        <v>6</v>
      </c>
      <c r="AC467" s="5">
        <f t="shared" si="57"/>
        <v>149431.5</v>
      </c>
      <c r="AD467" s="5">
        <f t="shared" si="58"/>
        <v>54002.5</v>
      </c>
      <c r="AE467" s="5">
        <f t="shared" si="59"/>
        <v>203434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11095.5</v>
      </c>
      <c r="AK467" s="12">
        <f t="shared" si="63"/>
        <v>12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3">
        <v>44655</v>
      </c>
      <c r="B468" s="10">
        <v>6615</v>
      </c>
      <c r="C468" s="10">
        <v>6610</v>
      </c>
      <c r="D468" s="10">
        <v>6866.5</v>
      </c>
      <c r="E468" s="10">
        <v>6659</v>
      </c>
      <c r="F468" s="10">
        <v>6874</v>
      </c>
      <c r="G468" s="10">
        <v>7346.5</v>
      </c>
      <c r="H468" s="10">
        <v>7660</v>
      </c>
      <c r="I468" s="10">
        <v>9403.5</v>
      </c>
      <c r="J468" s="10">
        <v>10832.5</v>
      </c>
      <c r="K468" s="10">
        <v>11356.5</v>
      </c>
      <c r="L468" s="10">
        <v>11909</v>
      </c>
      <c r="M468" s="10">
        <v>11833.5</v>
      </c>
      <c r="N468" s="10">
        <v>11495</v>
      </c>
      <c r="O468" s="10">
        <v>11563</v>
      </c>
      <c r="P468" s="10">
        <v>11354.5</v>
      </c>
      <c r="Q468" s="10">
        <v>11098.5</v>
      </c>
      <c r="R468" s="10">
        <v>10447.5</v>
      </c>
      <c r="S468" s="10">
        <v>8934</v>
      </c>
      <c r="T468" s="10">
        <v>8152.5</v>
      </c>
      <c r="U468" s="10">
        <v>8373.5</v>
      </c>
      <c r="V468" s="10">
        <v>7998</v>
      </c>
      <c r="W468" s="10">
        <v>7486</v>
      </c>
      <c r="X468" s="10">
        <v>6837.5</v>
      </c>
      <c r="Y468" s="10">
        <v>6753.5</v>
      </c>
      <c r="AB468" s="13">
        <f t="shared" si="56"/>
        <v>6</v>
      </c>
      <c r="AC468" s="5">
        <f t="shared" si="57"/>
        <v>159075</v>
      </c>
      <c r="AD468" s="5">
        <f t="shared" si="58"/>
        <v>55384.5</v>
      </c>
      <c r="AE468" s="5">
        <f t="shared" si="59"/>
        <v>214459.5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11909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3">
        <v>44656</v>
      </c>
      <c r="B469" s="10">
        <v>6715</v>
      </c>
      <c r="C469" s="10">
        <v>6918.5</v>
      </c>
      <c r="D469" s="10">
        <v>7243</v>
      </c>
      <c r="E469" s="10">
        <v>7030.5</v>
      </c>
      <c r="F469" s="10">
        <v>7296.5</v>
      </c>
      <c r="G469" s="10">
        <v>7817.5</v>
      </c>
      <c r="H469" s="10">
        <v>7743.5</v>
      </c>
      <c r="I469" s="10">
        <v>9506</v>
      </c>
      <c r="J469" s="10">
        <v>10949.5</v>
      </c>
      <c r="K469" s="10">
        <v>11478.5</v>
      </c>
      <c r="L469" s="10">
        <v>12037</v>
      </c>
      <c r="M469" s="10">
        <v>11961</v>
      </c>
      <c r="N469" s="10">
        <v>11619</v>
      </c>
      <c r="O469" s="10">
        <v>11688</v>
      </c>
      <c r="P469" s="10">
        <v>11477.5</v>
      </c>
      <c r="Q469" s="10">
        <v>11218.5</v>
      </c>
      <c r="R469" s="10">
        <v>10560</v>
      </c>
      <c r="S469" s="10">
        <v>9030.5</v>
      </c>
      <c r="T469" s="10">
        <v>8241</v>
      </c>
      <c r="U469" s="10">
        <v>8464.5</v>
      </c>
      <c r="V469" s="10">
        <v>8084.5</v>
      </c>
      <c r="W469" s="10">
        <v>7567</v>
      </c>
      <c r="X469" s="10">
        <v>6911</v>
      </c>
      <c r="Y469" s="10">
        <v>6827</v>
      </c>
      <c r="AB469" s="13">
        <f t="shared" si="56"/>
        <v>1</v>
      </c>
      <c r="AC469" s="5">
        <f t="shared" si="57"/>
        <v>0</v>
      </c>
      <c r="AD469" s="5">
        <f t="shared" si="58"/>
        <v>218385</v>
      </c>
      <c r="AE469" s="5">
        <f t="shared" si="59"/>
        <v>218385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12037</v>
      </c>
      <c r="AK469" s="12">
        <f t="shared" si="63"/>
        <v>11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3">
        <v>44657</v>
      </c>
      <c r="B470" s="10">
        <v>6689</v>
      </c>
      <c r="C470" s="10">
        <v>6825</v>
      </c>
      <c r="D470" s="10">
        <v>7121</v>
      </c>
      <c r="E470" s="10">
        <v>7019.5</v>
      </c>
      <c r="F470" s="10">
        <v>7295.5</v>
      </c>
      <c r="G470" s="10">
        <v>7795</v>
      </c>
      <c r="H470" s="10">
        <v>7706.5</v>
      </c>
      <c r="I470" s="10">
        <v>9460.5</v>
      </c>
      <c r="J470" s="10">
        <v>10897.5</v>
      </c>
      <c r="K470" s="10">
        <v>11424</v>
      </c>
      <c r="L470" s="10">
        <v>11979.5</v>
      </c>
      <c r="M470" s="10">
        <v>11904</v>
      </c>
      <c r="N470" s="10">
        <v>11563.5</v>
      </c>
      <c r="O470" s="10">
        <v>11632.5</v>
      </c>
      <c r="P470" s="10">
        <v>11422.5</v>
      </c>
      <c r="Q470" s="10">
        <v>11165</v>
      </c>
      <c r="R470" s="10">
        <v>10510</v>
      </c>
      <c r="S470" s="10">
        <v>8987.5</v>
      </c>
      <c r="T470" s="10">
        <v>8201.5</v>
      </c>
      <c r="U470" s="10">
        <v>8424</v>
      </c>
      <c r="V470" s="10">
        <v>8046</v>
      </c>
      <c r="W470" s="10">
        <v>7531</v>
      </c>
      <c r="X470" s="10">
        <v>6878.5</v>
      </c>
      <c r="Y470" s="10">
        <v>6730.5</v>
      </c>
      <c r="AB470" s="13">
        <f t="shared" si="56"/>
        <v>3</v>
      </c>
      <c r="AC470" s="5">
        <f t="shared" si="57"/>
        <v>160027.5</v>
      </c>
      <c r="AD470" s="5">
        <f t="shared" si="58"/>
        <v>57182</v>
      </c>
      <c r="AE470" s="5">
        <f t="shared" si="59"/>
        <v>217209.5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11979.5</v>
      </c>
      <c r="AK470" s="12">
        <f t="shared" si="63"/>
        <v>11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3">
        <v>44658</v>
      </c>
      <c r="B471" s="10">
        <v>6460</v>
      </c>
      <c r="C471" s="10">
        <v>6660.5</v>
      </c>
      <c r="D471" s="10">
        <v>6922</v>
      </c>
      <c r="E471" s="10">
        <v>6785.5</v>
      </c>
      <c r="F471" s="10">
        <v>7049</v>
      </c>
      <c r="G471" s="10">
        <v>7528</v>
      </c>
      <c r="H471" s="10">
        <v>7667</v>
      </c>
      <c r="I471" s="10">
        <v>9412</v>
      </c>
      <c r="J471" s="10">
        <v>10841.5</v>
      </c>
      <c r="K471" s="10">
        <v>11366</v>
      </c>
      <c r="L471" s="10">
        <v>11919</v>
      </c>
      <c r="M471" s="10">
        <v>11844</v>
      </c>
      <c r="N471" s="10">
        <v>11505</v>
      </c>
      <c r="O471" s="10">
        <v>11573.5</v>
      </c>
      <c r="P471" s="10">
        <v>11365.5</v>
      </c>
      <c r="Q471" s="10">
        <v>11109.5</v>
      </c>
      <c r="R471" s="10">
        <v>10458</v>
      </c>
      <c r="S471" s="10">
        <v>8942.5</v>
      </c>
      <c r="T471" s="10">
        <v>8160</v>
      </c>
      <c r="U471" s="10">
        <v>8381.5</v>
      </c>
      <c r="V471" s="10">
        <v>8005</v>
      </c>
      <c r="W471" s="10">
        <v>7492.5</v>
      </c>
      <c r="X471" s="10">
        <v>6843</v>
      </c>
      <c r="Y471" s="10">
        <v>6696</v>
      </c>
      <c r="AB471" s="13">
        <f t="shared" si="56"/>
        <v>5</v>
      </c>
      <c r="AC471" s="5">
        <f t="shared" si="57"/>
        <v>159218.5</v>
      </c>
      <c r="AD471" s="5">
        <f t="shared" si="58"/>
        <v>55768</v>
      </c>
      <c r="AE471" s="5">
        <f t="shared" si="59"/>
        <v>214986.5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11919</v>
      </c>
      <c r="AK471" s="12">
        <f t="shared" si="63"/>
        <v>11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3">
        <v>44659</v>
      </c>
      <c r="B472" s="10">
        <v>6449</v>
      </c>
      <c r="C472" s="10">
        <v>6456.5</v>
      </c>
      <c r="D472" s="10">
        <v>6700.5</v>
      </c>
      <c r="E472" s="10">
        <v>6529.5</v>
      </c>
      <c r="F472" s="10">
        <v>6743</v>
      </c>
      <c r="G472" s="10">
        <v>7252</v>
      </c>
      <c r="H472" s="10">
        <v>7662</v>
      </c>
      <c r="I472" s="10">
        <v>9407</v>
      </c>
      <c r="J472" s="10">
        <v>10836</v>
      </c>
      <c r="K472" s="10">
        <v>11361</v>
      </c>
      <c r="L472" s="10">
        <v>11914.5</v>
      </c>
      <c r="M472" s="10">
        <v>11839.5</v>
      </c>
      <c r="N472" s="10">
        <v>11501</v>
      </c>
      <c r="O472" s="10">
        <v>11569.5</v>
      </c>
      <c r="P472" s="10">
        <v>11361</v>
      </c>
      <c r="Q472" s="10">
        <v>11104.5</v>
      </c>
      <c r="R472" s="10">
        <v>10452.5</v>
      </c>
      <c r="S472" s="10">
        <v>8937.5</v>
      </c>
      <c r="T472" s="10">
        <v>8155.5</v>
      </c>
      <c r="U472" s="10">
        <v>8376.5</v>
      </c>
      <c r="V472" s="10">
        <v>8000.5</v>
      </c>
      <c r="W472" s="10">
        <v>7488.5</v>
      </c>
      <c r="X472" s="10">
        <v>6839.5</v>
      </c>
      <c r="Y472" s="10">
        <v>6692.5</v>
      </c>
      <c r="AB472" s="13">
        <f t="shared" si="56"/>
        <v>1</v>
      </c>
      <c r="AC472" s="5">
        <f t="shared" si="57"/>
        <v>0</v>
      </c>
      <c r="AD472" s="5">
        <f t="shared" si="58"/>
        <v>213629.5</v>
      </c>
      <c r="AE472" s="5">
        <f t="shared" si="59"/>
        <v>213629.5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11914.5</v>
      </c>
      <c r="AK472" s="12">
        <f t="shared" si="63"/>
        <v>11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3">
        <v>44660</v>
      </c>
      <c r="B473" s="10">
        <v>6401</v>
      </c>
      <c r="C473" s="10">
        <v>6467.5</v>
      </c>
      <c r="D473" s="10">
        <v>6336.5</v>
      </c>
      <c r="E473" s="10">
        <v>6498.5</v>
      </c>
      <c r="F473" s="10">
        <v>6610</v>
      </c>
      <c r="G473" s="10">
        <v>6957</v>
      </c>
      <c r="H473" s="10">
        <v>7423</v>
      </c>
      <c r="I473" s="10">
        <v>8884</v>
      </c>
      <c r="J473" s="10">
        <v>10219</v>
      </c>
      <c r="K473" s="10">
        <v>10825.5</v>
      </c>
      <c r="L473" s="10">
        <v>11274.5</v>
      </c>
      <c r="M473" s="10">
        <v>11285</v>
      </c>
      <c r="N473" s="10">
        <v>10862</v>
      </c>
      <c r="O473" s="10">
        <v>10880</v>
      </c>
      <c r="P473" s="10">
        <v>10691</v>
      </c>
      <c r="Q473" s="10">
        <v>10454.5</v>
      </c>
      <c r="R473" s="10">
        <v>9857.5</v>
      </c>
      <c r="S473" s="10">
        <v>8699</v>
      </c>
      <c r="T473" s="10">
        <v>7940.5</v>
      </c>
      <c r="U473" s="10">
        <v>8203.5</v>
      </c>
      <c r="V473" s="10">
        <v>7799</v>
      </c>
      <c r="W473" s="10">
        <v>7365</v>
      </c>
      <c r="X473" s="10">
        <v>6750</v>
      </c>
      <c r="Y473" s="10">
        <v>6620</v>
      </c>
      <c r="AB473" s="13">
        <f t="shared" si="56"/>
        <v>2</v>
      </c>
      <c r="AC473" s="5">
        <f t="shared" si="57"/>
        <v>151990</v>
      </c>
      <c r="AD473" s="5">
        <f t="shared" si="58"/>
        <v>53313.5</v>
      </c>
      <c r="AE473" s="5">
        <f t="shared" si="59"/>
        <v>205303.5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11285</v>
      </c>
      <c r="AK473" s="12">
        <f t="shared" si="63"/>
        <v>12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3">
        <v>44661</v>
      </c>
      <c r="B474" s="10">
        <v>6405</v>
      </c>
      <c r="C474" s="10">
        <v>6410.5</v>
      </c>
      <c r="D474" s="10">
        <v>6227</v>
      </c>
      <c r="E474" s="10">
        <v>6381.5</v>
      </c>
      <c r="F474" s="10">
        <v>6525</v>
      </c>
      <c r="G474" s="10">
        <v>6961</v>
      </c>
      <c r="H474" s="10">
        <v>7427.5</v>
      </c>
      <c r="I474" s="10">
        <v>8889</v>
      </c>
      <c r="J474" s="10">
        <v>10225.5</v>
      </c>
      <c r="K474" s="10">
        <v>10832.5</v>
      </c>
      <c r="L474" s="10">
        <v>11282.5</v>
      </c>
      <c r="M474" s="10">
        <v>11293.5</v>
      </c>
      <c r="N474" s="10">
        <v>10877</v>
      </c>
      <c r="O474" s="10">
        <v>10892.5</v>
      </c>
      <c r="P474" s="10">
        <v>10698.5</v>
      </c>
      <c r="Q474" s="10">
        <v>10461.5</v>
      </c>
      <c r="R474" s="10">
        <v>9864.5</v>
      </c>
      <c r="S474" s="10">
        <v>8705</v>
      </c>
      <c r="T474" s="10">
        <v>7946</v>
      </c>
      <c r="U474" s="10">
        <v>8209</v>
      </c>
      <c r="V474" s="10">
        <v>7805</v>
      </c>
      <c r="W474" s="10">
        <v>7370</v>
      </c>
      <c r="X474" s="10">
        <v>6754.5</v>
      </c>
      <c r="Y474" s="10">
        <v>6646.5</v>
      </c>
      <c r="AB474" s="13">
        <f t="shared" si="56"/>
        <v>6</v>
      </c>
      <c r="AC474" s="5">
        <f t="shared" si="57"/>
        <v>152106.5</v>
      </c>
      <c r="AD474" s="5">
        <f t="shared" si="58"/>
        <v>52984</v>
      </c>
      <c r="AE474" s="5">
        <f t="shared" si="59"/>
        <v>205090.5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11293.5</v>
      </c>
      <c r="AK474" s="12">
        <f t="shared" si="63"/>
        <v>12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3">
        <v>44662</v>
      </c>
      <c r="B475" s="10">
        <v>6463.5</v>
      </c>
      <c r="C475" s="10">
        <v>6524</v>
      </c>
      <c r="D475" s="10">
        <v>6758</v>
      </c>
      <c r="E475" s="10">
        <v>6559</v>
      </c>
      <c r="F475" s="10">
        <v>6786.5</v>
      </c>
      <c r="G475" s="10">
        <v>7293</v>
      </c>
      <c r="H475" s="10">
        <v>7679</v>
      </c>
      <c r="I475" s="10">
        <v>9427</v>
      </c>
      <c r="J475" s="10">
        <v>10858.5</v>
      </c>
      <c r="K475" s="10">
        <v>11383.5</v>
      </c>
      <c r="L475" s="10">
        <v>11937</v>
      </c>
      <c r="M475" s="10">
        <v>11862</v>
      </c>
      <c r="N475" s="10">
        <v>11522.5</v>
      </c>
      <c r="O475" s="10">
        <v>11591.5</v>
      </c>
      <c r="P475" s="10">
        <v>11382.5</v>
      </c>
      <c r="Q475" s="10">
        <v>11126</v>
      </c>
      <c r="R475" s="10">
        <v>10473</v>
      </c>
      <c r="S475" s="10">
        <v>8956</v>
      </c>
      <c r="T475" s="10">
        <v>8172.5</v>
      </c>
      <c r="U475" s="10">
        <v>8394.5</v>
      </c>
      <c r="V475" s="10">
        <v>8018</v>
      </c>
      <c r="W475" s="10">
        <v>7504.5</v>
      </c>
      <c r="X475" s="10">
        <v>6854</v>
      </c>
      <c r="Y475" s="10">
        <v>6707</v>
      </c>
      <c r="AB475" s="13">
        <f t="shared" ref="AB475:AB538" si="64">WEEKDAY(B475,2)</f>
        <v>1</v>
      </c>
      <c r="AC475" s="5">
        <f t="shared" si="57"/>
        <v>0</v>
      </c>
      <c r="AD475" s="5">
        <f t="shared" si="58"/>
        <v>214233</v>
      </c>
      <c r="AE475" s="5">
        <f t="shared" si="59"/>
        <v>214233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11937</v>
      </c>
      <c r="AK475" s="12">
        <f t="shared" si="63"/>
        <v>11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3">
        <v>44663</v>
      </c>
      <c r="B476" s="10">
        <v>6467.5</v>
      </c>
      <c r="C476" s="10">
        <v>6434</v>
      </c>
      <c r="D476" s="10">
        <v>6632</v>
      </c>
      <c r="E476" s="10">
        <v>6462.5</v>
      </c>
      <c r="F476" s="10">
        <v>6656</v>
      </c>
      <c r="G476" s="10">
        <v>7105</v>
      </c>
      <c r="H476" s="10">
        <v>7684</v>
      </c>
      <c r="I476" s="10">
        <v>9433.5</v>
      </c>
      <c r="J476" s="10">
        <v>10867</v>
      </c>
      <c r="K476" s="10">
        <v>11393</v>
      </c>
      <c r="L476" s="10">
        <v>11947.5</v>
      </c>
      <c r="M476" s="10">
        <v>11872</v>
      </c>
      <c r="N476" s="10">
        <v>11532</v>
      </c>
      <c r="O476" s="10">
        <v>11600.5</v>
      </c>
      <c r="P476" s="10">
        <v>11391.5</v>
      </c>
      <c r="Q476" s="10">
        <v>11134.5</v>
      </c>
      <c r="R476" s="10">
        <v>10481</v>
      </c>
      <c r="S476" s="10">
        <v>8962</v>
      </c>
      <c r="T476" s="10">
        <v>8178.5</v>
      </c>
      <c r="U476" s="10">
        <v>8400</v>
      </c>
      <c r="V476" s="10">
        <v>8023.5</v>
      </c>
      <c r="W476" s="10">
        <v>7509.5</v>
      </c>
      <c r="X476" s="10">
        <v>6858.5</v>
      </c>
      <c r="Y476" s="10">
        <v>6711</v>
      </c>
      <c r="AB476" s="13">
        <f t="shared" si="64"/>
        <v>5</v>
      </c>
      <c r="AC476" s="5">
        <f t="shared" si="57"/>
        <v>159584.5</v>
      </c>
      <c r="AD476" s="5">
        <f t="shared" si="58"/>
        <v>54152</v>
      </c>
      <c r="AE476" s="5">
        <f t="shared" si="59"/>
        <v>213736.5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11947.5</v>
      </c>
      <c r="AK476" s="12">
        <f t="shared" si="63"/>
        <v>11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3">
        <v>44664</v>
      </c>
      <c r="B477" s="10">
        <v>9510.5</v>
      </c>
      <c r="C477" s="10">
        <v>8496.5</v>
      </c>
      <c r="D477" s="10">
        <v>8996.5</v>
      </c>
      <c r="E477" s="10">
        <v>10015</v>
      </c>
      <c r="F477" s="10">
        <v>9534.5</v>
      </c>
      <c r="G477" s="10">
        <v>7071.5</v>
      </c>
      <c r="H477" s="10">
        <v>7644.5</v>
      </c>
      <c r="I477" s="10">
        <v>9384</v>
      </c>
      <c r="J477" s="10">
        <v>10809</v>
      </c>
      <c r="K477" s="10">
        <v>11332.5</v>
      </c>
      <c r="L477" s="10">
        <v>11886</v>
      </c>
      <c r="M477" s="10">
        <v>11812</v>
      </c>
      <c r="N477" s="10">
        <v>11479</v>
      </c>
      <c r="O477" s="10">
        <v>15111.5</v>
      </c>
      <c r="P477" s="10">
        <v>15633.5</v>
      </c>
      <c r="Q477" s="10">
        <v>14180</v>
      </c>
      <c r="R477" s="10">
        <v>13691</v>
      </c>
      <c r="S477" s="10">
        <v>13484.5</v>
      </c>
      <c r="T477" s="10">
        <v>14360</v>
      </c>
      <c r="U477" s="10">
        <v>14386</v>
      </c>
      <c r="V477" s="10">
        <v>12843.5</v>
      </c>
      <c r="W477" s="10">
        <v>11933.5</v>
      </c>
      <c r="X477" s="10">
        <v>11809</v>
      </c>
      <c r="Y477" s="10">
        <v>6679</v>
      </c>
      <c r="AB477" s="13">
        <f t="shared" si="64"/>
        <v>3</v>
      </c>
      <c r="AC477" s="5">
        <f t="shared" si="57"/>
        <v>204135</v>
      </c>
      <c r="AD477" s="5">
        <f t="shared" si="58"/>
        <v>67948</v>
      </c>
      <c r="AE477" s="5">
        <f t="shared" si="59"/>
        <v>272083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15633.5</v>
      </c>
      <c r="AK477" s="12">
        <f t="shared" si="63"/>
        <v>15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3">
        <v>44665</v>
      </c>
      <c r="B478" s="10">
        <v>6433</v>
      </c>
      <c r="C478" s="10">
        <v>6399.5</v>
      </c>
      <c r="D478" s="10">
        <v>6479</v>
      </c>
      <c r="E478" s="10">
        <v>6310</v>
      </c>
      <c r="F478" s="10">
        <v>6567</v>
      </c>
      <c r="G478" s="10">
        <v>7067</v>
      </c>
      <c r="H478" s="10">
        <v>7643</v>
      </c>
      <c r="I478" s="10">
        <v>9383</v>
      </c>
      <c r="J478" s="10">
        <v>10809</v>
      </c>
      <c r="K478" s="10">
        <v>11332.5</v>
      </c>
      <c r="L478" s="10">
        <v>11884</v>
      </c>
      <c r="M478" s="10">
        <v>11809.5</v>
      </c>
      <c r="N478" s="10">
        <v>11472</v>
      </c>
      <c r="O478" s="10">
        <v>11541</v>
      </c>
      <c r="P478" s="10">
        <v>11392</v>
      </c>
      <c r="Q478" s="10">
        <v>11077.5</v>
      </c>
      <c r="R478" s="10">
        <v>10427</v>
      </c>
      <c r="S478" s="10">
        <v>8916</v>
      </c>
      <c r="T478" s="10">
        <v>8136</v>
      </c>
      <c r="U478" s="10">
        <v>8356</v>
      </c>
      <c r="V478" s="10">
        <v>7981</v>
      </c>
      <c r="W478" s="10">
        <v>7470</v>
      </c>
      <c r="X478" s="10">
        <v>6822.5</v>
      </c>
      <c r="Y478" s="10">
        <v>6676</v>
      </c>
      <c r="AB478" s="13">
        <f t="shared" si="64"/>
        <v>6</v>
      </c>
      <c r="AC478" s="5">
        <f t="shared" si="57"/>
        <v>158809</v>
      </c>
      <c r="AD478" s="5">
        <f t="shared" si="58"/>
        <v>53574.5</v>
      </c>
      <c r="AE478" s="5">
        <f t="shared" si="59"/>
        <v>212383.5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11884</v>
      </c>
      <c r="AK478" s="12">
        <f t="shared" si="63"/>
        <v>11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3">
        <v>44666</v>
      </c>
      <c r="B479" s="10">
        <v>6470.5</v>
      </c>
      <c r="C479" s="10">
        <v>6560</v>
      </c>
      <c r="D479" s="10">
        <v>6746.5</v>
      </c>
      <c r="E479" s="10">
        <v>6535.5</v>
      </c>
      <c r="F479" s="10">
        <v>6728</v>
      </c>
      <c r="G479" s="10">
        <v>7131.5</v>
      </c>
      <c r="H479" s="10">
        <v>7637.5</v>
      </c>
      <c r="I479" s="10">
        <v>9376</v>
      </c>
      <c r="J479" s="10">
        <v>10801</v>
      </c>
      <c r="K479" s="10">
        <v>11323.5</v>
      </c>
      <c r="L479" s="10">
        <v>11874</v>
      </c>
      <c r="M479" s="10">
        <v>11799</v>
      </c>
      <c r="N479" s="10">
        <v>11461</v>
      </c>
      <c r="O479" s="10">
        <v>11529</v>
      </c>
      <c r="P479" s="10">
        <v>11321.5</v>
      </c>
      <c r="Q479" s="10">
        <v>11066</v>
      </c>
      <c r="R479" s="10">
        <v>10416.5</v>
      </c>
      <c r="S479" s="10">
        <v>8907</v>
      </c>
      <c r="T479" s="10">
        <v>8128</v>
      </c>
      <c r="U479" s="10">
        <v>8348.5</v>
      </c>
      <c r="V479" s="10">
        <v>7974.5</v>
      </c>
      <c r="W479" s="10">
        <v>7464</v>
      </c>
      <c r="X479" s="10">
        <v>6817</v>
      </c>
      <c r="Y479" s="10">
        <v>6670.5</v>
      </c>
      <c r="AB479" s="13">
        <v>8</v>
      </c>
      <c r="AC479" s="5">
        <f t="shared" si="57"/>
        <v>0</v>
      </c>
      <c r="AD479" s="5">
        <f t="shared" si="58"/>
        <v>213086.5</v>
      </c>
      <c r="AE479" s="5">
        <f t="shared" si="59"/>
        <v>213086.5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11874</v>
      </c>
      <c r="AK479" s="12">
        <f t="shared" si="63"/>
        <v>11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3">
        <v>44667</v>
      </c>
      <c r="B480" s="10">
        <v>6466.5</v>
      </c>
      <c r="C480" s="10">
        <v>6455.5</v>
      </c>
      <c r="D480" s="10">
        <v>6010.5</v>
      </c>
      <c r="E480" s="10">
        <v>6339</v>
      </c>
      <c r="F480" s="10">
        <v>6587.5</v>
      </c>
      <c r="G480" s="10">
        <v>7027.5</v>
      </c>
      <c r="H480" s="10">
        <v>7498.5</v>
      </c>
      <c r="I480" s="10">
        <v>8974.5</v>
      </c>
      <c r="J480" s="10">
        <v>10323.5</v>
      </c>
      <c r="K480" s="10">
        <v>10937</v>
      </c>
      <c r="L480" s="10">
        <v>11391</v>
      </c>
      <c r="M480" s="10">
        <v>11402</v>
      </c>
      <c r="N480" s="10">
        <v>10974.5</v>
      </c>
      <c r="O480" s="10">
        <v>10992.5</v>
      </c>
      <c r="P480" s="10">
        <v>10801</v>
      </c>
      <c r="Q480" s="10">
        <v>10561.5</v>
      </c>
      <c r="R480" s="10">
        <v>9958.5</v>
      </c>
      <c r="S480" s="10">
        <v>8788</v>
      </c>
      <c r="T480" s="10">
        <v>8022</v>
      </c>
      <c r="U480" s="10">
        <v>8287.5</v>
      </c>
      <c r="V480" s="10">
        <v>7879</v>
      </c>
      <c r="W480" s="10">
        <v>7440.5</v>
      </c>
      <c r="X480" s="10">
        <v>6819</v>
      </c>
      <c r="Y480" s="10">
        <v>6687.5</v>
      </c>
      <c r="AB480" s="13">
        <f t="shared" si="64"/>
        <v>4</v>
      </c>
      <c r="AC480" s="5">
        <f t="shared" si="57"/>
        <v>153552</v>
      </c>
      <c r="AD480" s="5">
        <f t="shared" si="58"/>
        <v>53072.5</v>
      </c>
      <c r="AE480" s="5">
        <f t="shared" si="59"/>
        <v>206624.5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11402</v>
      </c>
      <c r="AK480" s="12">
        <f t="shared" si="63"/>
        <v>12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3">
        <v>44668</v>
      </c>
      <c r="B481" s="10">
        <v>6673</v>
      </c>
      <c r="C481" s="10">
        <v>6678.5</v>
      </c>
      <c r="D481" s="10">
        <v>6480</v>
      </c>
      <c r="E481" s="10">
        <v>6541.5</v>
      </c>
      <c r="F481" s="10">
        <v>6797.5</v>
      </c>
      <c r="G481" s="10">
        <v>7252</v>
      </c>
      <c r="H481" s="10">
        <v>7738</v>
      </c>
      <c r="I481" s="10">
        <v>9260.5</v>
      </c>
      <c r="J481" s="10">
        <v>10652.5</v>
      </c>
      <c r="K481" s="10">
        <v>11285</v>
      </c>
      <c r="L481" s="10">
        <v>11753.5</v>
      </c>
      <c r="M481" s="10">
        <v>11765</v>
      </c>
      <c r="N481" s="10">
        <v>11324</v>
      </c>
      <c r="O481" s="10">
        <v>11342</v>
      </c>
      <c r="P481" s="10">
        <v>11144.5</v>
      </c>
      <c r="Q481" s="10">
        <v>10897.5</v>
      </c>
      <c r="R481" s="10">
        <v>10275</v>
      </c>
      <c r="S481" s="10">
        <v>9067.5</v>
      </c>
      <c r="T481" s="10">
        <v>8277.5</v>
      </c>
      <c r="U481" s="10">
        <v>8551.5</v>
      </c>
      <c r="V481" s="10">
        <v>8130.5</v>
      </c>
      <c r="W481" s="10">
        <v>7678</v>
      </c>
      <c r="X481" s="10">
        <v>7036.5</v>
      </c>
      <c r="Y481" s="10">
        <v>6901</v>
      </c>
      <c r="AB481" s="13">
        <f t="shared" si="64"/>
        <v>1</v>
      </c>
      <c r="AC481" s="5">
        <f t="shared" si="57"/>
        <v>0</v>
      </c>
      <c r="AD481" s="5">
        <f t="shared" si="58"/>
        <v>213502.5</v>
      </c>
      <c r="AE481" s="5">
        <f t="shared" si="59"/>
        <v>213502.5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11765</v>
      </c>
      <c r="AK481" s="12">
        <f t="shared" si="63"/>
        <v>12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3">
        <v>44669</v>
      </c>
      <c r="B482" s="10">
        <v>6983</v>
      </c>
      <c r="C482" s="10">
        <v>7051.5</v>
      </c>
      <c r="D482" s="10">
        <v>6954.5</v>
      </c>
      <c r="E482" s="10">
        <v>7218.5</v>
      </c>
      <c r="F482" s="10">
        <v>7479.5</v>
      </c>
      <c r="G482" s="10">
        <v>7829</v>
      </c>
      <c r="H482" s="10">
        <v>8019.5</v>
      </c>
      <c r="I482" s="10">
        <v>9597</v>
      </c>
      <c r="J482" s="10">
        <v>11039</v>
      </c>
      <c r="K482" s="10">
        <v>11694</v>
      </c>
      <c r="L482" s="10">
        <v>12179.5</v>
      </c>
      <c r="M482" s="10">
        <v>12190.5</v>
      </c>
      <c r="N482" s="10">
        <v>11733.5</v>
      </c>
      <c r="O482" s="10">
        <v>11752.5</v>
      </c>
      <c r="P482" s="10">
        <v>11547.5</v>
      </c>
      <c r="Q482" s="10">
        <v>11291.5</v>
      </c>
      <c r="R482" s="10">
        <v>10647</v>
      </c>
      <c r="S482" s="10">
        <v>9396</v>
      </c>
      <c r="T482" s="10">
        <v>8577</v>
      </c>
      <c r="U482" s="10">
        <v>8861.5</v>
      </c>
      <c r="V482" s="10">
        <v>8425</v>
      </c>
      <c r="W482" s="10">
        <v>7956</v>
      </c>
      <c r="X482" s="10">
        <v>7291</v>
      </c>
      <c r="Y482" s="10">
        <v>7151</v>
      </c>
      <c r="AB482" s="13">
        <f t="shared" si="64"/>
        <v>3</v>
      </c>
      <c r="AC482" s="5">
        <f t="shared" si="57"/>
        <v>164178.5</v>
      </c>
      <c r="AD482" s="5">
        <f t="shared" si="58"/>
        <v>58686.5</v>
      </c>
      <c r="AE482" s="5">
        <f t="shared" si="59"/>
        <v>222865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12190.5</v>
      </c>
      <c r="AK482" s="12">
        <f t="shared" si="63"/>
        <v>12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3">
        <v>44670</v>
      </c>
      <c r="B483" s="10">
        <v>9126.5</v>
      </c>
      <c r="C483" s="10">
        <v>12327</v>
      </c>
      <c r="D483" s="10">
        <v>12374.5</v>
      </c>
      <c r="E483" s="10">
        <v>12707.5</v>
      </c>
      <c r="F483" s="10">
        <v>13780.5</v>
      </c>
      <c r="G483" s="10">
        <v>14480.5</v>
      </c>
      <c r="H483" s="10">
        <v>12462.5</v>
      </c>
      <c r="I483" s="10">
        <v>13538</v>
      </c>
      <c r="J483" s="10">
        <v>15200.5</v>
      </c>
      <c r="K483" s="10">
        <v>15913</v>
      </c>
      <c r="L483" s="10">
        <v>16794.5</v>
      </c>
      <c r="M483" s="10">
        <v>17405.5</v>
      </c>
      <c r="N483" s="10">
        <v>17194.5</v>
      </c>
      <c r="O483" s="10">
        <v>18196.5</v>
      </c>
      <c r="P483" s="10">
        <v>18613.5</v>
      </c>
      <c r="Q483" s="10">
        <v>17179.5</v>
      </c>
      <c r="R483" s="10">
        <v>16387.5</v>
      </c>
      <c r="S483" s="10">
        <v>13596.5</v>
      </c>
      <c r="T483" s="10">
        <v>12146.5</v>
      </c>
      <c r="U483" s="10">
        <v>11452</v>
      </c>
      <c r="V483" s="10">
        <v>11364</v>
      </c>
      <c r="W483" s="10">
        <v>11359.5</v>
      </c>
      <c r="X483" s="10">
        <v>11342</v>
      </c>
      <c r="Y483" s="10">
        <v>11947.5</v>
      </c>
      <c r="AB483" s="13">
        <f t="shared" si="64"/>
        <v>4</v>
      </c>
      <c r="AC483" s="5">
        <f t="shared" si="57"/>
        <v>237683.5</v>
      </c>
      <c r="AD483" s="5">
        <f t="shared" si="58"/>
        <v>99206.5</v>
      </c>
      <c r="AE483" s="5">
        <f t="shared" si="59"/>
        <v>336890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18613.5</v>
      </c>
      <c r="AK483" s="12">
        <f t="shared" si="63"/>
        <v>15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3">
        <v>44671</v>
      </c>
      <c r="B484" s="10">
        <v>6770.5</v>
      </c>
      <c r="C484" s="10">
        <v>6816.5</v>
      </c>
      <c r="D484" s="10">
        <v>7137</v>
      </c>
      <c r="E484" s="10">
        <v>6888.5</v>
      </c>
      <c r="F484" s="10">
        <v>7126.5</v>
      </c>
      <c r="G484" s="10">
        <v>7491</v>
      </c>
      <c r="H484" s="10">
        <v>7691.5</v>
      </c>
      <c r="I484" s="10">
        <v>9442.5</v>
      </c>
      <c r="J484" s="10">
        <v>10877</v>
      </c>
      <c r="K484" s="10">
        <v>11403.5</v>
      </c>
      <c r="L484" s="10">
        <v>11958.5</v>
      </c>
      <c r="M484" s="10">
        <v>11883.5</v>
      </c>
      <c r="N484" s="10">
        <v>11543</v>
      </c>
      <c r="O484" s="10">
        <v>11612</v>
      </c>
      <c r="P484" s="10">
        <v>11402.5</v>
      </c>
      <c r="Q484" s="10">
        <v>11145.5</v>
      </c>
      <c r="R484" s="10">
        <v>10491.5</v>
      </c>
      <c r="S484" s="10">
        <v>8971.5</v>
      </c>
      <c r="T484" s="10">
        <v>8187</v>
      </c>
      <c r="U484" s="10">
        <v>8409</v>
      </c>
      <c r="V484" s="10">
        <v>8032</v>
      </c>
      <c r="W484" s="10">
        <v>7517.5</v>
      </c>
      <c r="X484" s="10">
        <v>6982.5</v>
      </c>
      <c r="Y484" s="10">
        <v>7128.5</v>
      </c>
      <c r="AB484" s="13">
        <f t="shared" si="64"/>
        <v>7</v>
      </c>
      <c r="AC484" s="5">
        <f t="shared" si="57"/>
        <v>0</v>
      </c>
      <c r="AD484" s="5">
        <f t="shared" si="58"/>
        <v>216909</v>
      </c>
      <c r="AE484" s="5">
        <f t="shared" si="59"/>
        <v>216909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11958.5</v>
      </c>
      <c r="AK484" s="12">
        <f t="shared" si="63"/>
        <v>11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3">
        <v>44672</v>
      </c>
      <c r="B485" s="10">
        <v>6824.5</v>
      </c>
      <c r="C485" s="10">
        <v>7257</v>
      </c>
      <c r="D485" s="10">
        <v>7645</v>
      </c>
      <c r="E485" s="10">
        <v>7371</v>
      </c>
      <c r="F485" s="10">
        <v>7586.5</v>
      </c>
      <c r="G485" s="10">
        <v>7990</v>
      </c>
      <c r="H485" s="10">
        <v>7435</v>
      </c>
      <c r="I485" s="10">
        <v>9067</v>
      </c>
      <c r="J485" s="10">
        <v>10444</v>
      </c>
      <c r="K485" s="10">
        <v>10949.5</v>
      </c>
      <c r="L485" s="10">
        <v>11482</v>
      </c>
      <c r="M485" s="10">
        <v>11410</v>
      </c>
      <c r="N485" s="10">
        <v>11083.5</v>
      </c>
      <c r="O485" s="10">
        <v>11149.5</v>
      </c>
      <c r="P485" s="10">
        <v>10949</v>
      </c>
      <c r="Q485" s="10">
        <v>10702.5</v>
      </c>
      <c r="R485" s="10">
        <v>10074.5</v>
      </c>
      <c r="S485" s="10">
        <v>8615</v>
      </c>
      <c r="T485" s="10">
        <v>7861.5</v>
      </c>
      <c r="U485" s="10">
        <v>8074.5</v>
      </c>
      <c r="V485" s="10">
        <v>7712.5</v>
      </c>
      <c r="W485" s="10">
        <v>7359</v>
      </c>
      <c r="X485" s="10">
        <v>7149</v>
      </c>
      <c r="Y485" s="10">
        <v>7342</v>
      </c>
      <c r="AB485" s="13">
        <f t="shared" si="64"/>
        <v>5</v>
      </c>
      <c r="AC485" s="5">
        <f t="shared" si="57"/>
        <v>154083</v>
      </c>
      <c r="AD485" s="5">
        <f t="shared" si="58"/>
        <v>59451</v>
      </c>
      <c r="AE485" s="5">
        <f t="shared" si="59"/>
        <v>213534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11482</v>
      </c>
      <c r="AK485" s="12">
        <f t="shared" si="63"/>
        <v>11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3">
        <v>44673</v>
      </c>
      <c r="B486" s="10">
        <v>6352.5</v>
      </c>
      <c r="C486" s="10">
        <v>6447</v>
      </c>
      <c r="D486" s="10">
        <v>6681</v>
      </c>
      <c r="E486" s="10">
        <v>6374.5</v>
      </c>
      <c r="F486" s="10">
        <v>6584.5</v>
      </c>
      <c r="G486" s="10">
        <v>6840</v>
      </c>
      <c r="H486" s="10">
        <v>7390</v>
      </c>
      <c r="I486" s="10">
        <v>9072.5</v>
      </c>
      <c r="J486" s="10">
        <v>10451</v>
      </c>
      <c r="K486" s="10">
        <v>10957</v>
      </c>
      <c r="L486" s="10">
        <v>11490</v>
      </c>
      <c r="M486" s="10">
        <v>11417.5</v>
      </c>
      <c r="N486" s="10">
        <v>11090.5</v>
      </c>
      <c r="O486" s="10">
        <v>11157</v>
      </c>
      <c r="P486" s="10">
        <v>10956</v>
      </c>
      <c r="Q486" s="10">
        <v>10709</v>
      </c>
      <c r="R486" s="10">
        <v>10080.5</v>
      </c>
      <c r="S486" s="10">
        <v>8619.5</v>
      </c>
      <c r="T486" s="10">
        <v>7866</v>
      </c>
      <c r="U486" s="10">
        <v>8079</v>
      </c>
      <c r="V486" s="10">
        <v>7717</v>
      </c>
      <c r="W486" s="10">
        <v>7223</v>
      </c>
      <c r="X486" s="10">
        <v>6597</v>
      </c>
      <c r="Y486" s="10">
        <v>6589</v>
      </c>
      <c r="AB486" s="13">
        <f t="shared" si="64"/>
        <v>2</v>
      </c>
      <c r="AC486" s="5">
        <f t="shared" si="57"/>
        <v>153482.5</v>
      </c>
      <c r="AD486" s="5">
        <f t="shared" si="58"/>
        <v>53258.5</v>
      </c>
      <c r="AE486" s="5">
        <f t="shared" si="59"/>
        <v>206741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11490</v>
      </c>
      <c r="AK486" s="12">
        <f t="shared" si="63"/>
        <v>11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3">
        <v>44674</v>
      </c>
      <c r="B487" s="10">
        <v>6374</v>
      </c>
      <c r="C487" s="10">
        <v>6513.5</v>
      </c>
      <c r="D487" s="10">
        <v>6438</v>
      </c>
      <c r="E487" s="10">
        <v>6608</v>
      </c>
      <c r="F487" s="10">
        <v>6679.5</v>
      </c>
      <c r="G487" s="10">
        <v>6828</v>
      </c>
      <c r="H487" s="10">
        <v>7285.5</v>
      </c>
      <c r="I487" s="10">
        <v>8718.5</v>
      </c>
      <c r="J487" s="10">
        <v>10028.5</v>
      </c>
      <c r="K487" s="10">
        <v>10624</v>
      </c>
      <c r="L487" s="10">
        <v>11065</v>
      </c>
      <c r="M487" s="10">
        <v>11075</v>
      </c>
      <c r="N487" s="10">
        <v>10660</v>
      </c>
      <c r="O487" s="10">
        <v>10677</v>
      </c>
      <c r="P487" s="10">
        <v>10491</v>
      </c>
      <c r="Q487" s="10">
        <v>10258.5</v>
      </c>
      <c r="R487" s="10">
        <v>9673</v>
      </c>
      <c r="S487" s="10">
        <v>8536.5</v>
      </c>
      <c r="T487" s="10">
        <v>7792.5</v>
      </c>
      <c r="U487" s="10">
        <v>8050.5</v>
      </c>
      <c r="V487" s="10">
        <v>7654</v>
      </c>
      <c r="W487" s="10">
        <v>7228.5</v>
      </c>
      <c r="X487" s="10">
        <v>6624.5</v>
      </c>
      <c r="Y487" s="10">
        <v>6591.5</v>
      </c>
      <c r="AB487" s="13">
        <f t="shared" si="64"/>
        <v>3</v>
      </c>
      <c r="AC487" s="5">
        <f t="shared" si="57"/>
        <v>149157</v>
      </c>
      <c r="AD487" s="5">
        <f t="shared" si="58"/>
        <v>53318</v>
      </c>
      <c r="AE487" s="5">
        <f t="shared" si="59"/>
        <v>202475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11075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3">
        <v>44675</v>
      </c>
      <c r="B488" s="10">
        <v>6618.5</v>
      </c>
      <c r="C488" s="10">
        <v>6754</v>
      </c>
      <c r="D488" s="10">
        <v>6628</v>
      </c>
      <c r="E488" s="10">
        <v>6869</v>
      </c>
      <c r="F488" s="10">
        <v>6899.5</v>
      </c>
      <c r="G488" s="10">
        <v>6877.5</v>
      </c>
      <c r="H488" s="10">
        <v>7314</v>
      </c>
      <c r="I488" s="10">
        <v>8753</v>
      </c>
      <c r="J488" s="10">
        <v>10068.5</v>
      </c>
      <c r="K488" s="10">
        <v>10666.5</v>
      </c>
      <c r="L488" s="10">
        <v>11109</v>
      </c>
      <c r="M488" s="10">
        <v>11119.5</v>
      </c>
      <c r="N488" s="10">
        <v>10702.5</v>
      </c>
      <c r="O488" s="10">
        <v>10719.5</v>
      </c>
      <c r="P488" s="10">
        <v>10532.5</v>
      </c>
      <c r="Q488" s="10">
        <v>10299.5</v>
      </c>
      <c r="R488" s="10">
        <v>9711.5</v>
      </c>
      <c r="S488" s="10">
        <v>8571</v>
      </c>
      <c r="T488" s="10">
        <v>7824</v>
      </c>
      <c r="U488" s="10">
        <v>8083</v>
      </c>
      <c r="V488" s="10">
        <v>7685</v>
      </c>
      <c r="W488" s="10">
        <v>7257</v>
      </c>
      <c r="X488" s="10">
        <v>6650.5</v>
      </c>
      <c r="Y488" s="10">
        <v>6522.5</v>
      </c>
      <c r="AB488" s="13">
        <f t="shared" si="64"/>
        <v>2</v>
      </c>
      <c r="AC488" s="5">
        <f t="shared" si="57"/>
        <v>149752.5</v>
      </c>
      <c r="AD488" s="5">
        <f t="shared" si="58"/>
        <v>54483</v>
      </c>
      <c r="AE488" s="5">
        <f t="shared" si="59"/>
        <v>204235.5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11119.5</v>
      </c>
      <c r="AK488" s="12">
        <f t="shared" si="63"/>
        <v>12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3">
        <v>44676</v>
      </c>
      <c r="B489" s="10">
        <v>6410</v>
      </c>
      <c r="C489" s="10">
        <v>6431.5</v>
      </c>
      <c r="D489" s="10">
        <v>6749</v>
      </c>
      <c r="E489" s="10">
        <v>6600</v>
      </c>
      <c r="F489" s="10">
        <v>6923</v>
      </c>
      <c r="G489" s="10">
        <v>7418</v>
      </c>
      <c r="H489" s="10">
        <v>7615.5</v>
      </c>
      <c r="I489" s="10">
        <v>9349.5</v>
      </c>
      <c r="J489" s="10">
        <v>10769.5</v>
      </c>
      <c r="K489" s="10">
        <v>11291</v>
      </c>
      <c r="L489" s="10">
        <v>11840</v>
      </c>
      <c r="M489" s="10">
        <v>11766</v>
      </c>
      <c r="N489" s="10">
        <v>11429</v>
      </c>
      <c r="O489" s="10">
        <v>11497</v>
      </c>
      <c r="P489" s="10">
        <v>11289.5</v>
      </c>
      <c r="Q489" s="10">
        <v>11035</v>
      </c>
      <c r="R489" s="10">
        <v>10387.5</v>
      </c>
      <c r="S489" s="10">
        <v>8882.5</v>
      </c>
      <c r="T489" s="10">
        <v>8106</v>
      </c>
      <c r="U489" s="10">
        <v>8325.5</v>
      </c>
      <c r="V489" s="10">
        <v>7952</v>
      </c>
      <c r="W489" s="10">
        <v>7443</v>
      </c>
      <c r="X489" s="10">
        <v>6798</v>
      </c>
      <c r="Y489" s="10">
        <v>6652</v>
      </c>
      <c r="AB489" s="13">
        <f t="shared" si="64"/>
        <v>4</v>
      </c>
      <c r="AC489" s="5">
        <f t="shared" si="57"/>
        <v>158161</v>
      </c>
      <c r="AD489" s="5">
        <f t="shared" si="58"/>
        <v>54799</v>
      </c>
      <c r="AE489" s="5">
        <f t="shared" si="59"/>
        <v>212960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11840</v>
      </c>
      <c r="AK489" s="12">
        <f t="shared" si="63"/>
        <v>11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3">
        <v>44677</v>
      </c>
      <c r="B490" s="10">
        <v>6371</v>
      </c>
      <c r="C490" s="10">
        <v>6377.5</v>
      </c>
      <c r="D490" s="10">
        <v>6629.5</v>
      </c>
      <c r="E490" s="10">
        <v>6418.5</v>
      </c>
      <c r="F490" s="10">
        <v>6657</v>
      </c>
      <c r="G490" s="10">
        <v>7091</v>
      </c>
      <c r="H490" s="10">
        <v>7569.5</v>
      </c>
      <c r="I490" s="10">
        <v>9293</v>
      </c>
      <c r="J490" s="10">
        <v>10705</v>
      </c>
      <c r="K490" s="10">
        <v>11223</v>
      </c>
      <c r="L490" s="10">
        <v>11769.5</v>
      </c>
      <c r="M490" s="10">
        <v>11695.5</v>
      </c>
      <c r="N490" s="10">
        <v>11361</v>
      </c>
      <c r="O490" s="10">
        <v>11428.5</v>
      </c>
      <c r="P490" s="10">
        <v>11223</v>
      </c>
      <c r="Q490" s="10">
        <v>10970</v>
      </c>
      <c r="R490" s="10">
        <v>10326.5</v>
      </c>
      <c r="S490" s="10">
        <v>8830</v>
      </c>
      <c r="T490" s="10">
        <v>8057.5</v>
      </c>
      <c r="U490" s="10">
        <v>8275.5</v>
      </c>
      <c r="V490" s="10">
        <v>7904</v>
      </c>
      <c r="W490" s="10">
        <v>7398</v>
      </c>
      <c r="X490" s="10">
        <v>6756.5</v>
      </c>
      <c r="Y490" s="10">
        <v>6611.5</v>
      </c>
      <c r="AB490" s="13">
        <f t="shared" si="64"/>
        <v>7</v>
      </c>
      <c r="AC490" s="5">
        <f t="shared" si="57"/>
        <v>0</v>
      </c>
      <c r="AD490" s="5">
        <f t="shared" si="58"/>
        <v>210942</v>
      </c>
      <c r="AE490" s="5">
        <f t="shared" si="59"/>
        <v>210942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11769.5</v>
      </c>
      <c r="AK490" s="12">
        <f t="shared" si="63"/>
        <v>11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3">
        <v>44678</v>
      </c>
      <c r="B491" s="10">
        <v>6502</v>
      </c>
      <c r="C491" s="10">
        <v>6547</v>
      </c>
      <c r="D491" s="10">
        <v>6768.5</v>
      </c>
      <c r="E491" s="10">
        <v>6558</v>
      </c>
      <c r="F491" s="10">
        <v>6736.5</v>
      </c>
      <c r="G491" s="10">
        <v>7227</v>
      </c>
      <c r="H491" s="10">
        <v>7656.5</v>
      </c>
      <c r="I491" s="10">
        <v>9399.5</v>
      </c>
      <c r="J491" s="10">
        <v>10828</v>
      </c>
      <c r="K491" s="10">
        <v>11351.5</v>
      </c>
      <c r="L491" s="10">
        <v>11904</v>
      </c>
      <c r="M491" s="10">
        <v>11829.5</v>
      </c>
      <c r="N491" s="10">
        <v>11491</v>
      </c>
      <c r="O491" s="10">
        <v>11559.5</v>
      </c>
      <c r="P491" s="10">
        <v>11351</v>
      </c>
      <c r="Q491" s="10">
        <v>11095.5</v>
      </c>
      <c r="R491" s="10">
        <v>10444.5</v>
      </c>
      <c r="S491" s="10">
        <v>8931</v>
      </c>
      <c r="T491" s="10">
        <v>8150</v>
      </c>
      <c r="U491" s="10">
        <v>8370.5</v>
      </c>
      <c r="V491" s="10">
        <v>7995</v>
      </c>
      <c r="W491" s="10">
        <v>7483</v>
      </c>
      <c r="X491" s="10">
        <v>6834.5</v>
      </c>
      <c r="Y491" s="10">
        <v>6776.5</v>
      </c>
      <c r="AB491" s="13">
        <f t="shared" si="64"/>
        <v>5</v>
      </c>
      <c r="AC491" s="5">
        <f t="shared" si="57"/>
        <v>159018</v>
      </c>
      <c r="AD491" s="5">
        <f t="shared" si="58"/>
        <v>54772</v>
      </c>
      <c r="AE491" s="5">
        <f t="shared" si="59"/>
        <v>213790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11904</v>
      </c>
      <c r="AK491" s="12">
        <f t="shared" si="63"/>
        <v>11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3">
        <v>44679</v>
      </c>
      <c r="B492" s="10">
        <v>6251</v>
      </c>
      <c r="C492" s="10">
        <v>6364</v>
      </c>
      <c r="D492" s="10">
        <v>6575.5</v>
      </c>
      <c r="E492" s="10">
        <v>6450</v>
      </c>
      <c r="F492" s="10">
        <v>6668.5</v>
      </c>
      <c r="G492" s="10">
        <v>7146.5</v>
      </c>
      <c r="H492" s="10">
        <v>7215</v>
      </c>
      <c r="I492" s="10">
        <v>8857.5</v>
      </c>
      <c r="J492" s="10">
        <v>10203.5</v>
      </c>
      <c r="K492" s="10">
        <v>10697.5</v>
      </c>
      <c r="L492" s="10">
        <v>11218</v>
      </c>
      <c r="M492" s="10">
        <v>11147.5</v>
      </c>
      <c r="N492" s="10">
        <v>10828.5</v>
      </c>
      <c r="O492" s="10">
        <v>10893.5</v>
      </c>
      <c r="P492" s="10">
        <v>10697</v>
      </c>
      <c r="Q492" s="10">
        <v>10456</v>
      </c>
      <c r="R492" s="10">
        <v>9842.5</v>
      </c>
      <c r="S492" s="10">
        <v>8424.5</v>
      </c>
      <c r="T492" s="10">
        <v>7864</v>
      </c>
      <c r="U492" s="10">
        <v>7888</v>
      </c>
      <c r="V492" s="10">
        <v>7534</v>
      </c>
      <c r="W492" s="10">
        <v>7086</v>
      </c>
      <c r="X492" s="10">
        <v>6866</v>
      </c>
      <c r="Y492" s="10">
        <v>6911</v>
      </c>
      <c r="AB492" s="13">
        <f t="shared" si="64"/>
        <v>6</v>
      </c>
      <c r="AC492" s="5">
        <f t="shared" si="57"/>
        <v>150504</v>
      </c>
      <c r="AD492" s="5">
        <f t="shared" si="58"/>
        <v>53581.5</v>
      </c>
      <c r="AE492" s="5">
        <f t="shared" si="59"/>
        <v>204085.5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11218</v>
      </c>
      <c r="AK492" s="12">
        <f t="shared" si="63"/>
        <v>11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3">
        <v>44680</v>
      </c>
      <c r="B493" s="10">
        <v>6715</v>
      </c>
      <c r="C493" s="10">
        <v>6786.5</v>
      </c>
      <c r="D493" s="10">
        <v>7094.5</v>
      </c>
      <c r="E493" s="10">
        <v>6780.5</v>
      </c>
      <c r="F493" s="10">
        <v>7020.5</v>
      </c>
      <c r="G493" s="10">
        <v>7408.5</v>
      </c>
      <c r="H493" s="10">
        <v>7215.5</v>
      </c>
      <c r="I493" s="10">
        <v>8858.5</v>
      </c>
      <c r="J493" s="10">
        <v>10204.5</v>
      </c>
      <c r="K493" s="10">
        <v>10698.5</v>
      </c>
      <c r="L493" s="10">
        <v>11219</v>
      </c>
      <c r="M493" s="10">
        <v>11148.5</v>
      </c>
      <c r="N493" s="10">
        <v>10829</v>
      </c>
      <c r="O493" s="10">
        <v>10894</v>
      </c>
      <c r="P493" s="10">
        <v>10767.5</v>
      </c>
      <c r="Q493" s="10">
        <v>10456.5</v>
      </c>
      <c r="R493" s="10">
        <v>9843</v>
      </c>
      <c r="S493" s="10">
        <v>8416.5</v>
      </c>
      <c r="T493" s="10">
        <v>7680.5</v>
      </c>
      <c r="U493" s="10">
        <v>7888.5</v>
      </c>
      <c r="V493" s="10">
        <v>7534.5</v>
      </c>
      <c r="W493" s="10">
        <v>7059</v>
      </c>
      <c r="X493" s="10">
        <v>6945.5</v>
      </c>
      <c r="Y493" s="10">
        <v>7085.5</v>
      </c>
      <c r="AB493" s="13">
        <f t="shared" si="64"/>
        <v>1</v>
      </c>
      <c r="AC493" s="5">
        <f t="shared" si="57"/>
        <v>0</v>
      </c>
      <c r="AD493" s="5">
        <f t="shared" si="58"/>
        <v>206550</v>
      </c>
      <c r="AE493" s="5">
        <f t="shared" si="59"/>
        <v>206550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11219</v>
      </c>
      <c r="AK493" s="12">
        <f t="shared" si="63"/>
        <v>11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3">
        <v>44681</v>
      </c>
      <c r="B494" s="10">
        <v>6769</v>
      </c>
      <c r="C494" s="10">
        <v>6834</v>
      </c>
      <c r="D494" s="10">
        <v>6695</v>
      </c>
      <c r="E494" s="10">
        <v>6807.5</v>
      </c>
      <c r="F494" s="10">
        <v>6856</v>
      </c>
      <c r="G494" s="10">
        <v>6864</v>
      </c>
      <c r="H494" s="10">
        <v>7011</v>
      </c>
      <c r="I494" s="10">
        <v>8390.5</v>
      </c>
      <c r="J494" s="10">
        <v>9651.5</v>
      </c>
      <c r="K494" s="10">
        <v>10225</v>
      </c>
      <c r="L494" s="10">
        <v>10649</v>
      </c>
      <c r="M494" s="10">
        <v>10659</v>
      </c>
      <c r="N494" s="10">
        <v>10259.5</v>
      </c>
      <c r="O494" s="10">
        <v>10275.5</v>
      </c>
      <c r="P494" s="10">
        <v>10096.5</v>
      </c>
      <c r="Q494" s="10">
        <v>9873</v>
      </c>
      <c r="R494" s="10">
        <v>9309.5</v>
      </c>
      <c r="S494" s="10">
        <v>8215.5</v>
      </c>
      <c r="T494" s="10">
        <v>7499</v>
      </c>
      <c r="U494" s="10">
        <v>7747.5</v>
      </c>
      <c r="V494" s="10">
        <v>7366</v>
      </c>
      <c r="W494" s="10">
        <v>6956</v>
      </c>
      <c r="X494" s="10">
        <v>6379.5</v>
      </c>
      <c r="Y494" s="10">
        <v>6532</v>
      </c>
      <c r="AB494" s="13">
        <f t="shared" si="64"/>
        <v>6</v>
      </c>
      <c r="AC494" s="5">
        <f t="shared" si="57"/>
        <v>143552.5</v>
      </c>
      <c r="AD494" s="5">
        <f t="shared" si="58"/>
        <v>54368.5</v>
      </c>
      <c r="AE494" s="5">
        <f t="shared" si="59"/>
        <v>197921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10659</v>
      </c>
      <c r="AK494" s="12">
        <f t="shared" si="63"/>
        <v>12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3">
        <v>44682</v>
      </c>
      <c r="B495" s="10">
        <v>6230</v>
      </c>
      <c r="C495" s="10">
        <v>6283.5</v>
      </c>
      <c r="D495" s="10">
        <v>6305</v>
      </c>
      <c r="E495" s="10">
        <v>6374</v>
      </c>
      <c r="F495" s="10">
        <v>6383</v>
      </c>
      <c r="G495" s="10">
        <v>6032</v>
      </c>
      <c r="H495" s="10">
        <v>6499</v>
      </c>
      <c r="I495" s="10">
        <v>7832.5</v>
      </c>
      <c r="J495" s="10">
        <v>9223.5</v>
      </c>
      <c r="K495" s="10">
        <v>10012.5</v>
      </c>
      <c r="L495" s="10">
        <v>10494</v>
      </c>
      <c r="M495" s="10">
        <v>10834.5</v>
      </c>
      <c r="N495" s="10">
        <v>10580</v>
      </c>
      <c r="O495" s="10">
        <v>10710</v>
      </c>
      <c r="P495" s="10">
        <v>10558</v>
      </c>
      <c r="Q495" s="10">
        <v>10308.5</v>
      </c>
      <c r="R495" s="10">
        <v>9720.5</v>
      </c>
      <c r="S495" s="10">
        <v>8699.5</v>
      </c>
      <c r="T495" s="10">
        <v>7853</v>
      </c>
      <c r="U495" s="10">
        <v>7514.5</v>
      </c>
      <c r="V495" s="10">
        <v>7671.5</v>
      </c>
      <c r="W495" s="10">
        <v>7243</v>
      </c>
      <c r="X495" s="10">
        <v>6410</v>
      </c>
      <c r="Y495" s="10">
        <v>6156.5</v>
      </c>
      <c r="AB495" s="13">
        <f t="shared" si="64"/>
        <v>6</v>
      </c>
      <c r="AC495" s="5">
        <f t="shared" si="57"/>
        <v>145665.5</v>
      </c>
      <c r="AD495" s="5">
        <f t="shared" si="58"/>
        <v>50263</v>
      </c>
      <c r="AE495" s="5">
        <f t="shared" si="59"/>
        <v>195928.5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10834.5</v>
      </c>
      <c r="AK495" s="12">
        <f t="shared" si="63"/>
        <v>12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3">
        <v>44683</v>
      </c>
      <c r="B496" s="10">
        <v>6338.5</v>
      </c>
      <c r="C496" s="10">
        <v>6462.5</v>
      </c>
      <c r="D496" s="10">
        <v>6627</v>
      </c>
      <c r="E496" s="10">
        <v>6688.5</v>
      </c>
      <c r="F496" s="10">
        <v>6951.5</v>
      </c>
      <c r="G496" s="10">
        <v>7023.5</v>
      </c>
      <c r="H496" s="10">
        <v>6969.5</v>
      </c>
      <c r="I496" s="10">
        <v>8428.5</v>
      </c>
      <c r="J496" s="10">
        <v>10000.5</v>
      </c>
      <c r="K496" s="10">
        <v>10785.5</v>
      </c>
      <c r="L496" s="10">
        <v>11129</v>
      </c>
      <c r="M496" s="10">
        <v>11508.5</v>
      </c>
      <c r="N496" s="10">
        <v>11332</v>
      </c>
      <c r="O496" s="10">
        <v>11612.5</v>
      </c>
      <c r="P496" s="10">
        <v>11460</v>
      </c>
      <c r="Q496" s="10">
        <v>11145</v>
      </c>
      <c r="R496" s="10">
        <v>10466.5</v>
      </c>
      <c r="S496" s="10">
        <v>9091.5</v>
      </c>
      <c r="T496" s="10">
        <v>8100.5</v>
      </c>
      <c r="U496" s="10">
        <v>7753.5</v>
      </c>
      <c r="V496" s="10">
        <v>7928.5</v>
      </c>
      <c r="W496" s="10">
        <v>7421</v>
      </c>
      <c r="X496" s="10">
        <v>6530</v>
      </c>
      <c r="Y496" s="10">
        <v>6203.5</v>
      </c>
      <c r="AB496" s="13">
        <f t="shared" si="64"/>
        <v>2</v>
      </c>
      <c r="AC496" s="5">
        <f t="shared" si="57"/>
        <v>154693</v>
      </c>
      <c r="AD496" s="5">
        <f t="shared" si="58"/>
        <v>53264.5</v>
      </c>
      <c r="AE496" s="5">
        <f t="shared" si="59"/>
        <v>207957.5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11612.5</v>
      </c>
      <c r="AK496" s="12">
        <f t="shared" si="63"/>
        <v>14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3">
        <v>44684</v>
      </c>
      <c r="B497" s="10">
        <v>6120.5</v>
      </c>
      <c r="C497" s="10">
        <v>6290</v>
      </c>
      <c r="D497" s="10">
        <v>6455.5</v>
      </c>
      <c r="E497" s="10">
        <v>6547</v>
      </c>
      <c r="F497" s="10">
        <v>6731.5</v>
      </c>
      <c r="G497" s="10">
        <v>6777</v>
      </c>
      <c r="H497" s="10">
        <v>6791</v>
      </c>
      <c r="I497" s="10">
        <v>8433.5</v>
      </c>
      <c r="J497" s="10">
        <v>10006.5</v>
      </c>
      <c r="K497" s="10">
        <v>10791.5</v>
      </c>
      <c r="L497" s="10">
        <v>11135.5</v>
      </c>
      <c r="M497" s="10">
        <v>11515</v>
      </c>
      <c r="N497" s="10">
        <v>11338.5</v>
      </c>
      <c r="O497" s="10">
        <v>11619</v>
      </c>
      <c r="P497" s="10">
        <v>11466.5</v>
      </c>
      <c r="Q497" s="10">
        <v>11151.5</v>
      </c>
      <c r="R497" s="10">
        <v>10472.5</v>
      </c>
      <c r="S497" s="10">
        <v>9097</v>
      </c>
      <c r="T497" s="10">
        <v>8105</v>
      </c>
      <c r="U497" s="10">
        <v>7758</v>
      </c>
      <c r="V497" s="10">
        <v>7933</v>
      </c>
      <c r="W497" s="10">
        <v>7425.5</v>
      </c>
      <c r="X497" s="10">
        <v>6534</v>
      </c>
      <c r="Y497" s="10">
        <v>6119</v>
      </c>
      <c r="AB497" s="13">
        <f t="shared" si="64"/>
        <v>1</v>
      </c>
      <c r="AC497" s="5">
        <f t="shared" si="57"/>
        <v>0</v>
      </c>
      <c r="AD497" s="5">
        <f t="shared" si="58"/>
        <v>206614</v>
      </c>
      <c r="AE497" s="5">
        <f t="shared" si="59"/>
        <v>206614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11619</v>
      </c>
      <c r="AK497" s="12">
        <f t="shared" si="63"/>
        <v>14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3">
        <v>44685</v>
      </c>
      <c r="B498" s="10">
        <v>6075.5</v>
      </c>
      <c r="C498" s="10">
        <v>6128.5</v>
      </c>
      <c r="D498" s="10">
        <v>6208.5</v>
      </c>
      <c r="E498" s="10">
        <v>6277.5</v>
      </c>
      <c r="F498" s="10">
        <v>6429</v>
      </c>
      <c r="G498" s="10">
        <v>6554</v>
      </c>
      <c r="H498" s="10">
        <v>6795.5</v>
      </c>
      <c r="I498" s="10">
        <v>8439</v>
      </c>
      <c r="J498" s="10">
        <v>10014.5</v>
      </c>
      <c r="K498" s="10">
        <v>10800.5</v>
      </c>
      <c r="L498" s="10">
        <v>11145</v>
      </c>
      <c r="M498" s="10">
        <v>11525</v>
      </c>
      <c r="N498" s="10">
        <v>11349</v>
      </c>
      <c r="O498" s="10">
        <v>11630</v>
      </c>
      <c r="P498" s="10">
        <v>11510.5</v>
      </c>
      <c r="Q498" s="10">
        <v>11177</v>
      </c>
      <c r="R498" s="10">
        <v>10482</v>
      </c>
      <c r="S498" s="10">
        <v>9230.5</v>
      </c>
      <c r="T498" s="10">
        <v>8221.5</v>
      </c>
      <c r="U498" s="10">
        <v>7764</v>
      </c>
      <c r="V498" s="10">
        <v>7938.5</v>
      </c>
      <c r="W498" s="10">
        <v>7430.5</v>
      </c>
      <c r="X498" s="10">
        <v>6561.5</v>
      </c>
      <c r="Y498" s="10">
        <v>6338.5</v>
      </c>
      <c r="AB498" s="13">
        <f t="shared" si="64"/>
        <v>5</v>
      </c>
      <c r="AC498" s="5">
        <f t="shared" si="57"/>
        <v>155219</v>
      </c>
      <c r="AD498" s="5">
        <f t="shared" si="58"/>
        <v>50807</v>
      </c>
      <c r="AE498" s="5">
        <f t="shared" si="59"/>
        <v>206026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11630</v>
      </c>
      <c r="AK498" s="12">
        <f t="shared" si="63"/>
        <v>14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3">
        <v>44686</v>
      </c>
      <c r="B499" s="10">
        <v>6297</v>
      </c>
      <c r="C499" s="10">
        <v>6356</v>
      </c>
      <c r="D499" s="10">
        <v>6444.5</v>
      </c>
      <c r="E499" s="10">
        <v>6491</v>
      </c>
      <c r="F499" s="10">
        <v>6556</v>
      </c>
      <c r="G499" s="10">
        <v>6627</v>
      </c>
      <c r="H499" s="10">
        <v>6791</v>
      </c>
      <c r="I499" s="10">
        <v>8433</v>
      </c>
      <c r="J499" s="10">
        <v>10006.5</v>
      </c>
      <c r="K499" s="10">
        <v>10792</v>
      </c>
      <c r="L499" s="10">
        <v>11135.5</v>
      </c>
      <c r="M499" s="10">
        <v>11515</v>
      </c>
      <c r="N499" s="10">
        <v>11338</v>
      </c>
      <c r="O499" s="10">
        <v>11619</v>
      </c>
      <c r="P499" s="10">
        <v>11466.5</v>
      </c>
      <c r="Q499" s="10">
        <v>11151</v>
      </c>
      <c r="R499" s="10">
        <v>10472</v>
      </c>
      <c r="S499" s="10">
        <v>9096.5</v>
      </c>
      <c r="T499" s="10">
        <v>8104.5</v>
      </c>
      <c r="U499" s="10">
        <v>7758</v>
      </c>
      <c r="V499" s="10">
        <v>7933</v>
      </c>
      <c r="W499" s="10">
        <v>7425.5</v>
      </c>
      <c r="X499" s="10">
        <v>6534</v>
      </c>
      <c r="Y499" s="10">
        <v>6180.5</v>
      </c>
      <c r="AB499" s="13">
        <f t="shared" si="64"/>
        <v>3</v>
      </c>
      <c r="AC499" s="5">
        <f t="shared" si="57"/>
        <v>154780</v>
      </c>
      <c r="AD499" s="5">
        <f t="shared" si="58"/>
        <v>51743</v>
      </c>
      <c r="AE499" s="5">
        <f t="shared" si="59"/>
        <v>206523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11619</v>
      </c>
      <c r="AK499" s="12">
        <f t="shared" si="63"/>
        <v>14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3">
        <v>44687</v>
      </c>
      <c r="B500" s="10">
        <v>6180.5</v>
      </c>
      <c r="C500" s="10">
        <v>6238</v>
      </c>
      <c r="D500" s="10">
        <v>6564</v>
      </c>
      <c r="E500" s="10">
        <v>6469.5</v>
      </c>
      <c r="F500" s="10">
        <v>6721.5</v>
      </c>
      <c r="G500" s="10">
        <v>6784</v>
      </c>
      <c r="H500" s="10">
        <v>6779.5</v>
      </c>
      <c r="I500" s="10">
        <v>8419</v>
      </c>
      <c r="J500" s="10">
        <v>9989</v>
      </c>
      <c r="K500" s="10">
        <v>10773</v>
      </c>
      <c r="L500" s="10">
        <v>11116.5</v>
      </c>
      <c r="M500" s="10">
        <v>11494.5</v>
      </c>
      <c r="N500" s="10">
        <v>11319.5</v>
      </c>
      <c r="O500" s="10">
        <v>11599.5</v>
      </c>
      <c r="P500" s="10">
        <v>11447</v>
      </c>
      <c r="Q500" s="10">
        <v>11132.5</v>
      </c>
      <c r="R500" s="10">
        <v>10454.5</v>
      </c>
      <c r="S500" s="10">
        <v>9081</v>
      </c>
      <c r="T500" s="10">
        <v>8091</v>
      </c>
      <c r="U500" s="10">
        <v>7744.5</v>
      </c>
      <c r="V500" s="10">
        <v>7919.5</v>
      </c>
      <c r="W500" s="10">
        <v>7413</v>
      </c>
      <c r="X500" s="10">
        <v>6626</v>
      </c>
      <c r="Y500" s="10">
        <v>6440.5</v>
      </c>
      <c r="AB500" s="13">
        <f t="shared" si="64"/>
        <v>5</v>
      </c>
      <c r="AC500" s="5">
        <f t="shared" si="57"/>
        <v>154620</v>
      </c>
      <c r="AD500" s="5">
        <f t="shared" si="58"/>
        <v>52177.5</v>
      </c>
      <c r="AE500" s="5">
        <f t="shared" si="59"/>
        <v>206797.5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11599.5</v>
      </c>
      <c r="AK500" s="12">
        <f t="shared" si="63"/>
        <v>14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3">
        <v>44688</v>
      </c>
      <c r="B501" s="10">
        <v>6280</v>
      </c>
      <c r="C501" s="10">
        <v>6373</v>
      </c>
      <c r="D501" s="10">
        <v>6576.5</v>
      </c>
      <c r="E501" s="10">
        <v>6373.5</v>
      </c>
      <c r="F501" s="10">
        <v>6671.5</v>
      </c>
      <c r="G501" s="10">
        <v>6383</v>
      </c>
      <c r="H501" s="10">
        <v>6551</v>
      </c>
      <c r="I501" s="10">
        <v>7895.5</v>
      </c>
      <c r="J501" s="10">
        <v>9296</v>
      </c>
      <c r="K501" s="10">
        <v>10091.5</v>
      </c>
      <c r="L501" s="10">
        <v>10577</v>
      </c>
      <c r="M501" s="10">
        <v>10919.5</v>
      </c>
      <c r="N501" s="10">
        <v>10663.5</v>
      </c>
      <c r="O501" s="10">
        <v>10794</v>
      </c>
      <c r="P501" s="10">
        <v>10641</v>
      </c>
      <c r="Q501" s="10">
        <v>10390</v>
      </c>
      <c r="R501" s="10">
        <v>9797</v>
      </c>
      <c r="S501" s="10">
        <v>8767.5</v>
      </c>
      <c r="T501" s="10">
        <v>7914.5</v>
      </c>
      <c r="U501" s="10">
        <v>7573.5</v>
      </c>
      <c r="V501" s="10">
        <v>7732</v>
      </c>
      <c r="W501" s="10">
        <v>7300.5</v>
      </c>
      <c r="X501" s="10">
        <v>6638</v>
      </c>
      <c r="Y501" s="10">
        <v>6537.5</v>
      </c>
      <c r="AB501" s="13">
        <f t="shared" si="64"/>
        <v>7</v>
      </c>
      <c r="AC501" s="5">
        <f t="shared" si="57"/>
        <v>0</v>
      </c>
      <c r="AD501" s="5">
        <f t="shared" si="58"/>
        <v>198737</v>
      </c>
      <c r="AE501" s="5">
        <f t="shared" si="59"/>
        <v>198737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10919.5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3">
        <v>44689</v>
      </c>
      <c r="B502" s="10">
        <v>6318.5</v>
      </c>
      <c r="C502" s="10">
        <v>6329</v>
      </c>
      <c r="D502" s="10">
        <v>6640</v>
      </c>
      <c r="E502" s="10">
        <v>6678</v>
      </c>
      <c r="F502" s="10">
        <v>6718</v>
      </c>
      <c r="G502" s="10">
        <v>6420</v>
      </c>
      <c r="H502" s="10">
        <v>6630</v>
      </c>
      <c r="I502" s="10">
        <v>7990</v>
      </c>
      <c r="J502" s="10">
        <v>9408.5</v>
      </c>
      <c r="K502" s="10">
        <v>10213</v>
      </c>
      <c r="L502" s="10">
        <v>10704</v>
      </c>
      <c r="M502" s="10">
        <v>11051</v>
      </c>
      <c r="N502" s="10">
        <v>10791.5</v>
      </c>
      <c r="O502" s="10">
        <v>10924</v>
      </c>
      <c r="P502" s="10">
        <v>10768.5</v>
      </c>
      <c r="Q502" s="10">
        <v>10514.5</v>
      </c>
      <c r="R502" s="10">
        <v>9914.5</v>
      </c>
      <c r="S502" s="10">
        <v>8873.5</v>
      </c>
      <c r="T502" s="10">
        <v>8010.5</v>
      </c>
      <c r="U502" s="10">
        <v>7665</v>
      </c>
      <c r="V502" s="10">
        <v>7825.5</v>
      </c>
      <c r="W502" s="10">
        <v>7388.5</v>
      </c>
      <c r="X502" s="10">
        <v>6536</v>
      </c>
      <c r="Y502" s="10">
        <v>6234</v>
      </c>
      <c r="AB502" s="13">
        <f t="shared" si="64"/>
        <v>3</v>
      </c>
      <c r="AC502" s="5">
        <f t="shared" si="57"/>
        <v>148578.5</v>
      </c>
      <c r="AD502" s="5">
        <f t="shared" si="58"/>
        <v>51967.5</v>
      </c>
      <c r="AE502" s="5">
        <f t="shared" si="59"/>
        <v>200546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11051</v>
      </c>
      <c r="AK502" s="12">
        <f t="shared" si="63"/>
        <v>12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3">
        <v>44690</v>
      </c>
      <c r="B503" s="10">
        <v>6318.5</v>
      </c>
      <c r="C503" s="10">
        <v>6401.5</v>
      </c>
      <c r="D503" s="10">
        <v>6559.5</v>
      </c>
      <c r="E503" s="10">
        <v>6729</v>
      </c>
      <c r="F503" s="10">
        <v>6993.5</v>
      </c>
      <c r="G503" s="10">
        <v>7048</v>
      </c>
      <c r="H503" s="10">
        <v>7032.5</v>
      </c>
      <c r="I503" s="10">
        <v>8734</v>
      </c>
      <c r="J503" s="10">
        <v>10363.5</v>
      </c>
      <c r="K503" s="10">
        <v>11177</v>
      </c>
      <c r="L503" s="10">
        <v>11533</v>
      </c>
      <c r="M503" s="10">
        <v>11926</v>
      </c>
      <c r="N503" s="10">
        <v>11743.5</v>
      </c>
      <c r="O503" s="10">
        <v>12034.5</v>
      </c>
      <c r="P503" s="10">
        <v>11876</v>
      </c>
      <c r="Q503" s="10">
        <v>11549.5</v>
      </c>
      <c r="R503" s="10">
        <v>10846.5</v>
      </c>
      <c r="S503" s="10">
        <v>9421.5</v>
      </c>
      <c r="T503" s="10">
        <v>8394</v>
      </c>
      <c r="U503" s="10">
        <v>8034.5</v>
      </c>
      <c r="V503" s="10">
        <v>8216</v>
      </c>
      <c r="W503" s="10">
        <v>7690</v>
      </c>
      <c r="X503" s="10">
        <v>6766.5</v>
      </c>
      <c r="Y503" s="10">
        <v>6298.5</v>
      </c>
      <c r="AB503" s="13">
        <f t="shared" si="64"/>
        <v>3</v>
      </c>
      <c r="AC503" s="5">
        <f t="shared" si="57"/>
        <v>160306</v>
      </c>
      <c r="AD503" s="5">
        <f t="shared" si="58"/>
        <v>53381</v>
      </c>
      <c r="AE503" s="5">
        <f t="shared" si="59"/>
        <v>213687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12034.5</v>
      </c>
      <c r="AK503" s="12">
        <f t="shared" si="63"/>
        <v>14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3">
        <v>44691</v>
      </c>
      <c r="B504" s="10">
        <v>6278.5</v>
      </c>
      <c r="C504" s="10">
        <v>6458.5</v>
      </c>
      <c r="D504" s="10">
        <v>6518</v>
      </c>
      <c r="E504" s="10">
        <v>6605.5</v>
      </c>
      <c r="F504" s="10">
        <v>6785</v>
      </c>
      <c r="G504" s="10">
        <v>6933</v>
      </c>
      <c r="H504" s="10">
        <v>7255.5</v>
      </c>
      <c r="I504" s="10">
        <v>9011</v>
      </c>
      <c r="J504" s="10">
        <v>10692</v>
      </c>
      <c r="K504" s="10">
        <v>11531.5</v>
      </c>
      <c r="L504" s="10">
        <v>11899</v>
      </c>
      <c r="M504" s="10">
        <v>12304.5</v>
      </c>
      <c r="N504" s="10">
        <v>12116.5</v>
      </c>
      <c r="O504" s="10">
        <v>12416.5</v>
      </c>
      <c r="P504" s="10">
        <v>12253</v>
      </c>
      <c r="Q504" s="10">
        <v>11916.5</v>
      </c>
      <c r="R504" s="10">
        <v>11191</v>
      </c>
      <c r="S504" s="10">
        <v>9720.5</v>
      </c>
      <c r="T504" s="10">
        <v>8660.5</v>
      </c>
      <c r="U504" s="10">
        <v>8289.5</v>
      </c>
      <c r="V504" s="10">
        <v>8477</v>
      </c>
      <c r="W504" s="10">
        <v>7934</v>
      </c>
      <c r="X504" s="10">
        <v>6981</v>
      </c>
      <c r="Y504" s="10">
        <v>6498</v>
      </c>
      <c r="AB504" s="13">
        <f t="shared" si="64"/>
        <v>5</v>
      </c>
      <c r="AC504" s="5">
        <f t="shared" si="57"/>
        <v>165394</v>
      </c>
      <c r="AD504" s="5">
        <f t="shared" si="58"/>
        <v>53332</v>
      </c>
      <c r="AE504" s="5">
        <f t="shared" si="59"/>
        <v>218726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12416.5</v>
      </c>
      <c r="AK504" s="12">
        <f t="shared" si="63"/>
        <v>14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3">
        <v>44692</v>
      </c>
      <c r="B505" s="10">
        <v>6372.5</v>
      </c>
      <c r="C505" s="10">
        <v>6395</v>
      </c>
      <c r="D505" s="10">
        <v>6513.5</v>
      </c>
      <c r="E505" s="10">
        <v>6594.5</v>
      </c>
      <c r="F505" s="10">
        <v>6866.5</v>
      </c>
      <c r="G505" s="10">
        <v>6955.5</v>
      </c>
      <c r="H505" s="10">
        <v>7363.5</v>
      </c>
      <c r="I505" s="10">
        <v>9145.5</v>
      </c>
      <c r="J505" s="10">
        <v>10851.5</v>
      </c>
      <c r="K505" s="10">
        <v>11703.5</v>
      </c>
      <c r="L505" s="10">
        <v>12076.5</v>
      </c>
      <c r="M505" s="10">
        <v>12488</v>
      </c>
      <c r="N505" s="10">
        <v>12297</v>
      </c>
      <c r="O505" s="10">
        <v>12601.5</v>
      </c>
      <c r="P505" s="10">
        <v>12436</v>
      </c>
      <c r="Q505" s="10">
        <v>12094.5</v>
      </c>
      <c r="R505" s="10">
        <v>11358</v>
      </c>
      <c r="S505" s="10">
        <v>9865.5</v>
      </c>
      <c r="T505" s="10">
        <v>8789.5</v>
      </c>
      <c r="U505" s="10">
        <v>8413.5</v>
      </c>
      <c r="V505" s="10">
        <v>8603</v>
      </c>
      <c r="W505" s="10">
        <v>8052.5</v>
      </c>
      <c r="X505" s="10">
        <v>7085</v>
      </c>
      <c r="Y505" s="10">
        <v>6595</v>
      </c>
      <c r="AB505" s="13">
        <f t="shared" si="64"/>
        <v>1</v>
      </c>
      <c r="AC505" s="5">
        <f t="shared" si="57"/>
        <v>0</v>
      </c>
      <c r="AD505" s="5">
        <f t="shared" si="58"/>
        <v>221517</v>
      </c>
      <c r="AE505" s="5">
        <f t="shared" si="59"/>
        <v>221517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12601.5</v>
      </c>
      <c r="AK505" s="12">
        <f t="shared" si="63"/>
        <v>14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3">
        <v>44693</v>
      </c>
      <c r="B506" s="10">
        <v>6381</v>
      </c>
      <c r="C506" s="10">
        <v>6294.5</v>
      </c>
      <c r="D506" s="10">
        <v>6321.5</v>
      </c>
      <c r="E506" s="10">
        <v>6397</v>
      </c>
      <c r="F506" s="10">
        <v>6541.5</v>
      </c>
      <c r="G506" s="10">
        <v>6747</v>
      </c>
      <c r="H506" s="10">
        <v>7374</v>
      </c>
      <c r="I506" s="10">
        <v>9158</v>
      </c>
      <c r="J506" s="10">
        <v>10867</v>
      </c>
      <c r="K506" s="10">
        <v>11720</v>
      </c>
      <c r="L506" s="10">
        <v>12094.5</v>
      </c>
      <c r="M506" s="10">
        <v>12506</v>
      </c>
      <c r="N506" s="10">
        <v>12315</v>
      </c>
      <c r="O506" s="10">
        <v>12620</v>
      </c>
      <c r="P506" s="10">
        <v>12454</v>
      </c>
      <c r="Q506" s="10">
        <v>12112</v>
      </c>
      <c r="R506" s="10">
        <v>11374.5</v>
      </c>
      <c r="S506" s="10">
        <v>9880</v>
      </c>
      <c r="T506" s="10">
        <v>8802</v>
      </c>
      <c r="U506" s="10">
        <v>8425.5</v>
      </c>
      <c r="V506" s="10">
        <v>8615.5</v>
      </c>
      <c r="W506" s="10">
        <v>8064</v>
      </c>
      <c r="X506" s="10">
        <v>7095.5</v>
      </c>
      <c r="Y506" s="10">
        <v>6604.5</v>
      </c>
      <c r="AB506" s="13">
        <f t="shared" si="64"/>
        <v>3</v>
      </c>
      <c r="AC506" s="5">
        <f t="shared" si="57"/>
        <v>168103.5</v>
      </c>
      <c r="AD506" s="5">
        <f t="shared" si="58"/>
        <v>52661</v>
      </c>
      <c r="AE506" s="5">
        <f t="shared" si="59"/>
        <v>220764.5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12620</v>
      </c>
      <c r="AK506" s="12">
        <f t="shared" si="63"/>
        <v>14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3">
        <v>44694</v>
      </c>
      <c r="B507" s="10">
        <v>6470.5</v>
      </c>
      <c r="C507" s="10">
        <v>6433.5</v>
      </c>
      <c r="D507" s="10">
        <v>6455</v>
      </c>
      <c r="E507" s="10">
        <v>6435</v>
      </c>
      <c r="F507" s="10">
        <v>6554</v>
      </c>
      <c r="G507" s="10">
        <v>6746.5</v>
      </c>
      <c r="H507" s="10">
        <v>7373.5</v>
      </c>
      <c r="I507" s="10">
        <v>9157.5</v>
      </c>
      <c r="J507" s="10">
        <v>10866</v>
      </c>
      <c r="K507" s="10">
        <v>11719.5</v>
      </c>
      <c r="L507" s="10">
        <v>12093</v>
      </c>
      <c r="M507" s="10">
        <v>12505.5</v>
      </c>
      <c r="N507" s="10">
        <v>12314</v>
      </c>
      <c r="O507" s="10">
        <v>12619</v>
      </c>
      <c r="P507" s="10">
        <v>12453.5</v>
      </c>
      <c r="Q507" s="10">
        <v>12111</v>
      </c>
      <c r="R507" s="10">
        <v>11373.5</v>
      </c>
      <c r="S507" s="10">
        <v>9879</v>
      </c>
      <c r="T507" s="10">
        <v>8801.5</v>
      </c>
      <c r="U507" s="10">
        <v>8424.5</v>
      </c>
      <c r="V507" s="10">
        <v>8614.5</v>
      </c>
      <c r="W507" s="10">
        <v>8063.5</v>
      </c>
      <c r="X507" s="10">
        <v>7215</v>
      </c>
      <c r="Y507" s="10">
        <v>6866</v>
      </c>
      <c r="AB507" s="13">
        <f t="shared" si="64"/>
        <v>1</v>
      </c>
      <c r="AC507" s="5">
        <f t="shared" si="57"/>
        <v>0</v>
      </c>
      <c r="AD507" s="5">
        <f t="shared" si="58"/>
        <v>221544.5</v>
      </c>
      <c r="AE507" s="5">
        <f t="shared" si="59"/>
        <v>221544.5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12619</v>
      </c>
      <c r="AK507" s="12">
        <f t="shared" si="63"/>
        <v>14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3">
        <v>44695</v>
      </c>
      <c r="B508" s="10">
        <v>6648.5</v>
      </c>
      <c r="C508" s="10">
        <v>6519.5</v>
      </c>
      <c r="D508" s="10">
        <v>6508.5</v>
      </c>
      <c r="E508" s="10">
        <v>6459.5</v>
      </c>
      <c r="F508" s="10">
        <v>6510</v>
      </c>
      <c r="G508" s="10">
        <v>6597.5</v>
      </c>
      <c r="H508" s="10">
        <v>7121.5</v>
      </c>
      <c r="I508" s="10">
        <v>8583.5</v>
      </c>
      <c r="J508" s="10">
        <v>10107.5</v>
      </c>
      <c r="K508" s="10">
        <v>10972.5</v>
      </c>
      <c r="L508" s="10">
        <v>11500.5</v>
      </c>
      <c r="M508" s="10">
        <v>11873.5</v>
      </c>
      <c r="N508" s="10">
        <v>11595</v>
      </c>
      <c r="O508" s="10">
        <v>11963.5</v>
      </c>
      <c r="P508" s="10">
        <v>12178.5</v>
      </c>
      <c r="Q508" s="10">
        <v>11957.5</v>
      </c>
      <c r="R508" s="10">
        <v>11047</v>
      </c>
      <c r="S508" s="10">
        <v>10035.5</v>
      </c>
      <c r="T508" s="10">
        <v>9070.5</v>
      </c>
      <c r="U508" s="10">
        <v>8234.5</v>
      </c>
      <c r="V508" s="10">
        <v>8406.5</v>
      </c>
      <c r="W508" s="10">
        <v>8153.5</v>
      </c>
      <c r="X508" s="10">
        <v>7546.5</v>
      </c>
      <c r="Y508" s="10">
        <v>7520.5</v>
      </c>
      <c r="AB508" s="13">
        <f t="shared" si="64"/>
        <v>4</v>
      </c>
      <c r="AC508" s="5">
        <f t="shared" si="57"/>
        <v>163226</v>
      </c>
      <c r="AD508" s="5">
        <f t="shared" si="58"/>
        <v>53885.5</v>
      </c>
      <c r="AE508" s="5">
        <f t="shared" si="59"/>
        <v>217111.5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12178.5</v>
      </c>
      <c r="AK508" s="12">
        <f t="shared" si="63"/>
        <v>15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3">
        <v>44696</v>
      </c>
      <c r="B509" s="10">
        <v>6796</v>
      </c>
      <c r="C509" s="10">
        <v>7046</v>
      </c>
      <c r="D509" s="10">
        <v>6902</v>
      </c>
      <c r="E509" s="10">
        <v>6854.5</v>
      </c>
      <c r="F509" s="10">
        <v>6805</v>
      </c>
      <c r="G509" s="10">
        <v>6601</v>
      </c>
      <c r="H509" s="10">
        <v>7124.5</v>
      </c>
      <c r="I509" s="10">
        <v>8587.5</v>
      </c>
      <c r="J509" s="10">
        <v>10112</v>
      </c>
      <c r="K509" s="10">
        <v>10977.5</v>
      </c>
      <c r="L509" s="10">
        <v>11505.5</v>
      </c>
      <c r="M509" s="10">
        <v>11879</v>
      </c>
      <c r="N509" s="10">
        <v>11600</v>
      </c>
      <c r="O509" s="10">
        <v>11742.5</v>
      </c>
      <c r="P509" s="10">
        <v>11576</v>
      </c>
      <c r="Q509" s="10">
        <v>11302.5</v>
      </c>
      <c r="R509" s="10">
        <v>10657.5</v>
      </c>
      <c r="S509" s="10">
        <v>9537.5</v>
      </c>
      <c r="T509" s="10">
        <v>8609</v>
      </c>
      <c r="U509" s="10">
        <v>8238</v>
      </c>
      <c r="V509" s="10">
        <v>8410</v>
      </c>
      <c r="W509" s="10">
        <v>7940.5</v>
      </c>
      <c r="X509" s="10">
        <v>7023.5</v>
      </c>
      <c r="Y509" s="10">
        <v>6556</v>
      </c>
      <c r="AB509" s="13">
        <f t="shared" si="64"/>
        <v>5</v>
      </c>
      <c r="AC509" s="5">
        <f t="shared" si="57"/>
        <v>159698.5</v>
      </c>
      <c r="AD509" s="5">
        <f t="shared" si="58"/>
        <v>54685</v>
      </c>
      <c r="AE509" s="5">
        <f t="shared" si="59"/>
        <v>214383.5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11879</v>
      </c>
      <c r="AK509" s="12">
        <f t="shared" si="63"/>
        <v>12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3">
        <v>44697</v>
      </c>
      <c r="B510" s="10">
        <v>6389</v>
      </c>
      <c r="C510" s="10">
        <v>6406.5</v>
      </c>
      <c r="D510" s="10">
        <v>6513.5</v>
      </c>
      <c r="E510" s="10">
        <v>6493</v>
      </c>
      <c r="F510" s="10">
        <v>6619</v>
      </c>
      <c r="G510" s="10">
        <v>6755</v>
      </c>
      <c r="H510" s="10">
        <v>7383</v>
      </c>
      <c r="I510" s="10">
        <v>9169.5</v>
      </c>
      <c r="J510" s="10">
        <v>10880</v>
      </c>
      <c r="K510" s="10">
        <v>11734.5</v>
      </c>
      <c r="L510" s="10">
        <v>12108.5</v>
      </c>
      <c r="M510" s="10">
        <v>12521.5</v>
      </c>
      <c r="N510" s="10">
        <v>12330</v>
      </c>
      <c r="O510" s="10">
        <v>12635</v>
      </c>
      <c r="P510" s="10">
        <v>12469</v>
      </c>
      <c r="Q510" s="10">
        <v>12126.5</v>
      </c>
      <c r="R510" s="10">
        <v>11388</v>
      </c>
      <c r="S510" s="10">
        <v>9891.5</v>
      </c>
      <c r="T510" s="10">
        <v>8813</v>
      </c>
      <c r="U510" s="10">
        <v>8435.5</v>
      </c>
      <c r="V510" s="10">
        <v>8625.5</v>
      </c>
      <c r="W510" s="10">
        <v>8073.5</v>
      </c>
      <c r="X510" s="10">
        <v>7104</v>
      </c>
      <c r="Y510" s="10">
        <v>6612.5</v>
      </c>
      <c r="AB510" s="13">
        <f t="shared" si="64"/>
        <v>4</v>
      </c>
      <c r="AC510" s="5">
        <f t="shared" si="57"/>
        <v>168305.5</v>
      </c>
      <c r="AD510" s="5">
        <f t="shared" si="58"/>
        <v>53171.5</v>
      </c>
      <c r="AE510" s="5">
        <f t="shared" si="59"/>
        <v>221477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12635</v>
      </c>
      <c r="AK510" s="12">
        <f t="shared" si="63"/>
        <v>14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3">
        <v>44698</v>
      </c>
      <c r="B511" s="10">
        <v>6566</v>
      </c>
      <c r="C511" s="10">
        <v>6466.5</v>
      </c>
      <c r="D511" s="10">
        <v>6504.5</v>
      </c>
      <c r="E511" s="10">
        <v>6560</v>
      </c>
      <c r="F511" s="10">
        <v>6568.5</v>
      </c>
      <c r="G511" s="10">
        <v>6757.5</v>
      </c>
      <c r="H511" s="10">
        <v>7385.5</v>
      </c>
      <c r="I511" s="10">
        <v>9172.5</v>
      </c>
      <c r="J511" s="10">
        <v>10884</v>
      </c>
      <c r="K511" s="10">
        <v>11739</v>
      </c>
      <c r="L511" s="10">
        <v>12113</v>
      </c>
      <c r="M511" s="10">
        <v>12526</v>
      </c>
      <c r="N511" s="10">
        <v>12334</v>
      </c>
      <c r="O511" s="10">
        <v>12639.5</v>
      </c>
      <c r="P511" s="10">
        <v>12473.5</v>
      </c>
      <c r="Q511" s="10">
        <v>12131</v>
      </c>
      <c r="R511" s="10">
        <v>11392</v>
      </c>
      <c r="S511" s="10">
        <v>9895</v>
      </c>
      <c r="T511" s="10">
        <v>8816</v>
      </c>
      <c r="U511" s="10">
        <v>8438.5</v>
      </c>
      <c r="V511" s="10">
        <v>8629</v>
      </c>
      <c r="W511" s="10">
        <v>8076.5</v>
      </c>
      <c r="X511" s="10">
        <v>7106.5</v>
      </c>
      <c r="Y511" s="10">
        <v>6614.5</v>
      </c>
      <c r="AB511" s="13">
        <f t="shared" si="64"/>
        <v>6</v>
      </c>
      <c r="AC511" s="5">
        <f t="shared" si="57"/>
        <v>168366</v>
      </c>
      <c r="AD511" s="5">
        <f t="shared" si="58"/>
        <v>53423</v>
      </c>
      <c r="AE511" s="5">
        <f t="shared" si="59"/>
        <v>221789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12639.5</v>
      </c>
      <c r="AK511" s="12">
        <f t="shared" si="63"/>
        <v>14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3">
        <v>44699</v>
      </c>
      <c r="B512" s="10">
        <v>6395</v>
      </c>
      <c r="C512" s="10">
        <v>6279.5</v>
      </c>
      <c r="D512" s="10">
        <v>6427</v>
      </c>
      <c r="E512" s="10">
        <v>6412.5</v>
      </c>
      <c r="F512" s="10">
        <v>6580.5</v>
      </c>
      <c r="G512" s="10">
        <v>6761.5</v>
      </c>
      <c r="H512" s="10">
        <v>7390</v>
      </c>
      <c r="I512" s="10">
        <v>9178</v>
      </c>
      <c r="J512" s="10">
        <v>10890.5</v>
      </c>
      <c r="K512" s="10">
        <v>11745.5</v>
      </c>
      <c r="L512" s="10">
        <v>12120</v>
      </c>
      <c r="M512" s="10">
        <v>12533</v>
      </c>
      <c r="N512" s="10">
        <v>12341</v>
      </c>
      <c r="O512" s="10">
        <v>12646.5</v>
      </c>
      <c r="P512" s="10">
        <v>12480</v>
      </c>
      <c r="Q512" s="10">
        <v>12137.5</v>
      </c>
      <c r="R512" s="10">
        <v>11398.5</v>
      </c>
      <c r="S512" s="10">
        <v>9900.5</v>
      </c>
      <c r="T512" s="10">
        <v>8821</v>
      </c>
      <c r="U512" s="10">
        <v>8443</v>
      </c>
      <c r="V512" s="10">
        <v>8633.5</v>
      </c>
      <c r="W512" s="10">
        <v>8081</v>
      </c>
      <c r="X512" s="10">
        <v>7110.5</v>
      </c>
      <c r="Y512" s="10">
        <v>6618.5</v>
      </c>
      <c r="AB512" s="13">
        <f t="shared" si="64"/>
        <v>3</v>
      </c>
      <c r="AC512" s="5">
        <f t="shared" si="57"/>
        <v>168460</v>
      </c>
      <c r="AD512" s="5">
        <f t="shared" si="58"/>
        <v>52864.5</v>
      </c>
      <c r="AE512" s="5">
        <f t="shared" si="59"/>
        <v>221324.5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12646.5</v>
      </c>
      <c r="AK512" s="12">
        <f t="shared" si="63"/>
        <v>14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3">
        <v>44700</v>
      </c>
      <c r="B513" s="10">
        <v>6439.5</v>
      </c>
      <c r="C513" s="10">
        <v>6435.5</v>
      </c>
      <c r="D513" s="10">
        <v>6608.5</v>
      </c>
      <c r="E513" s="10">
        <v>6638</v>
      </c>
      <c r="F513" s="10">
        <v>6789.5</v>
      </c>
      <c r="G513" s="10">
        <v>6813</v>
      </c>
      <c r="H513" s="10">
        <v>7393.5</v>
      </c>
      <c r="I513" s="10">
        <v>9182</v>
      </c>
      <c r="J513" s="10">
        <v>10895.5</v>
      </c>
      <c r="K513" s="10">
        <v>11751</v>
      </c>
      <c r="L513" s="10">
        <v>12125.5</v>
      </c>
      <c r="M513" s="10">
        <v>12539</v>
      </c>
      <c r="N513" s="10">
        <v>12347</v>
      </c>
      <c r="O513" s="10">
        <v>12653</v>
      </c>
      <c r="P513" s="10">
        <v>12486.5</v>
      </c>
      <c r="Q513" s="10">
        <v>12143.5</v>
      </c>
      <c r="R513" s="10">
        <v>11404.5</v>
      </c>
      <c r="S513" s="10">
        <v>9906</v>
      </c>
      <c r="T513" s="10">
        <v>8825.5</v>
      </c>
      <c r="U513" s="10">
        <v>8447.5</v>
      </c>
      <c r="V513" s="10">
        <v>8638</v>
      </c>
      <c r="W513" s="10">
        <v>8085</v>
      </c>
      <c r="X513" s="10">
        <v>7114</v>
      </c>
      <c r="Y513" s="10">
        <v>6622</v>
      </c>
      <c r="AB513" s="13">
        <f t="shared" si="64"/>
        <v>5</v>
      </c>
      <c r="AC513" s="5">
        <f t="shared" si="57"/>
        <v>168543.5</v>
      </c>
      <c r="AD513" s="5">
        <f t="shared" si="58"/>
        <v>53739.5</v>
      </c>
      <c r="AE513" s="5">
        <f t="shared" si="59"/>
        <v>222283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12653</v>
      </c>
      <c r="AK513" s="12">
        <f t="shared" si="63"/>
        <v>14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3">
        <v>44701</v>
      </c>
      <c r="B514" s="10">
        <v>6471</v>
      </c>
      <c r="C514" s="10">
        <v>6529.5</v>
      </c>
      <c r="D514" s="10">
        <v>6588.5</v>
      </c>
      <c r="E514" s="10">
        <v>6602.5</v>
      </c>
      <c r="F514" s="10">
        <v>6732</v>
      </c>
      <c r="G514" s="10">
        <v>6785.5</v>
      </c>
      <c r="H514" s="10">
        <v>7393.5</v>
      </c>
      <c r="I514" s="10">
        <v>9182.5</v>
      </c>
      <c r="J514" s="10">
        <v>10896</v>
      </c>
      <c r="K514" s="10">
        <v>11751.5</v>
      </c>
      <c r="L514" s="10">
        <v>12126.5</v>
      </c>
      <c r="M514" s="10">
        <v>12539.5</v>
      </c>
      <c r="N514" s="10">
        <v>12347.5</v>
      </c>
      <c r="O514" s="10">
        <v>12653.5</v>
      </c>
      <c r="P514" s="10">
        <v>12487</v>
      </c>
      <c r="Q514" s="10">
        <v>12144</v>
      </c>
      <c r="R514" s="10">
        <v>11404.5</v>
      </c>
      <c r="S514" s="10">
        <v>9905.5</v>
      </c>
      <c r="T514" s="10">
        <v>8825.5</v>
      </c>
      <c r="U514" s="10">
        <v>8447.5</v>
      </c>
      <c r="V514" s="10">
        <v>8638</v>
      </c>
      <c r="W514" s="10">
        <v>8085.5</v>
      </c>
      <c r="X514" s="10">
        <v>7114</v>
      </c>
      <c r="Y514" s="10">
        <v>6704.5</v>
      </c>
      <c r="AB514" s="13">
        <f t="shared" si="64"/>
        <v>2</v>
      </c>
      <c r="AC514" s="5">
        <f t="shared" si="57"/>
        <v>168548.5</v>
      </c>
      <c r="AD514" s="5">
        <f t="shared" si="58"/>
        <v>53807</v>
      </c>
      <c r="AE514" s="5">
        <f t="shared" si="59"/>
        <v>222355.5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12653.5</v>
      </c>
      <c r="AK514" s="12">
        <f t="shared" si="63"/>
        <v>14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3">
        <v>44702</v>
      </c>
      <c r="B515" s="10">
        <v>6494</v>
      </c>
      <c r="C515" s="10">
        <v>6497.5</v>
      </c>
      <c r="D515" s="10">
        <v>6473</v>
      </c>
      <c r="E515" s="10">
        <v>6622.5</v>
      </c>
      <c r="F515" s="10">
        <v>6617</v>
      </c>
      <c r="G515" s="10">
        <v>6617.5</v>
      </c>
      <c r="H515" s="10">
        <v>7142.5</v>
      </c>
      <c r="I515" s="10">
        <v>8609</v>
      </c>
      <c r="J515" s="10">
        <v>10137.5</v>
      </c>
      <c r="K515" s="10">
        <v>11005</v>
      </c>
      <c r="L515" s="10">
        <v>11534.5</v>
      </c>
      <c r="M515" s="10">
        <v>11908.5</v>
      </c>
      <c r="N515" s="10">
        <v>11629</v>
      </c>
      <c r="O515" s="10">
        <v>11771.5</v>
      </c>
      <c r="P515" s="10">
        <v>11604.5</v>
      </c>
      <c r="Q515" s="10">
        <v>11330.5</v>
      </c>
      <c r="R515" s="10">
        <v>10683.5</v>
      </c>
      <c r="S515" s="10">
        <v>9561</v>
      </c>
      <c r="T515" s="10">
        <v>8630.5</v>
      </c>
      <c r="U515" s="10">
        <v>8258.5</v>
      </c>
      <c r="V515" s="10">
        <v>8431</v>
      </c>
      <c r="W515" s="10">
        <v>7960</v>
      </c>
      <c r="X515" s="10">
        <v>7041</v>
      </c>
      <c r="Y515" s="10">
        <v>6678</v>
      </c>
      <c r="AB515" s="13">
        <f t="shared" si="64"/>
        <v>4</v>
      </c>
      <c r="AC515" s="5">
        <f t="shared" si="57"/>
        <v>160095.5</v>
      </c>
      <c r="AD515" s="5">
        <f t="shared" si="58"/>
        <v>53142</v>
      </c>
      <c r="AE515" s="5">
        <f t="shared" si="59"/>
        <v>213237.5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11908.5</v>
      </c>
      <c r="AK515" s="12">
        <f t="shared" si="63"/>
        <v>12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3">
        <v>44703</v>
      </c>
      <c r="B516" s="10">
        <v>6521.5</v>
      </c>
      <c r="C516" s="10">
        <v>6443</v>
      </c>
      <c r="D516" s="10">
        <v>6484</v>
      </c>
      <c r="E516" s="10">
        <v>6493</v>
      </c>
      <c r="F516" s="10">
        <v>6513.5</v>
      </c>
      <c r="G516" s="10">
        <v>6622</v>
      </c>
      <c r="H516" s="10">
        <v>7147.5</v>
      </c>
      <c r="I516" s="10">
        <v>8615</v>
      </c>
      <c r="J516" s="10">
        <v>10144.5</v>
      </c>
      <c r="K516" s="10">
        <v>11013</v>
      </c>
      <c r="L516" s="10">
        <v>11542.5</v>
      </c>
      <c r="M516" s="10">
        <v>11917</v>
      </c>
      <c r="N516" s="10">
        <v>11637</v>
      </c>
      <c r="O516" s="10">
        <v>11780</v>
      </c>
      <c r="P516" s="10">
        <v>11613</v>
      </c>
      <c r="Q516" s="10">
        <v>11339</v>
      </c>
      <c r="R516" s="10">
        <v>10691.5</v>
      </c>
      <c r="S516" s="10">
        <v>9568.5</v>
      </c>
      <c r="T516" s="10">
        <v>8727.5</v>
      </c>
      <c r="U516" s="10">
        <v>8264.5</v>
      </c>
      <c r="V516" s="10">
        <v>8437.5</v>
      </c>
      <c r="W516" s="10">
        <v>7966</v>
      </c>
      <c r="X516" s="10">
        <v>7322.5</v>
      </c>
      <c r="Y516" s="10">
        <v>6876.5</v>
      </c>
      <c r="AB516" s="13">
        <f t="shared" si="64"/>
        <v>3</v>
      </c>
      <c r="AC516" s="5">
        <f t="shared" si="57"/>
        <v>160579</v>
      </c>
      <c r="AD516" s="5">
        <f t="shared" si="58"/>
        <v>53101</v>
      </c>
      <c r="AE516" s="5">
        <f t="shared" si="59"/>
        <v>213680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11917</v>
      </c>
      <c r="AK516" s="12">
        <f t="shared" si="63"/>
        <v>12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3">
        <v>44704</v>
      </c>
      <c r="B517" s="10">
        <v>6418.5</v>
      </c>
      <c r="C517" s="10">
        <v>6289</v>
      </c>
      <c r="D517" s="10">
        <v>6235.5</v>
      </c>
      <c r="E517" s="10">
        <v>6310.5</v>
      </c>
      <c r="F517" s="10">
        <v>6466</v>
      </c>
      <c r="G517" s="10">
        <v>6786</v>
      </c>
      <c r="H517" s="10">
        <v>7417</v>
      </c>
      <c r="I517" s="10">
        <v>9211.5</v>
      </c>
      <c r="J517" s="10">
        <v>10930</v>
      </c>
      <c r="K517" s="10">
        <v>11788</v>
      </c>
      <c r="L517" s="10">
        <v>12164</v>
      </c>
      <c r="M517" s="10">
        <v>12578.5</v>
      </c>
      <c r="N517" s="10">
        <v>12386</v>
      </c>
      <c r="O517" s="10">
        <v>12692.5</v>
      </c>
      <c r="P517" s="10">
        <v>12525.5</v>
      </c>
      <c r="Q517" s="10">
        <v>12181.5</v>
      </c>
      <c r="R517" s="10">
        <v>11440</v>
      </c>
      <c r="S517" s="10">
        <v>9937</v>
      </c>
      <c r="T517" s="10">
        <v>8853</v>
      </c>
      <c r="U517" s="10">
        <v>8474</v>
      </c>
      <c r="V517" s="10">
        <v>8665.5</v>
      </c>
      <c r="W517" s="10">
        <v>8110.5</v>
      </c>
      <c r="X517" s="10">
        <v>7136.5</v>
      </c>
      <c r="Y517" s="10">
        <v>6642.5</v>
      </c>
      <c r="AB517" s="13">
        <f t="shared" si="64"/>
        <v>5</v>
      </c>
      <c r="AC517" s="5">
        <f t="shared" si="57"/>
        <v>169074</v>
      </c>
      <c r="AD517" s="5">
        <f t="shared" si="58"/>
        <v>52565</v>
      </c>
      <c r="AE517" s="5">
        <f t="shared" si="59"/>
        <v>221639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12692.5</v>
      </c>
      <c r="AK517" s="12">
        <f t="shared" si="63"/>
        <v>14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3">
        <v>44705</v>
      </c>
      <c r="B518" s="10">
        <v>6427.5</v>
      </c>
      <c r="C518" s="10">
        <v>6410</v>
      </c>
      <c r="D518" s="10">
        <v>6517</v>
      </c>
      <c r="E518" s="10">
        <v>6528.5</v>
      </c>
      <c r="F518" s="10">
        <v>6656.5</v>
      </c>
      <c r="G518" s="10">
        <v>6795.5</v>
      </c>
      <c r="H518" s="10">
        <v>7427.5</v>
      </c>
      <c r="I518" s="10">
        <v>9224.5</v>
      </c>
      <c r="J518" s="10">
        <v>10945.5</v>
      </c>
      <c r="K518" s="10">
        <v>11804.5</v>
      </c>
      <c r="L518" s="10">
        <v>12181</v>
      </c>
      <c r="M518" s="10">
        <v>12596.5</v>
      </c>
      <c r="N518" s="10">
        <v>12403.5</v>
      </c>
      <c r="O518" s="10">
        <v>12710.5</v>
      </c>
      <c r="P518" s="10">
        <v>12543.5</v>
      </c>
      <c r="Q518" s="10">
        <v>12199</v>
      </c>
      <c r="R518" s="10">
        <v>11456.5</v>
      </c>
      <c r="S518" s="10">
        <v>9951</v>
      </c>
      <c r="T518" s="10">
        <v>8865.5</v>
      </c>
      <c r="U518" s="10">
        <v>8486</v>
      </c>
      <c r="V518" s="10">
        <v>8677.5</v>
      </c>
      <c r="W518" s="10">
        <v>8122</v>
      </c>
      <c r="X518" s="10">
        <v>7146.5</v>
      </c>
      <c r="Y518" s="10">
        <v>6652</v>
      </c>
      <c r="AB518" s="13">
        <f t="shared" si="64"/>
        <v>7</v>
      </c>
      <c r="AC518" s="5">
        <f t="shared" si="57"/>
        <v>0</v>
      </c>
      <c r="AD518" s="5">
        <f t="shared" si="58"/>
        <v>222728</v>
      </c>
      <c r="AE518" s="5">
        <f t="shared" si="59"/>
        <v>222728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12710.5</v>
      </c>
      <c r="AK518" s="12">
        <f t="shared" si="63"/>
        <v>14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3">
        <v>44706</v>
      </c>
      <c r="B519" s="10">
        <v>6489</v>
      </c>
      <c r="C519" s="10">
        <v>6479</v>
      </c>
      <c r="D519" s="10">
        <v>6596.5</v>
      </c>
      <c r="E519" s="10">
        <v>6677</v>
      </c>
      <c r="F519" s="10">
        <v>6805</v>
      </c>
      <c r="G519" s="10">
        <v>6863.5</v>
      </c>
      <c r="H519" s="10">
        <v>7436.5</v>
      </c>
      <c r="I519" s="10">
        <v>9236</v>
      </c>
      <c r="J519" s="10">
        <v>10959</v>
      </c>
      <c r="K519" s="10">
        <v>11819.5</v>
      </c>
      <c r="L519" s="10">
        <v>12196</v>
      </c>
      <c r="M519" s="10">
        <v>12612</v>
      </c>
      <c r="N519" s="10">
        <v>12419</v>
      </c>
      <c r="O519" s="10">
        <v>12726.5</v>
      </c>
      <c r="P519" s="10">
        <v>12559.5</v>
      </c>
      <c r="Q519" s="10">
        <v>12214</v>
      </c>
      <c r="R519" s="10">
        <v>11470.5</v>
      </c>
      <c r="S519" s="10">
        <v>9963</v>
      </c>
      <c r="T519" s="10">
        <v>8877</v>
      </c>
      <c r="U519" s="10">
        <v>8496.5</v>
      </c>
      <c r="V519" s="10">
        <v>8688.5</v>
      </c>
      <c r="W519" s="10">
        <v>8132</v>
      </c>
      <c r="X519" s="10">
        <v>7155.5</v>
      </c>
      <c r="Y519" s="10">
        <v>6662</v>
      </c>
      <c r="AB519" s="13">
        <f t="shared" si="64"/>
        <v>6</v>
      </c>
      <c r="AC519" s="5">
        <f t="shared" si="57"/>
        <v>169524.5</v>
      </c>
      <c r="AD519" s="5">
        <f t="shared" si="58"/>
        <v>54008.5</v>
      </c>
      <c r="AE519" s="5">
        <f t="shared" si="59"/>
        <v>223533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12726.5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3">
        <v>44707</v>
      </c>
      <c r="B520" s="10">
        <v>6467</v>
      </c>
      <c r="C520" s="10">
        <v>6444.5</v>
      </c>
      <c r="D520" s="10">
        <v>6473.5</v>
      </c>
      <c r="E520" s="10">
        <v>6489</v>
      </c>
      <c r="F520" s="10">
        <v>6680.5</v>
      </c>
      <c r="G520" s="10">
        <v>6770</v>
      </c>
      <c r="H520" s="10">
        <v>7399.5</v>
      </c>
      <c r="I520" s="10">
        <v>9189.5</v>
      </c>
      <c r="J520" s="10">
        <v>10904</v>
      </c>
      <c r="K520" s="10">
        <v>11760.5</v>
      </c>
      <c r="L520" s="10">
        <v>12135.5</v>
      </c>
      <c r="M520" s="10">
        <v>12549</v>
      </c>
      <c r="N520" s="10">
        <v>12357</v>
      </c>
      <c r="O520" s="10">
        <v>12665</v>
      </c>
      <c r="P520" s="10">
        <v>12497.5</v>
      </c>
      <c r="Q520" s="10">
        <v>12153</v>
      </c>
      <c r="R520" s="10">
        <v>11413</v>
      </c>
      <c r="S520" s="10">
        <v>9913.5</v>
      </c>
      <c r="T520" s="10">
        <v>8832</v>
      </c>
      <c r="U520" s="10">
        <v>8454</v>
      </c>
      <c r="V520" s="10">
        <v>8645</v>
      </c>
      <c r="W520" s="10">
        <v>8091.5</v>
      </c>
      <c r="X520" s="10">
        <v>7119.5</v>
      </c>
      <c r="Y520" s="10">
        <v>6642.5</v>
      </c>
      <c r="AB520" s="13">
        <f t="shared" si="64"/>
        <v>5</v>
      </c>
      <c r="AC520" s="5">
        <f t="shared" si="57"/>
        <v>168679.5</v>
      </c>
      <c r="AD520" s="5">
        <f t="shared" si="58"/>
        <v>53366.5</v>
      </c>
      <c r="AE520" s="5">
        <f t="shared" si="59"/>
        <v>222046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12665</v>
      </c>
      <c r="AK520" s="12">
        <f t="shared" si="63"/>
        <v>14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3">
        <v>44708</v>
      </c>
      <c r="B521" s="10">
        <v>6462.5</v>
      </c>
      <c r="C521" s="10">
        <v>6487</v>
      </c>
      <c r="D521" s="10">
        <v>6527</v>
      </c>
      <c r="E521" s="10">
        <v>6476</v>
      </c>
      <c r="F521" s="10">
        <v>6628.5</v>
      </c>
      <c r="G521" s="10">
        <v>6772</v>
      </c>
      <c r="H521" s="10">
        <v>7401.5</v>
      </c>
      <c r="I521" s="10">
        <v>9192.5</v>
      </c>
      <c r="J521" s="10">
        <v>10907.5</v>
      </c>
      <c r="K521" s="10">
        <v>11764</v>
      </c>
      <c r="L521" s="10">
        <v>12139</v>
      </c>
      <c r="M521" s="10">
        <v>12553</v>
      </c>
      <c r="N521" s="10">
        <v>12361</v>
      </c>
      <c r="O521" s="10">
        <v>12667</v>
      </c>
      <c r="P521" s="10">
        <v>12501</v>
      </c>
      <c r="Q521" s="10">
        <v>12157.5</v>
      </c>
      <c r="R521" s="10">
        <v>11417</v>
      </c>
      <c r="S521" s="10">
        <v>9917</v>
      </c>
      <c r="T521" s="10">
        <v>8898</v>
      </c>
      <c r="U521" s="10">
        <v>8457</v>
      </c>
      <c r="V521" s="10">
        <v>8647.5</v>
      </c>
      <c r="W521" s="10">
        <v>8094</v>
      </c>
      <c r="X521" s="10">
        <v>7388</v>
      </c>
      <c r="Y521" s="10">
        <v>7043.5</v>
      </c>
      <c r="AB521" s="13">
        <v>8</v>
      </c>
      <c r="AC521" s="5">
        <f t="shared" si="57"/>
        <v>0</v>
      </c>
      <c r="AD521" s="5">
        <f t="shared" si="58"/>
        <v>222859</v>
      </c>
      <c r="AE521" s="5">
        <f t="shared" si="59"/>
        <v>222859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12667</v>
      </c>
      <c r="AK521" s="12">
        <f t="shared" si="63"/>
        <v>14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3">
        <v>44709</v>
      </c>
      <c r="B522" s="10">
        <v>6767</v>
      </c>
      <c r="C522" s="10">
        <v>6790.5</v>
      </c>
      <c r="D522" s="10">
        <v>6710.5</v>
      </c>
      <c r="E522" s="10">
        <v>6701.5</v>
      </c>
      <c r="F522" s="10">
        <v>6720.5</v>
      </c>
      <c r="G522" s="10">
        <v>6632.5</v>
      </c>
      <c r="H522" s="10">
        <v>7159</v>
      </c>
      <c r="I522" s="10">
        <v>8628.5</v>
      </c>
      <c r="J522" s="10">
        <v>10160.5</v>
      </c>
      <c r="K522" s="10">
        <v>11030</v>
      </c>
      <c r="L522" s="10">
        <v>11561</v>
      </c>
      <c r="M522" s="10">
        <v>11936</v>
      </c>
      <c r="N522" s="10">
        <v>11656</v>
      </c>
      <c r="O522" s="10">
        <v>11799</v>
      </c>
      <c r="P522" s="10">
        <v>11631.5</v>
      </c>
      <c r="Q522" s="10">
        <v>11357</v>
      </c>
      <c r="R522" s="10">
        <v>10708.5</v>
      </c>
      <c r="S522" s="10">
        <v>9583</v>
      </c>
      <c r="T522" s="10">
        <v>8650.5</v>
      </c>
      <c r="U522" s="10">
        <v>8277.5</v>
      </c>
      <c r="V522" s="10">
        <v>8450.5</v>
      </c>
      <c r="W522" s="10">
        <v>7978.5</v>
      </c>
      <c r="X522" s="10">
        <v>7164.5</v>
      </c>
      <c r="Y522" s="10">
        <v>6830</v>
      </c>
      <c r="AB522" s="13">
        <f t="shared" si="64"/>
        <v>4</v>
      </c>
      <c r="AC522" s="5">
        <f t="shared" ref="AC522:AC585" si="65">IF(AND(AB522&gt;1,AB522&lt;7),SUM(I522:X522),0)</f>
        <v>160572.5</v>
      </c>
      <c r="AD522" s="5">
        <f t="shared" ref="AD522:AD585" si="66">SUM(B522:Y522)-AC522</f>
        <v>54311.5</v>
      </c>
      <c r="AE522" s="5">
        <f t="shared" ref="AE522:AE586" si="67">SUM(B522:Y522)</f>
        <v>214884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11936</v>
      </c>
      <c r="AK522" s="12">
        <f t="shared" ref="AK522:AK585" si="71">INDEX($B$8:$Y$8,MATCH(AJ522,B522:Y522,0))</f>
        <v>12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3">
        <v>44710</v>
      </c>
      <c r="B523" s="10">
        <v>6528</v>
      </c>
      <c r="C523" s="10">
        <v>6484</v>
      </c>
      <c r="D523" s="10">
        <v>6391.5</v>
      </c>
      <c r="E523" s="10">
        <v>6391.5</v>
      </c>
      <c r="F523" s="10">
        <v>6411.5</v>
      </c>
      <c r="G523" s="10">
        <v>6646.5</v>
      </c>
      <c r="H523" s="10">
        <v>7174</v>
      </c>
      <c r="I523" s="10">
        <v>8647</v>
      </c>
      <c r="J523" s="10">
        <v>10182</v>
      </c>
      <c r="K523" s="10">
        <v>11053.5</v>
      </c>
      <c r="L523" s="10">
        <v>11585</v>
      </c>
      <c r="M523" s="10">
        <v>11961</v>
      </c>
      <c r="N523" s="10">
        <v>11680</v>
      </c>
      <c r="O523" s="10">
        <v>11823.5</v>
      </c>
      <c r="P523" s="10">
        <v>11655.5</v>
      </c>
      <c r="Q523" s="10">
        <v>11381</v>
      </c>
      <c r="R523" s="10">
        <v>10731</v>
      </c>
      <c r="S523" s="10">
        <v>9603.5</v>
      </c>
      <c r="T523" s="10">
        <v>8669</v>
      </c>
      <c r="U523" s="10">
        <v>8295</v>
      </c>
      <c r="V523" s="10">
        <v>8468.5</v>
      </c>
      <c r="W523" s="10">
        <v>7995.5</v>
      </c>
      <c r="X523" s="10">
        <v>7282.5</v>
      </c>
      <c r="Y523" s="10">
        <v>6892.5</v>
      </c>
      <c r="AB523" s="13">
        <f t="shared" si="64"/>
        <v>3</v>
      </c>
      <c r="AC523" s="5">
        <f t="shared" si="65"/>
        <v>161013.5</v>
      </c>
      <c r="AD523" s="5">
        <f t="shared" si="66"/>
        <v>52919.5</v>
      </c>
      <c r="AE523" s="5">
        <f t="shared" si="67"/>
        <v>213933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11961</v>
      </c>
      <c r="AK523" s="12">
        <f t="shared" si="71"/>
        <v>12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3">
        <v>44711</v>
      </c>
      <c r="B524" s="10">
        <v>6548</v>
      </c>
      <c r="C524" s="10">
        <v>6464</v>
      </c>
      <c r="D524" s="10">
        <v>6502</v>
      </c>
      <c r="E524" s="10">
        <v>6379</v>
      </c>
      <c r="F524" s="10">
        <v>6432.5</v>
      </c>
      <c r="G524" s="10">
        <v>6665</v>
      </c>
      <c r="H524" s="10">
        <v>7194</v>
      </c>
      <c r="I524" s="10">
        <v>8671</v>
      </c>
      <c r="J524" s="10">
        <v>10210.5</v>
      </c>
      <c r="K524" s="10">
        <v>11084</v>
      </c>
      <c r="L524" s="10">
        <v>11617.5</v>
      </c>
      <c r="M524" s="10">
        <v>11994.5</v>
      </c>
      <c r="N524" s="10">
        <v>11713</v>
      </c>
      <c r="O524" s="10">
        <v>11856.5</v>
      </c>
      <c r="P524" s="10">
        <v>11688.5</v>
      </c>
      <c r="Q524" s="10">
        <v>11413</v>
      </c>
      <c r="R524" s="10">
        <v>10826.5</v>
      </c>
      <c r="S524" s="10">
        <v>9753.5</v>
      </c>
      <c r="T524" s="10">
        <v>8693</v>
      </c>
      <c r="U524" s="10">
        <v>8318</v>
      </c>
      <c r="V524" s="10">
        <v>8492</v>
      </c>
      <c r="W524" s="10">
        <v>8017.5</v>
      </c>
      <c r="X524" s="10">
        <v>7221</v>
      </c>
      <c r="Y524" s="10">
        <v>6854.5</v>
      </c>
      <c r="AB524" s="13">
        <f t="shared" si="64"/>
        <v>2</v>
      </c>
      <c r="AC524" s="5">
        <f t="shared" si="65"/>
        <v>161570</v>
      </c>
      <c r="AD524" s="5">
        <f t="shared" si="66"/>
        <v>53039</v>
      </c>
      <c r="AE524" s="5">
        <f t="shared" si="67"/>
        <v>214609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11994.5</v>
      </c>
      <c r="AK524" s="12">
        <f t="shared" si="71"/>
        <v>12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3">
        <v>44712</v>
      </c>
      <c r="B525" s="10">
        <v>6797.5</v>
      </c>
      <c r="C525" s="10">
        <v>6717</v>
      </c>
      <c r="D525" s="10">
        <v>6654.5</v>
      </c>
      <c r="E525" s="10">
        <v>6586.5</v>
      </c>
      <c r="F525" s="10">
        <v>6632.5</v>
      </c>
      <c r="G525" s="10">
        <v>6840</v>
      </c>
      <c r="H525" s="10">
        <v>7476</v>
      </c>
      <c r="I525" s="10">
        <v>9285</v>
      </c>
      <c r="J525" s="10">
        <v>11017.5</v>
      </c>
      <c r="K525" s="10">
        <v>11883</v>
      </c>
      <c r="L525" s="10">
        <v>12261.5</v>
      </c>
      <c r="M525" s="10">
        <v>12679.5</v>
      </c>
      <c r="N525" s="10">
        <v>12485.5</v>
      </c>
      <c r="O525" s="10">
        <v>12794.5</v>
      </c>
      <c r="P525" s="10">
        <v>12626.5</v>
      </c>
      <c r="Q525" s="10">
        <v>12279</v>
      </c>
      <c r="R525" s="10">
        <v>11531.5</v>
      </c>
      <c r="S525" s="10">
        <v>10016.5</v>
      </c>
      <c r="T525" s="10">
        <v>8924</v>
      </c>
      <c r="U525" s="10">
        <v>8542</v>
      </c>
      <c r="V525" s="10">
        <v>8734.5</v>
      </c>
      <c r="W525" s="10">
        <v>8175.5</v>
      </c>
      <c r="X525" s="10">
        <v>7193.5</v>
      </c>
      <c r="Y525" s="10">
        <v>6696</v>
      </c>
      <c r="AB525" s="13">
        <f t="shared" si="64"/>
        <v>6</v>
      </c>
      <c r="AC525" s="5">
        <f t="shared" si="65"/>
        <v>170429.5</v>
      </c>
      <c r="AD525" s="5">
        <f t="shared" si="66"/>
        <v>54400</v>
      </c>
      <c r="AE525" s="5">
        <f t="shared" si="67"/>
        <v>224829.5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12794.5</v>
      </c>
      <c r="AK525" s="12">
        <f t="shared" si="71"/>
        <v>14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3">
        <v>44713</v>
      </c>
      <c r="B526" s="10">
        <v>6596</v>
      </c>
      <c r="C526" s="10">
        <v>6469</v>
      </c>
      <c r="D526" s="10">
        <v>6539</v>
      </c>
      <c r="E526" s="10">
        <v>6660.5</v>
      </c>
      <c r="F526" s="10">
        <v>6674</v>
      </c>
      <c r="G526" s="10">
        <v>7415.5</v>
      </c>
      <c r="H526" s="10">
        <v>8154</v>
      </c>
      <c r="I526" s="10">
        <v>9609.5</v>
      </c>
      <c r="J526" s="10">
        <v>11655.5</v>
      </c>
      <c r="K526" s="10">
        <v>12407</v>
      </c>
      <c r="L526" s="10">
        <v>13416</v>
      </c>
      <c r="M526" s="10">
        <v>13730</v>
      </c>
      <c r="N526" s="10">
        <v>13824</v>
      </c>
      <c r="O526" s="10">
        <v>13888.5</v>
      </c>
      <c r="P526" s="10">
        <v>14131</v>
      </c>
      <c r="Q526" s="10">
        <v>13885.5</v>
      </c>
      <c r="R526" s="10">
        <v>12921</v>
      </c>
      <c r="S526" s="10">
        <v>11132</v>
      </c>
      <c r="T526" s="10">
        <v>10365</v>
      </c>
      <c r="U526" s="10">
        <v>9610.5</v>
      </c>
      <c r="V526" s="10">
        <v>9373.5</v>
      </c>
      <c r="W526" s="10">
        <v>8914</v>
      </c>
      <c r="X526" s="10">
        <v>7521.5</v>
      </c>
      <c r="Y526" s="10">
        <v>6934.5</v>
      </c>
      <c r="AB526" s="13">
        <f t="shared" si="64"/>
        <v>1</v>
      </c>
      <c r="AC526" s="5">
        <f t="shared" si="65"/>
        <v>0</v>
      </c>
      <c r="AD526" s="5">
        <f t="shared" si="66"/>
        <v>241827</v>
      </c>
      <c r="AE526" s="5">
        <f t="shared" si="67"/>
        <v>241827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14131</v>
      </c>
      <c r="AK526" s="12">
        <f t="shared" si="71"/>
        <v>15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3">
        <v>44714</v>
      </c>
      <c r="B527" s="10">
        <v>6602.5</v>
      </c>
      <c r="C527" s="10">
        <v>6519.5</v>
      </c>
      <c r="D527" s="10">
        <v>6606</v>
      </c>
      <c r="E527" s="10">
        <v>6588.5</v>
      </c>
      <c r="F527" s="10">
        <v>6615.5</v>
      </c>
      <c r="G527" s="10">
        <v>7028.5</v>
      </c>
      <c r="H527" s="10">
        <v>7805</v>
      </c>
      <c r="I527" s="10">
        <v>9619</v>
      </c>
      <c r="J527" s="10">
        <v>11667</v>
      </c>
      <c r="K527" s="10">
        <v>12419.5</v>
      </c>
      <c r="L527" s="10">
        <v>13429.5</v>
      </c>
      <c r="M527" s="10">
        <v>13743.5</v>
      </c>
      <c r="N527" s="10">
        <v>13837.5</v>
      </c>
      <c r="O527" s="10">
        <v>13902</v>
      </c>
      <c r="P527" s="10">
        <v>14145</v>
      </c>
      <c r="Q527" s="10">
        <v>13899.5</v>
      </c>
      <c r="R527" s="10">
        <v>12934</v>
      </c>
      <c r="S527" s="10">
        <v>11143</v>
      </c>
      <c r="T527" s="10">
        <v>10375</v>
      </c>
      <c r="U527" s="10">
        <v>9620</v>
      </c>
      <c r="V527" s="10">
        <v>9382.5</v>
      </c>
      <c r="W527" s="10">
        <v>8923</v>
      </c>
      <c r="X527" s="10">
        <v>7528.5</v>
      </c>
      <c r="Y527" s="10">
        <v>6941</v>
      </c>
      <c r="AB527" s="13">
        <f t="shared" si="64"/>
        <v>7</v>
      </c>
      <c r="AC527" s="5">
        <f t="shared" si="65"/>
        <v>0</v>
      </c>
      <c r="AD527" s="5">
        <f t="shared" si="66"/>
        <v>241275</v>
      </c>
      <c r="AE527" s="5">
        <f t="shared" si="67"/>
        <v>241275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14145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3">
        <v>44715</v>
      </c>
      <c r="B528" s="10">
        <v>6673</v>
      </c>
      <c r="C528" s="10">
        <v>6664</v>
      </c>
      <c r="D528" s="10">
        <v>6620.5</v>
      </c>
      <c r="E528" s="10">
        <v>6607</v>
      </c>
      <c r="F528" s="10">
        <v>6654.5</v>
      </c>
      <c r="G528" s="10">
        <v>7033.5</v>
      </c>
      <c r="H528" s="10">
        <v>7796.5</v>
      </c>
      <c r="I528" s="10">
        <v>9681.5</v>
      </c>
      <c r="J528" s="10">
        <v>11743</v>
      </c>
      <c r="K528" s="10">
        <v>12500</v>
      </c>
      <c r="L528" s="10">
        <v>13517</v>
      </c>
      <c r="M528" s="10">
        <v>13833</v>
      </c>
      <c r="N528" s="10">
        <v>13928</v>
      </c>
      <c r="O528" s="10">
        <v>13993</v>
      </c>
      <c r="P528" s="10">
        <v>14237.5</v>
      </c>
      <c r="Q528" s="10">
        <v>13990</v>
      </c>
      <c r="R528" s="10">
        <v>13018</v>
      </c>
      <c r="S528" s="10">
        <v>11215.5</v>
      </c>
      <c r="T528" s="10">
        <v>10442.5</v>
      </c>
      <c r="U528" s="10">
        <v>9682.5</v>
      </c>
      <c r="V528" s="10">
        <v>9443.5</v>
      </c>
      <c r="W528" s="10">
        <v>8981</v>
      </c>
      <c r="X528" s="10">
        <v>7577.5</v>
      </c>
      <c r="Y528" s="10">
        <v>6986.5</v>
      </c>
      <c r="AB528" s="13">
        <f t="shared" si="64"/>
        <v>1</v>
      </c>
      <c r="AC528" s="5">
        <f t="shared" si="65"/>
        <v>0</v>
      </c>
      <c r="AD528" s="5">
        <f t="shared" si="66"/>
        <v>242819</v>
      </c>
      <c r="AE528" s="5">
        <f t="shared" si="67"/>
        <v>242819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14237.5</v>
      </c>
      <c r="AK528" s="12">
        <f t="shared" si="71"/>
        <v>15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3">
        <v>44716</v>
      </c>
      <c r="B529" s="10">
        <v>6798</v>
      </c>
      <c r="C529" s="10">
        <v>6784</v>
      </c>
      <c r="D529" s="10">
        <v>6734.5</v>
      </c>
      <c r="E529" s="10">
        <v>6767</v>
      </c>
      <c r="F529" s="10">
        <v>6720.5</v>
      </c>
      <c r="G529" s="10">
        <v>6963</v>
      </c>
      <c r="H529" s="10">
        <v>7537.5</v>
      </c>
      <c r="I529" s="10">
        <v>9244.5</v>
      </c>
      <c r="J529" s="10">
        <v>11042</v>
      </c>
      <c r="K529" s="10">
        <v>11984</v>
      </c>
      <c r="L529" s="10">
        <v>12954.5</v>
      </c>
      <c r="M529" s="10">
        <v>13391</v>
      </c>
      <c r="N529" s="10">
        <v>13342</v>
      </c>
      <c r="O529" s="10">
        <v>13307</v>
      </c>
      <c r="P529" s="10">
        <v>13339.5</v>
      </c>
      <c r="Q529" s="10">
        <v>13092.5</v>
      </c>
      <c r="R529" s="10">
        <v>12412</v>
      </c>
      <c r="S529" s="10">
        <v>11019</v>
      </c>
      <c r="T529" s="10">
        <v>10407</v>
      </c>
      <c r="U529" s="10">
        <v>9622.5</v>
      </c>
      <c r="V529" s="10">
        <v>9364</v>
      </c>
      <c r="W529" s="10">
        <v>8973</v>
      </c>
      <c r="X529" s="10">
        <v>7675</v>
      </c>
      <c r="Y529" s="10">
        <v>7157.5</v>
      </c>
      <c r="AB529" s="13">
        <f t="shared" si="64"/>
        <v>7</v>
      </c>
      <c r="AC529" s="5">
        <f t="shared" si="65"/>
        <v>0</v>
      </c>
      <c r="AD529" s="5">
        <f t="shared" si="66"/>
        <v>236631.5</v>
      </c>
      <c r="AE529" s="5">
        <f t="shared" si="67"/>
        <v>236631.5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13391</v>
      </c>
      <c r="AK529" s="12">
        <f t="shared" si="71"/>
        <v>12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3">
        <v>44717</v>
      </c>
      <c r="B530" s="10">
        <v>6997</v>
      </c>
      <c r="C530" s="10">
        <v>6928.5</v>
      </c>
      <c r="D530" s="10">
        <v>6872</v>
      </c>
      <c r="E530" s="10">
        <v>6906</v>
      </c>
      <c r="F530" s="10">
        <v>6849.5</v>
      </c>
      <c r="G530" s="10">
        <v>7173</v>
      </c>
      <c r="H530" s="10">
        <v>7765</v>
      </c>
      <c r="I530" s="10">
        <v>9527</v>
      </c>
      <c r="J530" s="10">
        <v>11377.5</v>
      </c>
      <c r="K530" s="10">
        <v>12345</v>
      </c>
      <c r="L530" s="10">
        <v>13345</v>
      </c>
      <c r="M530" s="10">
        <v>13795</v>
      </c>
      <c r="N530" s="10">
        <v>13744.5</v>
      </c>
      <c r="O530" s="10">
        <v>13708.5</v>
      </c>
      <c r="P530" s="10">
        <v>13742</v>
      </c>
      <c r="Q530" s="10">
        <v>13487</v>
      </c>
      <c r="R530" s="10">
        <v>12786</v>
      </c>
      <c r="S530" s="10">
        <v>11351.5</v>
      </c>
      <c r="T530" s="10">
        <v>10721.5</v>
      </c>
      <c r="U530" s="10">
        <v>9913</v>
      </c>
      <c r="V530" s="10">
        <v>9646.5</v>
      </c>
      <c r="W530" s="10">
        <v>9244</v>
      </c>
      <c r="X530" s="10">
        <v>7906.5</v>
      </c>
      <c r="Y530" s="10">
        <v>7373.5</v>
      </c>
      <c r="AB530" s="13">
        <f t="shared" si="64"/>
        <v>3</v>
      </c>
      <c r="AC530" s="5">
        <f t="shared" si="65"/>
        <v>186640.5</v>
      </c>
      <c r="AD530" s="5">
        <f t="shared" si="66"/>
        <v>56864.5</v>
      </c>
      <c r="AE530" s="5">
        <f t="shared" si="67"/>
        <v>243505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13795</v>
      </c>
      <c r="AK530" s="12">
        <f t="shared" si="71"/>
        <v>12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3">
        <v>44718</v>
      </c>
      <c r="B531" s="10">
        <v>7020</v>
      </c>
      <c r="C531" s="10">
        <v>6910.5</v>
      </c>
      <c r="D531" s="10">
        <v>6923</v>
      </c>
      <c r="E531" s="10">
        <v>6921</v>
      </c>
      <c r="F531" s="10">
        <v>7008</v>
      </c>
      <c r="G531" s="10">
        <v>7500.5</v>
      </c>
      <c r="H531" s="10">
        <v>8236.5</v>
      </c>
      <c r="I531" s="10">
        <v>10227.5</v>
      </c>
      <c r="J531" s="10">
        <v>12405</v>
      </c>
      <c r="K531" s="10">
        <v>13205</v>
      </c>
      <c r="L531" s="10">
        <v>14279</v>
      </c>
      <c r="M531" s="10">
        <v>14613</v>
      </c>
      <c r="N531" s="10">
        <v>14713</v>
      </c>
      <c r="O531" s="10">
        <v>14782</v>
      </c>
      <c r="P531" s="10">
        <v>15040</v>
      </c>
      <c r="Q531" s="10">
        <v>14778.5</v>
      </c>
      <c r="R531" s="10">
        <v>13752</v>
      </c>
      <c r="S531" s="10">
        <v>11848</v>
      </c>
      <c r="T531" s="10">
        <v>11031.5</v>
      </c>
      <c r="U531" s="10">
        <v>10228.5</v>
      </c>
      <c r="V531" s="10">
        <v>9976</v>
      </c>
      <c r="W531" s="10">
        <v>9487.5</v>
      </c>
      <c r="X531" s="10">
        <v>8005</v>
      </c>
      <c r="Y531" s="10">
        <v>7380</v>
      </c>
      <c r="AB531" s="13">
        <f t="shared" si="64"/>
        <v>5</v>
      </c>
      <c r="AC531" s="5">
        <f t="shared" si="65"/>
        <v>198371.5</v>
      </c>
      <c r="AD531" s="5">
        <f t="shared" si="66"/>
        <v>57899.5</v>
      </c>
      <c r="AE531" s="5">
        <f t="shared" si="67"/>
        <v>256271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15040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3">
        <v>44719</v>
      </c>
      <c r="B532" s="10">
        <v>7026.5</v>
      </c>
      <c r="C532" s="10">
        <v>7059.5</v>
      </c>
      <c r="D532" s="10">
        <v>7038.5</v>
      </c>
      <c r="E532" s="10">
        <v>6981.5</v>
      </c>
      <c r="F532" s="10">
        <v>7059.5</v>
      </c>
      <c r="G532" s="10">
        <v>7415.5</v>
      </c>
      <c r="H532" s="10">
        <v>8244.5</v>
      </c>
      <c r="I532" s="10">
        <v>10236.5</v>
      </c>
      <c r="J532" s="10">
        <v>12416</v>
      </c>
      <c r="K532" s="10">
        <v>13216.5</v>
      </c>
      <c r="L532" s="10">
        <v>14291.5</v>
      </c>
      <c r="M532" s="10">
        <v>14625.5</v>
      </c>
      <c r="N532" s="10">
        <v>14726</v>
      </c>
      <c r="O532" s="10">
        <v>14794.5</v>
      </c>
      <c r="P532" s="10">
        <v>15053</v>
      </c>
      <c r="Q532" s="10">
        <v>14791.5</v>
      </c>
      <c r="R532" s="10">
        <v>13764</v>
      </c>
      <c r="S532" s="10">
        <v>11858.5</v>
      </c>
      <c r="T532" s="10">
        <v>11041</v>
      </c>
      <c r="U532" s="10">
        <v>10237.5</v>
      </c>
      <c r="V532" s="10">
        <v>9985</v>
      </c>
      <c r="W532" s="10">
        <v>9495.5</v>
      </c>
      <c r="X532" s="10">
        <v>8011.5</v>
      </c>
      <c r="Y532" s="10">
        <v>7387</v>
      </c>
      <c r="AB532" s="13">
        <f t="shared" si="64"/>
        <v>4</v>
      </c>
      <c r="AC532" s="5">
        <f t="shared" si="65"/>
        <v>198544</v>
      </c>
      <c r="AD532" s="5">
        <f t="shared" si="66"/>
        <v>58212.5</v>
      </c>
      <c r="AE532" s="5">
        <f t="shared" si="67"/>
        <v>256756.5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15053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3">
        <v>44720</v>
      </c>
      <c r="B533" s="10">
        <v>6910.5</v>
      </c>
      <c r="C533" s="10">
        <v>6907</v>
      </c>
      <c r="D533" s="10">
        <v>6874.5</v>
      </c>
      <c r="E533" s="10">
        <v>6871.5</v>
      </c>
      <c r="F533" s="10">
        <v>6998.5</v>
      </c>
      <c r="G533" s="10">
        <v>7365</v>
      </c>
      <c r="H533" s="10">
        <v>8148</v>
      </c>
      <c r="I533" s="10">
        <v>9876.5</v>
      </c>
      <c r="J533" s="10">
        <v>11979.5</v>
      </c>
      <c r="K533" s="10">
        <v>12752</v>
      </c>
      <c r="L533" s="10">
        <v>13789.5</v>
      </c>
      <c r="M533" s="10">
        <v>14112</v>
      </c>
      <c r="N533" s="10">
        <v>14208.5</v>
      </c>
      <c r="O533" s="10">
        <v>14274.5</v>
      </c>
      <c r="P533" s="10">
        <v>14524</v>
      </c>
      <c r="Q533" s="10">
        <v>14271.5</v>
      </c>
      <c r="R533" s="10">
        <v>13280</v>
      </c>
      <c r="S533" s="10">
        <v>11441</v>
      </c>
      <c r="T533" s="10">
        <v>10652.5</v>
      </c>
      <c r="U533" s="10">
        <v>9877.5</v>
      </c>
      <c r="V533" s="10">
        <v>9633.5</v>
      </c>
      <c r="W533" s="10">
        <v>9161.5</v>
      </c>
      <c r="X533" s="10">
        <v>7730</v>
      </c>
      <c r="Y533" s="10">
        <v>7127</v>
      </c>
      <c r="AB533" s="13">
        <f t="shared" si="64"/>
        <v>7</v>
      </c>
      <c r="AC533" s="5">
        <f t="shared" si="65"/>
        <v>0</v>
      </c>
      <c r="AD533" s="5">
        <f t="shared" si="66"/>
        <v>248766</v>
      </c>
      <c r="AE533" s="5">
        <f t="shared" si="67"/>
        <v>248766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14524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3">
        <v>44721</v>
      </c>
      <c r="B534" s="10">
        <v>6940.5</v>
      </c>
      <c r="C534" s="10">
        <v>6904</v>
      </c>
      <c r="D534" s="10">
        <v>6906</v>
      </c>
      <c r="E534" s="10">
        <v>6921</v>
      </c>
      <c r="F534" s="10">
        <v>6910</v>
      </c>
      <c r="G534" s="10">
        <v>7183.5</v>
      </c>
      <c r="H534" s="10">
        <v>8076.5</v>
      </c>
      <c r="I534" s="10">
        <v>9870.5</v>
      </c>
      <c r="J534" s="10">
        <v>11972</v>
      </c>
      <c r="K534" s="10">
        <v>12744</v>
      </c>
      <c r="L534" s="10">
        <v>13780.5</v>
      </c>
      <c r="M534" s="10">
        <v>14103</v>
      </c>
      <c r="N534" s="10">
        <v>14200</v>
      </c>
      <c r="O534" s="10">
        <v>14266</v>
      </c>
      <c r="P534" s="10">
        <v>14515.5</v>
      </c>
      <c r="Q534" s="10">
        <v>14263</v>
      </c>
      <c r="R534" s="10">
        <v>13272</v>
      </c>
      <c r="S534" s="10">
        <v>11434.5</v>
      </c>
      <c r="T534" s="10">
        <v>10646.5</v>
      </c>
      <c r="U534" s="10">
        <v>9871.5</v>
      </c>
      <c r="V534" s="10">
        <v>9627.5</v>
      </c>
      <c r="W534" s="10">
        <v>9156</v>
      </c>
      <c r="X534" s="10">
        <v>7725.5</v>
      </c>
      <c r="Y534" s="10">
        <v>7122.5</v>
      </c>
      <c r="AB534" s="13">
        <f t="shared" si="64"/>
        <v>2</v>
      </c>
      <c r="AC534" s="5">
        <f t="shared" si="65"/>
        <v>191448</v>
      </c>
      <c r="AD534" s="5">
        <f t="shared" si="66"/>
        <v>56964</v>
      </c>
      <c r="AE534" s="5">
        <f t="shared" si="67"/>
        <v>248412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14515.5</v>
      </c>
      <c r="AK534" s="12">
        <f t="shared" si="71"/>
        <v>15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3">
        <v>44722</v>
      </c>
      <c r="B535" s="10">
        <v>6917.5</v>
      </c>
      <c r="C535" s="10">
        <v>6825.5</v>
      </c>
      <c r="D535" s="10">
        <v>6808</v>
      </c>
      <c r="E535" s="10">
        <v>6889.5</v>
      </c>
      <c r="F535" s="10">
        <v>6959.5</v>
      </c>
      <c r="G535" s="10">
        <v>7297.5</v>
      </c>
      <c r="H535" s="10">
        <v>8060</v>
      </c>
      <c r="I535" s="10">
        <v>9880.5</v>
      </c>
      <c r="J535" s="10">
        <v>11984.5</v>
      </c>
      <c r="K535" s="10">
        <v>12757</v>
      </c>
      <c r="L535" s="10">
        <v>13794.5</v>
      </c>
      <c r="M535" s="10">
        <v>14117.5</v>
      </c>
      <c r="N535" s="10">
        <v>14214</v>
      </c>
      <c r="O535" s="10">
        <v>14280.5</v>
      </c>
      <c r="P535" s="10">
        <v>14530</v>
      </c>
      <c r="Q535" s="10">
        <v>14277.5</v>
      </c>
      <c r="R535" s="10">
        <v>13285.5</v>
      </c>
      <c r="S535" s="10">
        <v>11446</v>
      </c>
      <c r="T535" s="10">
        <v>10657</v>
      </c>
      <c r="U535" s="10">
        <v>9881.5</v>
      </c>
      <c r="V535" s="10">
        <v>9637.5</v>
      </c>
      <c r="W535" s="10">
        <v>9165.5</v>
      </c>
      <c r="X535" s="10">
        <v>7733.5</v>
      </c>
      <c r="Y535" s="10">
        <v>7130</v>
      </c>
      <c r="AB535" s="13">
        <f t="shared" si="64"/>
        <v>7</v>
      </c>
      <c r="AC535" s="5">
        <f t="shared" si="65"/>
        <v>0</v>
      </c>
      <c r="AD535" s="5">
        <f t="shared" si="66"/>
        <v>248530</v>
      </c>
      <c r="AE535" s="5">
        <f t="shared" si="67"/>
        <v>248530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14530</v>
      </c>
      <c r="AK535" s="12">
        <f t="shared" si="71"/>
        <v>15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3">
        <v>44723</v>
      </c>
      <c r="B536" s="10">
        <v>7021.5</v>
      </c>
      <c r="C536" s="10">
        <v>7033</v>
      </c>
      <c r="D536" s="10">
        <v>6846.5</v>
      </c>
      <c r="E536" s="10">
        <v>6956</v>
      </c>
      <c r="F536" s="10">
        <v>6823</v>
      </c>
      <c r="G536" s="10">
        <v>7110.5</v>
      </c>
      <c r="H536" s="10">
        <v>7697.5</v>
      </c>
      <c r="I536" s="10">
        <v>9441</v>
      </c>
      <c r="J536" s="10">
        <v>11276</v>
      </c>
      <c r="K536" s="10">
        <v>12238.5</v>
      </c>
      <c r="L536" s="10">
        <v>13229.5</v>
      </c>
      <c r="M536" s="10">
        <v>13675.5</v>
      </c>
      <c r="N536" s="10">
        <v>13625.5</v>
      </c>
      <c r="O536" s="10">
        <v>13590</v>
      </c>
      <c r="P536" s="10">
        <v>13623</v>
      </c>
      <c r="Q536" s="10">
        <v>13370.5</v>
      </c>
      <c r="R536" s="10">
        <v>12676</v>
      </c>
      <c r="S536" s="10">
        <v>11253</v>
      </c>
      <c r="T536" s="10">
        <v>10628.5</v>
      </c>
      <c r="U536" s="10">
        <v>9827</v>
      </c>
      <c r="V536" s="10">
        <v>9563</v>
      </c>
      <c r="W536" s="10">
        <v>9164</v>
      </c>
      <c r="X536" s="10">
        <v>7838</v>
      </c>
      <c r="Y536" s="10">
        <v>7309.5</v>
      </c>
      <c r="AB536" s="13">
        <f t="shared" si="64"/>
        <v>6</v>
      </c>
      <c r="AC536" s="5">
        <f t="shared" si="65"/>
        <v>185019</v>
      </c>
      <c r="AD536" s="5">
        <f t="shared" si="66"/>
        <v>56797.5</v>
      </c>
      <c r="AE536" s="5">
        <f t="shared" si="67"/>
        <v>241816.5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13675.5</v>
      </c>
      <c r="AK536" s="12">
        <f t="shared" si="71"/>
        <v>12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3">
        <v>44724</v>
      </c>
      <c r="B537" s="10">
        <v>7173</v>
      </c>
      <c r="C537" s="10">
        <v>7195.5</v>
      </c>
      <c r="D537" s="10">
        <v>7066.5</v>
      </c>
      <c r="E537" s="10">
        <v>6987.5</v>
      </c>
      <c r="F537" s="10">
        <v>6817.5</v>
      </c>
      <c r="G537" s="10">
        <v>7139.5</v>
      </c>
      <c r="H537" s="10">
        <v>7728.5</v>
      </c>
      <c r="I537" s="10">
        <v>9479</v>
      </c>
      <c r="J537" s="10">
        <v>11321.5</v>
      </c>
      <c r="K537" s="10">
        <v>12287.5</v>
      </c>
      <c r="L537" s="10">
        <v>13283</v>
      </c>
      <c r="M537" s="10">
        <v>13731</v>
      </c>
      <c r="N537" s="10">
        <v>13680.5</v>
      </c>
      <c r="O537" s="10">
        <v>13645</v>
      </c>
      <c r="P537" s="10">
        <v>13678.5</v>
      </c>
      <c r="Q537" s="10">
        <v>13425</v>
      </c>
      <c r="R537" s="10">
        <v>12727</v>
      </c>
      <c r="S537" s="10">
        <v>11299</v>
      </c>
      <c r="T537" s="10">
        <v>10671.5</v>
      </c>
      <c r="U537" s="10">
        <v>9867</v>
      </c>
      <c r="V537" s="10">
        <v>9602</v>
      </c>
      <c r="W537" s="10">
        <v>9201</v>
      </c>
      <c r="X537" s="10">
        <v>7869.5</v>
      </c>
      <c r="Y537" s="10">
        <v>7387</v>
      </c>
      <c r="AB537" s="13">
        <f t="shared" si="64"/>
        <v>4</v>
      </c>
      <c r="AC537" s="5">
        <f t="shared" si="65"/>
        <v>185768</v>
      </c>
      <c r="AD537" s="5">
        <f t="shared" si="66"/>
        <v>57495</v>
      </c>
      <c r="AE537" s="5">
        <f t="shared" si="67"/>
        <v>243263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13731</v>
      </c>
      <c r="AK537" s="12">
        <f t="shared" si="71"/>
        <v>12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3">
        <v>44725</v>
      </c>
      <c r="B538" s="10">
        <v>7493</v>
      </c>
      <c r="C538" s="10">
        <v>7533</v>
      </c>
      <c r="D538" s="10">
        <v>7448</v>
      </c>
      <c r="E538" s="10">
        <v>7556</v>
      </c>
      <c r="F538" s="10">
        <v>7624.5</v>
      </c>
      <c r="G538" s="10">
        <v>7870</v>
      </c>
      <c r="H538" s="10">
        <v>8658</v>
      </c>
      <c r="I538" s="10">
        <v>10466.5</v>
      </c>
      <c r="J538" s="10">
        <v>12695.5</v>
      </c>
      <c r="K538" s="10">
        <v>13514</v>
      </c>
      <c r="L538" s="10">
        <v>14613.5</v>
      </c>
      <c r="M538" s="10">
        <v>14955.5</v>
      </c>
      <c r="N538" s="10">
        <v>15057.5</v>
      </c>
      <c r="O538" s="10">
        <v>15128</v>
      </c>
      <c r="P538" s="10">
        <v>15392</v>
      </c>
      <c r="Q538" s="10">
        <v>15124.5</v>
      </c>
      <c r="R538" s="10">
        <v>14074</v>
      </c>
      <c r="S538" s="10">
        <v>12125</v>
      </c>
      <c r="T538" s="10">
        <v>11289.5</v>
      </c>
      <c r="U538" s="10">
        <v>10468</v>
      </c>
      <c r="V538" s="10">
        <v>10209.5</v>
      </c>
      <c r="W538" s="10">
        <v>9709.5</v>
      </c>
      <c r="X538" s="10">
        <v>8192</v>
      </c>
      <c r="Y538" s="10">
        <v>7553</v>
      </c>
      <c r="AB538" s="13">
        <f t="shared" si="64"/>
        <v>2</v>
      </c>
      <c r="AC538" s="5">
        <f t="shared" si="65"/>
        <v>203014.5</v>
      </c>
      <c r="AD538" s="5">
        <f t="shared" si="66"/>
        <v>61735.5</v>
      </c>
      <c r="AE538" s="5">
        <f t="shared" si="67"/>
        <v>264750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15392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3">
        <v>44726</v>
      </c>
      <c r="B539" s="10">
        <v>7673</v>
      </c>
      <c r="C539" s="10">
        <v>7645</v>
      </c>
      <c r="D539" s="10">
        <v>7539</v>
      </c>
      <c r="E539" s="10">
        <v>7657</v>
      </c>
      <c r="F539" s="10">
        <v>7645.5</v>
      </c>
      <c r="G539" s="10">
        <v>7815.5</v>
      </c>
      <c r="H539" s="10">
        <v>8608.5</v>
      </c>
      <c r="I539" s="10">
        <v>10097</v>
      </c>
      <c r="J539" s="10">
        <v>12247</v>
      </c>
      <c r="K539" s="10">
        <v>13037</v>
      </c>
      <c r="L539" s="10">
        <v>14097</v>
      </c>
      <c r="M539" s="10">
        <v>14427</v>
      </c>
      <c r="N539" s="10">
        <v>14526</v>
      </c>
      <c r="O539" s="10">
        <v>14594</v>
      </c>
      <c r="P539" s="10">
        <v>14848.5</v>
      </c>
      <c r="Q539" s="10">
        <v>14590.5</v>
      </c>
      <c r="R539" s="10">
        <v>13577</v>
      </c>
      <c r="S539" s="10">
        <v>11697.5</v>
      </c>
      <c r="T539" s="10">
        <v>10891</v>
      </c>
      <c r="U539" s="10">
        <v>10098.5</v>
      </c>
      <c r="V539" s="10">
        <v>9849</v>
      </c>
      <c r="W539" s="10">
        <v>9366.5</v>
      </c>
      <c r="X539" s="10">
        <v>8206</v>
      </c>
      <c r="Y539" s="10">
        <v>7633</v>
      </c>
      <c r="AB539" s="13">
        <f t="shared" ref="AB539:AB586" si="72">WEEKDAY(B539,2)</f>
        <v>7</v>
      </c>
      <c r="AC539" s="5">
        <f t="shared" si="65"/>
        <v>0</v>
      </c>
      <c r="AD539" s="5">
        <f t="shared" si="66"/>
        <v>258366</v>
      </c>
      <c r="AE539" s="5">
        <f t="shared" si="67"/>
        <v>258366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14848.5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3">
        <v>44727</v>
      </c>
      <c r="B540" s="10">
        <v>7296.5</v>
      </c>
      <c r="C540" s="10">
        <v>7214</v>
      </c>
      <c r="D540" s="10">
        <v>7142</v>
      </c>
      <c r="E540" s="10">
        <v>7138</v>
      </c>
      <c r="F540" s="10">
        <v>7166</v>
      </c>
      <c r="G540" s="10">
        <v>7511.5</v>
      </c>
      <c r="H540" s="10">
        <v>8251.5</v>
      </c>
      <c r="I540" s="10">
        <v>10116</v>
      </c>
      <c r="J540" s="10">
        <v>12270</v>
      </c>
      <c r="K540" s="10">
        <v>13061</v>
      </c>
      <c r="L540" s="10">
        <v>14123.5</v>
      </c>
      <c r="M540" s="10">
        <v>14453.5</v>
      </c>
      <c r="N540" s="10">
        <v>14553</v>
      </c>
      <c r="O540" s="10">
        <v>14621</v>
      </c>
      <c r="P540" s="10">
        <v>14876.5</v>
      </c>
      <c r="Q540" s="10">
        <v>14618</v>
      </c>
      <c r="R540" s="10">
        <v>13602.5</v>
      </c>
      <c r="S540" s="10">
        <v>11719</v>
      </c>
      <c r="T540" s="10">
        <v>10915</v>
      </c>
      <c r="U540" s="10">
        <v>10117.5</v>
      </c>
      <c r="V540" s="10">
        <v>9867.5</v>
      </c>
      <c r="W540" s="10">
        <v>9384.5</v>
      </c>
      <c r="X540" s="10">
        <v>8154</v>
      </c>
      <c r="Y540" s="10">
        <v>7551.5</v>
      </c>
      <c r="AB540" s="13">
        <f t="shared" si="72"/>
        <v>1</v>
      </c>
      <c r="AC540" s="5">
        <f t="shared" si="65"/>
        <v>0</v>
      </c>
      <c r="AD540" s="5">
        <f t="shared" si="66"/>
        <v>255723.5</v>
      </c>
      <c r="AE540" s="5">
        <f t="shared" si="67"/>
        <v>255723.5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14876.5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3">
        <v>44728</v>
      </c>
      <c r="B541" s="10">
        <v>7393.5</v>
      </c>
      <c r="C541" s="10">
        <v>7348.5</v>
      </c>
      <c r="D541" s="10">
        <v>7283.5</v>
      </c>
      <c r="E541" s="10">
        <v>7141.5</v>
      </c>
      <c r="F541" s="10">
        <v>6987</v>
      </c>
      <c r="G541" s="10">
        <v>7476</v>
      </c>
      <c r="H541" s="10">
        <v>8229.5</v>
      </c>
      <c r="I541" s="10">
        <v>10126</v>
      </c>
      <c r="J541" s="10">
        <v>12282</v>
      </c>
      <c r="K541" s="10">
        <v>13074</v>
      </c>
      <c r="L541" s="10">
        <v>14137.5</v>
      </c>
      <c r="M541" s="10">
        <v>14468.5</v>
      </c>
      <c r="N541" s="10">
        <v>14567.5</v>
      </c>
      <c r="O541" s="10">
        <v>14635.5</v>
      </c>
      <c r="P541" s="10">
        <v>14891</v>
      </c>
      <c r="Q541" s="10">
        <v>14632.5</v>
      </c>
      <c r="R541" s="10">
        <v>13615.5</v>
      </c>
      <c r="S541" s="10">
        <v>11730.5</v>
      </c>
      <c r="T541" s="10">
        <v>10922</v>
      </c>
      <c r="U541" s="10">
        <v>10127.5</v>
      </c>
      <c r="V541" s="10">
        <v>9877</v>
      </c>
      <c r="W541" s="10">
        <v>9393.5</v>
      </c>
      <c r="X541" s="10">
        <v>7925.5</v>
      </c>
      <c r="Y541" s="10">
        <v>7307</v>
      </c>
      <c r="AB541" s="13">
        <f t="shared" si="72"/>
        <v>7</v>
      </c>
      <c r="AC541" s="5">
        <f t="shared" si="65"/>
        <v>0</v>
      </c>
      <c r="AD541" s="5">
        <f t="shared" si="66"/>
        <v>255572.5</v>
      </c>
      <c r="AE541" s="5">
        <f t="shared" si="67"/>
        <v>255572.5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14891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3">
        <v>44729</v>
      </c>
      <c r="B542" s="10">
        <v>7080</v>
      </c>
      <c r="C542" s="10">
        <v>6874.5</v>
      </c>
      <c r="D542" s="10">
        <v>7075</v>
      </c>
      <c r="E542" s="10">
        <v>6911.5</v>
      </c>
      <c r="F542" s="10">
        <v>7218</v>
      </c>
      <c r="G542" s="10">
        <v>7458.5</v>
      </c>
      <c r="H542" s="10">
        <v>8119.5</v>
      </c>
      <c r="I542" s="10">
        <v>10141.5</v>
      </c>
      <c r="J542" s="10">
        <v>12301</v>
      </c>
      <c r="K542" s="10">
        <v>13094.5</v>
      </c>
      <c r="L542" s="10">
        <v>14159.5</v>
      </c>
      <c r="M542" s="10">
        <v>14490.5</v>
      </c>
      <c r="N542" s="10">
        <v>14590</v>
      </c>
      <c r="O542" s="10">
        <v>14658</v>
      </c>
      <c r="P542" s="10">
        <v>14913.5</v>
      </c>
      <c r="Q542" s="10">
        <v>14654.5</v>
      </c>
      <c r="R542" s="10">
        <v>13636.5</v>
      </c>
      <c r="S542" s="10">
        <v>11748.5</v>
      </c>
      <c r="T542" s="10">
        <v>10938.5</v>
      </c>
      <c r="U542" s="10">
        <v>10142.5</v>
      </c>
      <c r="V542" s="10">
        <v>9892</v>
      </c>
      <c r="W542" s="10">
        <v>9407.5</v>
      </c>
      <c r="X542" s="10">
        <v>7937.5</v>
      </c>
      <c r="Y542" s="10">
        <v>7389.5</v>
      </c>
      <c r="AB542" s="13">
        <f t="shared" si="72"/>
        <v>2</v>
      </c>
      <c r="AC542" s="5">
        <f t="shared" si="65"/>
        <v>196706</v>
      </c>
      <c r="AD542" s="5">
        <f t="shared" si="66"/>
        <v>58126.5</v>
      </c>
      <c r="AE542" s="5">
        <f t="shared" si="67"/>
        <v>254832.5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14913.5</v>
      </c>
      <c r="AK542" s="12">
        <f t="shared" si="71"/>
        <v>15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3">
        <v>44730</v>
      </c>
      <c r="B543" s="10">
        <v>7375</v>
      </c>
      <c r="C543" s="10">
        <v>7470</v>
      </c>
      <c r="D543" s="10">
        <v>6967.5</v>
      </c>
      <c r="E543" s="10">
        <v>7174.5</v>
      </c>
      <c r="F543" s="10">
        <v>7137</v>
      </c>
      <c r="G543" s="10">
        <v>7346</v>
      </c>
      <c r="H543" s="10">
        <v>7952.5</v>
      </c>
      <c r="I543" s="10">
        <v>9753.5</v>
      </c>
      <c r="J543" s="10">
        <v>11649.5</v>
      </c>
      <c r="K543" s="10">
        <v>12643.5</v>
      </c>
      <c r="L543" s="10">
        <v>13667.5</v>
      </c>
      <c r="M543" s="10">
        <v>16690.5</v>
      </c>
      <c r="N543" s="10">
        <v>23699.5</v>
      </c>
      <c r="O543" s="10">
        <v>26147</v>
      </c>
      <c r="P543" s="10">
        <v>16099.5</v>
      </c>
      <c r="Q543" s="10">
        <v>13812.5</v>
      </c>
      <c r="R543" s="10">
        <v>13092.5</v>
      </c>
      <c r="S543" s="10">
        <v>11623.5</v>
      </c>
      <c r="T543" s="10">
        <v>12854.5</v>
      </c>
      <c r="U543" s="10">
        <v>12220</v>
      </c>
      <c r="V543" s="10">
        <v>9879</v>
      </c>
      <c r="W543" s="10">
        <v>9466.5</v>
      </c>
      <c r="X543" s="10">
        <v>8097</v>
      </c>
      <c r="Y543" s="10">
        <v>7551.5</v>
      </c>
      <c r="AB543" s="13">
        <f t="shared" si="72"/>
        <v>3</v>
      </c>
      <c r="AC543" s="5">
        <f t="shared" si="65"/>
        <v>221396</v>
      </c>
      <c r="AD543" s="5">
        <f t="shared" si="66"/>
        <v>58974</v>
      </c>
      <c r="AE543" s="5">
        <f t="shared" si="67"/>
        <v>280370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26147</v>
      </c>
      <c r="AK543" s="12">
        <f t="shared" si="71"/>
        <v>14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3">
        <v>44731</v>
      </c>
      <c r="B544" s="10">
        <v>7403.5</v>
      </c>
      <c r="C544" s="10">
        <v>7336.5</v>
      </c>
      <c r="D544" s="10">
        <v>7163.5</v>
      </c>
      <c r="E544" s="10">
        <v>7112.5</v>
      </c>
      <c r="F544" s="10">
        <v>7247.5</v>
      </c>
      <c r="G544" s="10">
        <v>7589</v>
      </c>
      <c r="H544" s="10">
        <v>8216</v>
      </c>
      <c r="I544" s="10">
        <v>10076.5</v>
      </c>
      <c r="J544" s="10">
        <v>12035.5</v>
      </c>
      <c r="K544" s="10">
        <v>13062.5</v>
      </c>
      <c r="L544" s="10">
        <v>14120.5</v>
      </c>
      <c r="M544" s="10">
        <v>14596.5</v>
      </c>
      <c r="N544" s="10">
        <v>14543.5</v>
      </c>
      <c r="O544" s="10">
        <v>14505</v>
      </c>
      <c r="P544" s="10">
        <v>14540.5</v>
      </c>
      <c r="Q544" s="10">
        <v>14271</v>
      </c>
      <c r="R544" s="10">
        <v>13529</v>
      </c>
      <c r="S544" s="10">
        <v>12011</v>
      </c>
      <c r="T544" s="10">
        <v>11344</v>
      </c>
      <c r="U544" s="10">
        <v>10489</v>
      </c>
      <c r="V544" s="10">
        <v>10207</v>
      </c>
      <c r="W544" s="10">
        <v>9781</v>
      </c>
      <c r="X544" s="10">
        <v>8365.5</v>
      </c>
      <c r="Y544" s="10">
        <v>7802</v>
      </c>
      <c r="AB544" s="13">
        <f t="shared" si="72"/>
        <v>3</v>
      </c>
      <c r="AC544" s="5">
        <f t="shared" si="65"/>
        <v>197478</v>
      </c>
      <c r="AD544" s="5">
        <f t="shared" si="66"/>
        <v>59870.5</v>
      </c>
      <c r="AE544" s="5">
        <f t="shared" si="67"/>
        <v>257348.5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14596.5</v>
      </c>
      <c r="AK544" s="12">
        <f t="shared" si="71"/>
        <v>12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3">
        <v>44732</v>
      </c>
      <c r="B545" s="10">
        <v>7350.5</v>
      </c>
      <c r="C545" s="10">
        <v>7357</v>
      </c>
      <c r="D545" s="10">
        <v>7261</v>
      </c>
      <c r="E545" s="10">
        <v>7384.5</v>
      </c>
      <c r="F545" s="10">
        <v>7461.5</v>
      </c>
      <c r="G545" s="10">
        <v>7791.5</v>
      </c>
      <c r="H545" s="10">
        <v>8345</v>
      </c>
      <c r="I545" s="10">
        <v>10423.5</v>
      </c>
      <c r="J545" s="10">
        <v>12643</v>
      </c>
      <c r="K545" s="10">
        <v>13458</v>
      </c>
      <c r="L545" s="10">
        <v>14553</v>
      </c>
      <c r="M545" s="10">
        <v>14893</v>
      </c>
      <c r="N545" s="10">
        <v>14995</v>
      </c>
      <c r="O545" s="10">
        <v>15065</v>
      </c>
      <c r="P545" s="10">
        <v>15328</v>
      </c>
      <c r="Q545" s="10">
        <v>15061.5</v>
      </c>
      <c r="R545" s="10">
        <v>14015</v>
      </c>
      <c r="S545" s="10">
        <v>12075</v>
      </c>
      <c r="T545" s="10">
        <v>11242.5</v>
      </c>
      <c r="U545" s="10">
        <v>10424.5</v>
      </c>
      <c r="V545" s="10">
        <v>10167</v>
      </c>
      <c r="W545" s="10">
        <v>9669</v>
      </c>
      <c r="X545" s="10">
        <v>8158</v>
      </c>
      <c r="Y545" s="10">
        <v>7522</v>
      </c>
      <c r="AB545" s="13">
        <f t="shared" si="72"/>
        <v>6</v>
      </c>
      <c r="AC545" s="5">
        <f t="shared" si="65"/>
        <v>202171</v>
      </c>
      <c r="AD545" s="5">
        <f t="shared" si="66"/>
        <v>60473</v>
      </c>
      <c r="AE545" s="5">
        <f t="shared" si="67"/>
        <v>262644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15328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3">
        <v>44733</v>
      </c>
      <c r="B546" s="10">
        <v>7336.5</v>
      </c>
      <c r="C546" s="10">
        <v>7288.5</v>
      </c>
      <c r="D546" s="10">
        <v>7270.5</v>
      </c>
      <c r="E546" s="10">
        <v>7337.5</v>
      </c>
      <c r="F546" s="10">
        <v>7374</v>
      </c>
      <c r="G546" s="10">
        <v>7738.5</v>
      </c>
      <c r="H546" s="10">
        <v>8552</v>
      </c>
      <c r="I546" s="10">
        <v>10682</v>
      </c>
      <c r="J546" s="10">
        <v>12956.5</v>
      </c>
      <c r="K546" s="10">
        <v>13791.5</v>
      </c>
      <c r="L546" s="10">
        <v>14913.5</v>
      </c>
      <c r="M546" s="10">
        <v>15262</v>
      </c>
      <c r="N546" s="10">
        <v>15366.5</v>
      </c>
      <c r="O546" s="10">
        <v>15438.5</v>
      </c>
      <c r="P546" s="10">
        <v>15708</v>
      </c>
      <c r="Q546" s="10">
        <v>15435</v>
      </c>
      <c r="R546" s="10">
        <v>14363</v>
      </c>
      <c r="S546" s="10">
        <v>12374.5</v>
      </c>
      <c r="T546" s="10">
        <v>11521.5</v>
      </c>
      <c r="U546" s="10">
        <v>10683.5</v>
      </c>
      <c r="V546" s="10">
        <v>10419.5</v>
      </c>
      <c r="W546" s="10">
        <v>9909</v>
      </c>
      <c r="X546" s="10">
        <v>8360.5</v>
      </c>
      <c r="Y546" s="10">
        <v>7708.5</v>
      </c>
      <c r="AB546" s="13">
        <f t="shared" si="72"/>
        <v>6</v>
      </c>
      <c r="AC546" s="5">
        <f t="shared" si="65"/>
        <v>207185</v>
      </c>
      <c r="AD546" s="5">
        <f t="shared" si="66"/>
        <v>60606</v>
      </c>
      <c r="AE546" s="5">
        <f t="shared" si="67"/>
        <v>267791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15708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3">
        <v>44734</v>
      </c>
      <c r="B547" s="10">
        <v>7498.5</v>
      </c>
      <c r="C547" s="10">
        <v>7394</v>
      </c>
      <c r="D547" s="10">
        <v>7482</v>
      </c>
      <c r="E547" s="10">
        <v>7505.5</v>
      </c>
      <c r="F547" s="10">
        <v>7567.5</v>
      </c>
      <c r="G547" s="10">
        <v>7845.5</v>
      </c>
      <c r="H547" s="10">
        <v>8634</v>
      </c>
      <c r="I547" s="10">
        <v>10784</v>
      </c>
      <c r="J547" s="10">
        <v>13080.5</v>
      </c>
      <c r="K547" s="10">
        <v>13923.5</v>
      </c>
      <c r="L547" s="10">
        <v>15056</v>
      </c>
      <c r="M547" s="10">
        <v>15408</v>
      </c>
      <c r="N547" s="10">
        <v>15514</v>
      </c>
      <c r="O547" s="10">
        <v>15586</v>
      </c>
      <c r="P547" s="10">
        <v>15858.5</v>
      </c>
      <c r="Q547" s="10">
        <v>15583</v>
      </c>
      <c r="R547" s="10">
        <v>14500.5</v>
      </c>
      <c r="S547" s="10">
        <v>12493</v>
      </c>
      <c r="T547" s="10">
        <v>11632</v>
      </c>
      <c r="U547" s="10">
        <v>10785.5</v>
      </c>
      <c r="V547" s="10">
        <v>10519</v>
      </c>
      <c r="W547" s="10">
        <v>10004</v>
      </c>
      <c r="X547" s="10">
        <v>8441</v>
      </c>
      <c r="Y547" s="10">
        <v>7782</v>
      </c>
      <c r="AB547" s="13">
        <f t="shared" si="72"/>
        <v>7</v>
      </c>
      <c r="AC547" s="5">
        <f t="shared" si="65"/>
        <v>0</v>
      </c>
      <c r="AD547" s="5">
        <f t="shared" si="66"/>
        <v>270877.5</v>
      </c>
      <c r="AE547" s="5">
        <f t="shared" si="67"/>
        <v>270877.5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15858.5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3">
        <v>44735</v>
      </c>
      <c r="B548" s="10">
        <v>7745</v>
      </c>
      <c r="C548" s="10">
        <v>7670.5</v>
      </c>
      <c r="D548" s="10">
        <v>7546.5</v>
      </c>
      <c r="E548" s="10">
        <v>7487</v>
      </c>
      <c r="F548" s="10">
        <v>7651.5</v>
      </c>
      <c r="G548" s="10">
        <v>8174</v>
      </c>
      <c r="H548" s="10">
        <v>9033.5</v>
      </c>
      <c r="I548" s="10">
        <v>11283</v>
      </c>
      <c r="J548" s="10">
        <v>13685.5</v>
      </c>
      <c r="K548" s="10">
        <v>14568</v>
      </c>
      <c r="L548" s="10">
        <v>15752.5</v>
      </c>
      <c r="M548" s="10">
        <v>16121</v>
      </c>
      <c r="N548" s="10">
        <v>16231.5</v>
      </c>
      <c r="O548" s="10">
        <v>16307.5</v>
      </c>
      <c r="P548" s="10">
        <v>16592</v>
      </c>
      <c r="Q548" s="10">
        <v>16304</v>
      </c>
      <c r="R548" s="10">
        <v>15171.5</v>
      </c>
      <c r="S548" s="10">
        <v>13071</v>
      </c>
      <c r="T548" s="10">
        <v>12170</v>
      </c>
      <c r="U548" s="10">
        <v>11284.5</v>
      </c>
      <c r="V548" s="10">
        <v>11006</v>
      </c>
      <c r="W548" s="10">
        <v>10466.5</v>
      </c>
      <c r="X548" s="10">
        <v>8831</v>
      </c>
      <c r="Y548" s="10">
        <v>8142</v>
      </c>
      <c r="AB548" s="13">
        <f t="shared" si="72"/>
        <v>2</v>
      </c>
      <c r="AC548" s="5">
        <f t="shared" si="65"/>
        <v>218845.5</v>
      </c>
      <c r="AD548" s="5">
        <f t="shared" si="66"/>
        <v>63450</v>
      </c>
      <c r="AE548" s="5">
        <f t="shared" si="67"/>
        <v>282295.5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16592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3">
        <v>44736</v>
      </c>
      <c r="B549" s="10">
        <v>7656.5</v>
      </c>
      <c r="C549" s="10">
        <v>7479.5</v>
      </c>
      <c r="D549" s="10">
        <v>7645</v>
      </c>
      <c r="E549" s="10">
        <v>7619</v>
      </c>
      <c r="F549" s="10">
        <v>7636</v>
      </c>
      <c r="G549" s="10">
        <v>7928.5</v>
      </c>
      <c r="H549" s="10">
        <v>8762.5</v>
      </c>
      <c r="I549" s="10">
        <v>10944</v>
      </c>
      <c r="J549" s="10">
        <v>13275</v>
      </c>
      <c r="K549" s="10">
        <v>14130.5</v>
      </c>
      <c r="L549" s="10">
        <v>15280</v>
      </c>
      <c r="M549" s="10">
        <v>15637.5</v>
      </c>
      <c r="N549" s="10">
        <v>15745</v>
      </c>
      <c r="O549" s="10">
        <v>15818.5</v>
      </c>
      <c r="P549" s="10">
        <v>16095</v>
      </c>
      <c r="Q549" s="10">
        <v>15815</v>
      </c>
      <c r="R549" s="10">
        <v>14716.5</v>
      </c>
      <c r="S549" s="10">
        <v>12679</v>
      </c>
      <c r="T549" s="10">
        <v>11805</v>
      </c>
      <c r="U549" s="10">
        <v>10946.5</v>
      </c>
      <c r="V549" s="10">
        <v>10675.5</v>
      </c>
      <c r="W549" s="10">
        <v>10153</v>
      </c>
      <c r="X549" s="10">
        <v>8921.5</v>
      </c>
      <c r="Y549" s="10">
        <v>8077</v>
      </c>
      <c r="AB549" s="13">
        <f t="shared" si="72"/>
        <v>4</v>
      </c>
      <c r="AC549" s="5">
        <f t="shared" si="65"/>
        <v>212637.5</v>
      </c>
      <c r="AD549" s="5">
        <f t="shared" si="66"/>
        <v>62804</v>
      </c>
      <c r="AE549" s="5">
        <f t="shared" si="67"/>
        <v>275441.5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16095</v>
      </c>
      <c r="AK549" s="12">
        <f t="shared" si="71"/>
        <v>15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3">
        <v>44737</v>
      </c>
      <c r="B550" s="10">
        <v>7994</v>
      </c>
      <c r="C550" s="10">
        <v>7807.5</v>
      </c>
      <c r="D550" s="10">
        <v>7663</v>
      </c>
      <c r="E550" s="10">
        <v>7523</v>
      </c>
      <c r="F550" s="10">
        <v>7523.5</v>
      </c>
      <c r="G550" s="10">
        <v>7678.5</v>
      </c>
      <c r="H550" s="10">
        <v>8312.5</v>
      </c>
      <c r="I550" s="10">
        <v>10195</v>
      </c>
      <c r="J550" s="10">
        <v>12177</v>
      </c>
      <c r="K550" s="10">
        <v>13216</v>
      </c>
      <c r="L550" s="10">
        <v>14286.5</v>
      </c>
      <c r="M550" s="10">
        <v>14768.5</v>
      </c>
      <c r="N550" s="10">
        <v>14714.5</v>
      </c>
      <c r="O550" s="10">
        <v>14787</v>
      </c>
      <c r="P550" s="10">
        <v>14712</v>
      </c>
      <c r="Q550" s="10">
        <v>14934</v>
      </c>
      <c r="R550" s="10">
        <v>14458.5</v>
      </c>
      <c r="S550" s="10">
        <v>13775</v>
      </c>
      <c r="T550" s="10">
        <v>12756.5</v>
      </c>
      <c r="U550" s="10">
        <v>11559.5</v>
      </c>
      <c r="V550" s="10">
        <v>11044.5</v>
      </c>
      <c r="W550" s="10">
        <v>10905</v>
      </c>
      <c r="X550" s="10">
        <v>10040.5</v>
      </c>
      <c r="Y550" s="10">
        <v>9310</v>
      </c>
      <c r="AB550" s="13">
        <f t="shared" si="72"/>
        <v>6</v>
      </c>
      <c r="AC550" s="5">
        <f t="shared" si="65"/>
        <v>208330</v>
      </c>
      <c r="AD550" s="5">
        <f t="shared" si="66"/>
        <v>63812</v>
      </c>
      <c r="AE550" s="5">
        <f t="shared" si="67"/>
        <v>272142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14934</v>
      </c>
      <c r="AK550" s="12">
        <f t="shared" si="71"/>
        <v>16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3">
        <v>44738</v>
      </c>
      <c r="B551" s="10">
        <v>9227.5</v>
      </c>
      <c r="C551" s="10">
        <v>9109.5</v>
      </c>
      <c r="D551" s="10">
        <v>8833</v>
      </c>
      <c r="E551" s="10">
        <v>8701</v>
      </c>
      <c r="F551" s="10">
        <v>8351</v>
      </c>
      <c r="G551" s="10">
        <v>8088</v>
      </c>
      <c r="H551" s="10">
        <v>8348</v>
      </c>
      <c r="I551" s="10">
        <v>10238.5</v>
      </c>
      <c r="J551" s="10">
        <v>12229</v>
      </c>
      <c r="K551" s="10">
        <v>13272.5</v>
      </c>
      <c r="L551" s="10">
        <v>14347.5</v>
      </c>
      <c r="M551" s="10">
        <v>14831.5</v>
      </c>
      <c r="N551" s="10">
        <v>14862.5</v>
      </c>
      <c r="O551" s="10">
        <v>15546</v>
      </c>
      <c r="P551" s="10">
        <v>15741</v>
      </c>
      <c r="Q551" s="10">
        <v>15461.5</v>
      </c>
      <c r="R551" s="10">
        <v>15330</v>
      </c>
      <c r="S551" s="10">
        <v>14048.5</v>
      </c>
      <c r="T551" s="10">
        <v>13399</v>
      </c>
      <c r="U551" s="10">
        <v>11849.5</v>
      </c>
      <c r="V551" s="10">
        <v>11294</v>
      </c>
      <c r="W551" s="10">
        <v>10903</v>
      </c>
      <c r="X551" s="10">
        <v>9636.5</v>
      </c>
      <c r="Y551" s="10">
        <v>9298.5</v>
      </c>
      <c r="AB551" s="13">
        <f t="shared" si="72"/>
        <v>7</v>
      </c>
      <c r="AC551" s="5">
        <f t="shared" si="65"/>
        <v>0</v>
      </c>
      <c r="AD551" s="5">
        <f t="shared" si="66"/>
        <v>282947</v>
      </c>
      <c r="AE551" s="5">
        <f t="shared" si="67"/>
        <v>282947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15741</v>
      </c>
      <c r="AK551" s="12">
        <f t="shared" si="71"/>
        <v>15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3">
        <v>44739</v>
      </c>
      <c r="B552" s="10">
        <v>9260</v>
      </c>
      <c r="C552" s="10">
        <v>9187</v>
      </c>
      <c r="D552" s="10">
        <v>9069.5</v>
      </c>
      <c r="E552" s="10">
        <v>8670.5</v>
      </c>
      <c r="F552" s="10">
        <v>8615</v>
      </c>
      <c r="G552" s="10">
        <v>8903.5</v>
      </c>
      <c r="H552" s="10">
        <v>9548.5</v>
      </c>
      <c r="I552" s="10">
        <v>11303</v>
      </c>
      <c r="J552" s="10">
        <v>13710</v>
      </c>
      <c r="K552" s="10">
        <v>14594.5</v>
      </c>
      <c r="L552" s="10">
        <v>15781.5</v>
      </c>
      <c r="M552" s="10">
        <v>16265.5</v>
      </c>
      <c r="N552" s="10">
        <v>16261.5</v>
      </c>
      <c r="O552" s="10">
        <v>16521</v>
      </c>
      <c r="P552" s="10">
        <v>16822.5</v>
      </c>
      <c r="Q552" s="10">
        <v>16333.5</v>
      </c>
      <c r="R552" s="10">
        <v>15199</v>
      </c>
      <c r="S552" s="10">
        <v>13215.5</v>
      </c>
      <c r="T552" s="10">
        <v>12413.5</v>
      </c>
      <c r="U552" s="10">
        <v>11305</v>
      </c>
      <c r="V552" s="10">
        <v>11025.5</v>
      </c>
      <c r="W552" s="10">
        <v>10485.5</v>
      </c>
      <c r="X552" s="10">
        <v>9152.5</v>
      </c>
      <c r="Y552" s="10">
        <v>8375</v>
      </c>
      <c r="AB552" s="13">
        <f t="shared" si="72"/>
        <v>5</v>
      </c>
      <c r="AC552" s="5">
        <f t="shared" si="65"/>
        <v>220389.5</v>
      </c>
      <c r="AD552" s="5">
        <f t="shared" si="66"/>
        <v>71629</v>
      </c>
      <c r="AE552" s="5">
        <f t="shared" si="67"/>
        <v>292018.5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16822.5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3">
        <v>44740</v>
      </c>
      <c r="B553" s="10">
        <v>8613</v>
      </c>
      <c r="C553" s="10">
        <v>8464</v>
      </c>
      <c r="D553" s="10">
        <v>8299.5</v>
      </c>
      <c r="E553" s="10">
        <v>8331</v>
      </c>
      <c r="F553" s="10">
        <v>8254</v>
      </c>
      <c r="G553" s="10">
        <v>8366</v>
      </c>
      <c r="H553" s="10">
        <v>9208</v>
      </c>
      <c r="I553" s="10">
        <v>11376</v>
      </c>
      <c r="J553" s="10">
        <v>13798.5</v>
      </c>
      <c r="K553" s="10">
        <v>14688.5</v>
      </c>
      <c r="L553" s="10">
        <v>15883</v>
      </c>
      <c r="M553" s="10">
        <v>16255</v>
      </c>
      <c r="N553" s="10">
        <v>16366</v>
      </c>
      <c r="O553" s="10">
        <v>16443</v>
      </c>
      <c r="P553" s="10">
        <v>16730</v>
      </c>
      <c r="Q553" s="10">
        <v>16439</v>
      </c>
      <c r="R553" s="10">
        <v>15297</v>
      </c>
      <c r="S553" s="10">
        <v>13331.5</v>
      </c>
      <c r="T553" s="10">
        <v>12663</v>
      </c>
      <c r="U553" s="10">
        <v>11413</v>
      </c>
      <c r="V553" s="10">
        <v>11097</v>
      </c>
      <c r="W553" s="10">
        <v>10553.5</v>
      </c>
      <c r="X553" s="10">
        <v>9159</v>
      </c>
      <c r="Y553" s="10">
        <v>8442</v>
      </c>
      <c r="AB553" s="13">
        <f t="shared" si="72"/>
        <v>2</v>
      </c>
      <c r="AC553" s="5">
        <f t="shared" si="65"/>
        <v>221493</v>
      </c>
      <c r="AD553" s="5">
        <f t="shared" si="66"/>
        <v>67977.5</v>
      </c>
      <c r="AE553" s="5">
        <f t="shared" si="67"/>
        <v>289470.5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16730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3">
        <v>44741</v>
      </c>
      <c r="B554" s="10">
        <v>8111</v>
      </c>
      <c r="C554" s="10">
        <v>8013.5</v>
      </c>
      <c r="D554" s="10">
        <v>8033</v>
      </c>
      <c r="E554" s="10">
        <v>7864.5</v>
      </c>
      <c r="F554" s="10">
        <v>7841.5</v>
      </c>
      <c r="G554" s="10">
        <v>8247</v>
      </c>
      <c r="H554" s="10">
        <v>9114.5</v>
      </c>
      <c r="I554" s="10">
        <v>11384</v>
      </c>
      <c r="J554" s="10">
        <v>13808</v>
      </c>
      <c r="K554" s="10">
        <v>14698</v>
      </c>
      <c r="L554" s="10">
        <v>15893.5</v>
      </c>
      <c r="M554" s="10">
        <v>16265.5</v>
      </c>
      <c r="N554" s="10">
        <v>16377.5</v>
      </c>
      <c r="O554" s="10">
        <v>16454.5</v>
      </c>
      <c r="P554" s="10">
        <v>16741.5</v>
      </c>
      <c r="Q554" s="10">
        <v>16450.5</v>
      </c>
      <c r="R554" s="10">
        <v>15308</v>
      </c>
      <c r="S554" s="10">
        <v>13421</v>
      </c>
      <c r="T554" s="10">
        <v>12734.5</v>
      </c>
      <c r="U554" s="10">
        <v>11719.5</v>
      </c>
      <c r="V554" s="10">
        <v>11105</v>
      </c>
      <c r="W554" s="10">
        <v>11006</v>
      </c>
      <c r="X554" s="10">
        <v>9658.5</v>
      </c>
      <c r="Y554" s="10">
        <v>9015.5</v>
      </c>
      <c r="AB554" s="13">
        <f t="shared" si="72"/>
        <v>4</v>
      </c>
      <c r="AC554" s="5">
        <f t="shared" si="65"/>
        <v>223025.5</v>
      </c>
      <c r="AD554" s="5">
        <f t="shared" si="66"/>
        <v>66240.5</v>
      </c>
      <c r="AE554" s="5">
        <f t="shared" si="67"/>
        <v>289266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16741.5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3">
        <v>44742</v>
      </c>
      <c r="B555" s="10">
        <v>8025.5</v>
      </c>
      <c r="C555" s="10">
        <v>8067.5</v>
      </c>
      <c r="D555" s="10">
        <v>8203.5</v>
      </c>
      <c r="E555" s="10">
        <v>7956.5</v>
      </c>
      <c r="F555" s="10">
        <v>7952.5</v>
      </c>
      <c r="G555" s="10">
        <v>8127</v>
      </c>
      <c r="H555" s="10">
        <v>9005.5</v>
      </c>
      <c r="I555" s="10">
        <v>11052</v>
      </c>
      <c r="J555" s="10">
        <v>13405.5</v>
      </c>
      <c r="K555" s="10">
        <v>14270</v>
      </c>
      <c r="L555" s="10">
        <v>15430.5</v>
      </c>
      <c r="M555" s="10">
        <v>15791.5</v>
      </c>
      <c r="N555" s="10">
        <v>15900</v>
      </c>
      <c r="O555" s="10">
        <v>15975</v>
      </c>
      <c r="P555" s="10">
        <v>16258</v>
      </c>
      <c r="Q555" s="10">
        <v>15975.5</v>
      </c>
      <c r="R555" s="10">
        <v>14866</v>
      </c>
      <c r="S555" s="10">
        <v>12817.5</v>
      </c>
      <c r="T555" s="10">
        <v>12032</v>
      </c>
      <c r="U555" s="10">
        <v>11059</v>
      </c>
      <c r="V555" s="10">
        <v>10785.5</v>
      </c>
      <c r="W555" s="10">
        <v>10257.5</v>
      </c>
      <c r="X555" s="10">
        <v>8960</v>
      </c>
      <c r="Y555" s="10">
        <v>8262.5</v>
      </c>
      <c r="AB555" s="13">
        <f t="shared" si="72"/>
        <v>2</v>
      </c>
      <c r="AC555" s="5">
        <f t="shared" si="65"/>
        <v>214835.5</v>
      </c>
      <c r="AD555" s="5">
        <f t="shared" si="66"/>
        <v>65600.5</v>
      </c>
      <c r="AE555" s="5">
        <f t="shared" si="67"/>
        <v>280436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16258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3">
        <v>44743</v>
      </c>
      <c r="B556" s="10">
        <v>8115.5</v>
      </c>
      <c r="C556" s="10">
        <v>7947</v>
      </c>
      <c r="D556" s="10">
        <v>8001.5</v>
      </c>
      <c r="E556" s="10">
        <v>7731.5</v>
      </c>
      <c r="F556" s="10">
        <v>7853.5</v>
      </c>
      <c r="G556" s="10">
        <v>8307.5</v>
      </c>
      <c r="H556" s="10">
        <v>9210</v>
      </c>
      <c r="I556" s="10">
        <v>11521.5</v>
      </c>
      <c r="J556" s="10">
        <v>14300</v>
      </c>
      <c r="K556" s="10">
        <v>15426.5</v>
      </c>
      <c r="L556" s="10">
        <v>16711.5</v>
      </c>
      <c r="M556" s="10">
        <v>17149.5</v>
      </c>
      <c r="N556" s="10">
        <v>17270.5</v>
      </c>
      <c r="O556" s="10">
        <v>17831.5</v>
      </c>
      <c r="P556" s="10">
        <v>17394.5</v>
      </c>
      <c r="Q556" s="10">
        <v>17474</v>
      </c>
      <c r="R556" s="10">
        <v>16224.5</v>
      </c>
      <c r="S556" s="10">
        <v>13929</v>
      </c>
      <c r="T556" s="10">
        <v>13166.5</v>
      </c>
      <c r="U556" s="10">
        <v>12135.5</v>
      </c>
      <c r="V556" s="10">
        <v>11991.5</v>
      </c>
      <c r="W556" s="10">
        <v>11254</v>
      </c>
      <c r="X556" s="10">
        <v>9835.5</v>
      </c>
      <c r="Y556" s="10">
        <v>9343</v>
      </c>
      <c r="AB556" s="13">
        <f t="shared" si="72"/>
        <v>1</v>
      </c>
      <c r="AC556" s="5">
        <f t="shared" si="65"/>
        <v>0</v>
      </c>
      <c r="AD556" s="5">
        <f t="shared" si="66"/>
        <v>300125.5</v>
      </c>
      <c r="AE556" s="5">
        <f t="shared" si="67"/>
        <v>300125.5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17831.5</v>
      </c>
      <c r="AK556" s="12">
        <f t="shared" si="71"/>
        <v>14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3">
        <v>44744</v>
      </c>
      <c r="B557" s="10">
        <v>8655</v>
      </c>
      <c r="C557" s="10">
        <v>8363.5</v>
      </c>
      <c r="D557" s="10">
        <v>8492.5</v>
      </c>
      <c r="E557" s="10">
        <v>8276</v>
      </c>
      <c r="F557" s="10">
        <v>8390</v>
      </c>
      <c r="G557" s="10">
        <v>8215</v>
      </c>
      <c r="H557" s="10">
        <v>8884.5</v>
      </c>
      <c r="I557" s="10">
        <v>10922</v>
      </c>
      <c r="J557" s="10">
        <v>13352</v>
      </c>
      <c r="K557" s="10">
        <v>14584.5</v>
      </c>
      <c r="L557" s="10">
        <v>15790</v>
      </c>
      <c r="M557" s="10">
        <v>16373.5</v>
      </c>
      <c r="N557" s="10">
        <v>16311.5</v>
      </c>
      <c r="O557" s="10">
        <v>16779</v>
      </c>
      <c r="P557" s="10">
        <v>16332</v>
      </c>
      <c r="Q557" s="10">
        <v>16263.5</v>
      </c>
      <c r="R557" s="10">
        <v>15299</v>
      </c>
      <c r="S557" s="10">
        <v>13431</v>
      </c>
      <c r="T557" s="10">
        <v>12546.5</v>
      </c>
      <c r="U557" s="10">
        <v>11814</v>
      </c>
      <c r="V557" s="10">
        <v>11628</v>
      </c>
      <c r="W557" s="10">
        <v>10939.5</v>
      </c>
      <c r="X557" s="10">
        <v>9609.5</v>
      </c>
      <c r="Y557" s="10">
        <v>8834</v>
      </c>
      <c r="AB557" s="13">
        <f t="shared" si="72"/>
        <v>2</v>
      </c>
      <c r="AC557" s="5">
        <f t="shared" si="65"/>
        <v>221975.5</v>
      </c>
      <c r="AD557" s="5">
        <f t="shared" si="66"/>
        <v>68110.5</v>
      </c>
      <c r="AE557" s="5">
        <f t="shared" si="67"/>
        <v>290086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16779</v>
      </c>
      <c r="AK557" s="12">
        <f t="shared" si="71"/>
        <v>14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3">
        <v>44745</v>
      </c>
      <c r="B558" s="10">
        <v>8355.5</v>
      </c>
      <c r="C558" s="10">
        <v>7957</v>
      </c>
      <c r="D558" s="10">
        <v>8073</v>
      </c>
      <c r="E558" s="10">
        <v>7830</v>
      </c>
      <c r="F558" s="10">
        <v>7780.5</v>
      </c>
      <c r="G558" s="10">
        <v>8086</v>
      </c>
      <c r="H558" s="10">
        <v>8884</v>
      </c>
      <c r="I558" s="10">
        <v>10921.5</v>
      </c>
      <c r="J558" s="10">
        <v>13351.5</v>
      </c>
      <c r="K558" s="10">
        <v>14583.5</v>
      </c>
      <c r="L558" s="10">
        <v>15788.5</v>
      </c>
      <c r="M558" s="10">
        <v>16372.5</v>
      </c>
      <c r="N558" s="10">
        <v>16310.5</v>
      </c>
      <c r="O558" s="10">
        <v>16778</v>
      </c>
      <c r="P558" s="10">
        <v>16331</v>
      </c>
      <c r="Q558" s="10">
        <v>16262</v>
      </c>
      <c r="R558" s="10">
        <v>15298</v>
      </c>
      <c r="S558" s="10">
        <v>13430.5</v>
      </c>
      <c r="T558" s="10">
        <v>12499</v>
      </c>
      <c r="U558" s="10">
        <v>11636</v>
      </c>
      <c r="V558" s="10">
        <v>11627</v>
      </c>
      <c r="W558" s="10">
        <v>10939</v>
      </c>
      <c r="X558" s="10">
        <v>9553</v>
      </c>
      <c r="Y558" s="10">
        <v>8839.5</v>
      </c>
      <c r="AB558" s="13">
        <f t="shared" si="72"/>
        <v>3</v>
      </c>
      <c r="AC558" s="5">
        <f t="shared" si="65"/>
        <v>221681.5</v>
      </c>
      <c r="AD558" s="5">
        <f t="shared" si="66"/>
        <v>65805.5</v>
      </c>
      <c r="AE558" s="5">
        <f t="shared" si="67"/>
        <v>287487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16778</v>
      </c>
      <c r="AK558" s="12">
        <f t="shared" si="71"/>
        <v>14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3">
        <v>44746</v>
      </c>
      <c r="B559" s="10">
        <v>8331</v>
      </c>
      <c r="C559" s="10">
        <v>8046</v>
      </c>
      <c r="D559" s="10">
        <v>8185</v>
      </c>
      <c r="E559" s="10">
        <v>7894</v>
      </c>
      <c r="F559" s="10">
        <v>7851.5</v>
      </c>
      <c r="G559" s="10">
        <v>8086.5</v>
      </c>
      <c r="H559" s="10">
        <v>8884</v>
      </c>
      <c r="I559" s="10">
        <v>10922</v>
      </c>
      <c r="J559" s="10">
        <v>13351.5</v>
      </c>
      <c r="K559" s="10">
        <v>14583.5</v>
      </c>
      <c r="L559" s="10">
        <v>15789</v>
      </c>
      <c r="M559" s="10">
        <v>16372.5</v>
      </c>
      <c r="N559" s="10">
        <v>16310.5</v>
      </c>
      <c r="O559" s="10">
        <v>16778</v>
      </c>
      <c r="P559" s="10">
        <v>16331.5</v>
      </c>
      <c r="Q559" s="10">
        <v>16262.5</v>
      </c>
      <c r="R559" s="10">
        <v>15298.5</v>
      </c>
      <c r="S559" s="10">
        <v>13430.5</v>
      </c>
      <c r="T559" s="10">
        <v>12499.5</v>
      </c>
      <c r="U559" s="10">
        <v>11636</v>
      </c>
      <c r="V559" s="10">
        <v>11627</v>
      </c>
      <c r="W559" s="10">
        <v>10939</v>
      </c>
      <c r="X559" s="10">
        <v>9553</v>
      </c>
      <c r="Y559" s="10">
        <v>8708.5</v>
      </c>
      <c r="AB559" s="13">
        <v>8</v>
      </c>
      <c r="AC559" s="5">
        <f t="shared" si="65"/>
        <v>0</v>
      </c>
      <c r="AD559" s="5">
        <f t="shared" si="66"/>
        <v>287671</v>
      </c>
      <c r="AE559" s="5">
        <f t="shared" si="67"/>
        <v>287671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16778</v>
      </c>
      <c r="AK559" s="12">
        <f t="shared" si="71"/>
        <v>14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3">
        <v>44747</v>
      </c>
      <c r="B560" s="10">
        <v>8116</v>
      </c>
      <c r="C560" s="10">
        <v>7947</v>
      </c>
      <c r="D560" s="10">
        <v>8002</v>
      </c>
      <c r="E560" s="10">
        <v>7681.5</v>
      </c>
      <c r="F560" s="10">
        <v>7853.5</v>
      </c>
      <c r="G560" s="10">
        <v>8308</v>
      </c>
      <c r="H560" s="10">
        <v>9210.5</v>
      </c>
      <c r="I560" s="10">
        <v>11521.5</v>
      </c>
      <c r="J560" s="10">
        <v>14300.5</v>
      </c>
      <c r="K560" s="10">
        <v>15426.5</v>
      </c>
      <c r="L560" s="10">
        <v>16712</v>
      </c>
      <c r="M560" s="10">
        <v>17150</v>
      </c>
      <c r="N560" s="10">
        <v>17271.5</v>
      </c>
      <c r="O560" s="10">
        <v>17832</v>
      </c>
      <c r="P560" s="10">
        <v>17395</v>
      </c>
      <c r="Q560" s="10">
        <v>17474.5</v>
      </c>
      <c r="R560" s="10">
        <v>16225</v>
      </c>
      <c r="S560" s="10">
        <v>13929</v>
      </c>
      <c r="T560" s="10">
        <v>12829.5</v>
      </c>
      <c r="U560" s="10">
        <v>12136</v>
      </c>
      <c r="V560" s="10">
        <v>11991.5</v>
      </c>
      <c r="W560" s="10">
        <v>11254</v>
      </c>
      <c r="X560" s="10">
        <v>9835.5</v>
      </c>
      <c r="Y560" s="10">
        <v>8823</v>
      </c>
      <c r="AB560" s="13">
        <f t="shared" si="72"/>
        <v>2</v>
      </c>
      <c r="AC560" s="5">
        <f t="shared" si="65"/>
        <v>233284</v>
      </c>
      <c r="AD560" s="5">
        <f t="shared" si="66"/>
        <v>65941.5</v>
      </c>
      <c r="AE560" s="5">
        <f t="shared" si="67"/>
        <v>299225.5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17832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3">
        <v>44748</v>
      </c>
      <c r="B561" s="10">
        <v>7956</v>
      </c>
      <c r="C561" s="10">
        <v>7759</v>
      </c>
      <c r="D561" s="10">
        <v>7812</v>
      </c>
      <c r="E561" s="10">
        <v>7535.5</v>
      </c>
      <c r="F561" s="10">
        <v>7667.5</v>
      </c>
      <c r="G561" s="10">
        <v>8111.5</v>
      </c>
      <c r="H561" s="10">
        <v>8992.5</v>
      </c>
      <c r="I561" s="10">
        <v>11249</v>
      </c>
      <c r="J561" s="10">
        <v>13962</v>
      </c>
      <c r="K561" s="10">
        <v>15061.5</v>
      </c>
      <c r="L561" s="10">
        <v>16316</v>
      </c>
      <c r="M561" s="10">
        <v>16743.5</v>
      </c>
      <c r="N561" s="10">
        <v>16862</v>
      </c>
      <c r="O561" s="10">
        <v>17409</v>
      </c>
      <c r="P561" s="10">
        <v>16982</v>
      </c>
      <c r="Q561" s="10">
        <v>17060</v>
      </c>
      <c r="R561" s="10">
        <v>15840</v>
      </c>
      <c r="S561" s="10">
        <v>13599</v>
      </c>
      <c r="T561" s="10">
        <v>12525</v>
      </c>
      <c r="U561" s="10">
        <v>11848</v>
      </c>
      <c r="V561" s="10">
        <v>11707.5</v>
      </c>
      <c r="W561" s="10">
        <v>10987.5</v>
      </c>
      <c r="X561" s="10">
        <v>9602.5</v>
      </c>
      <c r="Y561" s="10">
        <v>8613.5</v>
      </c>
      <c r="AB561" s="13">
        <f t="shared" si="72"/>
        <v>3</v>
      </c>
      <c r="AC561" s="5">
        <f t="shared" si="65"/>
        <v>227754.5</v>
      </c>
      <c r="AD561" s="5">
        <f t="shared" si="66"/>
        <v>64447.5</v>
      </c>
      <c r="AE561" s="5">
        <f t="shared" si="67"/>
        <v>292202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17409</v>
      </c>
      <c r="AK561" s="12">
        <f t="shared" si="71"/>
        <v>14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3">
        <v>44749</v>
      </c>
      <c r="B562" s="10">
        <v>7919</v>
      </c>
      <c r="C562" s="10">
        <v>7754</v>
      </c>
      <c r="D562" s="10">
        <v>7807</v>
      </c>
      <c r="E562" s="10">
        <v>7495</v>
      </c>
      <c r="F562" s="10">
        <v>7662.5</v>
      </c>
      <c r="G562" s="10">
        <v>8106</v>
      </c>
      <c r="H562" s="10">
        <v>8986</v>
      </c>
      <c r="I562" s="10">
        <v>11241</v>
      </c>
      <c r="J562" s="10">
        <v>13953</v>
      </c>
      <c r="K562" s="10">
        <v>15050.5</v>
      </c>
      <c r="L562" s="10">
        <v>16304.5</v>
      </c>
      <c r="M562" s="10">
        <v>16732</v>
      </c>
      <c r="N562" s="10">
        <v>16850.5</v>
      </c>
      <c r="O562" s="10">
        <v>17397.5</v>
      </c>
      <c r="P562" s="10">
        <v>16971</v>
      </c>
      <c r="Q562" s="10">
        <v>17048.5</v>
      </c>
      <c r="R562" s="10">
        <v>15829.5</v>
      </c>
      <c r="S562" s="10">
        <v>13590</v>
      </c>
      <c r="T562" s="10">
        <v>12517</v>
      </c>
      <c r="U562" s="10">
        <v>11840.5</v>
      </c>
      <c r="V562" s="10">
        <v>11700</v>
      </c>
      <c r="W562" s="10">
        <v>10980</v>
      </c>
      <c r="X562" s="10">
        <v>9596.5</v>
      </c>
      <c r="Y562" s="10">
        <v>8608.5</v>
      </c>
      <c r="AB562" s="13">
        <f t="shared" si="72"/>
        <v>1</v>
      </c>
      <c r="AC562" s="5">
        <f t="shared" si="65"/>
        <v>0</v>
      </c>
      <c r="AD562" s="5">
        <f t="shared" si="66"/>
        <v>291940</v>
      </c>
      <c r="AE562" s="5">
        <f t="shared" si="67"/>
        <v>291940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17397.5</v>
      </c>
      <c r="AK562" s="12">
        <f t="shared" si="71"/>
        <v>14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3">
        <v>44750</v>
      </c>
      <c r="B563" s="10">
        <v>7918</v>
      </c>
      <c r="C563" s="10">
        <v>7790</v>
      </c>
      <c r="D563" s="10">
        <v>7924</v>
      </c>
      <c r="E563" s="10">
        <v>7751</v>
      </c>
      <c r="F563" s="10">
        <v>7662</v>
      </c>
      <c r="G563" s="10">
        <v>8105.5</v>
      </c>
      <c r="H563" s="10">
        <v>8985.5</v>
      </c>
      <c r="I563" s="10">
        <v>11240.5</v>
      </c>
      <c r="J563" s="10">
        <v>13951.5</v>
      </c>
      <c r="K563" s="10">
        <v>15049.5</v>
      </c>
      <c r="L563" s="10">
        <v>16303.5</v>
      </c>
      <c r="M563" s="10">
        <v>16731</v>
      </c>
      <c r="N563" s="10">
        <v>16849.5</v>
      </c>
      <c r="O563" s="10">
        <v>17396.5</v>
      </c>
      <c r="P563" s="10">
        <v>16970.5</v>
      </c>
      <c r="Q563" s="10">
        <v>17048</v>
      </c>
      <c r="R563" s="10">
        <v>15829</v>
      </c>
      <c r="S563" s="10">
        <v>13589</v>
      </c>
      <c r="T563" s="10">
        <v>12516</v>
      </c>
      <c r="U563" s="10">
        <v>11839.5</v>
      </c>
      <c r="V563" s="10">
        <v>11699</v>
      </c>
      <c r="W563" s="10">
        <v>10979.5</v>
      </c>
      <c r="X563" s="10">
        <v>9596</v>
      </c>
      <c r="Y563" s="10">
        <v>8608</v>
      </c>
      <c r="AB563" s="13">
        <f t="shared" si="72"/>
        <v>7</v>
      </c>
      <c r="AC563" s="5">
        <f t="shared" si="65"/>
        <v>0</v>
      </c>
      <c r="AD563" s="5">
        <f t="shared" si="66"/>
        <v>292332.5</v>
      </c>
      <c r="AE563" s="5">
        <f t="shared" si="67"/>
        <v>292332.5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17396.5</v>
      </c>
      <c r="AK563" s="12">
        <f t="shared" si="71"/>
        <v>14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3">
        <v>44751</v>
      </c>
      <c r="B564" s="10">
        <v>7872.5</v>
      </c>
      <c r="C564" s="10">
        <v>7692.5</v>
      </c>
      <c r="D564" s="10">
        <v>7755</v>
      </c>
      <c r="E564" s="10">
        <v>7481</v>
      </c>
      <c r="F564" s="10">
        <v>7591</v>
      </c>
      <c r="G564" s="10">
        <v>7889.5</v>
      </c>
      <c r="H564" s="10">
        <v>8667.5</v>
      </c>
      <c r="I564" s="10">
        <v>10655.5</v>
      </c>
      <c r="J564" s="10">
        <v>13026</v>
      </c>
      <c r="K564" s="10">
        <v>14227.5</v>
      </c>
      <c r="L564" s="10">
        <v>15403.5</v>
      </c>
      <c r="M564" s="10">
        <v>15973</v>
      </c>
      <c r="N564" s="10">
        <v>15912.5</v>
      </c>
      <c r="O564" s="10">
        <v>16368</v>
      </c>
      <c r="P564" s="10">
        <v>15932.5</v>
      </c>
      <c r="Q564" s="10">
        <v>15865.5</v>
      </c>
      <c r="R564" s="10">
        <v>14925</v>
      </c>
      <c r="S564" s="10">
        <v>13103</v>
      </c>
      <c r="T564" s="10">
        <v>12194.5</v>
      </c>
      <c r="U564" s="10">
        <v>11352.5</v>
      </c>
      <c r="V564" s="10">
        <v>11344</v>
      </c>
      <c r="W564" s="10">
        <v>10672.5</v>
      </c>
      <c r="X564" s="10">
        <v>9320.5</v>
      </c>
      <c r="Y564" s="10">
        <v>8496.5</v>
      </c>
      <c r="AB564" s="13">
        <f t="shared" si="72"/>
        <v>3</v>
      </c>
      <c r="AC564" s="5">
        <f t="shared" si="65"/>
        <v>216276</v>
      </c>
      <c r="AD564" s="5">
        <f t="shared" si="66"/>
        <v>63445.5</v>
      </c>
      <c r="AE564" s="5">
        <f t="shared" si="67"/>
        <v>279721.5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16368</v>
      </c>
      <c r="AK564" s="12">
        <f t="shared" si="71"/>
        <v>14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3">
        <v>44752</v>
      </c>
      <c r="B565" s="10">
        <v>7840.5</v>
      </c>
      <c r="C565" s="10">
        <v>7692.5</v>
      </c>
      <c r="D565" s="10">
        <v>7715.5</v>
      </c>
      <c r="E565" s="10">
        <v>7409</v>
      </c>
      <c r="F565" s="10">
        <v>7591</v>
      </c>
      <c r="G565" s="10">
        <v>7889</v>
      </c>
      <c r="H565" s="10">
        <v>8667.5</v>
      </c>
      <c r="I565" s="10">
        <v>10655</v>
      </c>
      <c r="J565" s="10">
        <v>13026</v>
      </c>
      <c r="K565" s="10">
        <v>14228</v>
      </c>
      <c r="L565" s="10">
        <v>15404</v>
      </c>
      <c r="M565" s="10">
        <v>15973.5</v>
      </c>
      <c r="N565" s="10">
        <v>15913</v>
      </c>
      <c r="O565" s="10">
        <v>16369</v>
      </c>
      <c r="P565" s="10">
        <v>15933.5</v>
      </c>
      <c r="Q565" s="10">
        <v>15866</v>
      </c>
      <c r="R565" s="10">
        <v>14926</v>
      </c>
      <c r="S565" s="10">
        <v>13104</v>
      </c>
      <c r="T565" s="10">
        <v>12195.5</v>
      </c>
      <c r="U565" s="10">
        <v>11353.5</v>
      </c>
      <c r="V565" s="10">
        <v>11344.5</v>
      </c>
      <c r="W565" s="10">
        <v>10673.5</v>
      </c>
      <c r="X565" s="10">
        <v>9320.5</v>
      </c>
      <c r="Y565" s="10">
        <v>8497</v>
      </c>
      <c r="AB565" s="13">
        <f t="shared" si="72"/>
        <v>6</v>
      </c>
      <c r="AC565" s="5">
        <f t="shared" si="65"/>
        <v>216285.5</v>
      </c>
      <c r="AD565" s="5">
        <f t="shared" si="66"/>
        <v>63302</v>
      </c>
      <c r="AE565" s="5">
        <f t="shared" si="67"/>
        <v>279587.5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16369</v>
      </c>
      <c r="AK565" s="12">
        <f t="shared" si="71"/>
        <v>14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3">
        <v>44753</v>
      </c>
      <c r="B566" s="10">
        <v>7919.5</v>
      </c>
      <c r="C566" s="10">
        <v>7754.5</v>
      </c>
      <c r="D566" s="10">
        <v>7808</v>
      </c>
      <c r="E566" s="10">
        <v>7495.5</v>
      </c>
      <c r="F566" s="10">
        <v>7663.5</v>
      </c>
      <c r="G566" s="10">
        <v>8107</v>
      </c>
      <c r="H566" s="10">
        <v>8987.5</v>
      </c>
      <c r="I566" s="10">
        <v>11242.5</v>
      </c>
      <c r="J566" s="10">
        <v>13954</v>
      </c>
      <c r="K566" s="10">
        <v>15052.5</v>
      </c>
      <c r="L566" s="10">
        <v>16306.5</v>
      </c>
      <c r="M566" s="10">
        <v>16734</v>
      </c>
      <c r="N566" s="10">
        <v>16852.5</v>
      </c>
      <c r="O566" s="10">
        <v>17399.5</v>
      </c>
      <c r="P566" s="10">
        <v>16973.5</v>
      </c>
      <c r="Q566" s="10">
        <v>17051</v>
      </c>
      <c r="R566" s="10">
        <v>15831.5</v>
      </c>
      <c r="S566" s="10">
        <v>13591.5</v>
      </c>
      <c r="T566" s="10">
        <v>12805</v>
      </c>
      <c r="U566" s="10">
        <v>11842</v>
      </c>
      <c r="V566" s="10">
        <v>11701</v>
      </c>
      <c r="W566" s="10">
        <v>10981.5</v>
      </c>
      <c r="X566" s="10">
        <v>9597.5</v>
      </c>
      <c r="Y566" s="10">
        <v>8663.5</v>
      </c>
      <c r="AB566" s="13">
        <f t="shared" si="72"/>
        <v>1</v>
      </c>
      <c r="AC566" s="5">
        <f t="shared" si="65"/>
        <v>0</v>
      </c>
      <c r="AD566" s="5">
        <f t="shared" si="66"/>
        <v>292315</v>
      </c>
      <c r="AE566" s="5">
        <f t="shared" si="67"/>
        <v>292315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17399.5</v>
      </c>
      <c r="AK566" s="12">
        <f t="shared" si="71"/>
        <v>14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3">
        <v>44754</v>
      </c>
      <c r="B567" s="10">
        <v>8037.5</v>
      </c>
      <c r="C567" s="10">
        <v>8120.5</v>
      </c>
      <c r="D567" s="10">
        <v>8094</v>
      </c>
      <c r="E567" s="10">
        <v>8099.5</v>
      </c>
      <c r="F567" s="10">
        <v>7991.5</v>
      </c>
      <c r="G567" s="10">
        <v>8317.5</v>
      </c>
      <c r="H567" s="10">
        <v>8987.5</v>
      </c>
      <c r="I567" s="10">
        <v>11243</v>
      </c>
      <c r="J567" s="10">
        <v>13954.5</v>
      </c>
      <c r="K567" s="10">
        <v>15053.5</v>
      </c>
      <c r="L567" s="10">
        <v>16307.5</v>
      </c>
      <c r="M567" s="10">
        <v>16734.5</v>
      </c>
      <c r="N567" s="10">
        <v>16853</v>
      </c>
      <c r="O567" s="10">
        <v>17400</v>
      </c>
      <c r="P567" s="10">
        <v>16973.5</v>
      </c>
      <c r="Q567" s="10">
        <v>17051.5</v>
      </c>
      <c r="R567" s="10">
        <v>15832.5</v>
      </c>
      <c r="S567" s="10">
        <v>13592</v>
      </c>
      <c r="T567" s="10">
        <v>12776</v>
      </c>
      <c r="U567" s="10">
        <v>11842.5</v>
      </c>
      <c r="V567" s="10">
        <v>11701.5</v>
      </c>
      <c r="W567" s="10">
        <v>10981.5</v>
      </c>
      <c r="X567" s="10">
        <v>9598</v>
      </c>
      <c r="Y567" s="10">
        <v>8609.5</v>
      </c>
      <c r="AB567" s="13">
        <f t="shared" si="72"/>
        <v>7</v>
      </c>
      <c r="AC567" s="5">
        <f t="shared" si="65"/>
        <v>0</v>
      </c>
      <c r="AD567" s="5">
        <f t="shared" si="66"/>
        <v>294152.5</v>
      </c>
      <c r="AE567" s="5">
        <f t="shared" si="67"/>
        <v>294152.5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17400</v>
      </c>
      <c r="AK567" s="12">
        <f t="shared" si="71"/>
        <v>14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3">
        <v>44755</v>
      </c>
      <c r="B568" s="10">
        <v>8315</v>
      </c>
      <c r="C568" s="10">
        <v>8207</v>
      </c>
      <c r="D568" s="10">
        <v>8360.5</v>
      </c>
      <c r="E568" s="10">
        <v>8231</v>
      </c>
      <c r="F568" s="10">
        <v>8129</v>
      </c>
      <c r="G568" s="10">
        <v>8399.5</v>
      </c>
      <c r="H568" s="10">
        <v>8988</v>
      </c>
      <c r="I568" s="10">
        <v>11243</v>
      </c>
      <c r="J568" s="10">
        <v>13955</v>
      </c>
      <c r="K568" s="10">
        <v>15053.5</v>
      </c>
      <c r="L568" s="10">
        <v>16307.5</v>
      </c>
      <c r="M568" s="10">
        <v>16735</v>
      </c>
      <c r="N568" s="10">
        <v>16854</v>
      </c>
      <c r="O568" s="10">
        <v>17401.5</v>
      </c>
      <c r="P568" s="10">
        <v>17151.5</v>
      </c>
      <c r="Q568" s="10">
        <v>17513</v>
      </c>
      <c r="R568" s="10">
        <v>15873.5</v>
      </c>
      <c r="S568" s="10">
        <v>14599.5</v>
      </c>
      <c r="T568" s="10">
        <v>13730</v>
      </c>
      <c r="U568" s="10">
        <v>12635.5</v>
      </c>
      <c r="V568" s="10">
        <v>11724.5</v>
      </c>
      <c r="W568" s="10">
        <v>10982</v>
      </c>
      <c r="X568" s="10">
        <v>9945.5</v>
      </c>
      <c r="Y568" s="10">
        <v>9166</v>
      </c>
      <c r="AB568" s="13">
        <f t="shared" si="72"/>
        <v>5</v>
      </c>
      <c r="AC568" s="5">
        <f t="shared" si="65"/>
        <v>231704.5</v>
      </c>
      <c r="AD568" s="5">
        <f t="shared" si="66"/>
        <v>67796</v>
      </c>
      <c r="AE568" s="5">
        <f t="shared" si="67"/>
        <v>299500.5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17513</v>
      </c>
      <c r="AK568" s="12">
        <f t="shared" si="71"/>
        <v>16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3">
        <v>44756</v>
      </c>
      <c r="B569" s="10">
        <v>8775</v>
      </c>
      <c r="C569" s="10">
        <v>8373</v>
      </c>
      <c r="D569" s="10">
        <v>8651.5</v>
      </c>
      <c r="E569" s="10">
        <v>8533.5</v>
      </c>
      <c r="F569" s="10">
        <v>8392</v>
      </c>
      <c r="G569" s="10">
        <v>8636</v>
      </c>
      <c r="H569" s="10">
        <v>8990</v>
      </c>
      <c r="I569" s="10">
        <v>11246</v>
      </c>
      <c r="J569" s="10">
        <v>13958.5</v>
      </c>
      <c r="K569" s="10">
        <v>15057</v>
      </c>
      <c r="L569" s="10">
        <v>16311.5</v>
      </c>
      <c r="M569" s="10">
        <v>16739</v>
      </c>
      <c r="N569" s="10">
        <v>16858</v>
      </c>
      <c r="O569" s="10">
        <v>17405.5</v>
      </c>
      <c r="P569" s="10">
        <v>16978.5</v>
      </c>
      <c r="Q569" s="10">
        <v>17056</v>
      </c>
      <c r="R569" s="10">
        <v>15836.5</v>
      </c>
      <c r="S569" s="10">
        <v>13595.5</v>
      </c>
      <c r="T569" s="10">
        <v>12522</v>
      </c>
      <c r="U569" s="10">
        <v>11845</v>
      </c>
      <c r="V569" s="10">
        <v>11704</v>
      </c>
      <c r="W569" s="10">
        <v>10984.5</v>
      </c>
      <c r="X569" s="10">
        <v>9600</v>
      </c>
      <c r="Y569" s="10">
        <v>8611.5</v>
      </c>
      <c r="AB569" s="13">
        <f t="shared" si="72"/>
        <v>3</v>
      </c>
      <c r="AC569" s="5">
        <f t="shared" si="65"/>
        <v>227697.5</v>
      </c>
      <c r="AD569" s="5">
        <f t="shared" si="66"/>
        <v>68962.5</v>
      </c>
      <c r="AE569" s="5">
        <f t="shared" si="67"/>
        <v>296660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17405.5</v>
      </c>
      <c r="AK569" s="12">
        <f t="shared" si="71"/>
        <v>14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3">
        <v>44757</v>
      </c>
      <c r="B570" s="10">
        <v>7649.5</v>
      </c>
      <c r="C570" s="10">
        <v>7696.5</v>
      </c>
      <c r="D570" s="10">
        <v>7830.5</v>
      </c>
      <c r="E570" s="10">
        <v>7629</v>
      </c>
      <c r="F570" s="10">
        <v>7581</v>
      </c>
      <c r="G570" s="10">
        <v>7830.5</v>
      </c>
      <c r="H570" s="10">
        <v>8681</v>
      </c>
      <c r="I570" s="10">
        <v>10859</v>
      </c>
      <c r="J570" s="10">
        <v>13478.5</v>
      </c>
      <c r="K570" s="10">
        <v>14539.5</v>
      </c>
      <c r="L570" s="10">
        <v>15751</v>
      </c>
      <c r="M570" s="10">
        <v>16164</v>
      </c>
      <c r="N570" s="10">
        <v>16278</v>
      </c>
      <c r="O570" s="10">
        <v>16806.5</v>
      </c>
      <c r="P570" s="10">
        <v>16394.5</v>
      </c>
      <c r="Q570" s="10">
        <v>16469.5</v>
      </c>
      <c r="R570" s="10">
        <v>15292</v>
      </c>
      <c r="S570" s="10">
        <v>13248.5</v>
      </c>
      <c r="T570" s="10">
        <v>12504</v>
      </c>
      <c r="U570" s="10">
        <v>11438</v>
      </c>
      <c r="V570" s="10">
        <v>11302</v>
      </c>
      <c r="W570" s="10">
        <v>10607</v>
      </c>
      <c r="X570" s="10">
        <v>9270</v>
      </c>
      <c r="Y570" s="10">
        <v>8610.5</v>
      </c>
      <c r="AB570" s="13">
        <f t="shared" si="72"/>
        <v>4</v>
      </c>
      <c r="AC570" s="5">
        <f t="shared" si="65"/>
        <v>220402</v>
      </c>
      <c r="AD570" s="5">
        <f t="shared" si="66"/>
        <v>63508.5</v>
      </c>
      <c r="AE570" s="5">
        <f t="shared" si="67"/>
        <v>283910.5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16806.5</v>
      </c>
      <c r="AK570" s="12">
        <f t="shared" si="71"/>
        <v>14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3">
        <v>44758</v>
      </c>
      <c r="B571" s="10">
        <v>8090.5</v>
      </c>
      <c r="C571" s="10">
        <v>7660</v>
      </c>
      <c r="D571" s="10">
        <v>7772</v>
      </c>
      <c r="E571" s="10">
        <v>7450</v>
      </c>
      <c r="F571" s="10">
        <v>7588</v>
      </c>
      <c r="G571" s="10">
        <v>7633.5</v>
      </c>
      <c r="H571" s="10">
        <v>8386.5</v>
      </c>
      <c r="I571" s="10">
        <v>10310</v>
      </c>
      <c r="J571" s="10">
        <v>12604</v>
      </c>
      <c r="K571" s="10">
        <v>13767</v>
      </c>
      <c r="L571" s="10">
        <v>14905</v>
      </c>
      <c r="M571" s="10">
        <v>15456.5</v>
      </c>
      <c r="N571" s="10">
        <v>15398</v>
      </c>
      <c r="O571" s="10">
        <v>15839</v>
      </c>
      <c r="P571" s="10">
        <v>15417.5</v>
      </c>
      <c r="Q571" s="10">
        <v>15352.5</v>
      </c>
      <c r="R571" s="10">
        <v>14442.5</v>
      </c>
      <c r="S571" s="10">
        <v>12679</v>
      </c>
      <c r="T571" s="10">
        <v>11851</v>
      </c>
      <c r="U571" s="10">
        <v>10985</v>
      </c>
      <c r="V571" s="10">
        <v>10976.5</v>
      </c>
      <c r="W571" s="10">
        <v>10327</v>
      </c>
      <c r="X571" s="10">
        <v>9116</v>
      </c>
      <c r="Y571" s="10">
        <v>8691.5</v>
      </c>
      <c r="AB571" s="13">
        <f t="shared" si="72"/>
        <v>4</v>
      </c>
      <c r="AC571" s="5">
        <f t="shared" si="65"/>
        <v>209426.5</v>
      </c>
      <c r="AD571" s="5">
        <f t="shared" si="66"/>
        <v>63272</v>
      </c>
      <c r="AE571" s="5">
        <f t="shared" si="67"/>
        <v>272698.5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15839</v>
      </c>
      <c r="AK571" s="12">
        <f t="shared" si="71"/>
        <v>14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3">
        <v>44759</v>
      </c>
      <c r="B572" s="10">
        <v>8078.5</v>
      </c>
      <c r="C572" s="10">
        <v>7885.5</v>
      </c>
      <c r="D572" s="10">
        <v>8107</v>
      </c>
      <c r="E572" s="10">
        <v>7833</v>
      </c>
      <c r="F572" s="10">
        <v>7651.5</v>
      </c>
      <c r="G572" s="10">
        <v>7635</v>
      </c>
      <c r="H572" s="10">
        <v>8388</v>
      </c>
      <c r="I572" s="10">
        <v>10312</v>
      </c>
      <c r="J572" s="10">
        <v>12606.5</v>
      </c>
      <c r="K572" s="10">
        <v>13769.5</v>
      </c>
      <c r="L572" s="10">
        <v>14908</v>
      </c>
      <c r="M572" s="10">
        <v>15459.5</v>
      </c>
      <c r="N572" s="10">
        <v>15401</v>
      </c>
      <c r="O572" s="10">
        <v>15842.5</v>
      </c>
      <c r="P572" s="10">
        <v>16072.5</v>
      </c>
      <c r="Q572" s="10">
        <v>15847</v>
      </c>
      <c r="R572" s="10">
        <v>15156</v>
      </c>
      <c r="S572" s="10">
        <v>13992</v>
      </c>
      <c r="T572" s="10">
        <v>13171</v>
      </c>
      <c r="U572" s="10">
        <v>11889.5</v>
      </c>
      <c r="V572" s="10">
        <v>11325</v>
      </c>
      <c r="W572" s="10">
        <v>10485.5</v>
      </c>
      <c r="X572" s="10">
        <v>9543.5</v>
      </c>
      <c r="Y572" s="10">
        <v>9024</v>
      </c>
      <c r="AB572" s="13">
        <f t="shared" si="72"/>
        <v>6</v>
      </c>
      <c r="AC572" s="5">
        <f t="shared" si="65"/>
        <v>215781</v>
      </c>
      <c r="AD572" s="5">
        <f t="shared" si="66"/>
        <v>64602.5</v>
      </c>
      <c r="AE572" s="5">
        <f t="shared" si="67"/>
        <v>280383.5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16072.5</v>
      </c>
      <c r="AK572" s="12">
        <f t="shared" si="71"/>
        <v>15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3">
        <v>44760</v>
      </c>
      <c r="B573" s="10">
        <v>8402.5</v>
      </c>
      <c r="C573" s="10">
        <v>8413.5</v>
      </c>
      <c r="D573" s="10">
        <v>8517.5</v>
      </c>
      <c r="E573" s="10">
        <v>8169.5</v>
      </c>
      <c r="F573" s="10">
        <v>8155.5</v>
      </c>
      <c r="G573" s="10">
        <v>8423.5</v>
      </c>
      <c r="H573" s="10">
        <v>8886</v>
      </c>
      <c r="I573" s="10">
        <v>10930</v>
      </c>
      <c r="J573" s="10">
        <v>13772.5</v>
      </c>
      <c r="K573" s="10">
        <v>14635</v>
      </c>
      <c r="L573" s="10">
        <v>15854</v>
      </c>
      <c r="M573" s="10">
        <v>16576</v>
      </c>
      <c r="N573" s="10">
        <v>17146</v>
      </c>
      <c r="O573" s="10">
        <v>18298</v>
      </c>
      <c r="P573" s="10">
        <v>18737</v>
      </c>
      <c r="Q573" s="10">
        <v>18179</v>
      </c>
      <c r="R573" s="10">
        <v>16108</v>
      </c>
      <c r="S573" s="10">
        <v>14723.5</v>
      </c>
      <c r="T573" s="10">
        <v>13677.5</v>
      </c>
      <c r="U573" s="10">
        <v>12464</v>
      </c>
      <c r="V573" s="10">
        <v>11391</v>
      </c>
      <c r="W573" s="10">
        <v>10676</v>
      </c>
      <c r="X573" s="10">
        <v>9536.5</v>
      </c>
      <c r="Y573" s="10">
        <v>9053</v>
      </c>
      <c r="AB573" s="13">
        <f t="shared" si="72"/>
        <v>1</v>
      </c>
      <c r="AC573" s="5">
        <f t="shared" si="65"/>
        <v>0</v>
      </c>
      <c r="AD573" s="5">
        <f t="shared" si="66"/>
        <v>300725</v>
      </c>
      <c r="AE573" s="5">
        <f t="shared" si="67"/>
        <v>300725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18737</v>
      </c>
      <c r="AK573" s="12">
        <f t="shared" si="71"/>
        <v>15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3">
        <v>44761</v>
      </c>
      <c r="B574" s="10">
        <v>8809.5</v>
      </c>
      <c r="C574" s="10">
        <v>8880</v>
      </c>
      <c r="D574" s="10">
        <v>9159.5</v>
      </c>
      <c r="E574" s="10">
        <v>8887</v>
      </c>
      <c r="F574" s="10">
        <v>9164.5</v>
      </c>
      <c r="G574" s="10">
        <v>9518.5</v>
      </c>
      <c r="H574" s="10">
        <v>9783</v>
      </c>
      <c r="I574" s="10">
        <v>11704</v>
      </c>
      <c r="J574" s="10">
        <v>14540.5</v>
      </c>
      <c r="K574" s="10">
        <v>14998.5</v>
      </c>
      <c r="L574" s="10">
        <v>16247.5</v>
      </c>
      <c r="M574" s="10">
        <v>16673.5</v>
      </c>
      <c r="N574" s="10">
        <v>17583.5</v>
      </c>
      <c r="O574" s="10">
        <v>18816.5</v>
      </c>
      <c r="P574" s="10">
        <v>19401</v>
      </c>
      <c r="Q574" s="10">
        <v>18560.5</v>
      </c>
      <c r="R574" s="10">
        <v>17397.5</v>
      </c>
      <c r="S574" s="10">
        <v>15789</v>
      </c>
      <c r="T574" s="10">
        <v>14914</v>
      </c>
      <c r="U574" s="10">
        <v>13623</v>
      </c>
      <c r="V574" s="10">
        <v>13109</v>
      </c>
      <c r="W574" s="10">
        <v>11923.5</v>
      </c>
      <c r="X574" s="10">
        <v>10751</v>
      </c>
      <c r="Y574" s="10">
        <v>9670.5</v>
      </c>
      <c r="AB574" s="13">
        <f t="shared" si="72"/>
        <v>2</v>
      </c>
      <c r="AC574" s="5">
        <f t="shared" si="65"/>
        <v>246032.5</v>
      </c>
      <c r="AD574" s="5">
        <f t="shared" si="66"/>
        <v>73872.5</v>
      </c>
      <c r="AE574" s="5">
        <f t="shared" si="67"/>
        <v>319905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19401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3">
        <v>44762</v>
      </c>
      <c r="B575" s="10">
        <v>9339.5</v>
      </c>
      <c r="C575" s="10">
        <v>9244.5</v>
      </c>
      <c r="D575" s="10">
        <v>9337</v>
      </c>
      <c r="E575" s="10">
        <v>9099</v>
      </c>
      <c r="F575" s="10">
        <v>9092</v>
      </c>
      <c r="G575" s="10">
        <v>9145</v>
      </c>
      <c r="H575" s="10">
        <v>9717</v>
      </c>
      <c r="I575" s="10">
        <v>11434.5</v>
      </c>
      <c r="J575" s="10">
        <v>14442</v>
      </c>
      <c r="K575" s="10">
        <v>14997.5</v>
      </c>
      <c r="L575" s="10">
        <v>16243</v>
      </c>
      <c r="M575" s="10">
        <v>16668</v>
      </c>
      <c r="N575" s="10">
        <v>16786</v>
      </c>
      <c r="O575" s="10">
        <v>17846.5</v>
      </c>
      <c r="P575" s="10">
        <v>18496</v>
      </c>
      <c r="Q575" s="10">
        <v>18578</v>
      </c>
      <c r="R575" s="10">
        <v>16809</v>
      </c>
      <c r="S575" s="10">
        <v>15995.5</v>
      </c>
      <c r="T575" s="10">
        <v>14799.5</v>
      </c>
      <c r="U575" s="10">
        <v>13729</v>
      </c>
      <c r="V575" s="10">
        <v>13065</v>
      </c>
      <c r="W575" s="10">
        <v>12683</v>
      </c>
      <c r="X575" s="10">
        <v>11143</v>
      </c>
      <c r="Y575" s="10">
        <v>10198.5</v>
      </c>
      <c r="AB575" s="13">
        <f t="shared" si="72"/>
        <v>7</v>
      </c>
      <c r="AC575" s="5">
        <f t="shared" si="65"/>
        <v>0</v>
      </c>
      <c r="AD575" s="5">
        <f t="shared" si="66"/>
        <v>318888</v>
      </c>
      <c r="AE575" s="5">
        <f t="shared" si="67"/>
        <v>318888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18578</v>
      </c>
      <c r="AK575" s="12">
        <f t="shared" si="71"/>
        <v>16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3">
        <v>44763</v>
      </c>
      <c r="B576" s="10">
        <v>9541.5</v>
      </c>
      <c r="C576" s="10">
        <v>9786</v>
      </c>
      <c r="D576" s="10">
        <v>9704</v>
      </c>
      <c r="E576" s="10">
        <v>9366.5</v>
      </c>
      <c r="F576" s="10">
        <v>9287.5</v>
      </c>
      <c r="G576" s="10">
        <v>9504.5</v>
      </c>
      <c r="H576" s="10">
        <v>10155</v>
      </c>
      <c r="I576" s="10">
        <v>11846</v>
      </c>
      <c r="J576" s="10">
        <v>15227</v>
      </c>
      <c r="K576" s="10">
        <v>15216.5</v>
      </c>
      <c r="L576" s="10">
        <v>17107.5</v>
      </c>
      <c r="M576" s="10">
        <v>18061</v>
      </c>
      <c r="N576" s="10">
        <v>18555.5</v>
      </c>
      <c r="O576" s="10">
        <v>19293.5</v>
      </c>
      <c r="P576" s="10">
        <v>19686.5</v>
      </c>
      <c r="Q576" s="10">
        <v>19408</v>
      </c>
      <c r="R576" s="10">
        <v>17648.5</v>
      </c>
      <c r="S576" s="10">
        <v>15558</v>
      </c>
      <c r="T576" s="10">
        <v>14895.5</v>
      </c>
      <c r="U576" s="10">
        <v>13137.5</v>
      </c>
      <c r="V576" s="10">
        <v>12525</v>
      </c>
      <c r="W576" s="10">
        <v>11718.5</v>
      </c>
      <c r="X576" s="10">
        <v>10703.5</v>
      </c>
      <c r="Y576" s="10">
        <v>10065.5</v>
      </c>
      <c r="AB576" s="13">
        <f t="shared" si="72"/>
        <v>6</v>
      </c>
      <c r="AC576" s="5">
        <f t="shared" si="65"/>
        <v>250588</v>
      </c>
      <c r="AD576" s="5">
        <f t="shared" si="66"/>
        <v>77410.5</v>
      </c>
      <c r="AE576" s="5">
        <f t="shared" si="67"/>
        <v>327998.5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19686.5</v>
      </c>
      <c r="AK576" s="12">
        <f t="shared" si="71"/>
        <v>15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3">
        <v>44764</v>
      </c>
      <c r="B577" s="10">
        <v>9326.5</v>
      </c>
      <c r="C577" s="10">
        <v>9129.5</v>
      </c>
      <c r="D577" s="10">
        <v>9376.5</v>
      </c>
      <c r="E577" s="10">
        <v>9220</v>
      </c>
      <c r="F577" s="10">
        <v>9051</v>
      </c>
      <c r="G577" s="10">
        <v>9220</v>
      </c>
      <c r="H577" s="10">
        <v>9763</v>
      </c>
      <c r="I577" s="10">
        <v>11534.5</v>
      </c>
      <c r="J577" s="10">
        <v>14458</v>
      </c>
      <c r="K577" s="10">
        <v>14833</v>
      </c>
      <c r="L577" s="10">
        <v>16343.5</v>
      </c>
      <c r="M577" s="10">
        <v>17048</v>
      </c>
      <c r="N577" s="10">
        <v>17587</v>
      </c>
      <c r="O577" s="10">
        <v>18750</v>
      </c>
      <c r="P577" s="10">
        <v>19070.5</v>
      </c>
      <c r="Q577" s="10">
        <v>18784.5</v>
      </c>
      <c r="R577" s="10">
        <v>17033</v>
      </c>
      <c r="S577" s="10">
        <v>15351</v>
      </c>
      <c r="T577" s="10">
        <v>14758.5</v>
      </c>
      <c r="U577" s="10">
        <v>13336.5</v>
      </c>
      <c r="V577" s="10">
        <v>12287.5</v>
      </c>
      <c r="W577" s="10">
        <v>11514.5</v>
      </c>
      <c r="X577" s="10">
        <v>10765</v>
      </c>
      <c r="Y577" s="10">
        <v>9789.5</v>
      </c>
      <c r="AB577" s="13">
        <f t="shared" si="72"/>
        <v>1</v>
      </c>
      <c r="AC577" s="5">
        <f t="shared" si="65"/>
        <v>0</v>
      </c>
      <c r="AD577" s="5">
        <f t="shared" si="66"/>
        <v>318331</v>
      </c>
      <c r="AE577" s="5">
        <f t="shared" si="67"/>
        <v>318331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19070.5</v>
      </c>
      <c r="AK577" s="12">
        <f t="shared" si="71"/>
        <v>15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3">
        <v>44765</v>
      </c>
      <c r="B578" s="10">
        <v>9440</v>
      </c>
      <c r="C578" s="10">
        <v>9281.5</v>
      </c>
      <c r="D578" s="10">
        <v>9375</v>
      </c>
      <c r="E578" s="10">
        <v>8835.5</v>
      </c>
      <c r="F578" s="10">
        <v>8619</v>
      </c>
      <c r="G578" s="10">
        <v>8470.5</v>
      </c>
      <c r="H578" s="10">
        <v>8709</v>
      </c>
      <c r="I578" s="10">
        <v>10187</v>
      </c>
      <c r="J578" s="10">
        <v>12726</v>
      </c>
      <c r="K578" s="10">
        <v>13253</v>
      </c>
      <c r="L578" s="10">
        <v>14543.5</v>
      </c>
      <c r="M578" s="10">
        <v>15647</v>
      </c>
      <c r="N578" s="10">
        <v>16261</v>
      </c>
      <c r="O578" s="10">
        <v>17342.5</v>
      </c>
      <c r="P578" s="10">
        <v>17639.5</v>
      </c>
      <c r="Q578" s="10">
        <v>17321.5</v>
      </c>
      <c r="R578" s="10">
        <v>16447</v>
      </c>
      <c r="S578" s="10">
        <v>15173</v>
      </c>
      <c r="T578" s="10">
        <v>13621</v>
      </c>
      <c r="U578" s="10">
        <v>12530.5</v>
      </c>
      <c r="V578" s="10">
        <v>11981.5</v>
      </c>
      <c r="W578" s="10">
        <v>12048.5</v>
      </c>
      <c r="X578" s="10">
        <v>10833</v>
      </c>
      <c r="Y578" s="10">
        <v>10024.5</v>
      </c>
      <c r="AB578" s="13">
        <f t="shared" si="72"/>
        <v>3</v>
      </c>
      <c r="AC578" s="5">
        <f t="shared" si="65"/>
        <v>227555.5</v>
      </c>
      <c r="AD578" s="5">
        <f t="shared" si="66"/>
        <v>72755</v>
      </c>
      <c r="AE578" s="5">
        <f t="shared" si="67"/>
        <v>300310.5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17639.5</v>
      </c>
      <c r="AK578" s="12">
        <f t="shared" si="71"/>
        <v>15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3">
        <v>44766</v>
      </c>
      <c r="B579" s="10">
        <v>9855.5</v>
      </c>
      <c r="C579" s="10">
        <v>9581</v>
      </c>
      <c r="D579" s="10">
        <v>9596</v>
      </c>
      <c r="E579" s="10">
        <v>9188</v>
      </c>
      <c r="F579" s="10">
        <v>8913.5</v>
      </c>
      <c r="G579" s="10">
        <v>8551</v>
      </c>
      <c r="H579" s="10">
        <v>8683.5</v>
      </c>
      <c r="I579" s="10">
        <v>10220</v>
      </c>
      <c r="J579" s="10">
        <v>12541.5</v>
      </c>
      <c r="K579" s="10">
        <v>13330.5</v>
      </c>
      <c r="L579" s="10">
        <v>14731.5</v>
      </c>
      <c r="M579" s="10">
        <v>16224</v>
      </c>
      <c r="N579" s="10">
        <v>17136.5</v>
      </c>
      <c r="O579" s="10">
        <v>17994.5</v>
      </c>
      <c r="P579" s="10">
        <v>18200.5</v>
      </c>
      <c r="Q579" s="10">
        <v>17892</v>
      </c>
      <c r="R579" s="10">
        <v>16495.5</v>
      </c>
      <c r="S579" s="10">
        <v>14744.5</v>
      </c>
      <c r="T579" s="10">
        <v>14481</v>
      </c>
      <c r="U579" s="10">
        <v>13130</v>
      </c>
      <c r="V579" s="10">
        <v>12406.5</v>
      </c>
      <c r="W579" s="10">
        <v>11857.5</v>
      </c>
      <c r="X579" s="10">
        <v>10694.5</v>
      </c>
      <c r="Y579" s="10">
        <v>10168</v>
      </c>
      <c r="AB579" s="13">
        <f t="shared" si="72"/>
        <v>5</v>
      </c>
      <c r="AC579" s="5">
        <f t="shared" si="65"/>
        <v>232080.5</v>
      </c>
      <c r="AD579" s="5">
        <f t="shared" si="66"/>
        <v>74536.5</v>
      </c>
      <c r="AE579" s="5">
        <f t="shared" si="67"/>
        <v>306617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18200.5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3">
        <v>44767</v>
      </c>
      <c r="B580" s="10">
        <v>9896.5</v>
      </c>
      <c r="C580" s="10">
        <v>9929</v>
      </c>
      <c r="D580" s="10">
        <v>10075</v>
      </c>
      <c r="E580" s="10">
        <v>9864</v>
      </c>
      <c r="F580" s="10">
        <v>9787.5</v>
      </c>
      <c r="G580" s="10">
        <v>10054.5</v>
      </c>
      <c r="H580" s="10">
        <v>10383.5</v>
      </c>
      <c r="I580" s="10">
        <v>11900</v>
      </c>
      <c r="J580" s="10">
        <v>14975.5</v>
      </c>
      <c r="K580" s="10">
        <v>14438</v>
      </c>
      <c r="L580" s="10">
        <v>16000</v>
      </c>
      <c r="M580" s="10">
        <v>16089</v>
      </c>
      <c r="N580" s="10">
        <v>16532.5</v>
      </c>
      <c r="O580" s="10">
        <v>17318</v>
      </c>
      <c r="P580" s="10">
        <v>17662.5</v>
      </c>
      <c r="Q580" s="10">
        <v>17227</v>
      </c>
      <c r="R580" s="10">
        <v>15269</v>
      </c>
      <c r="S580" s="10">
        <v>14017.5</v>
      </c>
      <c r="T580" s="10">
        <v>13193.5</v>
      </c>
      <c r="U580" s="10">
        <v>11953.5</v>
      </c>
      <c r="V580" s="10">
        <v>11166.5</v>
      </c>
      <c r="W580" s="10">
        <v>10513.5</v>
      </c>
      <c r="X580" s="10">
        <v>9624.5</v>
      </c>
      <c r="Y580" s="10">
        <v>8975</v>
      </c>
      <c r="AB580" s="13">
        <f t="shared" si="72"/>
        <v>4</v>
      </c>
      <c r="AC580" s="5">
        <f t="shared" si="65"/>
        <v>227880.5</v>
      </c>
      <c r="AD580" s="5">
        <f t="shared" si="66"/>
        <v>78965</v>
      </c>
      <c r="AE580" s="5">
        <f t="shared" si="67"/>
        <v>306845.5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17662.5</v>
      </c>
      <c r="AK580" s="12">
        <f t="shared" si="71"/>
        <v>15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3">
        <v>44768</v>
      </c>
      <c r="B581" s="10">
        <v>8269.5</v>
      </c>
      <c r="C581" s="10">
        <v>8260</v>
      </c>
      <c r="D581" s="10">
        <v>8177.5</v>
      </c>
      <c r="E581" s="10">
        <v>7925.5</v>
      </c>
      <c r="F581" s="10">
        <v>7955.5</v>
      </c>
      <c r="G581" s="10">
        <v>8075.5</v>
      </c>
      <c r="H581" s="10">
        <v>8319</v>
      </c>
      <c r="I581" s="10">
        <v>10028</v>
      </c>
      <c r="J581" s="10">
        <v>12448</v>
      </c>
      <c r="K581" s="10">
        <v>13428.5</v>
      </c>
      <c r="L581" s="10">
        <v>14547.5</v>
      </c>
      <c r="M581" s="10">
        <v>14929</v>
      </c>
      <c r="N581" s="10">
        <v>15034.5</v>
      </c>
      <c r="O581" s="10">
        <v>15523</v>
      </c>
      <c r="P581" s="10">
        <v>15841.5</v>
      </c>
      <c r="Q581" s="10">
        <v>15665</v>
      </c>
      <c r="R581" s="10">
        <v>14229</v>
      </c>
      <c r="S581" s="10">
        <v>12855.5</v>
      </c>
      <c r="T581" s="10">
        <v>12391</v>
      </c>
      <c r="U581" s="10">
        <v>11340</v>
      </c>
      <c r="V581" s="10">
        <v>10437.5</v>
      </c>
      <c r="W581" s="10">
        <v>9795</v>
      </c>
      <c r="X581" s="10">
        <v>8913.5</v>
      </c>
      <c r="Y581" s="10">
        <v>8349.5</v>
      </c>
      <c r="AB581" s="13">
        <f t="shared" si="72"/>
        <v>1</v>
      </c>
      <c r="AC581" s="5">
        <f t="shared" si="65"/>
        <v>0</v>
      </c>
      <c r="AD581" s="5">
        <f t="shared" si="66"/>
        <v>272738.5</v>
      </c>
      <c r="AE581" s="5">
        <f t="shared" si="67"/>
        <v>272738.5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15841.5</v>
      </c>
      <c r="AK581" s="12">
        <f t="shared" si="71"/>
        <v>15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3">
        <v>44769</v>
      </c>
      <c r="B582" s="10">
        <v>7508.5</v>
      </c>
      <c r="C582" s="10">
        <v>7805</v>
      </c>
      <c r="D582" s="10">
        <v>7814.5</v>
      </c>
      <c r="E582" s="10">
        <v>7608</v>
      </c>
      <c r="F582" s="10">
        <v>7517</v>
      </c>
      <c r="G582" s="10">
        <v>7585.5</v>
      </c>
      <c r="H582" s="10">
        <v>8222</v>
      </c>
      <c r="I582" s="10">
        <v>10041</v>
      </c>
      <c r="J582" s="10">
        <v>12465</v>
      </c>
      <c r="K582" s="10">
        <v>13444</v>
      </c>
      <c r="L582" s="10">
        <v>14564.5</v>
      </c>
      <c r="M582" s="10">
        <v>14946.5</v>
      </c>
      <c r="N582" s="10">
        <v>15052.5</v>
      </c>
      <c r="O582" s="10">
        <v>15749</v>
      </c>
      <c r="P582" s="10">
        <v>16214</v>
      </c>
      <c r="Q582" s="10">
        <v>16019</v>
      </c>
      <c r="R582" s="10">
        <v>14761.5</v>
      </c>
      <c r="S582" s="10">
        <v>13360</v>
      </c>
      <c r="T582" s="10">
        <v>12877</v>
      </c>
      <c r="U582" s="10">
        <v>11505.5</v>
      </c>
      <c r="V582" s="10">
        <v>10785.5</v>
      </c>
      <c r="W582" s="10">
        <v>9981.5</v>
      </c>
      <c r="X582" s="10">
        <v>8942.5</v>
      </c>
      <c r="Y582" s="10">
        <v>8392</v>
      </c>
      <c r="AB582" s="13">
        <f t="shared" si="72"/>
        <v>3</v>
      </c>
      <c r="AC582" s="5">
        <f t="shared" si="65"/>
        <v>210709</v>
      </c>
      <c r="AD582" s="5">
        <f t="shared" si="66"/>
        <v>62452.5</v>
      </c>
      <c r="AE582" s="5">
        <f t="shared" si="67"/>
        <v>273161.5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16214</v>
      </c>
      <c r="AK582" s="12">
        <f t="shared" si="71"/>
        <v>15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3">
        <v>44770</v>
      </c>
      <c r="B583" s="10">
        <v>7864</v>
      </c>
      <c r="C583" s="10">
        <v>7977.5</v>
      </c>
      <c r="D583" s="10">
        <v>8102</v>
      </c>
      <c r="E583" s="10">
        <v>7665.5</v>
      </c>
      <c r="F583" s="10">
        <v>7642</v>
      </c>
      <c r="G583" s="10">
        <v>7962</v>
      </c>
      <c r="H583" s="10">
        <v>8417.5</v>
      </c>
      <c r="I583" s="10">
        <v>10066</v>
      </c>
      <c r="J583" s="10">
        <v>12494</v>
      </c>
      <c r="K583" s="10">
        <v>13477</v>
      </c>
      <c r="L583" s="10">
        <v>14600.5</v>
      </c>
      <c r="M583" s="10">
        <v>14983.5</v>
      </c>
      <c r="N583" s="10">
        <v>15776</v>
      </c>
      <c r="O583" s="10">
        <v>16695</v>
      </c>
      <c r="P583" s="10">
        <v>15345</v>
      </c>
      <c r="Q583" s="10">
        <v>16800</v>
      </c>
      <c r="R583" s="10">
        <v>14854.5</v>
      </c>
      <c r="S583" s="10">
        <v>13420.5</v>
      </c>
      <c r="T583" s="10">
        <v>12717</v>
      </c>
      <c r="U583" s="10">
        <v>11753</v>
      </c>
      <c r="V583" s="10">
        <v>11071</v>
      </c>
      <c r="W583" s="10">
        <v>10422</v>
      </c>
      <c r="X583" s="10">
        <v>9449.5</v>
      </c>
      <c r="Y583" s="10">
        <v>8793.5</v>
      </c>
      <c r="AB583" s="13">
        <f t="shared" si="72"/>
        <v>2</v>
      </c>
      <c r="AC583" s="5">
        <f t="shared" si="65"/>
        <v>213924.5</v>
      </c>
      <c r="AD583" s="5">
        <f t="shared" si="66"/>
        <v>64424</v>
      </c>
      <c r="AE583" s="5">
        <f t="shared" si="67"/>
        <v>278348.5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16800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3">
        <v>44771</v>
      </c>
      <c r="B584" s="10">
        <v>8435</v>
      </c>
      <c r="C584" s="10">
        <v>8585</v>
      </c>
      <c r="D584" s="10">
        <v>8645</v>
      </c>
      <c r="E584" s="10">
        <v>8546.5</v>
      </c>
      <c r="F584" s="10">
        <v>8382.5</v>
      </c>
      <c r="G584" s="10">
        <v>8734.5</v>
      </c>
      <c r="H584" s="10">
        <v>8901.5</v>
      </c>
      <c r="I584" s="10">
        <v>10640</v>
      </c>
      <c r="J584" s="10">
        <v>13361.5</v>
      </c>
      <c r="K584" s="10">
        <v>13475.5</v>
      </c>
      <c r="L584" s="10">
        <v>14940.5</v>
      </c>
      <c r="M584" s="10">
        <v>15364</v>
      </c>
      <c r="N584" s="10">
        <v>16209.5</v>
      </c>
      <c r="O584" s="10">
        <v>16933.5</v>
      </c>
      <c r="P584" s="10">
        <v>17198.5</v>
      </c>
      <c r="Q584" s="10">
        <v>17031.5</v>
      </c>
      <c r="R584" s="10">
        <v>15498.5</v>
      </c>
      <c r="S584" s="10">
        <v>13860.5</v>
      </c>
      <c r="T584" s="10">
        <v>13059</v>
      </c>
      <c r="U584" s="10">
        <v>11816.5</v>
      </c>
      <c r="V584" s="10">
        <v>10918.5</v>
      </c>
      <c r="W584" s="10">
        <v>10079.5</v>
      </c>
      <c r="X584" s="10">
        <v>9379</v>
      </c>
      <c r="Y584" s="10">
        <v>8548.5</v>
      </c>
      <c r="AB584" s="13">
        <f t="shared" si="72"/>
        <v>6</v>
      </c>
      <c r="AC584" s="5">
        <f t="shared" si="65"/>
        <v>219766</v>
      </c>
      <c r="AD584" s="5">
        <f t="shared" si="66"/>
        <v>68778.5</v>
      </c>
      <c r="AE584" s="5">
        <f t="shared" si="67"/>
        <v>288544.5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17198.5</v>
      </c>
      <c r="AK584" s="12">
        <f t="shared" si="71"/>
        <v>15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3">
        <v>44772</v>
      </c>
      <c r="B585" s="10">
        <v>8102.5</v>
      </c>
      <c r="C585" s="10">
        <v>7942</v>
      </c>
      <c r="D585" s="10">
        <v>7861.5</v>
      </c>
      <c r="E585" s="10">
        <v>7518.5</v>
      </c>
      <c r="F585" s="10">
        <v>7624</v>
      </c>
      <c r="G585" s="10">
        <v>7461</v>
      </c>
      <c r="H585" s="10">
        <v>7757.5</v>
      </c>
      <c r="I585" s="10">
        <v>9536.5</v>
      </c>
      <c r="J585" s="10">
        <v>11658</v>
      </c>
      <c r="K585" s="10">
        <v>12734</v>
      </c>
      <c r="L585" s="10">
        <v>13786.5</v>
      </c>
      <c r="M585" s="10">
        <v>14296.5</v>
      </c>
      <c r="N585" s="10">
        <v>14242</v>
      </c>
      <c r="O585" s="10">
        <v>14650</v>
      </c>
      <c r="P585" s="10">
        <v>14406.5</v>
      </c>
      <c r="Q585" s="10">
        <v>14200</v>
      </c>
      <c r="R585" s="10">
        <v>13358</v>
      </c>
      <c r="S585" s="10">
        <v>12090</v>
      </c>
      <c r="T585" s="10">
        <v>11482.5</v>
      </c>
      <c r="U585" s="10">
        <v>10227</v>
      </c>
      <c r="V585" s="10">
        <v>10152.5</v>
      </c>
      <c r="W585" s="10">
        <v>9552</v>
      </c>
      <c r="X585" s="10">
        <v>8579</v>
      </c>
      <c r="Y585" s="10">
        <v>8148.5</v>
      </c>
      <c r="AB585" s="13">
        <f t="shared" si="72"/>
        <v>2</v>
      </c>
      <c r="AC585" s="5">
        <f t="shared" si="65"/>
        <v>194951</v>
      </c>
      <c r="AD585" s="5">
        <f t="shared" si="66"/>
        <v>62415.5</v>
      </c>
      <c r="AE585" s="5">
        <f t="shared" si="67"/>
        <v>257366.5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14650</v>
      </c>
      <c r="AK585" s="12">
        <f t="shared" si="71"/>
        <v>14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3">
        <v>44773</v>
      </c>
      <c r="B586" s="10">
        <v>7586.5</v>
      </c>
      <c r="C586" s="10">
        <v>7464.5</v>
      </c>
      <c r="D586" s="10">
        <v>7470.5</v>
      </c>
      <c r="E586" s="10">
        <v>7153.5</v>
      </c>
      <c r="F586" s="10">
        <v>7094</v>
      </c>
      <c r="G586" s="10">
        <v>7057</v>
      </c>
      <c r="H586" s="10">
        <v>7753.5</v>
      </c>
      <c r="I586" s="10">
        <v>9531.5</v>
      </c>
      <c r="J586" s="10">
        <v>11652.5</v>
      </c>
      <c r="K586" s="10">
        <v>12727.5</v>
      </c>
      <c r="L586" s="10">
        <v>13780</v>
      </c>
      <c r="M586" s="10">
        <v>14289</v>
      </c>
      <c r="N586" s="10">
        <v>14235</v>
      </c>
      <c r="O586" s="10">
        <v>14643</v>
      </c>
      <c r="P586" s="10">
        <v>14511.5</v>
      </c>
      <c r="Q586" s="10">
        <v>14888</v>
      </c>
      <c r="R586" s="10">
        <v>14083.5</v>
      </c>
      <c r="S586" s="10">
        <v>13214</v>
      </c>
      <c r="T586" s="10">
        <v>12571.5</v>
      </c>
      <c r="U586" s="10">
        <v>11320.5</v>
      </c>
      <c r="V586" s="10">
        <v>10769.5</v>
      </c>
      <c r="W586" s="10">
        <v>9791</v>
      </c>
      <c r="X586" s="10">
        <v>9122</v>
      </c>
      <c r="Y586" s="10">
        <v>8392</v>
      </c>
      <c r="AB586" s="13">
        <f t="shared" si="72"/>
        <v>4</v>
      </c>
      <c r="AC586" s="5">
        <f t="shared" ref="AC586" si="73">IF(AND(AB586&gt;1,AB586&lt;7),SUM(I586:X586),0)</f>
        <v>201130</v>
      </c>
      <c r="AD586" s="5">
        <f t="shared" ref="AD586" si="74">SUM(B586:Y586)-AC586</f>
        <v>59971.5</v>
      </c>
      <c r="AE586" s="5">
        <f t="shared" si="67"/>
        <v>261101.5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14888</v>
      </c>
      <c r="AK586" s="12">
        <f t="shared" ref="AK586" si="75">INDEX($B$8:$Y$8,MATCH(AJ586,B586:Y586,0))</f>
        <v>16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1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1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1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1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48"/>
  <sheetViews>
    <sheetView topLeftCell="A98" zoomScale="80" zoomScaleNormal="80" workbookViewId="0">
      <selection activeCell="B100" sqref="B100:Y129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37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37" x14ac:dyDescent="0.25">
      <c r="A3" s="28" t="s">
        <v>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37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37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37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37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7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5.75" x14ac:dyDescent="0.25">
      <c r="A10" s="33">
        <v>44197</v>
      </c>
      <c r="B10" s="10">
        <v>769</v>
      </c>
      <c r="C10" s="10">
        <v>774</v>
      </c>
      <c r="D10" s="10">
        <v>781</v>
      </c>
      <c r="E10" s="10">
        <v>775</v>
      </c>
      <c r="F10" s="10">
        <v>763</v>
      </c>
      <c r="G10" s="10">
        <v>726</v>
      </c>
      <c r="H10" s="10">
        <v>650</v>
      </c>
      <c r="I10" s="10">
        <v>493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10">
        <v>698</v>
      </c>
      <c r="S10" s="10">
        <v>691</v>
      </c>
      <c r="T10" s="10">
        <v>687</v>
      </c>
      <c r="U10" s="10">
        <v>663</v>
      </c>
      <c r="V10" s="10">
        <v>675</v>
      </c>
      <c r="W10" s="10">
        <v>720</v>
      </c>
      <c r="X10" s="10">
        <v>760</v>
      </c>
      <c r="Y10" s="10">
        <v>769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11394</v>
      </c>
      <c r="AE10" s="5">
        <f t="shared" ref="AE10:AE73" si="2">SUM(B10:Y10)</f>
        <v>11394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781</v>
      </c>
      <c r="AK10" s="12">
        <f t="shared" ref="AK10:AK73" si="6">INDEX($B$8:$Y$8,MATCH(AJ10,B10:Y10,0))</f>
        <v>3</v>
      </c>
    </row>
    <row r="11" spans="1:37" ht="15.75" x14ac:dyDescent="0.25">
      <c r="A11" s="33">
        <v>44198</v>
      </c>
      <c r="B11" s="10">
        <v>768</v>
      </c>
      <c r="C11" s="10">
        <v>776</v>
      </c>
      <c r="D11" s="10">
        <v>788</v>
      </c>
      <c r="E11" s="10">
        <v>783</v>
      </c>
      <c r="F11" s="10">
        <v>770</v>
      </c>
      <c r="G11" s="10">
        <v>718</v>
      </c>
      <c r="H11" s="10">
        <v>639</v>
      </c>
      <c r="I11" s="10">
        <v>492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10">
        <v>734</v>
      </c>
      <c r="S11" s="10">
        <v>724</v>
      </c>
      <c r="T11" s="10">
        <v>710</v>
      </c>
      <c r="U11" s="10">
        <v>680</v>
      </c>
      <c r="V11" s="10">
        <v>689</v>
      </c>
      <c r="W11" s="10">
        <v>723</v>
      </c>
      <c r="X11" s="10">
        <v>760</v>
      </c>
      <c r="Y11" s="10">
        <v>773</v>
      </c>
      <c r="AB11" s="13">
        <f>WEEKDAY(B11,2)</f>
        <v>4</v>
      </c>
      <c r="AC11" s="5">
        <f t="shared" si="0"/>
        <v>5512</v>
      </c>
      <c r="AD11" s="5">
        <f t="shared" si="1"/>
        <v>6015</v>
      </c>
      <c r="AE11" s="5">
        <f t="shared" si="2"/>
        <v>11527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788</v>
      </c>
      <c r="AK11" s="12">
        <f t="shared" si="6"/>
        <v>3</v>
      </c>
    </row>
    <row r="12" spans="1:37" ht="15.75" x14ac:dyDescent="0.25">
      <c r="A12" s="33">
        <v>44199</v>
      </c>
      <c r="B12" s="10">
        <v>770</v>
      </c>
      <c r="C12" s="10">
        <v>778</v>
      </c>
      <c r="D12" s="10">
        <v>794</v>
      </c>
      <c r="E12" s="10">
        <v>792</v>
      </c>
      <c r="F12" s="10">
        <v>788</v>
      </c>
      <c r="G12" s="10">
        <v>739</v>
      </c>
      <c r="H12" s="10">
        <v>664</v>
      </c>
      <c r="I12" s="10">
        <v>509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10">
        <v>759</v>
      </c>
      <c r="S12" s="10">
        <v>731</v>
      </c>
      <c r="T12" s="10">
        <v>736</v>
      </c>
      <c r="U12" s="10">
        <v>694</v>
      </c>
      <c r="V12" s="10">
        <v>700</v>
      </c>
      <c r="W12" s="10">
        <v>730</v>
      </c>
      <c r="X12" s="10">
        <v>768</v>
      </c>
      <c r="Y12" s="10">
        <v>776</v>
      </c>
      <c r="AB12" s="13">
        <f t="shared" ref="AB12:AB24" si="7">WEEKDAY(B12,2)</f>
        <v>6</v>
      </c>
      <c r="AC12" s="5">
        <f t="shared" si="0"/>
        <v>5627</v>
      </c>
      <c r="AD12" s="5">
        <f t="shared" si="1"/>
        <v>6101</v>
      </c>
      <c r="AE12" s="5">
        <f t="shared" si="2"/>
        <v>11728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794</v>
      </c>
      <c r="AK12" s="12">
        <f t="shared" si="6"/>
        <v>3</v>
      </c>
    </row>
    <row r="13" spans="1:37" ht="15.75" x14ac:dyDescent="0.25">
      <c r="A13" s="33">
        <v>44200</v>
      </c>
      <c r="B13" s="10">
        <v>777</v>
      </c>
      <c r="C13" s="10">
        <v>791</v>
      </c>
      <c r="D13" s="10">
        <v>806</v>
      </c>
      <c r="E13" s="10">
        <v>798</v>
      </c>
      <c r="F13" s="10">
        <v>800</v>
      </c>
      <c r="G13" s="10">
        <v>779</v>
      </c>
      <c r="H13" s="10">
        <v>717</v>
      </c>
      <c r="I13" s="10">
        <v>512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10">
        <v>735</v>
      </c>
      <c r="S13" s="10">
        <v>731</v>
      </c>
      <c r="T13" s="10">
        <v>717</v>
      </c>
      <c r="U13" s="10">
        <v>684</v>
      </c>
      <c r="V13" s="10">
        <v>697</v>
      </c>
      <c r="W13" s="10">
        <v>728</v>
      </c>
      <c r="X13" s="10">
        <v>770</v>
      </c>
      <c r="Y13" s="10">
        <v>778</v>
      </c>
      <c r="AB13" s="13">
        <f t="shared" si="7"/>
        <v>6</v>
      </c>
      <c r="AC13" s="5">
        <f t="shared" si="0"/>
        <v>5574</v>
      </c>
      <c r="AD13" s="5">
        <f t="shared" si="1"/>
        <v>6246</v>
      </c>
      <c r="AE13" s="5">
        <f t="shared" si="2"/>
        <v>11820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806</v>
      </c>
      <c r="AK13" s="12">
        <f t="shared" si="6"/>
        <v>3</v>
      </c>
    </row>
    <row r="14" spans="1:37" ht="15.75" x14ac:dyDescent="0.25">
      <c r="A14" s="33">
        <v>44201</v>
      </c>
      <c r="B14" s="10">
        <v>797</v>
      </c>
      <c r="C14" s="10">
        <v>803</v>
      </c>
      <c r="D14" s="10">
        <v>819</v>
      </c>
      <c r="E14" s="10">
        <v>812</v>
      </c>
      <c r="F14" s="10">
        <v>812</v>
      </c>
      <c r="G14" s="10">
        <v>788</v>
      </c>
      <c r="H14" s="10">
        <v>722</v>
      </c>
      <c r="I14" s="10">
        <v>516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10">
        <v>749</v>
      </c>
      <c r="S14" s="10">
        <v>745</v>
      </c>
      <c r="T14" s="10">
        <v>727</v>
      </c>
      <c r="U14" s="10">
        <v>690</v>
      </c>
      <c r="V14" s="10">
        <v>699</v>
      </c>
      <c r="W14" s="10">
        <v>731</v>
      </c>
      <c r="X14" s="10">
        <v>770</v>
      </c>
      <c r="Y14" s="10">
        <v>774</v>
      </c>
      <c r="AB14" s="13">
        <f t="shared" si="7"/>
        <v>5</v>
      </c>
      <c r="AC14" s="5">
        <f t="shared" si="0"/>
        <v>5627</v>
      </c>
      <c r="AD14" s="5">
        <f t="shared" si="1"/>
        <v>6327</v>
      </c>
      <c r="AE14" s="5">
        <f t="shared" si="2"/>
        <v>11954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819</v>
      </c>
      <c r="AK14" s="12">
        <f t="shared" si="6"/>
        <v>3</v>
      </c>
    </row>
    <row r="15" spans="1:37" ht="15.75" x14ac:dyDescent="0.25">
      <c r="A15" s="33">
        <v>44202</v>
      </c>
      <c r="B15" s="10">
        <v>783</v>
      </c>
      <c r="C15" s="10">
        <v>792</v>
      </c>
      <c r="D15" s="10">
        <v>811</v>
      </c>
      <c r="E15" s="10">
        <v>805</v>
      </c>
      <c r="F15" s="10">
        <v>818</v>
      </c>
      <c r="G15" s="10">
        <v>801</v>
      </c>
      <c r="H15" s="10">
        <v>739</v>
      </c>
      <c r="I15" s="10">
        <v>529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10">
        <v>746</v>
      </c>
      <c r="S15" s="10">
        <v>737</v>
      </c>
      <c r="T15" s="10">
        <v>722</v>
      </c>
      <c r="U15" s="10">
        <v>690</v>
      </c>
      <c r="V15" s="10">
        <v>700</v>
      </c>
      <c r="W15" s="10">
        <v>734</v>
      </c>
      <c r="X15" s="10">
        <v>775</v>
      </c>
      <c r="Y15" s="10">
        <v>782</v>
      </c>
      <c r="AB15" s="13">
        <f t="shared" si="7"/>
        <v>5</v>
      </c>
      <c r="AC15" s="5">
        <f t="shared" si="0"/>
        <v>5633</v>
      </c>
      <c r="AD15" s="5">
        <f t="shared" si="1"/>
        <v>6331</v>
      </c>
      <c r="AE15" s="5">
        <f t="shared" si="2"/>
        <v>11964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818</v>
      </c>
      <c r="AK15" s="12">
        <f t="shared" si="6"/>
        <v>5</v>
      </c>
    </row>
    <row r="16" spans="1:37" ht="15.75" x14ac:dyDescent="0.25">
      <c r="A16" s="33">
        <v>44203</v>
      </c>
      <c r="B16" s="10">
        <v>793</v>
      </c>
      <c r="C16" s="10">
        <v>804</v>
      </c>
      <c r="D16" s="10">
        <v>818</v>
      </c>
      <c r="E16" s="10">
        <v>811</v>
      </c>
      <c r="F16" s="10">
        <v>813</v>
      </c>
      <c r="G16" s="10">
        <v>789</v>
      </c>
      <c r="H16" s="10">
        <v>729</v>
      </c>
      <c r="I16" s="10">
        <v>548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10">
        <v>735</v>
      </c>
      <c r="S16" s="10">
        <v>743</v>
      </c>
      <c r="T16" s="10">
        <v>733</v>
      </c>
      <c r="U16" s="10">
        <v>702</v>
      </c>
      <c r="V16" s="10">
        <v>717</v>
      </c>
      <c r="W16" s="10">
        <v>755</v>
      </c>
      <c r="X16" s="10">
        <v>798</v>
      </c>
      <c r="Y16" s="10">
        <v>811</v>
      </c>
      <c r="AB16" s="13">
        <f t="shared" si="7"/>
        <v>1</v>
      </c>
      <c r="AC16" s="5">
        <f t="shared" si="0"/>
        <v>0</v>
      </c>
      <c r="AD16" s="5">
        <f t="shared" si="1"/>
        <v>12099</v>
      </c>
      <c r="AE16" s="5">
        <f t="shared" si="2"/>
        <v>12099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818</v>
      </c>
      <c r="AK16" s="12">
        <f t="shared" si="6"/>
        <v>3</v>
      </c>
    </row>
    <row r="17" spans="1:37" ht="15.75" x14ac:dyDescent="0.25">
      <c r="A17" s="33">
        <v>44204</v>
      </c>
      <c r="B17" s="10">
        <v>827</v>
      </c>
      <c r="C17" s="10">
        <v>841</v>
      </c>
      <c r="D17" s="10">
        <v>859</v>
      </c>
      <c r="E17" s="10">
        <v>855</v>
      </c>
      <c r="F17" s="10">
        <v>858</v>
      </c>
      <c r="G17" s="10">
        <v>830</v>
      </c>
      <c r="H17" s="10">
        <v>761</v>
      </c>
      <c r="I17" s="10">
        <v>541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10">
        <v>762</v>
      </c>
      <c r="S17" s="10">
        <v>758</v>
      </c>
      <c r="T17" s="10">
        <v>753</v>
      </c>
      <c r="U17" s="10">
        <v>731</v>
      </c>
      <c r="V17" s="10">
        <v>743</v>
      </c>
      <c r="W17" s="10">
        <v>795</v>
      </c>
      <c r="X17" s="10">
        <v>853</v>
      </c>
      <c r="Y17" s="10">
        <v>865</v>
      </c>
      <c r="AB17" s="13">
        <f t="shared" si="7"/>
        <v>7</v>
      </c>
      <c r="AC17" s="5">
        <f t="shared" si="0"/>
        <v>0</v>
      </c>
      <c r="AD17" s="5">
        <f t="shared" si="1"/>
        <v>12632</v>
      </c>
      <c r="AE17" s="5">
        <f t="shared" si="2"/>
        <v>12632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865</v>
      </c>
      <c r="AK17" s="12">
        <f t="shared" si="6"/>
        <v>24</v>
      </c>
    </row>
    <row r="18" spans="1:37" ht="15.75" x14ac:dyDescent="0.25">
      <c r="A18" s="33">
        <v>44205</v>
      </c>
      <c r="B18" s="10">
        <v>867</v>
      </c>
      <c r="C18" s="10">
        <v>869</v>
      </c>
      <c r="D18" s="10">
        <v>898</v>
      </c>
      <c r="E18" s="10">
        <v>882</v>
      </c>
      <c r="F18" s="10">
        <v>873</v>
      </c>
      <c r="G18" s="10">
        <v>834</v>
      </c>
      <c r="H18" s="10">
        <v>736</v>
      </c>
      <c r="I18" s="10">
        <v>558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10">
        <v>779</v>
      </c>
      <c r="S18" s="10">
        <v>758</v>
      </c>
      <c r="T18" s="10">
        <v>742</v>
      </c>
      <c r="U18" s="10">
        <v>720</v>
      </c>
      <c r="V18" s="10">
        <v>719</v>
      </c>
      <c r="W18" s="10">
        <v>780</v>
      </c>
      <c r="X18" s="10">
        <v>819</v>
      </c>
      <c r="Y18" s="10">
        <v>834</v>
      </c>
      <c r="AB18" s="13">
        <f t="shared" si="7"/>
        <v>5</v>
      </c>
      <c r="AC18" s="5">
        <f t="shared" si="0"/>
        <v>5875</v>
      </c>
      <c r="AD18" s="5">
        <f t="shared" si="1"/>
        <v>6793</v>
      </c>
      <c r="AE18" s="5">
        <f t="shared" si="2"/>
        <v>12668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898</v>
      </c>
      <c r="AK18" s="12">
        <f t="shared" si="6"/>
        <v>3</v>
      </c>
    </row>
    <row r="19" spans="1:37" ht="15.75" x14ac:dyDescent="0.25">
      <c r="A19" s="33">
        <v>44206</v>
      </c>
      <c r="B19" s="10">
        <v>842</v>
      </c>
      <c r="C19" s="10">
        <v>851</v>
      </c>
      <c r="D19" s="10">
        <v>850</v>
      </c>
      <c r="E19" s="10">
        <v>840</v>
      </c>
      <c r="F19" s="10">
        <v>834</v>
      </c>
      <c r="G19" s="10">
        <v>784</v>
      </c>
      <c r="H19" s="10">
        <v>714</v>
      </c>
      <c r="I19" s="10">
        <v>551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10">
        <v>777</v>
      </c>
      <c r="S19" s="10">
        <v>763</v>
      </c>
      <c r="T19" s="10">
        <v>758</v>
      </c>
      <c r="U19" s="10">
        <v>740</v>
      </c>
      <c r="V19" s="10">
        <v>750</v>
      </c>
      <c r="W19" s="10">
        <v>808</v>
      </c>
      <c r="X19" s="10">
        <v>840</v>
      </c>
      <c r="Y19" s="10">
        <v>854</v>
      </c>
      <c r="AB19" s="13">
        <f t="shared" si="7"/>
        <v>1</v>
      </c>
      <c r="AC19" s="5">
        <f t="shared" si="0"/>
        <v>0</v>
      </c>
      <c r="AD19" s="5">
        <f t="shared" si="1"/>
        <v>12556</v>
      </c>
      <c r="AE19" s="5">
        <f t="shared" si="2"/>
        <v>12556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854</v>
      </c>
      <c r="AK19" s="12">
        <f t="shared" si="6"/>
        <v>24</v>
      </c>
    </row>
    <row r="20" spans="1:37" ht="15.75" x14ac:dyDescent="0.25">
      <c r="A20" s="33">
        <v>44207</v>
      </c>
      <c r="B20" s="10">
        <v>819</v>
      </c>
      <c r="C20" s="10">
        <v>832</v>
      </c>
      <c r="D20" s="10">
        <v>856</v>
      </c>
      <c r="E20" s="10">
        <v>852</v>
      </c>
      <c r="F20" s="10">
        <v>863</v>
      </c>
      <c r="G20" s="10">
        <v>846</v>
      </c>
      <c r="H20" s="10">
        <v>775</v>
      </c>
      <c r="I20" s="10">
        <v>551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10">
        <v>738</v>
      </c>
      <c r="S20" s="10">
        <v>738</v>
      </c>
      <c r="T20" s="10">
        <v>719</v>
      </c>
      <c r="U20" s="10">
        <v>687</v>
      </c>
      <c r="V20" s="10">
        <v>695</v>
      </c>
      <c r="W20" s="10">
        <v>726</v>
      </c>
      <c r="X20" s="10">
        <v>771</v>
      </c>
      <c r="Y20" s="10">
        <v>783</v>
      </c>
      <c r="AB20" s="13">
        <f t="shared" si="7"/>
        <v>6</v>
      </c>
      <c r="AC20" s="5">
        <f t="shared" si="0"/>
        <v>5625</v>
      </c>
      <c r="AD20" s="5">
        <f t="shared" si="1"/>
        <v>6626</v>
      </c>
      <c r="AE20" s="5">
        <f t="shared" si="2"/>
        <v>12251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863</v>
      </c>
      <c r="AK20" s="12">
        <f t="shared" si="6"/>
        <v>5</v>
      </c>
    </row>
    <row r="21" spans="1:37" ht="15.75" x14ac:dyDescent="0.25">
      <c r="A21" s="33">
        <v>44208</v>
      </c>
      <c r="B21" s="10">
        <v>788</v>
      </c>
      <c r="C21" s="10">
        <v>804</v>
      </c>
      <c r="D21" s="10">
        <v>827</v>
      </c>
      <c r="E21" s="10">
        <v>825</v>
      </c>
      <c r="F21" s="10">
        <v>827</v>
      </c>
      <c r="G21" s="10">
        <v>805</v>
      </c>
      <c r="H21" s="10">
        <v>735</v>
      </c>
      <c r="I21" s="10">
        <v>522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10">
        <v>707</v>
      </c>
      <c r="S21" s="10">
        <v>717</v>
      </c>
      <c r="T21" s="10">
        <v>704</v>
      </c>
      <c r="U21" s="10">
        <v>670</v>
      </c>
      <c r="V21" s="10">
        <v>678</v>
      </c>
      <c r="W21" s="10">
        <v>709</v>
      </c>
      <c r="X21" s="10">
        <v>749</v>
      </c>
      <c r="Y21" s="10">
        <v>758</v>
      </c>
      <c r="AB21" s="13">
        <f t="shared" si="7"/>
        <v>3</v>
      </c>
      <c r="AC21" s="5">
        <f t="shared" si="0"/>
        <v>5456</v>
      </c>
      <c r="AD21" s="5">
        <f t="shared" si="1"/>
        <v>6369</v>
      </c>
      <c r="AE21" s="5">
        <f t="shared" si="2"/>
        <v>11825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827</v>
      </c>
      <c r="AK21" s="12">
        <f t="shared" si="6"/>
        <v>3</v>
      </c>
    </row>
    <row r="22" spans="1:37" ht="15.75" x14ac:dyDescent="0.25">
      <c r="A22" s="33">
        <v>44209</v>
      </c>
      <c r="B22" s="10">
        <v>760</v>
      </c>
      <c r="C22" s="10">
        <v>772</v>
      </c>
      <c r="D22" s="10">
        <v>784</v>
      </c>
      <c r="E22" s="10">
        <v>788</v>
      </c>
      <c r="F22" s="10">
        <v>788</v>
      </c>
      <c r="G22" s="10">
        <v>760</v>
      </c>
      <c r="H22" s="10">
        <v>700</v>
      </c>
      <c r="I22" s="10">
        <v>502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10">
        <v>708</v>
      </c>
      <c r="S22" s="10">
        <v>712</v>
      </c>
      <c r="T22" s="10">
        <v>694</v>
      </c>
      <c r="U22" s="10">
        <v>660</v>
      </c>
      <c r="V22" s="10">
        <v>669</v>
      </c>
      <c r="W22" s="10">
        <v>694</v>
      </c>
      <c r="X22" s="10">
        <v>735</v>
      </c>
      <c r="Y22" s="10">
        <v>734</v>
      </c>
      <c r="AB22" s="13">
        <f t="shared" si="7"/>
        <v>3</v>
      </c>
      <c r="AC22" s="5">
        <f t="shared" si="0"/>
        <v>5374</v>
      </c>
      <c r="AD22" s="5">
        <f t="shared" si="1"/>
        <v>6086</v>
      </c>
      <c r="AE22" s="5">
        <f t="shared" si="2"/>
        <v>11460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788</v>
      </c>
      <c r="AK22" s="12">
        <f t="shared" si="6"/>
        <v>4</v>
      </c>
    </row>
    <row r="23" spans="1:37" ht="15.75" x14ac:dyDescent="0.25">
      <c r="A23" s="33">
        <v>44210</v>
      </c>
      <c r="B23" s="10">
        <v>745</v>
      </c>
      <c r="C23" s="10">
        <v>754</v>
      </c>
      <c r="D23" s="10">
        <v>768</v>
      </c>
      <c r="E23" s="10">
        <v>761</v>
      </c>
      <c r="F23" s="10">
        <v>767</v>
      </c>
      <c r="G23" s="10">
        <v>759</v>
      </c>
      <c r="H23" s="10">
        <v>686</v>
      </c>
      <c r="I23" s="10">
        <v>497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10">
        <v>699</v>
      </c>
      <c r="S23" s="10">
        <v>701</v>
      </c>
      <c r="T23" s="10">
        <v>690</v>
      </c>
      <c r="U23" s="10">
        <v>658</v>
      </c>
      <c r="V23" s="10">
        <v>664</v>
      </c>
      <c r="W23" s="10">
        <v>697</v>
      </c>
      <c r="X23" s="10">
        <v>736</v>
      </c>
      <c r="Y23" s="10">
        <v>743</v>
      </c>
      <c r="AB23" s="13">
        <f t="shared" si="7"/>
        <v>2</v>
      </c>
      <c r="AC23" s="5">
        <f t="shared" si="0"/>
        <v>5342</v>
      </c>
      <c r="AD23" s="5">
        <f t="shared" si="1"/>
        <v>5983</v>
      </c>
      <c r="AE23" s="5">
        <f t="shared" si="2"/>
        <v>11325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768</v>
      </c>
      <c r="AK23" s="12">
        <f t="shared" si="6"/>
        <v>3</v>
      </c>
    </row>
    <row r="24" spans="1:37" ht="15.75" x14ac:dyDescent="0.25">
      <c r="A24" s="33">
        <v>44211</v>
      </c>
      <c r="B24" s="10">
        <v>753</v>
      </c>
      <c r="C24" s="10">
        <v>762</v>
      </c>
      <c r="D24" s="10">
        <v>775</v>
      </c>
      <c r="E24" s="10">
        <v>767</v>
      </c>
      <c r="F24" s="10">
        <v>772</v>
      </c>
      <c r="G24" s="10">
        <v>752</v>
      </c>
      <c r="H24" s="10">
        <v>691</v>
      </c>
      <c r="I24" s="10">
        <v>497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10">
        <v>668</v>
      </c>
      <c r="S24" s="10">
        <v>681</v>
      </c>
      <c r="T24" s="10">
        <v>671</v>
      </c>
      <c r="U24" s="10">
        <v>645</v>
      </c>
      <c r="V24" s="10">
        <v>663</v>
      </c>
      <c r="W24" s="10">
        <v>706</v>
      </c>
      <c r="X24" s="10">
        <v>756</v>
      </c>
      <c r="Y24" s="10">
        <v>764</v>
      </c>
      <c r="AB24" s="13">
        <f t="shared" si="7"/>
        <v>3</v>
      </c>
      <c r="AC24" s="5">
        <f t="shared" si="0"/>
        <v>5287</v>
      </c>
      <c r="AD24" s="5">
        <f t="shared" si="1"/>
        <v>6036</v>
      </c>
      <c r="AE24" s="5">
        <f t="shared" si="2"/>
        <v>11323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775</v>
      </c>
      <c r="AK24" s="12">
        <f t="shared" si="6"/>
        <v>3</v>
      </c>
    </row>
    <row r="25" spans="1:37" ht="15.75" x14ac:dyDescent="0.25">
      <c r="A25" s="33">
        <v>44212</v>
      </c>
      <c r="B25" s="10">
        <v>761</v>
      </c>
      <c r="C25" s="10">
        <v>766</v>
      </c>
      <c r="D25" s="10">
        <v>774</v>
      </c>
      <c r="E25" s="10">
        <v>760</v>
      </c>
      <c r="F25" s="10">
        <v>743</v>
      </c>
      <c r="G25" s="10">
        <v>703</v>
      </c>
      <c r="H25" s="10">
        <v>629</v>
      </c>
      <c r="I25" s="10">
        <v>490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10">
        <v>699</v>
      </c>
      <c r="S25" s="10">
        <v>679</v>
      </c>
      <c r="T25" s="10">
        <v>659</v>
      </c>
      <c r="U25" s="10">
        <v>630</v>
      </c>
      <c r="V25" s="10">
        <v>640</v>
      </c>
      <c r="W25" s="10">
        <v>668</v>
      </c>
      <c r="X25" s="10">
        <v>703</v>
      </c>
      <c r="Y25" s="10">
        <v>712</v>
      </c>
      <c r="AB25" s="13">
        <v>8</v>
      </c>
      <c r="AC25" s="5">
        <f t="shared" si="0"/>
        <v>0</v>
      </c>
      <c r="AD25" s="5">
        <f t="shared" si="1"/>
        <v>11016</v>
      </c>
      <c r="AE25" s="5">
        <f t="shared" si="2"/>
        <v>11016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774</v>
      </c>
      <c r="AK25" s="12">
        <f t="shared" si="6"/>
        <v>3</v>
      </c>
    </row>
    <row r="26" spans="1:37" ht="15.75" x14ac:dyDescent="0.25">
      <c r="A26" s="33">
        <v>44213</v>
      </c>
      <c r="B26" s="10">
        <v>713</v>
      </c>
      <c r="C26" s="10">
        <v>721</v>
      </c>
      <c r="D26" s="10">
        <v>731</v>
      </c>
      <c r="E26" s="10">
        <v>722</v>
      </c>
      <c r="F26" s="10">
        <v>706</v>
      </c>
      <c r="G26" s="10">
        <v>665</v>
      </c>
      <c r="H26" s="10">
        <v>601</v>
      </c>
      <c r="I26" s="10">
        <v>470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0">
        <v>688</v>
      </c>
      <c r="S26" s="10">
        <v>687</v>
      </c>
      <c r="T26" s="10">
        <v>679</v>
      </c>
      <c r="U26" s="10">
        <v>649</v>
      </c>
      <c r="V26" s="10">
        <v>659</v>
      </c>
      <c r="W26" s="10">
        <v>692</v>
      </c>
      <c r="X26" s="10">
        <v>729</v>
      </c>
      <c r="Y26" s="10">
        <v>731</v>
      </c>
      <c r="AB26" s="13">
        <f>WEEKDAY(B26,2)</f>
        <v>5</v>
      </c>
      <c r="AC26" s="5">
        <f t="shared" si="0"/>
        <v>5253</v>
      </c>
      <c r="AD26" s="5">
        <f t="shared" si="1"/>
        <v>5590</v>
      </c>
      <c r="AE26" s="5">
        <f t="shared" si="2"/>
        <v>10843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731</v>
      </c>
      <c r="AK26" s="12">
        <f t="shared" si="6"/>
        <v>3</v>
      </c>
    </row>
    <row r="27" spans="1:37" ht="15.75" x14ac:dyDescent="0.25">
      <c r="A27" s="33">
        <v>44214</v>
      </c>
      <c r="B27" s="10">
        <v>729</v>
      </c>
      <c r="C27" s="10">
        <v>745</v>
      </c>
      <c r="D27" s="10">
        <v>757</v>
      </c>
      <c r="E27" s="10">
        <v>758</v>
      </c>
      <c r="F27" s="10">
        <v>765</v>
      </c>
      <c r="G27" s="10">
        <v>747</v>
      </c>
      <c r="H27" s="10">
        <v>694</v>
      </c>
      <c r="I27" s="10">
        <v>531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10">
        <v>717</v>
      </c>
      <c r="S27" s="10">
        <v>728</v>
      </c>
      <c r="T27" s="10">
        <v>723</v>
      </c>
      <c r="U27" s="10">
        <v>700</v>
      </c>
      <c r="V27" s="10">
        <v>710</v>
      </c>
      <c r="W27" s="10">
        <v>748</v>
      </c>
      <c r="X27" s="10">
        <v>791</v>
      </c>
      <c r="Y27" s="10">
        <v>806</v>
      </c>
      <c r="AB27" s="13">
        <f t="shared" ref="AB27:AB90" si="8">WEEKDAY(B27,2)</f>
        <v>7</v>
      </c>
      <c r="AC27" s="5">
        <f t="shared" si="0"/>
        <v>0</v>
      </c>
      <c r="AD27" s="5">
        <f t="shared" si="1"/>
        <v>11649</v>
      </c>
      <c r="AE27" s="5">
        <f t="shared" si="2"/>
        <v>11649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806</v>
      </c>
      <c r="AK27" s="12">
        <f t="shared" si="6"/>
        <v>24</v>
      </c>
    </row>
    <row r="28" spans="1:37" ht="15.75" x14ac:dyDescent="0.25">
      <c r="A28" s="33">
        <v>44215</v>
      </c>
      <c r="B28" s="10">
        <v>803</v>
      </c>
      <c r="C28" s="10">
        <v>823</v>
      </c>
      <c r="D28" s="10">
        <v>840</v>
      </c>
      <c r="E28" s="10">
        <v>842</v>
      </c>
      <c r="F28" s="10">
        <v>852</v>
      </c>
      <c r="G28" s="10">
        <v>830</v>
      </c>
      <c r="H28" s="10">
        <v>771</v>
      </c>
      <c r="I28" s="10">
        <v>546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10">
        <v>731</v>
      </c>
      <c r="S28" s="10">
        <v>751</v>
      </c>
      <c r="T28" s="10">
        <v>740</v>
      </c>
      <c r="U28" s="10">
        <v>709</v>
      </c>
      <c r="V28" s="10">
        <v>722</v>
      </c>
      <c r="W28" s="10">
        <v>758</v>
      </c>
      <c r="X28" s="10">
        <v>805</v>
      </c>
      <c r="Y28" s="10">
        <v>826</v>
      </c>
      <c r="AB28" s="13">
        <f t="shared" si="8"/>
        <v>4</v>
      </c>
      <c r="AC28" s="5">
        <f t="shared" si="0"/>
        <v>5762</v>
      </c>
      <c r="AD28" s="5">
        <f t="shared" si="1"/>
        <v>6587</v>
      </c>
      <c r="AE28" s="5">
        <f t="shared" si="2"/>
        <v>12349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852</v>
      </c>
      <c r="AK28" s="12">
        <f t="shared" si="6"/>
        <v>5</v>
      </c>
    </row>
    <row r="29" spans="1:37" ht="15.75" x14ac:dyDescent="0.25">
      <c r="A29" s="33">
        <v>44216</v>
      </c>
      <c r="B29" s="10">
        <v>703</v>
      </c>
      <c r="C29" s="10">
        <v>703</v>
      </c>
      <c r="D29" s="10">
        <v>713</v>
      </c>
      <c r="E29" s="10">
        <v>707</v>
      </c>
      <c r="F29" s="10">
        <v>707</v>
      </c>
      <c r="G29" s="10">
        <v>695</v>
      </c>
      <c r="H29" s="10">
        <v>639</v>
      </c>
      <c r="I29" s="10">
        <v>464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10">
        <v>641</v>
      </c>
      <c r="S29" s="10">
        <v>662</v>
      </c>
      <c r="T29" s="10">
        <v>654</v>
      </c>
      <c r="U29" s="10">
        <v>626</v>
      </c>
      <c r="V29" s="10">
        <v>638</v>
      </c>
      <c r="W29" s="10">
        <v>657</v>
      </c>
      <c r="X29" s="10">
        <v>696</v>
      </c>
      <c r="Y29" s="10">
        <v>700</v>
      </c>
      <c r="AB29" s="13">
        <f t="shared" si="8"/>
        <v>2</v>
      </c>
      <c r="AC29" s="5">
        <f t="shared" si="0"/>
        <v>5038</v>
      </c>
      <c r="AD29" s="5">
        <f t="shared" si="1"/>
        <v>5567</v>
      </c>
      <c r="AE29" s="5">
        <f t="shared" si="2"/>
        <v>10605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713</v>
      </c>
      <c r="AK29" s="12">
        <f t="shared" si="6"/>
        <v>3</v>
      </c>
    </row>
    <row r="30" spans="1:37" ht="15.75" x14ac:dyDescent="0.25">
      <c r="A30" s="33">
        <v>44217</v>
      </c>
      <c r="B30" s="10">
        <v>851</v>
      </c>
      <c r="C30" s="10">
        <v>866</v>
      </c>
      <c r="D30" s="10">
        <v>897</v>
      </c>
      <c r="E30" s="10">
        <v>893</v>
      </c>
      <c r="F30" s="10">
        <v>898</v>
      </c>
      <c r="G30" s="10">
        <v>873</v>
      </c>
      <c r="H30" s="10">
        <v>801</v>
      </c>
      <c r="I30" s="10">
        <v>569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10">
        <v>768</v>
      </c>
      <c r="S30" s="10">
        <v>775</v>
      </c>
      <c r="T30" s="10">
        <v>760</v>
      </c>
      <c r="U30" s="10">
        <v>726</v>
      </c>
      <c r="V30" s="10">
        <v>736</v>
      </c>
      <c r="W30" s="10">
        <v>774</v>
      </c>
      <c r="X30" s="10">
        <v>826</v>
      </c>
      <c r="Y30" s="10">
        <v>837</v>
      </c>
      <c r="AB30" s="13">
        <f t="shared" si="8"/>
        <v>3</v>
      </c>
      <c r="AC30" s="5">
        <f t="shared" si="0"/>
        <v>5934</v>
      </c>
      <c r="AD30" s="5">
        <f t="shared" si="1"/>
        <v>6916</v>
      </c>
      <c r="AE30" s="5">
        <f t="shared" si="2"/>
        <v>12850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898</v>
      </c>
      <c r="AK30" s="12">
        <f t="shared" si="6"/>
        <v>5</v>
      </c>
    </row>
    <row r="31" spans="1:37" ht="15.75" x14ac:dyDescent="0.25">
      <c r="A31" s="33">
        <v>44218</v>
      </c>
      <c r="B31" s="10">
        <v>846</v>
      </c>
      <c r="C31" s="10">
        <v>857</v>
      </c>
      <c r="D31" s="10">
        <v>874</v>
      </c>
      <c r="E31" s="10">
        <v>864</v>
      </c>
      <c r="F31" s="10">
        <v>863</v>
      </c>
      <c r="G31" s="10">
        <v>834</v>
      </c>
      <c r="H31" s="10">
        <v>763</v>
      </c>
      <c r="I31" s="10">
        <v>542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10">
        <v>704</v>
      </c>
      <c r="S31" s="10">
        <v>714</v>
      </c>
      <c r="T31" s="10">
        <v>706</v>
      </c>
      <c r="U31" s="10">
        <v>676</v>
      </c>
      <c r="V31" s="10">
        <v>692</v>
      </c>
      <c r="W31" s="10">
        <v>733</v>
      </c>
      <c r="X31" s="10">
        <v>786</v>
      </c>
      <c r="Y31" s="10">
        <v>799</v>
      </c>
      <c r="AB31" s="13">
        <f t="shared" si="8"/>
        <v>5</v>
      </c>
      <c r="AC31" s="5">
        <f t="shared" si="0"/>
        <v>5553</v>
      </c>
      <c r="AD31" s="5">
        <f t="shared" si="1"/>
        <v>6700</v>
      </c>
      <c r="AE31" s="5">
        <f t="shared" si="2"/>
        <v>12253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874</v>
      </c>
      <c r="AK31" s="12">
        <f t="shared" si="6"/>
        <v>3</v>
      </c>
    </row>
    <row r="32" spans="1:37" ht="15.75" x14ac:dyDescent="0.25">
      <c r="A32" s="33">
        <v>44219</v>
      </c>
      <c r="B32" s="10">
        <v>807</v>
      </c>
      <c r="C32" s="10">
        <v>827</v>
      </c>
      <c r="D32" s="10">
        <v>838</v>
      </c>
      <c r="E32" s="10">
        <v>832</v>
      </c>
      <c r="F32" s="10">
        <v>826</v>
      </c>
      <c r="G32" s="10">
        <v>782</v>
      </c>
      <c r="H32" s="10">
        <v>704</v>
      </c>
      <c r="I32" s="10">
        <v>543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10">
        <v>746</v>
      </c>
      <c r="S32" s="10">
        <v>763</v>
      </c>
      <c r="T32" s="10">
        <v>763</v>
      </c>
      <c r="U32" s="10">
        <v>744</v>
      </c>
      <c r="V32" s="10">
        <v>767</v>
      </c>
      <c r="W32" s="10">
        <v>826</v>
      </c>
      <c r="X32" s="10">
        <v>889</v>
      </c>
      <c r="Y32" s="10">
        <v>914</v>
      </c>
      <c r="AB32" s="13">
        <f t="shared" si="8"/>
        <v>1</v>
      </c>
      <c r="AC32" s="5">
        <f t="shared" si="0"/>
        <v>0</v>
      </c>
      <c r="AD32" s="5">
        <f t="shared" si="1"/>
        <v>12571</v>
      </c>
      <c r="AE32" s="5">
        <f t="shared" si="2"/>
        <v>12571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914</v>
      </c>
      <c r="AK32" s="12">
        <f t="shared" si="6"/>
        <v>24</v>
      </c>
    </row>
    <row r="33" spans="1:37" ht="15.75" x14ac:dyDescent="0.25">
      <c r="A33" s="33">
        <v>44220</v>
      </c>
      <c r="B33" s="10">
        <v>922</v>
      </c>
      <c r="C33" s="10">
        <v>941</v>
      </c>
      <c r="D33" s="10">
        <v>950</v>
      </c>
      <c r="E33" s="10">
        <v>947</v>
      </c>
      <c r="F33" s="10">
        <v>932</v>
      </c>
      <c r="G33" s="10">
        <v>872</v>
      </c>
      <c r="H33" s="10">
        <v>773</v>
      </c>
      <c r="I33" s="10">
        <v>590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10">
        <v>791</v>
      </c>
      <c r="S33" s="10">
        <v>797</v>
      </c>
      <c r="T33" s="10">
        <v>799</v>
      </c>
      <c r="U33" s="10">
        <v>778</v>
      </c>
      <c r="V33" s="10">
        <v>794</v>
      </c>
      <c r="W33" s="10">
        <v>834</v>
      </c>
      <c r="X33" s="10">
        <v>886</v>
      </c>
      <c r="Y33" s="10">
        <v>895</v>
      </c>
      <c r="AB33" s="13">
        <f t="shared" si="8"/>
        <v>4</v>
      </c>
      <c r="AC33" s="5">
        <f t="shared" si="0"/>
        <v>6269</v>
      </c>
      <c r="AD33" s="5">
        <f t="shared" si="1"/>
        <v>7232</v>
      </c>
      <c r="AE33" s="5">
        <f t="shared" si="2"/>
        <v>13501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950</v>
      </c>
      <c r="AK33" s="12">
        <f t="shared" si="6"/>
        <v>3</v>
      </c>
    </row>
    <row r="34" spans="1:37" ht="15.75" x14ac:dyDescent="0.25">
      <c r="A34" s="33">
        <v>44221</v>
      </c>
      <c r="B34" s="10">
        <v>897</v>
      </c>
      <c r="C34" s="10">
        <v>914</v>
      </c>
      <c r="D34" s="10">
        <v>935</v>
      </c>
      <c r="E34" s="10">
        <v>931</v>
      </c>
      <c r="F34" s="10">
        <v>929</v>
      </c>
      <c r="G34" s="10">
        <v>897</v>
      </c>
      <c r="H34" s="10">
        <v>823</v>
      </c>
      <c r="I34" s="10">
        <v>578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10">
        <v>748</v>
      </c>
      <c r="S34" s="10">
        <v>776</v>
      </c>
      <c r="T34" s="10">
        <v>767</v>
      </c>
      <c r="U34" s="10">
        <v>729</v>
      </c>
      <c r="V34" s="10">
        <v>744</v>
      </c>
      <c r="W34" s="10">
        <v>768</v>
      </c>
      <c r="X34" s="10">
        <v>830</v>
      </c>
      <c r="Y34" s="10">
        <v>850</v>
      </c>
      <c r="AB34" s="13">
        <f t="shared" si="8"/>
        <v>7</v>
      </c>
      <c r="AC34" s="5">
        <f t="shared" si="0"/>
        <v>0</v>
      </c>
      <c r="AD34" s="5">
        <f t="shared" si="1"/>
        <v>13116</v>
      </c>
      <c r="AE34" s="5">
        <f t="shared" si="2"/>
        <v>13116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935</v>
      </c>
      <c r="AK34" s="12">
        <f t="shared" si="6"/>
        <v>3</v>
      </c>
    </row>
    <row r="35" spans="1:37" ht="15.75" x14ac:dyDescent="0.25">
      <c r="A35" s="33">
        <v>44222</v>
      </c>
      <c r="B35" s="10">
        <v>863</v>
      </c>
      <c r="C35" s="10">
        <v>884</v>
      </c>
      <c r="D35" s="10">
        <v>898</v>
      </c>
      <c r="E35" s="10">
        <v>898</v>
      </c>
      <c r="F35" s="10">
        <v>901</v>
      </c>
      <c r="G35" s="10">
        <v>868</v>
      </c>
      <c r="H35" s="10">
        <v>802</v>
      </c>
      <c r="I35" s="10">
        <v>564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10">
        <v>722</v>
      </c>
      <c r="S35" s="10">
        <v>748</v>
      </c>
      <c r="T35" s="10">
        <v>734</v>
      </c>
      <c r="U35" s="10">
        <v>705</v>
      </c>
      <c r="V35" s="10">
        <v>705</v>
      </c>
      <c r="W35" s="10">
        <v>736</v>
      </c>
      <c r="X35" s="10">
        <v>782</v>
      </c>
      <c r="Y35" s="10">
        <v>795</v>
      </c>
      <c r="AB35" s="13">
        <f t="shared" si="8"/>
        <v>1</v>
      </c>
      <c r="AC35" s="5">
        <f t="shared" si="0"/>
        <v>0</v>
      </c>
      <c r="AD35" s="5">
        <f t="shared" si="1"/>
        <v>12605</v>
      </c>
      <c r="AE35" s="5">
        <f t="shared" si="2"/>
        <v>12605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901</v>
      </c>
      <c r="AK35" s="12">
        <f t="shared" si="6"/>
        <v>5</v>
      </c>
    </row>
    <row r="36" spans="1:37" ht="15.75" x14ac:dyDescent="0.25">
      <c r="A36" s="33">
        <v>44223</v>
      </c>
      <c r="B36" s="10">
        <v>799</v>
      </c>
      <c r="C36" s="10">
        <v>807</v>
      </c>
      <c r="D36" s="10">
        <v>820</v>
      </c>
      <c r="E36" s="10">
        <v>822</v>
      </c>
      <c r="F36" s="10">
        <v>814</v>
      </c>
      <c r="G36" s="10">
        <v>796</v>
      </c>
      <c r="H36" s="10">
        <v>729</v>
      </c>
      <c r="I36" s="10">
        <v>526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10">
        <v>723</v>
      </c>
      <c r="S36" s="10">
        <v>739</v>
      </c>
      <c r="T36" s="10">
        <v>728</v>
      </c>
      <c r="U36" s="10">
        <v>690</v>
      </c>
      <c r="V36" s="10">
        <v>704</v>
      </c>
      <c r="W36" s="10">
        <v>733</v>
      </c>
      <c r="X36" s="10">
        <v>781</v>
      </c>
      <c r="Y36" s="10">
        <v>788</v>
      </c>
      <c r="AB36" s="13">
        <f t="shared" si="8"/>
        <v>7</v>
      </c>
      <c r="AC36" s="5">
        <f t="shared" si="0"/>
        <v>0</v>
      </c>
      <c r="AD36" s="5">
        <f t="shared" si="1"/>
        <v>11999</v>
      </c>
      <c r="AE36" s="5">
        <f t="shared" si="2"/>
        <v>11999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822</v>
      </c>
      <c r="AK36" s="12">
        <f t="shared" si="6"/>
        <v>4</v>
      </c>
    </row>
    <row r="37" spans="1:37" ht="15.75" x14ac:dyDescent="0.25">
      <c r="A37" s="33">
        <v>44224</v>
      </c>
      <c r="B37" s="10">
        <v>794</v>
      </c>
      <c r="C37" s="10">
        <v>808</v>
      </c>
      <c r="D37" s="10">
        <v>822</v>
      </c>
      <c r="E37" s="10">
        <v>814</v>
      </c>
      <c r="F37" s="10">
        <v>819</v>
      </c>
      <c r="G37" s="10">
        <v>794</v>
      </c>
      <c r="H37" s="10">
        <v>731</v>
      </c>
      <c r="I37" s="10">
        <v>527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0">
        <v>731</v>
      </c>
      <c r="S37" s="10">
        <v>748</v>
      </c>
      <c r="T37" s="10">
        <v>736</v>
      </c>
      <c r="U37" s="10">
        <v>707</v>
      </c>
      <c r="V37" s="10">
        <v>722</v>
      </c>
      <c r="W37" s="10">
        <v>753</v>
      </c>
      <c r="X37" s="10">
        <v>815</v>
      </c>
      <c r="Y37" s="10">
        <v>830</v>
      </c>
      <c r="AB37" s="13">
        <f t="shared" si="8"/>
        <v>2</v>
      </c>
      <c r="AC37" s="5">
        <f t="shared" si="0"/>
        <v>5739</v>
      </c>
      <c r="AD37" s="5">
        <f t="shared" si="1"/>
        <v>6412</v>
      </c>
      <c r="AE37" s="5">
        <f t="shared" si="2"/>
        <v>12151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830</v>
      </c>
      <c r="AK37" s="12">
        <f t="shared" si="6"/>
        <v>24</v>
      </c>
    </row>
    <row r="38" spans="1:37" ht="15.75" x14ac:dyDescent="0.25">
      <c r="A38" s="33">
        <v>44225</v>
      </c>
      <c r="B38" s="10">
        <v>844</v>
      </c>
      <c r="C38" s="10">
        <v>868</v>
      </c>
      <c r="D38" s="10">
        <v>891</v>
      </c>
      <c r="E38" s="10">
        <v>892</v>
      </c>
      <c r="F38" s="10">
        <v>896</v>
      </c>
      <c r="G38" s="10">
        <v>869</v>
      </c>
      <c r="H38" s="10">
        <v>802</v>
      </c>
      <c r="I38" s="10">
        <v>566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10">
        <v>759</v>
      </c>
      <c r="S38" s="10">
        <v>770</v>
      </c>
      <c r="T38" s="10">
        <v>770</v>
      </c>
      <c r="U38" s="10">
        <v>737</v>
      </c>
      <c r="V38" s="10">
        <v>759</v>
      </c>
      <c r="W38" s="10">
        <v>815</v>
      </c>
      <c r="X38" s="10">
        <v>884</v>
      </c>
      <c r="Y38" s="10">
        <v>915</v>
      </c>
      <c r="AB38" s="13">
        <f t="shared" si="8"/>
        <v>3</v>
      </c>
      <c r="AC38" s="5">
        <f t="shared" si="0"/>
        <v>6060</v>
      </c>
      <c r="AD38" s="5">
        <f t="shared" si="1"/>
        <v>6977</v>
      </c>
      <c r="AE38" s="5">
        <f t="shared" si="2"/>
        <v>13037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915</v>
      </c>
      <c r="AK38" s="12">
        <f t="shared" si="6"/>
        <v>24</v>
      </c>
    </row>
    <row r="39" spans="1:37" ht="15.75" x14ac:dyDescent="0.25">
      <c r="A39" s="33">
        <v>44226</v>
      </c>
      <c r="B39" s="10">
        <v>931</v>
      </c>
      <c r="C39" s="10">
        <v>947</v>
      </c>
      <c r="D39" s="10">
        <v>963</v>
      </c>
      <c r="E39" s="10">
        <v>962</v>
      </c>
      <c r="F39" s="10">
        <v>960</v>
      </c>
      <c r="G39" s="10">
        <v>905</v>
      </c>
      <c r="H39" s="10">
        <v>808</v>
      </c>
      <c r="I39" s="10">
        <v>616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10">
        <v>773</v>
      </c>
      <c r="S39" s="10">
        <v>792</v>
      </c>
      <c r="T39" s="10">
        <v>790</v>
      </c>
      <c r="U39" s="10">
        <v>768</v>
      </c>
      <c r="V39" s="10">
        <v>794</v>
      </c>
      <c r="W39" s="10">
        <v>856</v>
      </c>
      <c r="X39" s="10">
        <v>925</v>
      </c>
      <c r="Y39" s="10">
        <v>956</v>
      </c>
      <c r="AB39" s="13">
        <f t="shared" si="8"/>
        <v>6</v>
      </c>
      <c r="AC39" s="5">
        <f t="shared" si="0"/>
        <v>6314</v>
      </c>
      <c r="AD39" s="5">
        <f t="shared" si="1"/>
        <v>7432</v>
      </c>
      <c r="AE39" s="5">
        <f t="shared" si="2"/>
        <v>13746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963</v>
      </c>
      <c r="AK39" s="12">
        <f t="shared" si="6"/>
        <v>3</v>
      </c>
    </row>
    <row r="40" spans="1:37" ht="15.75" x14ac:dyDescent="0.25">
      <c r="A40" s="33">
        <v>44227</v>
      </c>
      <c r="B40" s="10">
        <v>965</v>
      </c>
      <c r="C40" s="10">
        <v>985</v>
      </c>
      <c r="D40" s="10">
        <v>1005</v>
      </c>
      <c r="E40" s="10">
        <v>1004</v>
      </c>
      <c r="F40" s="10">
        <v>985</v>
      </c>
      <c r="G40" s="10">
        <v>922</v>
      </c>
      <c r="H40" s="10">
        <v>813</v>
      </c>
      <c r="I40" s="10">
        <v>619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10">
        <v>769</v>
      </c>
      <c r="S40" s="10">
        <v>798</v>
      </c>
      <c r="T40" s="10">
        <v>800</v>
      </c>
      <c r="U40" s="10">
        <v>782</v>
      </c>
      <c r="V40" s="10">
        <v>800</v>
      </c>
      <c r="W40" s="10">
        <v>844</v>
      </c>
      <c r="X40" s="10">
        <v>900</v>
      </c>
      <c r="Y40" s="10">
        <v>926</v>
      </c>
      <c r="AB40" s="13">
        <f t="shared" si="8"/>
        <v>5</v>
      </c>
      <c r="AC40" s="5">
        <f t="shared" si="0"/>
        <v>6312</v>
      </c>
      <c r="AD40" s="5">
        <f t="shared" si="1"/>
        <v>7605</v>
      </c>
      <c r="AE40" s="5">
        <f t="shared" si="2"/>
        <v>13917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1005</v>
      </c>
      <c r="AK40" s="12">
        <f t="shared" si="6"/>
        <v>3</v>
      </c>
    </row>
    <row r="41" spans="1:37" ht="15.75" x14ac:dyDescent="0.25">
      <c r="A41" s="33">
        <v>44228</v>
      </c>
      <c r="B41" s="10">
        <v>1098</v>
      </c>
      <c r="C41" s="10">
        <v>1121</v>
      </c>
      <c r="D41" s="10">
        <v>1122</v>
      </c>
      <c r="E41" s="10">
        <v>1150</v>
      </c>
      <c r="F41" s="10">
        <v>1106</v>
      </c>
      <c r="G41" s="10">
        <v>1098</v>
      </c>
      <c r="H41" s="10">
        <v>988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10">
        <v>497</v>
      </c>
      <c r="S41" s="10">
        <v>923</v>
      </c>
      <c r="T41" s="10">
        <v>887</v>
      </c>
      <c r="U41" s="10">
        <v>826</v>
      </c>
      <c r="V41" s="10">
        <v>861</v>
      </c>
      <c r="W41" s="10">
        <v>915</v>
      </c>
      <c r="X41" s="10">
        <v>974</v>
      </c>
      <c r="Y41" s="10">
        <v>985</v>
      </c>
      <c r="AB41" s="13">
        <f t="shared" si="8"/>
        <v>5</v>
      </c>
      <c r="AC41" s="5">
        <f t="shared" si="0"/>
        <v>5883</v>
      </c>
      <c r="AD41" s="5">
        <f t="shared" si="1"/>
        <v>8668</v>
      </c>
      <c r="AE41" s="5">
        <f t="shared" si="2"/>
        <v>14551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1150</v>
      </c>
      <c r="AK41" s="12">
        <f t="shared" si="6"/>
        <v>4</v>
      </c>
    </row>
    <row r="42" spans="1:37" ht="15.75" x14ac:dyDescent="0.25">
      <c r="A42" s="33">
        <v>44229</v>
      </c>
      <c r="B42" s="10">
        <v>1008</v>
      </c>
      <c r="C42" s="10">
        <v>1008</v>
      </c>
      <c r="D42" s="10">
        <v>1010</v>
      </c>
      <c r="E42" s="10">
        <v>1020</v>
      </c>
      <c r="F42" s="10">
        <v>984</v>
      </c>
      <c r="G42" s="10">
        <v>973</v>
      </c>
      <c r="H42" s="10">
        <v>836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0">
        <v>471</v>
      </c>
      <c r="S42" s="10">
        <v>888</v>
      </c>
      <c r="T42" s="10">
        <v>838</v>
      </c>
      <c r="U42" s="10">
        <v>781</v>
      </c>
      <c r="V42" s="10">
        <v>809</v>
      </c>
      <c r="W42" s="10">
        <v>856</v>
      </c>
      <c r="X42" s="10">
        <v>907</v>
      </c>
      <c r="Y42" s="10">
        <v>922</v>
      </c>
      <c r="AB42" s="13">
        <f t="shared" si="8"/>
        <v>6</v>
      </c>
      <c r="AC42" s="5">
        <f t="shared" si="0"/>
        <v>5550</v>
      </c>
      <c r="AD42" s="5">
        <f t="shared" si="1"/>
        <v>7761</v>
      </c>
      <c r="AE42" s="5">
        <f t="shared" si="2"/>
        <v>13311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1020</v>
      </c>
      <c r="AK42" s="12">
        <f t="shared" si="6"/>
        <v>4</v>
      </c>
    </row>
    <row r="43" spans="1:37" ht="15.75" x14ac:dyDescent="0.25">
      <c r="A43" s="33">
        <v>44230</v>
      </c>
      <c r="B43" s="10">
        <v>960</v>
      </c>
      <c r="C43" s="10">
        <v>972</v>
      </c>
      <c r="D43" s="10">
        <v>970</v>
      </c>
      <c r="E43" s="10">
        <v>974</v>
      </c>
      <c r="F43" s="10">
        <v>940</v>
      </c>
      <c r="G43" s="10">
        <v>932</v>
      </c>
      <c r="H43" s="10">
        <v>823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10">
        <v>446</v>
      </c>
      <c r="S43" s="10">
        <v>848</v>
      </c>
      <c r="T43" s="10">
        <v>821</v>
      </c>
      <c r="U43" s="10">
        <v>776</v>
      </c>
      <c r="V43" s="10">
        <v>802</v>
      </c>
      <c r="W43" s="10">
        <v>856</v>
      </c>
      <c r="X43" s="10">
        <v>899</v>
      </c>
      <c r="Y43" s="10">
        <v>912</v>
      </c>
      <c r="AB43" s="13">
        <f t="shared" si="8"/>
        <v>7</v>
      </c>
      <c r="AC43" s="5">
        <f t="shared" si="0"/>
        <v>0</v>
      </c>
      <c r="AD43" s="5">
        <f t="shared" si="1"/>
        <v>12931</v>
      </c>
      <c r="AE43" s="5">
        <f t="shared" si="2"/>
        <v>12931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974</v>
      </c>
      <c r="AK43" s="12">
        <f t="shared" si="6"/>
        <v>4</v>
      </c>
    </row>
    <row r="44" spans="1:37" ht="15.75" x14ac:dyDescent="0.25">
      <c r="A44" s="33">
        <v>44231</v>
      </c>
      <c r="B44" s="10">
        <v>934</v>
      </c>
      <c r="C44" s="10">
        <v>946</v>
      </c>
      <c r="D44" s="10">
        <v>927</v>
      </c>
      <c r="E44" s="10">
        <v>939</v>
      </c>
      <c r="F44" s="10">
        <v>914</v>
      </c>
      <c r="G44" s="10">
        <v>923</v>
      </c>
      <c r="H44" s="10">
        <v>823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10">
        <v>446</v>
      </c>
      <c r="S44" s="10">
        <v>850</v>
      </c>
      <c r="T44" s="10">
        <v>832</v>
      </c>
      <c r="U44" s="10">
        <v>780</v>
      </c>
      <c r="V44" s="10">
        <v>818</v>
      </c>
      <c r="W44" s="10">
        <v>869</v>
      </c>
      <c r="X44" s="10">
        <v>924</v>
      </c>
      <c r="Y44" s="10">
        <v>927</v>
      </c>
      <c r="AB44" s="13">
        <f t="shared" si="8"/>
        <v>2</v>
      </c>
      <c r="AC44" s="5">
        <f t="shared" si="0"/>
        <v>5519</v>
      </c>
      <c r="AD44" s="5">
        <f t="shared" si="1"/>
        <v>7333</v>
      </c>
      <c r="AE44" s="5">
        <f t="shared" si="2"/>
        <v>12852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946</v>
      </c>
      <c r="AK44" s="12">
        <f t="shared" si="6"/>
        <v>2</v>
      </c>
    </row>
    <row r="45" spans="1:37" ht="15.75" x14ac:dyDescent="0.25">
      <c r="A45" s="33">
        <v>44232</v>
      </c>
      <c r="B45" s="10">
        <v>953</v>
      </c>
      <c r="C45" s="10">
        <v>958</v>
      </c>
      <c r="D45" s="10">
        <v>969</v>
      </c>
      <c r="E45" s="10">
        <v>982</v>
      </c>
      <c r="F45" s="10">
        <v>951</v>
      </c>
      <c r="G45" s="10">
        <v>954</v>
      </c>
      <c r="H45" s="10">
        <v>864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10">
        <v>455</v>
      </c>
      <c r="S45" s="10">
        <v>844</v>
      </c>
      <c r="T45" s="10">
        <v>804</v>
      </c>
      <c r="U45" s="10">
        <v>759</v>
      </c>
      <c r="V45" s="10">
        <v>784</v>
      </c>
      <c r="W45" s="10">
        <v>848</v>
      </c>
      <c r="X45" s="10">
        <v>891</v>
      </c>
      <c r="Y45" s="10">
        <v>913</v>
      </c>
      <c r="AB45" s="13">
        <f t="shared" si="8"/>
        <v>7</v>
      </c>
      <c r="AC45" s="5">
        <f t="shared" si="0"/>
        <v>0</v>
      </c>
      <c r="AD45" s="5">
        <f t="shared" si="1"/>
        <v>12929</v>
      </c>
      <c r="AE45" s="5">
        <f t="shared" si="2"/>
        <v>12929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982</v>
      </c>
      <c r="AK45" s="12">
        <f t="shared" si="6"/>
        <v>4</v>
      </c>
    </row>
    <row r="46" spans="1:37" ht="15.75" x14ac:dyDescent="0.25">
      <c r="A46" s="33">
        <v>44233</v>
      </c>
      <c r="B46" s="10">
        <v>910</v>
      </c>
      <c r="C46" s="10">
        <v>917</v>
      </c>
      <c r="D46" s="10">
        <v>915</v>
      </c>
      <c r="E46" s="10">
        <v>926</v>
      </c>
      <c r="F46" s="10">
        <v>886</v>
      </c>
      <c r="G46" s="10">
        <v>856</v>
      </c>
      <c r="H46" s="10">
        <v>753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0">
        <v>455</v>
      </c>
      <c r="S46" s="10">
        <v>826</v>
      </c>
      <c r="T46" s="10">
        <v>795</v>
      </c>
      <c r="U46" s="10">
        <v>769</v>
      </c>
      <c r="V46" s="10">
        <v>806</v>
      </c>
      <c r="W46" s="10">
        <v>878</v>
      </c>
      <c r="X46" s="10">
        <v>928</v>
      </c>
      <c r="Y46" s="10">
        <v>944</v>
      </c>
      <c r="AB46" s="13">
        <f t="shared" si="8"/>
        <v>6</v>
      </c>
      <c r="AC46" s="5">
        <f t="shared" si="0"/>
        <v>5457</v>
      </c>
      <c r="AD46" s="5">
        <f t="shared" si="1"/>
        <v>7107</v>
      </c>
      <c r="AE46" s="5">
        <f t="shared" si="2"/>
        <v>12564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944</v>
      </c>
      <c r="AK46" s="12">
        <f t="shared" si="6"/>
        <v>24</v>
      </c>
    </row>
    <row r="47" spans="1:37" ht="15.75" x14ac:dyDescent="0.25">
      <c r="A47" s="33">
        <v>44234</v>
      </c>
      <c r="B47" s="10">
        <v>937</v>
      </c>
      <c r="C47" s="10">
        <v>954</v>
      </c>
      <c r="D47" s="10">
        <v>951</v>
      </c>
      <c r="E47" s="10">
        <v>976</v>
      </c>
      <c r="F47" s="10">
        <v>948</v>
      </c>
      <c r="G47" s="10">
        <v>915</v>
      </c>
      <c r="H47" s="10">
        <v>805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10">
        <v>511</v>
      </c>
      <c r="S47" s="10">
        <v>908</v>
      </c>
      <c r="T47" s="10">
        <v>856</v>
      </c>
      <c r="U47" s="10">
        <v>811</v>
      </c>
      <c r="V47" s="10">
        <v>852</v>
      </c>
      <c r="W47" s="10">
        <v>934</v>
      </c>
      <c r="X47" s="10">
        <v>987</v>
      </c>
      <c r="Y47" s="10">
        <v>991</v>
      </c>
      <c r="AB47" s="13">
        <f t="shared" si="8"/>
        <v>5</v>
      </c>
      <c r="AC47" s="5">
        <f t="shared" si="0"/>
        <v>5859</v>
      </c>
      <c r="AD47" s="5">
        <f t="shared" si="1"/>
        <v>7477</v>
      </c>
      <c r="AE47" s="5">
        <f t="shared" si="2"/>
        <v>13336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991</v>
      </c>
      <c r="AK47" s="12">
        <f t="shared" si="6"/>
        <v>24</v>
      </c>
    </row>
    <row r="48" spans="1:37" ht="15.75" x14ac:dyDescent="0.25">
      <c r="A48" s="33">
        <v>44235</v>
      </c>
      <c r="B48" s="10">
        <v>975</v>
      </c>
      <c r="C48" s="10">
        <v>996</v>
      </c>
      <c r="D48" s="10">
        <v>991</v>
      </c>
      <c r="E48" s="10">
        <v>999</v>
      </c>
      <c r="F48" s="10">
        <v>972</v>
      </c>
      <c r="G48" s="10">
        <v>962</v>
      </c>
      <c r="H48" s="10">
        <v>848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10">
        <v>467</v>
      </c>
      <c r="S48" s="10">
        <v>901</v>
      </c>
      <c r="T48" s="10">
        <v>877</v>
      </c>
      <c r="U48" s="10">
        <v>837</v>
      </c>
      <c r="V48" s="10">
        <v>877</v>
      </c>
      <c r="W48" s="10">
        <v>941</v>
      </c>
      <c r="X48" s="10">
        <v>1004</v>
      </c>
      <c r="Y48" s="10">
        <v>1036</v>
      </c>
      <c r="AB48" s="13">
        <f t="shared" si="8"/>
        <v>1</v>
      </c>
      <c r="AC48" s="5">
        <f t="shared" si="0"/>
        <v>0</v>
      </c>
      <c r="AD48" s="5">
        <f t="shared" si="1"/>
        <v>13683</v>
      </c>
      <c r="AE48" s="5">
        <f t="shared" si="2"/>
        <v>13683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1036</v>
      </c>
      <c r="AK48" s="12">
        <f t="shared" si="6"/>
        <v>24</v>
      </c>
    </row>
    <row r="49" spans="1:37" ht="15.75" x14ac:dyDescent="0.25">
      <c r="A49" s="33">
        <v>44236</v>
      </c>
      <c r="B49" s="10">
        <v>1068</v>
      </c>
      <c r="C49" s="10">
        <v>1080</v>
      </c>
      <c r="D49" s="10">
        <v>1099</v>
      </c>
      <c r="E49" s="10">
        <v>1115</v>
      </c>
      <c r="F49" s="10">
        <v>1081</v>
      </c>
      <c r="G49" s="10">
        <v>1105</v>
      </c>
      <c r="H49" s="10">
        <v>955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10">
        <v>484</v>
      </c>
      <c r="S49" s="10">
        <v>923</v>
      </c>
      <c r="T49" s="10">
        <v>904</v>
      </c>
      <c r="U49" s="10">
        <v>841</v>
      </c>
      <c r="V49" s="10">
        <v>891</v>
      </c>
      <c r="W49" s="10">
        <v>951</v>
      </c>
      <c r="X49" s="10">
        <v>1015</v>
      </c>
      <c r="Y49" s="10">
        <v>1034</v>
      </c>
      <c r="AB49" s="13">
        <f t="shared" si="8"/>
        <v>3</v>
      </c>
      <c r="AC49" s="5">
        <f t="shared" si="0"/>
        <v>6009</v>
      </c>
      <c r="AD49" s="5">
        <f t="shared" si="1"/>
        <v>8537</v>
      </c>
      <c r="AE49" s="5">
        <f t="shared" si="2"/>
        <v>14546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1115</v>
      </c>
      <c r="AK49" s="12">
        <f t="shared" si="6"/>
        <v>4</v>
      </c>
    </row>
    <row r="50" spans="1:37" ht="15.75" x14ac:dyDescent="0.25">
      <c r="A50" s="33">
        <v>44237</v>
      </c>
      <c r="B50" s="10">
        <v>1050</v>
      </c>
      <c r="C50" s="10">
        <v>1075</v>
      </c>
      <c r="D50" s="10">
        <v>1066</v>
      </c>
      <c r="E50" s="10">
        <v>1089</v>
      </c>
      <c r="F50" s="10">
        <v>1051</v>
      </c>
      <c r="G50" s="10">
        <v>1051</v>
      </c>
      <c r="H50" s="10">
        <v>943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10">
        <v>461</v>
      </c>
      <c r="S50" s="10">
        <v>887</v>
      </c>
      <c r="T50" s="10">
        <v>870</v>
      </c>
      <c r="U50" s="10">
        <v>829</v>
      </c>
      <c r="V50" s="10">
        <v>877</v>
      </c>
      <c r="W50" s="10">
        <v>938</v>
      </c>
      <c r="X50" s="10">
        <v>989</v>
      </c>
      <c r="Y50" s="10">
        <v>1026</v>
      </c>
      <c r="AB50" s="13">
        <f t="shared" si="8"/>
        <v>6</v>
      </c>
      <c r="AC50" s="5">
        <f t="shared" si="0"/>
        <v>5851</v>
      </c>
      <c r="AD50" s="5">
        <f t="shared" si="1"/>
        <v>8351</v>
      </c>
      <c r="AE50" s="5">
        <f t="shared" si="2"/>
        <v>14202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1089</v>
      </c>
      <c r="AK50" s="12">
        <f t="shared" si="6"/>
        <v>4</v>
      </c>
    </row>
    <row r="51" spans="1:37" ht="15.75" x14ac:dyDescent="0.25">
      <c r="A51" s="33">
        <v>44238</v>
      </c>
      <c r="B51" s="10">
        <v>1051</v>
      </c>
      <c r="C51" s="10">
        <v>1065</v>
      </c>
      <c r="D51" s="10">
        <v>1073</v>
      </c>
      <c r="E51" s="10">
        <v>1090</v>
      </c>
      <c r="F51" s="10">
        <v>1070</v>
      </c>
      <c r="G51" s="10">
        <v>1050</v>
      </c>
      <c r="H51" s="10">
        <v>930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10">
        <v>471</v>
      </c>
      <c r="S51" s="10">
        <v>909</v>
      </c>
      <c r="T51" s="10">
        <v>892</v>
      </c>
      <c r="U51" s="10">
        <v>853</v>
      </c>
      <c r="V51" s="10">
        <v>895</v>
      </c>
      <c r="W51" s="10">
        <v>965</v>
      </c>
      <c r="X51" s="10">
        <v>1033</v>
      </c>
      <c r="Y51" s="10">
        <v>1067</v>
      </c>
      <c r="AB51" s="13">
        <f t="shared" si="8"/>
        <v>7</v>
      </c>
      <c r="AC51" s="5">
        <f t="shared" si="0"/>
        <v>0</v>
      </c>
      <c r="AD51" s="5">
        <f t="shared" si="1"/>
        <v>14414</v>
      </c>
      <c r="AE51" s="5">
        <f t="shared" si="2"/>
        <v>14414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1090</v>
      </c>
      <c r="AK51" s="12">
        <f t="shared" si="6"/>
        <v>4</v>
      </c>
    </row>
    <row r="52" spans="1:37" ht="15.75" x14ac:dyDescent="0.25">
      <c r="A52" s="33">
        <v>44239</v>
      </c>
      <c r="B52" s="10">
        <v>1099</v>
      </c>
      <c r="C52" s="10">
        <v>1110</v>
      </c>
      <c r="D52" s="10">
        <v>1134</v>
      </c>
      <c r="E52" s="10">
        <v>1153</v>
      </c>
      <c r="F52" s="10">
        <v>1114</v>
      </c>
      <c r="G52" s="10">
        <v>1101</v>
      </c>
      <c r="H52" s="10">
        <v>963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10">
        <v>473</v>
      </c>
      <c r="S52" s="10">
        <v>908</v>
      </c>
      <c r="T52" s="10">
        <v>879</v>
      </c>
      <c r="U52" s="10">
        <v>842</v>
      </c>
      <c r="V52" s="10">
        <v>880</v>
      </c>
      <c r="W52" s="10">
        <v>969</v>
      </c>
      <c r="X52" s="10">
        <v>1057</v>
      </c>
      <c r="Y52" s="10">
        <v>1092</v>
      </c>
      <c r="AB52" s="13">
        <f t="shared" si="8"/>
        <v>6</v>
      </c>
      <c r="AC52" s="5">
        <f t="shared" si="0"/>
        <v>6008</v>
      </c>
      <c r="AD52" s="5">
        <f t="shared" si="1"/>
        <v>8766</v>
      </c>
      <c r="AE52" s="5">
        <f t="shared" si="2"/>
        <v>14774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1153</v>
      </c>
      <c r="AK52" s="12">
        <f t="shared" si="6"/>
        <v>4</v>
      </c>
    </row>
    <row r="53" spans="1:37" ht="15.75" x14ac:dyDescent="0.25">
      <c r="A53" s="33">
        <v>44240</v>
      </c>
      <c r="B53" s="10">
        <v>1094</v>
      </c>
      <c r="C53" s="10">
        <v>1102</v>
      </c>
      <c r="D53" s="10">
        <v>1111</v>
      </c>
      <c r="E53" s="10">
        <v>1121</v>
      </c>
      <c r="F53" s="10">
        <v>1085</v>
      </c>
      <c r="G53" s="10">
        <v>1049</v>
      </c>
      <c r="H53" s="10">
        <v>909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10">
        <v>480</v>
      </c>
      <c r="S53" s="10">
        <v>883</v>
      </c>
      <c r="T53" s="10">
        <v>857</v>
      </c>
      <c r="U53" s="10">
        <v>835</v>
      </c>
      <c r="V53" s="10">
        <v>880</v>
      </c>
      <c r="W53" s="10">
        <v>961</v>
      </c>
      <c r="X53" s="10">
        <v>1015</v>
      </c>
      <c r="Y53" s="10">
        <v>1052</v>
      </c>
      <c r="AB53" s="13">
        <f t="shared" si="8"/>
        <v>1</v>
      </c>
      <c r="AC53" s="5">
        <f t="shared" si="0"/>
        <v>0</v>
      </c>
      <c r="AD53" s="5">
        <f t="shared" si="1"/>
        <v>14434</v>
      </c>
      <c r="AE53" s="5">
        <f t="shared" si="2"/>
        <v>14434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1121</v>
      </c>
      <c r="AK53" s="12">
        <f t="shared" si="6"/>
        <v>4</v>
      </c>
    </row>
    <row r="54" spans="1:37" ht="15.75" x14ac:dyDescent="0.25">
      <c r="A54" s="33">
        <v>44241</v>
      </c>
      <c r="B54" s="10">
        <v>1034</v>
      </c>
      <c r="C54" s="10">
        <v>1047</v>
      </c>
      <c r="D54" s="10">
        <v>1044</v>
      </c>
      <c r="E54" s="10">
        <v>1038</v>
      </c>
      <c r="F54" s="10">
        <v>1016</v>
      </c>
      <c r="G54" s="10">
        <v>964</v>
      </c>
      <c r="H54" s="10">
        <v>833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10">
        <v>491</v>
      </c>
      <c r="S54" s="10">
        <v>890</v>
      </c>
      <c r="T54" s="10">
        <v>853</v>
      </c>
      <c r="U54" s="10">
        <v>825</v>
      </c>
      <c r="V54" s="10">
        <v>875</v>
      </c>
      <c r="W54" s="10">
        <v>941</v>
      </c>
      <c r="X54" s="10">
        <v>1012</v>
      </c>
      <c r="Y54" s="10">
        <v>1015</v>
      </c>
      <c r="AB54" s="13">
        <f t="shared" si="8"/>
        <v>4</v>
      </c>
      <c r="AC54" s="5">
        <f t="shared" si="0"/>
        <v>5887</v>
      </c>
      <c r="AD54" s="5">
        <f t="shared" si="1"/>
        <v>7991</v>
      </c>
      <c r="AE54" s="5">
        <f t="shared" si="2"/>
        <v>13878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1047</v>
      </c>
      <c r="AK54" s="12">
        <f t="shared" si="6"/>
        <v>2</v>
      </c>
    </row>
    <row r="55" spans="1:37" ht="15.75" x14ac:dyDescent="0.25">
      <c r="A55" s="33">
        <v>44242</v>
      </c>
      <c r="B55" s="10">
        <v>1036</v>
      </c>
      <c r="C55" s="10">
        <v>1053</v>
      </c>
      <c r="D55" s="10">
        <v>1041</v>
      </c>
      <c r="E55" s="10">
        <v>1059</v>
      </c>
      <c r="F55" s="10">
        <v>1033</v>
      </c>
      <c r="G55" s="10">
        <v>1028</v>
      </c>
      <c r="H55" s="10">
        <v>910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10">
        <v>495</v>
      </c>
      <c r="S55" s="10">
        <v>903</v>
      </c>
      <c r="T55" s="10">
        <v>853</v>
      </c>
      <c r="U55" s="10">
        <v>815</v>
      </c>
      <c r="V55" s="10">
        <v>849</v>
      </c>
      <c r="W55" s="10">
        <v>905</v>
      </c>
      <c r="X55" s="10">
        <v>957</v>
      </c>
      <c r="Y55" s="10">
        <v>961</v>
      </c>
      <c r="AB55" s="13">
        <f t="shared" si="8"/>
        <v>6</v>
      </c>
      <c r="AC55" s="5">
        <f t="shared" si="0"/>
        <v>5777</v>
      </c>
      <c r="AD55" s="5">
        <f t="shared" si="1"/>
        <v>8121</v>
      </c>
      <c r="AE55" s="5">
        <f t="shared" si="2"/>
        <v>13898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1059</v>
      </c>
      <c r="AK55" s="12">
        <f t="shared" si="6"/>
        <v>4</v>
      </c>
    </row>
    <row r="56" spans="1:37" ht="15.75" x14ac:dyDescent="0.25">
      <c r="A56" s="33">
        <v>44243</v>
      </c>
      <c r="B56" s="10">
        <v>970</v>
      </c>
      <c r="C56" s="10">
        <v>969</v>
      </c>
      <c r="D56" s="10">
        <v>986</v>
      </c>
      <c r="E56" s="10">
        <v>983</v>
      </c>
      <c r="F56" s="10">
        <v>956</v>
      </c>
      <c r="G56" s="10">
        <v>929</v>
      </c>
      <c r="H56" s="10">
        <v>815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10">
        <v>466</v>
      </c>
      <c r="S56" s="10">
        <v>894</v>
      </c>
      <c r="T56" s="10">
        <v>858</v>
      </c>
      <c r="U56" s="10">
        <v>795</v>
      </c>
      <c r="V56" s="10">
        <v>828</v>
      </c>
      <c r="W56" s="10">
        <v>890</v>
      </c>
      <c r="X56" s="10">
        <v>941</v>
      </c>
      <c r="Y56" s="10">
        <v>942</v>
      </c>
      <c r="AB56" s="13">
        <f t="shared" si="8"/>
        <v>3</v>
      </c>
      <c r="AC56" s="5">
        <f t="shared" si="0"/>
        <v>5672</v>
      </c>
      <c r="AD56" s="5">
        <f t="shared" si="1"/>
        <v>7550</v>
      </c>
      <c r="AE56" s="5">
        <f t="shared" si="2"/>
        <v>13222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986</v>
      </c>
      <c r="AK56" s="12">
        <f t="shared" si="6"/>
        <v>3</v>
      </c>
    </row>
    <row r="57" spans="1:37" ht="15.75" x14ac:dyDescent="0.25">
      <c r="A57" s="33">
        <v>44244</v>
      </c>
      <c r="B57" s="10">
        <v>990</v>
      </c>
      <c r="C57" s="10">
        <v>995</v>
      </c>
      <c r="D57" s="10">
        <v>1006</v>
      </c>
      <c r="E57" s="10">
        <v>1028</v>
      </c>
      <c r="F57" s="10">
        <v>990</v>
      </c>
      <c r="G57" s="10">
        <v>1005</v>
      </c>
      <c r="H57" s="10">
        <v>872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10">
        <v>456</v>
      </c>
      <c r="S57" s="10">
        <v>871</v>
      </c>
      <c r="T57" s="10">
        <v>864</v>
      </c>
      <c r="U57" s="10">
        <v>825</v>
      </c>
      <c r="V57" s="10">
        <v>865</v>
      </c>
      <c r="W57" s="10">
        <v>930</v>
      </c>
      <c r="X57" s="10">
        <v>990</v>
      </c>
      <c r="Y57" s="10">
        <v>996</v>
      </c>
      <c r="AB57" s="13">
        <f t="shared" si="8"/>
        <v>2</v>
      </c>
      <c r="AC57" s="5">
        <f t="shared" si="0"/>
        <v>5801</v>
      </c>
      <c r="AD57" s="5">
        <f t="shared" si="1"/>
        <v>7882</v>
      </c>
      <c r="AE57" s="5">
        <f t="shared" si="2"/>
        <v>13683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1028</v>
      </c>
      <c r="AK57" s="12">
        <f t="shared" si="6"/>
        <v>4</v>
      </c>
    </row>
    <row r="58" spans="1:37" ht="15.75" x14ac:dyDescent="0.25">
      <c r="A58" s="33">
        <v>44245</v>
      </c>
      <c r="B58" s="10">
        <v>1058</v>
      </c>
      <c r="C58" s="10">
        <v>1065</v>
      </c>
      <c r="D58" s="10">
        <v>1087</v>
      </c>
      <c r="E58" s="10">
        <v>1098</v>
      </c>
      <c r="F58" s="10">
        <v>1086</v>
      </c>
      <c r="G58" s="10">
        <v>1064</v>
      </c>
      <c r="H58" s="10">
        <v>916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10">
        <v>472</v>
      </c>
      <c r="S58" s="10">
        <v>905</v>
      </c>
      <c r="T58" s="10">
        <v>879</v>
      </c>
      <c r="U58" s="10">
        <v>834</v>
      </c>
      <c r="V58" s="10">
        <v>866</v>
      </c>
      <c r="W58" s="10">
        <v>922</v>
      </c>
      <c r="X58" s="10">
        <v>970</v>
      </c>
      <c r="Y58" s="10">
        <v>967</v>
      </c>
      <c r="AB58" s="13">
        <f t="shared" si="8"/>
        <v>7</v>
      </c>
      <c r="AC58" s="5">
        <f t="shared" si="0"/>
        <v>0</v>
      </c>
      <c r="AD58" s="5">
        <f t="shared" si="1"/>
        <v>14189</v>
      </c>
      <c r="AE58" s="5">
        <f t="shared" si="2"/>
        <v>14189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1098</v>
      </c>
      <c r="AK58" s="12">
        <f t="shared" si="6"/>
        <v>4</v>
      </c>
    </row>
    <row r="59" spans="1:37" ht="15.75" x14ac:dyDescent="0.25">
      <c r="A59" s="33">
        <v>44246</v>
      </c>
      <c r="B59" s="10">
        <v>1022</v>
      </c>
      <c r="C59" s="10">
        <v>1015</v>
      </c>
      <c r="D59" s="10">
        <v>1026</v>
      </c>
      <c r="E59" s="10">
        <v>1029</v>
      </c>
      <c r="F59" s="10">
        <v>999</v>
      </c>
      <c r="G59" s="10">
        <v>1005</v>
      </c>
      <c r="H59" s="10">
        <v>862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10">
        <v>456</v>
      </c>
      <c r="S59" s="10">
        <v>862</v>
      </c>
      <c r="T59" s="10">
        <v>834</v>
      </c>
      <c r="U59" s="10">
        <v>781</v>
      </c>
      <c r="V59" s="10">
        <v>826</v>
      </c>
      <c r="W59" s="10">
        <v>900</v>
      </c>
      <c r="X59" s="10">
        <v>969</v>
      </c>
      <c r="Y59" s="10">
        <v>988</v>
      </c>
      <c r="AB59" s="13">
        <v>8</v>
      </c>
      <c r="AC59" s="5">
        <f t="shared" si="0"/>
        <v>0</v>
      </c>
      <c r="AD59" s="5">
        <f t="shared" si="1"/>
        <v>13574</v>
      </c>
      <c r="AE59" s="5">
        <f t="shared" si="2"/>
        <v>13574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1029</v>
      </c>
      <c r="AK59" s="12">
        <f t="shared" si="6"/>
        <v>4</v>
      </c>
    </row>
    <row r="60" spans="1:37" ht="15.75" x14ac:dyDescent="0.25">
      <c r="A60" s="33">
        <v>44247</v>
      </c>
      <c r="B60" s="10">
        <v>983</v>
      </c>
      <c r="C60" s="10">
        <v>1011</v>
      </c>
      <c r="D60" s="10">
        <v>1018</v>
      </c>
      <c r="E60" s="10">
        <v>1030</v>
      </c>
      <c r="F60" s="10">
        <v>981</v>
      </c>
      <c r="G60" s="10">
        <v>934</v>
      </c>
      <c r="H60" s="10">
        <v>814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10">
        <v>457</v>
      </c>
      <c r="S60" s="10">
        <v>834</v>
      </c>
      <c r="T60" s="10">
        <v>819</v>
      </c>
      <c r="U60" s="10">
        <v>790</v>
      </c>
      <c r="V60" s="10">
        <v>849</v>
      </c>
      <c r="W60" s="10">
        <v>920</v>
      </c>
      <c r="X60" s="10">
        <v>976</v>
      </c>
      <c r="Y60" s="10">
        <v>1005</v>
      </c>
      <c r="AB60" s="13">
        <f t="shared" si="8"/>
        <v>2</v>
      </c>
      <c r="AC60" s="5">
        <f t="shared" si="0"/>
        <v>5645</v>
      </c>
      <c r="AD60" s="5">
        <f t="shared" si="1"/>
        <v>7776</v>
      </c>
      <c r="AE60" s="5">
        <f t="shared" si="2"/>
        <v>13421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1030</v>
      </c>
      <c r="AK60" s="12">
        <f t="shared" si="6"/>
        <v>4</v>
      </c>
    </row>
    <row r="61" spans="1:37" ht="15.75" x14ac:dyDescent="0.25">
      <c r="A61" s="33">
        <v>44248</v>
      </c>
      <c r="B61" s="10">
        <v>1040</v>
      </c>
      <c r="C61" s="10">
        <v>1029</v>
      </c>
      <c r="D61" s="10">
        <v>1048</v>
      </c>
      <c r="E61" s="10">
        <v>1037</v>
      </c>
      <c r="F61" s="10">
        <v>1001</v>
      </c>
      <c r="G61" s="10">
        <v>963</v>
      </c>
      <c r="H61" s="10">
        <v>842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10">
        <v>460</v>
      </c>
      <c r="S61" s="10">
        <v>858</v>
      </c>
      <c r="T61" s="10">
        <v>848</v>
      </c>
      <c r="U61" s="10">
        <v>826</v>
      </c>
      <c r="V61" s="10">
        <v>863</v>
      </c>
      <c r="W61" s="10">
        <v>925</v>
      </c>
      <c r="X61" s="10">
        <v>966</v>
      </c>
      <c r="Y61" s="10">
        <v>1002</v>
      </c>
      <c r="AB61" s="13">
        <f t="shared" si="8"/>
        <v>3</v>
      </c>
      <c r="AC61" s="5">
        <f t="shared" si="0"/>
        <v>5746</v>
      </c>
      <c r="AD61" s="5">
        <f t="shared" si="1"/>
        <v>7962</v>
      </c>
      <c r="AE61" s="5">
        <f t="shared" si="2"/>
        <v>13708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1048</v>
      </c>
      <c r="AK61" s="12">
        <f t="shared" si="6"/>
        <v>3</v>
      </c>
    </row>
    <row r="62" spans="1:37" ht="15.75" x14ac:dyDescent="0.25">
      <c r="A62" s="33">
        <v>44249</v>
      </c>
      <c r="B62" s="10">
        <v>1044</v>
      </c>
      <c r="C62" s="10">
        <v>1032</v>
      </c>
      <c r="D62" s="10">
        <v>1060</v>
      </c>
      <c r="E62" s="10">
        <v>1068</v>
      </c>
      <c r="F62" s="10">
        <v>1039</v>
      </c>
      <c r="G62" s="10">
        <v>1043</v>
      </c>
      <c r="H62" s="10">
        <v>929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10">
        <v>476</v>
      </c>
      <c r="S62" s="10">
        <v>900</v>
      </c>
      <c r="T62" s="10">
        <v>867</v>
      </c>
      <c r="U62" s="10">
        <v>821</v>
      </c>
      <c r="V62" s="10">
        <v>835</v>
      </c>
      <c r="W62" s="10">
        <v>877</v>
      </c>
      <c r="X62" s="10">
        <v>944</v>
      </c>
      <c r="Y62" s="10">
        <v>960</v>
      </c>
      <c r="AB62" s="13">
        <f t="shared" si="8"/>
        <v>7</v>
      </c>
      <c r="AC62" s="5">
        <f t="shared" si="0"/>
        <v>0</v>
      </c>
      <c r="AD62" s="5">
        <f t="shared" si="1"/>
        <v>13895</v>
      </c>
      <c r="AE62" s="5">
        <f t="shared" si="2"/>
        <v>13895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1068</v>
      </c>
      <c r="AK62" s="12">
        <f t="shared" si="6"/>
        <v>4</v>
      </c>
    </row>
    <row r="63" spans="1:37" ht="15.75" x14ac:dyDescent="0.25">
      <c r="A63" s="33">
        <v>44250</v>
      </c>
      <c r="B63" s="10">
        <v>964</v>
      </c>
      <c r="C63" s="10">
        <v>960</v>
      </c>
      <c r="D63" s="10">
        <v>954</v>
      </c>
      <c r="E63" s="10">
        <v>979</v>
      </c>
      <c r="F63" s="10">
        <v>948</v>
      </c>
      <c r="G63" s="10">
        <v>947</v>
      </c>
      <c r="H63" s="10">
        <v>848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10">
        <v>443</v>
      </c>
      <c r="S63" s="10">
        <v>852</v>
      </c>
      <c r="T63" s="10">
        <v>826</v>
      </c>
      <c r="U63" s="10">
        <v>781</v>
      </c>
      <c r="V63" s="10">
        <v>814</v>
      </c>
      <c r="W63" s="10">
        <v>855</v>
      </c>
      <c r="X63" s="10">
        <v>910</v>
      </c>
      <c r="Y63" s="10">
        <v>928</v>
      </c>
      <c r="AB63" s="13">
        <f t="shared" si="8"/>
        <v>4</v>
      </c>
      <c r="AC63" s="5">
        <f t="shared" si="0"/>
        <v>5481</v>
      </c>
      <c r="AD63" s="5">
        <f t="shared" si="1"/>
        <v>7528</v>
      </c>
      <c r="AE63" s="5">
        <f t="shared" si="2"/>
        <v>13009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979</v>
      </c>
      <c r="AK63" s="12">
        <f t="shared" si="6"/>
        <v>4</v>
      </c>
    </row>
    <row r="64" spans="1:37" ht="15.75" x14ac:dyDescent="0.25">
      <c r="A64" s="33">
        <v>44251</v>
      </c>
      <c r="B64" s="10">
        <v>936</v>
      </c>
      <c r="C64" s="10">
        <v>932</v>
      </c>
      <c r="D64" s="10">
        <v>945</v>
      </c>
      <c r="E64" s="10">
        <v>949</v>
      </c>
      <c r="F64" s="10">
        <v>917</v>
      </c>
      <c r="G64" s="10">
        <v>928</v>
      </c>
      <c r="H64" s="10">
        <v>827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10">
        <v>427</v>
      </c>
      <c r="S64" s="10">
        <v>823</v>
      </c>
      <c r="T64" s="10">
        <v>815</v>
      </c>
      <c r="U64" s="10">
        <v>768</v>
      </c>
      <c r="V64" s="10">
        <v>805</v>
      </c>
      <c r="W64" s="10">
        <v>849</v>
      </c>
      <c r="X64" s="10">
        <v>897</v>
      </c>
      <c r="Y64" s="10">
        <v>911</v>
      </c>
      <c r="AB64" s="13">
        <f t="shared" si="8"/>
        <v>4</v>
      </c>
      <c r="AC64" s="5">
        <f t="shared" si="0"/>
        <v>5384</v>
      </c>
      <c r="AD64" s="5">
        <f t="shared" si="1"/>
        <v>7345</v>
      </c>
      <c r="AE64" s="5">
        <f t="shared" si="2"/>
        <v>12729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949</v>
      </c>
      <c r="AK64" s="12">
        <f t="shared" si="6"/>
        <v>4</v>
      </c>
    </row>
    <row r="65" spans="1:37" ht="15.75" x14ac:dyDescent="0.25">
      <c r="A65" s="33">
        <v>44252</v>
      </c>
      <c r="B65" s="10">
        <v>919</v>
      </c>
      <c r="C65" s="10">
        <v>912</v>
      </c>
      <c r="D65" s="10">
        <v>904</v>
      </c>
      <c r="E65" s="10">
        <v>916</v>
      </c>
      <c r="F65" s="10">
        <v>892</v>
      </c>
      <c r="G65" s="10">
        <v>906</v>
      </c>
      <c r="H65" s="10">
        <v>823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10">
        <v>446</v>
      </c>
      <c r="S65" s="10">
        <v>856</v>
      </c>
      <c r="T65" s="10">
        <v>857</v>
      </c>
      <c r="U65" s="10">
        <v>823</v>
      </c>
      <c r="V65" s="10">
        <v>862</v>
      </c>
      <c r="W65" s="10">
        <v>921</v>
      </c>
      <c r="X65" s="10">
        <v>984</v>
      </c>
      <c r="Y65" s="10">
        <v>1032</v>
      </c>
      <c r="AB65" s="13">
        <f t="shared" si="8"/>
        <v>1</v>
      </c>
      <c r="AC65" s="5">
        <f t="shared" si="0"/>
        <v>0</v>
      </c>
      <c r="AD65" s="5">
        <f t="shared" si="1"/>
        <v>13053</v>
      </c>
      <c r="AE65" s="5">
        <f t="shared" si="2"/>
        <v>13053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1032</v>
      </c>
      <c r="AK65" s="12">
        <f t="shared" si="6"/>
        <v>24</v>
      </c>
    </row>
    <row r="66" spans="1:37" ht="15.75" x14ac:dyDescent="0.25">
      <c r="A66" s="33">
        <v>44253</v>
      </c>
      <c r="B66" s="10">
        <v>1058</v>
      </c>
      <c r="C66" s="10">
        <v>1054</v>
      </c>
      <c r="D66" s="10">
        <v>1076</v>
      </c>
      <c r="E66" s="10">
        <v>1097</v>
      </c>
      <c r="F66" s="10">
        <v>1049</v>
      </c>
      <c r="G66" s="10">
        <v>1056</v>
      </c>
      <c r="H66" s="10">
        <v>938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10">
        <v>455</v>
      </c>
      <c r="S66" s="10">
        <v>877</v>
      </c>
      <c r="T66" s="10">
        <v>865</v>
      </c>
      <c r="U66" s="10">
        <v>825</v>
      </c>
      <c r="V66" s="10">
        <v>878</v>
      </c>
      <c r="W66" s="10">
        <v>960</v>
      </c>
      <c r="X66" s="10">
        <v>1032</v>
      </c>
      <c r="Y66" s="10">
        <v>1077</v>
      </c>
      <c r="AB66" s="13">
        <f t="shared" si="8"/>
        <v>7</v>
      </c>
      <c r="AC66" s="5">
        <f t="shared" si="0"/>
        <v>0</v>
      </c>
      <c r="AD66" s="5">
        <f t="shared" si="1"/>
        <v>14297</v>
      </c>
      <c r="AE66" s="5">
        <f t="shared" si="2"/>
        <v>14297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1097</v>
      </c>
      <c r="AK66" s="12">
        <f t="shared" si="6"/>
        <v>4</v>
      </c>
    </row>
    <row r="67" spans="1:37" ht="15.75" x14ac:dyDescent="0.25">
      <c r="A67" s="33">
        <v>44254</v>
      </c>
      <c r="B67" s="10">
        <v>1079</v>
      </c>
      <c r="C67" s="10">
        <v>1078</v>
      </c>
      <c r="D67" s="10">
        <v>1081</v>
      </c>
      <c r="E67" s="10">
        <v>1097</v>
      </c>
      <c r="F67" s="10">
        <v>1053</v>
      </c>
      <c r="G67" s="10">
        <v>1008</v>
      </c>
      <c r="H67" s="10">
        <v>868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10">
        <v>496</v>
      </c>
      <c r="S67" s="10">
        <v>874</v>
      </c>
      <c r="T67" s="10">
        <v>809</v>
      </c>
      <c r="U67" s="10">
        <v>763</v>
      </c>
      <c r="V67" s="10">
        <v>801</v>
      </c>
      <c r="W67" s="10">
        <v>879</v>
      </c>
      <c r="X67" s="10">
        <v>918</v>
      </c>
      <c r="Y67" s="10">
        <v>921</v>
      </c>
      <c r="AB67" s="13">
        <f t="shared" si="8"/>
        <v>7</v>
      </c>
      <c r="AC67" s="5">
        <f t="shared" si="0"/>
        <v>0</v>
      </c>
      <c r="AD67" s="5">
        <f t="shared" si="1"/>
        <v>13725</v>
      </c>
      <c r="AE67" s="5">
        <f t="shared" si="2"/>
        <v>13725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1097</v>
      </c>
      <c r="AK67" s="12">
        <f t="shared" si="6"/>
        <v>4</v>
      </c>
    </row>
    <row r="68" spans="1:37" ht="15.75" x14ac:dyDescent="0.25">
      <c r="A68" s="33">
        <v>44255</v>
      </c>
      <c r="B68" s="10">
        <v>918</v>
      </c>
      <c r="C68" s="10">
        <v>921</v>
      </c>
      <c r="D68" s="10">
        <v>924</v>
      </c>
      <c r="E68" s="10">
        <v>924</v>
      </c>
      <c r="F68" s="10">
        <v>887</v>
      </c>
      <c r="G68" s="10">
        <v>892</v>
      </c>
      <c r="H68" s="10">
        <v>755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10">
        <v>438</v>
      </c>
      <c r="S68" s="10">
        <v>808</v>
      </c>
      <c r="T68" s="10">
        <v>823</v>
      </c>
      <c r="U68" s="10">
        <v>786</v>
      </c>
      <c r="V68" s="10">
        <v>824</v>
      </c>
      <c r="W68" s="10">
        <v>876</v>
      </c>
      <c r="X68" s="10">
        <v>913</v>
      </c>
      <c r="Y68" s="10">
        <v>915</v>
      </c>
      <c r="AB68" s="13">
        <f t="shared" si="8"/>
        <v>7</v>
      </c>
      <c r="AC68" s="5">
        <f t="shared" si="0"/>
        <v>0</v>
      </c>
      <c r="AD68" s="5">
        <f t="shared" si="1"/>
        <v>12604</v>
      </c>
      <c r="AE68" s="5">
        <f t="shared" si="2"/>
        <v>12604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924</v>
      </c>
      <c r="AK68" s="12">
        <f t="shared" si="6"/>
        <v>3</v>
      </c>
    </row>
    <row r="69" spans="1:37" ht="15.75" x14ac:dyDescent="0.25">
      <c r="A69" s="33">
        <v>44256</v>
      </c>
      <c r="B69" s="10">
        <v>942</v>
      </c>
      <c r="C69" s="10">
        <v>953</v>
      </c>
      <c r="D69" s="10">
        <v>964</v>
      </c>
      <c r="E69" s="10">
        <v>946</v>
      </c>
      <c r="F69" s="10">
        <v>950</v>
      </c>
      <c r="G69" s="10">
        <v>929</v>
      </c>
      <c r="H69" s="10">
        <v>642</v>
      </c>
      <c r="I69" s="10">
        <v>124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10">
        <v>302</v>
      </c>
      <c r="T69" s="10">
        <v>934</v>
      </c>
      <c r="U69" s="10">
        <v>837</v>
      </c>
      <c r="V69" s="10">
        <v>822</v>
      </c>
      <c r="W69" s="10">
        <v>903</v>
      </c>
      <c r="X69" s="10">
        <v>1005</v>
      </c>
      <c r="Y69" s="10">
        <v>1030</v>
      </c>
      <c r="AB69" s="13">
        <f t="shared" si="8"/>
        <v>3</v>
      </c>
      <c r="AC69" s="5">
        <f t="shared" si="0"/>
        <v>4927</v>
      </c>
      <c r="AD69" s="5">
        <f t="shared" si="1"/>
        <v>7356</v>
      </c>
      <c r="AE69" s="5">
        <f t="shared" si="2"/>
        <v>12283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1030</v>
      </c>
      <c r="AK69" s="12">
        <f t="shared" si="6"/>
        <v>24</v>
      </c>
    </row>
    <row r="70" spans="1:37" ht="15.75" x14ac:dyDescent="0.25">
      <c r="A70" s="33">
        <v>44257</v>
      </c>
      <c r="B70" s="10">
        <v>1037</v>
      </c>
      <c r="C70" s="10">
        <v>1082</v>
      </c>
      <c r="D70" s="10">
        <v>1122</v>
      </c>
      <c r="E70" s="10">
        <v>1114</v>
      </c>
      <c r="F70" s="10">
        <v>1146</v>
      </c>
      <c r="G70" s="10">
        <v>1117</v>
      </c>
      <c r="H70" s="10">
        <v>753</v>
      </c>
      <c r="I70" s="10">
        <v>142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10">
        <v>344</v>
      </c>
      <c r="T70" s="10">
        <v>1075</v>
      </c>
      <c r="U70" s="10">
        <v>973</v>
      </c>
      <c r="V70" s="10">
        <v>952</v>
      </c>
      <c r="W70" s="10">
        <v>1037</v>
      </c>
      <c r="X70" s="10">
        <v>1134</v>
      </c>
      <c r="Y70" s="10">
        <v>1144</v>
      </c>
      <c r="AB70" s="13">
        <f t="shared" si="8"/>
        <v>7</v>
      </c>
      <c r="AC70" s="5">
        <f t="shared" si="0"/>
        <v>0</v>
      </c>
      <c r="AD70" s="5">
        <f t="shared" si="1"/>
        <v>14172</v>
      </c>
      <c r="AE70" s="5">
        <f t="shared" si="2"/>
        <v>14172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1146</v>
      </c>
      <c r="AK70" s="12">
        <f t="shared" si="6"/>
        <v>5</v>
      </c>
    </row>
    <row r="71" spans="1:37" ht="15.75" x14ac:dyDescent="0.25">
      <c r="A71" s="33">
        <v>44258</v>
      </c>
      <c r="B71" s="10">
        <v>1157</v>
      </c>
      <c r="C71" s="10">
        <v>1190</v>
      </c>
      <c r="D71" s="10">
        <v>1201</v>
      </c>
      <c r="E71" s="10">
        <v>1168</v>
      </c>
      <c r="F71" s="10">
        <v>1175</v>
      </c>
      <c r="G71" s="10">
        <v>1120</v>
      </c>
      <c r="H71" s="10">
        <v>736</v>
      </c>
      <c r="I71" s="10">
        <v>137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10">
        <v>304</v>
      </c>
      <c r="T71" s="10">
        <v>965</v>
      </c>
      <c r="U71" s="10">
        <v>880</v>
      </c>
      <c r="V71" s="10">
        <v>864</v>
      </c>
      <c r="W71" s="10">
        <v>936</v>
      </c>
      <c r="X71" s="10">
        <v>1019</v>
      </c>
      <c r="Y71" s="10">
        <v>1046</v>
      </c>
      <c r="AB71" s="13">
        <f t="shared" si="8"/>
        <v>1</v>
      </c>
      <c r="AC71" s="5">
        <f t="shared" si="0"/>
        <v>0</v>
      </c>
      <c r="AD71" s="5">
        <f t="shared" si="1"/>
        <v>13898</v>
      </c>
      <c r="AE71" s="5">
        <f t="shared" si="2"/>
        <v>13898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1201</v>
      </c>
      <c r="AK71" s="12">
        <f t="shared" si="6"/>
        <v>3</v>
      </c>
    </row>
    <row r="72" spans="1:37" ht="15.75" x14ac:dyDescent="0.25">
      <c r="A72" s="33">
        <v>44259</v>
      </c>
      <c r="B72" s="10">
        <v>1047</v>
      </c>
      <c r="C72" s="10">
        <v>1079</v>
      </c>
      <c r="D72" s="10">
        <v>1097</v>
      </c>
      <c r="E72" s="10">
        <v>1084</v>
      </c>
      <c r="F72" s="10">
        <v>1096</v>
      </c>
      <c r="G72" s="10">
        <v>1060</v>
      </c>
      <c r="H72" s="10">
        <v>709</v>
      </c>
      <c r="I72" s="10">
        <v>131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10">
        <v>310</v>
      </c>
      <c r="T72" s="10">
        <v>982</v>
      </c>
      <c r="U72" s="10">
        <v>885</v>
      </c>
      <c r="V72" s="10">
        <v>877</v>
      </c>
      <c r="W72" s="10">
        <v>977</v>
      </c>
      <c r="X72" s="10">
        <v>1048</v>
      </c>
      <c r="Y72" s="10">
        <v>1082</v>
      </c>
      <c r="AB72" s="13">
        <f t="shared" si="8"/>
        <v>3</v>
      </c>
      <c r="AC72" s="5">
        <f t="shared" si="0"/>
        <v>5210</v>
      </c>
      <c r="AD72" s="5">
        <f t="shared" si="1"/>
        <v>8254</v>
      </c>
      <c r="AE72" s="5">
        <f t="shared" si="2"/>
        <v>13464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1097</v>
      </c>
      <c r="AK72" s="12">
        <f t="shared" si="6"/>
        <v>3</v>
      </c>
    </row>
    <row r="73" spans="1:37" ht="15.75" x14ac:dyDescent="0.25">
      <c r="A73" s="33">
        <v>44260</v>
      </c>
      <c r="B73" s="10">
        <v>1069</v>
      </c>
      <c r="C73" s="10">
        <v>1123</v>
      </c>
      <c r="D73" s="10">
        <v>1150</v>
      </c>
      <c r="E73" s="10">
        <v>1134</v>
      </c>
      <c r="F73" s="10">
        <v>1133</v>
      </c>
      <c r="G73" s="10">
        <v>1116</v>
      </c>
      <c r="H73" s="10">
        <v>732</v>
      </c>
      <c r="I73" s="10">
        <v>137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10">
        <v>317</v>
      </c>
      <c r="T73" s="10">
        <v>994</v>
      </c>
      <c r="U73" s="10">
        <v>903</v>
      </c>
      <c r="V73" s="10">
        <v>907</v>
      </c>
      <c r="W73" s="10">
        <v>999</v>
      </c>
      <c r="X73" s="10">
        <v>1096</v>
      </c>
      <c r="Y73" s="10">
        <v>1134</v>
      </c>
      <c r="AB73" s="13">
        <f t="shared" si="8"/>
        <v>4</v>
      </c>
      <c r="AC73" s="5">
        <f t="shared" si="0"/>
        <v>5353</v>
      </c>
      <c r="AD73" s="5">
        <f t="shared" si="1"/>
        <v>8591</v>
      </c>
      <c r="AE73" s="5">
        <f t="shared" si="2"/>
        <v>13944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1150</v>
      </c>
      <c r="AK73" s="12">
        <f t="shared" si="6"/>
        <v>3</v>
      </c>
    </row>
    <row r="74" spans="1:37" ht="15.75" x14ac:dyDescent="0.25">
      <c r="A74" s="33">
        <v>44261</v>
      </c>
      <c r="B74" s="10">
        <v>1137</v>
      </c>
      <c r="C74" s="10">
        <v>1249</v>
      </c>
      <c r="D74" s="10">
        <v>1205</v>
      </c>
      <c r="E74" s="10">
        <v>1197</v>
      </c>
      <c r="F74" s="10">
        <v>1181</v>
      </c>
      <c r="G74" s="10">
        <v>1130</v>
      </c>
      <c r="H74" s="10">
        <v>702</v>
      </c>
      <c r="I74" s="10">
        <v>78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10">
        <v>314</v>
      </c>
      <c r="T74" s="10">
        <v>942</v>
      </c>
      <c r="U74" s="10">
        <v>852</v>
      </c>
      <c r="V74" s="10">
        <v>851</v>
      </c>
      <c r="W74" s="10">
        <v>963</v>
      </c>
      <c r="X74" s="10">
        <v>1037</v>
      </c>
      <c r="Y74" s="10">
        <v>1072</v>
      </c>
      <c r="AB74" s="13">
        <f t="shared" si="8"/>
        <v>2</v>
      </c>
      <c r="AC74" s="5">
        <f t="shared" ref="AC74:AC137" si="9">IF(AND(AB74&gt;1,AB74&lt;7),SUM(I74:X74),0)</f>
        <v>5037</v>
      </c>
      <c r="AD74" s="5">
        <f t="shared" ref="AD74:AD137" si="10">SUM(B74:Y74)-AC74</f>
        <v>8873</v>
      </c>
      <c r="AE74" s="5">
        <f t="shared" ref="AE74:AE137" si="11">SUM(B74:Y74)</f>
        <v>13910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1249</v>
      </c>
      <c r="AK74" s="12">
        <f t="shared" ref="AK74:AK137" si="15">INDEX($B$8:$Y$8,MATCH(AJ74,B74:Y74,0))</f>
        <v>2</v>
      </c>
    </row>
    <row r="75" spans="1:37" ht="15.75" x14ac:dyDescent="0.25">
      <c r="A75" s="33">
        <v>44262</v>
      </c>
      <c r="B75" s="10">
        <v>1086</v>
      </c>
      <c r="C75" s="10">
        <v>1185</v>
      </c>
      <c r="D75" s="10">
        <v>1138</v>
      </c>
      <c r="E75" s="10">
        <v>1134</v>
      </c>
      <c r="F75" s="10">
        <v>1129</v>
      </c>
      <c r="G75" s="10">
        <v>1070</v>
      </c>
      <c r="H75" s="10">
        <v>661</v>
      </c>
      <c r="I75" s="10">
        <v>74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10">
        <v>320</v>
      </c>
      <c r="T75" s="10">
        <v>961</v>
      </c>
      <c r="U75" s="10">
        <v>877</v>
      </c>
      <c r="V75" s="10">
        <v>856</v>
      </c>
      <c r="W75" s="10">
        <v>941</v>
      </c>
      <c r="X75" s="10">
        <v>1011</v>
      </c>
      <c r="Y75" s="10">
        <v>1037</v>
      </c>
      <c r="AB75" s="13">
        <f t="shared" si="8"/>
        <v>7</v>
      </c>
      <c r="AC75" s="5">
        <f t="shared" si="9"/>
        <v>0</v>
      </c>
      <c r="AD75" s="5">
        <f t="shared" si="10"/>
        <v>13480</v>
      </c>
      <c r="AE75" s="5">
        <f t="shared" si="11"/>
        <v>13480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1185</v>
      </c>
      <c r="AK75" s="12">
        <f t="shared" si="15"/>
        <v>2</v>
      </c>
    </row>
    <row r="76" spans="1:37" ht="15.75" x14ac:dyDescent="0.25">
      <c r="A76" s="33">
        <v>44263</v>
      </c>
      <c r="B76" s="10">
        <v>1050</v>
      </c>
      <c r="C76" s="10">
        <v>1090</v>
      </c>
      <c r="D76" s="10">
        <v>1113</v>
      </c>
      <c r="E76" s="10">
        <v>1110</v>
      </c>
      <c r="F76" s="10">
        <v>1117</v>
      </c>
      <c r="G76" s="10">
        <v>1095</v>
      </c>
      <c r="H76" s="10">
        <v>730</v>
      </c>
      <c r="I76" s="10">
        <v>133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10">
        <v>296</v>
      </c>
      <c r="T76" s="10">
        <v>935</v>
      </c>
      <c r="U76" s="10">
        <v>846</v>
      </c>
      <c r="V76" s="10">
        <v>830</v>
      </c>
      <c r="W76" s="10">
        <v>909</v>
      </c>
      <c r="X76" s="10">
        <v>985</v>
      </c>
      <c r="Y76" s="10">
        <v>1017</v>
      </c>
      <c r="AB76" s="13">
        <f t="shared" si="8"/>
        <v>6</v>
      </c>
      <c r="AC76" s="5">
        <f t="shared" si="9"/>
        <v>4934</v>
      </c>
      <c r="AD76" s="5">
        <f t="shared" si="10"/>
        <v>8322</v>
      </c>
      <c r="AE76" s="5">
        <f t="shared" si="11"/>
        <v>13256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1117</v>
      </c>
      <c r="AK76" s="12">
        <f t="shared" si="15"/>
        <v>5</v>
      </c>
    </row>
    <row r="77" spans="1:37" ht="15.75" x14ac:dyDescent="0.25">
      <c r="A77" s="33">
        <v>44264</v>
      </c>
      <c r="B77" s="10">
        <v>1028</v>
      </c>
      <c r="C77" s="10">
        <v>1062</v>
      </c>
      <c r="D77" s="10">
        <v>1076</v>
      </c>
      <c r="E77" s="10">
        <v>1055</v>
      </c>
      <c r="F77" s="10">
        <v>1064</v>
      </c>
      <c r="G77" s="10">
        <v>1021</v>
      </c>
      <c r="H77" s="10">
        <v>686</v>
      </c>
      <c r="I77" s="10">
        <v>130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10">
        <v>299</v>
      </c>
      <c r="T77" s="10">
        <v>935</v>
      </c>
      <c r="U77" s="10">
        <v>838</v>
      </c>
      <c r="V77" s="10">
        <v>818</v>
      </c>
      <c r="W77" s="10">
        <v>892</v>
      </c>
      <c r="X77" s="10">
        <v>955</v>
      </c>
      <c r="Y77" s="10">
        <v>976</v>
      </c>
      <c r="AB77" s="13">
        <f t="shared" si="8"/>
        <v>5</v>
      </c>
      <c r="AC77" s="5">
        <f t="shared" si="9"/>
        <v>4867</v>
      </c>
      <c r="AD77" s="5">
        <f t="shared" si="10"/>
        <v>7968</v>
      </c>
      <c r="AE77" s="5">
        <f t="shared" si="11"/>
        <v>12835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1076</v>
      </c>
      <c r="AK77" s="12">
        <f t="shared" si="15"/>
        <v>3</v>
      </c>
    </row>
    <row r="78" spans="1:37" ht="15.75" x14ac:dyDescent="0.25">
      <c r="A78" s="33">
        <v>44265</v>
      </c>
      <c r="B78" s="10">
        <v>991</v>
      </c>
      <c r="C78" s="10">
        <v>1023</v>
      </c>
      <c r="D78" s="10">
        <v>1031</v>
      </c>
      <c r="E78" s="10">
        <v>1024</v>
      </c>
      <c r="F78" s="10">
        <v>1043</v>
      </c>
      <c r="G78" s="10">
        <v>1034</v>
      </c>
      <c r="H78" s="10">
        <v>679</v>
      </c>
      <c r="I78" s="10">
        <v>125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10">
        <v>284</v>
      </c>
      <c r="T78" s="10">
        <v>908</v>
      </c>
      <c r="U78" s="10">
        <v>813</v>
      </c>
      <c r="V78" s="10">
        <v>795</v>
      </c>
      <c r="W78" s="10">
        <v>861</v>
      </c>
      <c r="X78" s="10">
        <v>904</v>
      </c>
      <c r="Y78" s="10">
        <v>916</v>
      </c>
      <c r="AB78" s="13">
        <f t="shared" si="8"/>
        <v>3</v>
      </c>
      <c r="AC78" s="5">
        <f t="shared" si="9"/>
        <v>4690</v>
      </c>
      <c r="AD78" s="5">
        <f t="shared" si="10"/>
        <v>7741</v>
      </c>
      <c r="AE78" s="5">
        <f t="shared" si="11"/>
        <v>12431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1043</v>
      </c>
      <c r="AK78" s="12">
        <f t="shared" si="15"/>
        <v>5</v>
      </c>
    </row>
    <row r="79" spans="1:37" ht="15.75" x14ac:dyDescent="0.25">
      <c r="A79" s="33">
        <v>44266</v>
      </c>
      <c r="B79" s="10">
        <v>910</v>
      </c>
      <c r="C79" s="10">
        <v>930</v>
      </c>
      <c r="D79" s="10">
        <v>941</v>
      </c>
      <c r="E79" s="10">
        <v>956</v>
      </c>
      <c r="F79" s="10">
        <v>967</v>
      </c>
      <c r="G79" s="10">
        <v>957</v>
      </c>
      <c r="H79" s="10">
        <v>635</v>
      </c>
      <c r="I79" s="10">
        <v>116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10">
        <v>254</v>
      </c>
      <c r="T79" s="10">
        <v>765</v>
      </c>
      <c r="U79" s="10">
        <v>679</v>
      </c>
      <c r="V79" s="10">
        <v>619</v>
      </c>
      <c r="W79" s="10">
        <v>664</v>
      </c>
      <c r="X79" s="10">
        <v>713</v>
      </c>
      <c r="Y79" s="10">
        <v>671</v>
      </c>
      <c r="AB79" s="13">
        <f t="shared" si="8"/>
        <v>6</v>
      </c>
      <c r="AC79" s="5">
        <f t="shared" si="9"/>
        <v>3810</v>
      </c>
      <c r="AD79" s="5">
        <f t="shared" si="10"/>
        <v>6967</v>
      </c>
      <c r="AE79" s="5">
        <f t="shared" si="11"/>
        <v>10777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967</v>
      </c>
      <c r="AK79" s="12">
        <f t="shared" si="15"/>
        <v>5</v>
      </c>
    </row>
    <row r="80" spans="1:37" ht="15.75" x14ac:dyDescent="0.25">
      <c r="A80" s="33">
        <v>44267</v>
      </c>
      <c r="B80" s="10">
        <v>808</v>
      </c>
      <c r="C80" s="10">
        <v>840</v>
      </c>
      <c r="D80" s="10">
        <v>846</v>
      </c>
      <c r="E80" s="10">
        <v>837</v>
      </c>
      <c r="F80" s="10">
        <v>847</v>
      </c>
      <c r="G80" s="10">
        <v>826</v>
      </c>
      <c r="H80" s="10">
        <v>561</v>
      </c>
      <c r="I80" s="10">
        <v>106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10">
        <v>246</v>
      </c>
      <c r="T80" s="10">
        <v>791</v>
      </c>
      <c r="U80" s="10">
        <v>720</v>
      </c>
      <c r="V80" s="10">
        <v>709</v>
      </c>
      <c r="W80" s="10">
        <v>793</v>
      </c>
      <c r="X80" s="10">
        <v>846</v>
      </c>
      <c r="Y80" s="10">
        <v>874</v>
      </c>
      <c r="AB80" s="13">
        <f t="shared" si="8"/>
        <v>2</v>
      </c>
      <c r="AC80" s="5">
        <f t="shared" si="9"/>
        <v>4211</v>
      </c>
      <c r="AD80" s="5">
        <f t="shared" si="10"/>
        <v>6439</v>
      </c>
      <c r="AE80" s="5">
        <f t="shared" si="11"/>
        <v>10650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874</v>
      </c>
      <c r="AK80" s="12">
        <f t="shared" si="15"/>
        <v>24</v>
      </c>
    </row>
    <row r="81" spans="1:37" ht="15.75" x14ac:dyDescent="0.25">
      <c r="A81" s="33">
        <v>44268</v>
      </c>
      <c r="B81" s="10">
        <v>870</v>
      </c>
      <c r="C81" s="10">
        <v>926</v>
      </c>
      <c r="D81" s="10">
        <v>896</v>
      </c>
      <c r="E81" s="10">
        <v>911</v>
      </c>
      <c r="F81" s="10">
        <v>901</v>
      </c>
      <c r="G81" s="10">
        <v>870</v>
      </c>
      <c r="H81" s="10">
        <v>551</v>
      </c>
      <c r="I81" s="10">
        <v>64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10">
        <v>283</v>
      </c>
      <c r="T81" s="10">
        <v>863</v>
      </c>
      <c r="U81" s="10">
        <v>777</v>
      </c>
      <c r="V81" s="10">
        <v>768</v>
      </c>
      <c r="W81" s="10">
        <v>861</v>
      </c>
      <c r="X81" s="10">
        <v>934</v>
      </c>
      <c r="Y81" s="10">
        <v>978</v>
      </c>
      <c r="AB81" s="13">
        <f t="shared" si="8"/>
        <v>1</v>
      </c>
      <c r="AC81" s="5">
        <f t="shared" si="9"/>
        <v>0</v>
      </c>
      <c r="AD81" s="5">
        <f t="shared" si="10"/>
        <v>11453</v>
      </c>
      <c r="AE81" s="5">
        <f t="shared" si="11"/>
        <v>11453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978</v>
      </c>
      <c r="AK81" s="12">
        <f t="shared" si="15"/>
        <v>24</v>
      </c>
    </row>
    <row r="82" spans="1:37" ht="15.75" x14ac:dyDescent="0.25">
      <c r="A82" s="33">
        <v>44269</v>
      </c>
      <c r="B82" s="10">
        <v>990</v>
      </c>
      <c r="C82" s="10">
        <v>0</v>
      </c>
      <c r="D82" s="10">
        <v>1070</v>
      </c>
      <c r="E82" s="10">
        <v>1012</v>
      </c>
      <c r="F82" s="10">
        <v>1035</v>
      </c>
      <c r="G82" s="10">
        <v>900</v>
      </c>
      <c r="H82" s="10">
        <v>547</v>
      </c>
      <c r="I82" s="10">
        <v>66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10">
        <v>325</v>
      </c>
      <c r="T82" s="10">
        <v>919</v>
      </c>
      <c r="U82" s="10">
        <v>906</v>
      </c>
      <c r="V82" s="10">
        <v>900</v>
      </c>
      <c r="W82" s="10">
        <v>1016</v>
      </c>
      <c r="X82" s="10">
        <v>1053</v>
      </c>
      <c r="Y82" s="10">
        <v>1108</v>
      </c>
      <c r="AB82" s="13">
        <f t="shared" si="8"/>
        <v>2</v>
      </c>
      <c r="AC82" s="5">
        <f t="shared" si="9"/>
        <v>5185</v>
      </c>
      <c r="AD82" s="5">
        <f t="shared" si="10"/>
        <v>6662</v>
      </c>
      <c r="AE82" s="5">
        <f t="shared" si="11"/>
        <v>11847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1108</v>
      </c>
      <c r="AK82" s="12">
        <f t="shared" si="15"/>
        <v>24</v>
      </c>
    </row>
    <row r="83" spans="1:37" ht="15.75" x14ac:dyDescent="0.25">
      <c r="A83" s="33">
        <v>44270</v>
      </c>
      <c r="B83" s="10">
        <v>1055</v>
      </c>
      <c r="C83" s="10">
        <v>1118</v>
      </c>
      <c r="D83" s="10">
        <v>1143</v>
      </c>
      <c r="E83" s="10">
        <v>1137</v>
      </c>
      <c r="F83" s="10">
        <v>1145</v>
      </c>
      <c r="G83" s="10">
        <v>1111</v>
      </c>
      <c r="H83" s="10">
        <v>745</v>
      </c>
      <c r="I83" s="10">
        <v>141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10">
        <v>313</v>
      </c>
      <c r="T83" s="10">
        <v>999</v>
      </c>
      <c r="U83" s="10">
        <v>960</v>
      </c>
      <c r="V83" s="10">
        <v>948</v>
      </c>
      <c r="W83" s="10">
        <v>1035</v>
      </c>
      <c r="X83" s="10">
        <v>1120</v>
      </c>
      <c r="Y83" s="10">
        <v>1141</v>
      </c>
      <c r="AB83" s="13">
        <f t="shared" si="8"/>
        <v>4</v>
      </c>
      <c r="AC83" s="5">
        <f t="shared" si="9"/>
        <v>5516</v>
      </c>
      <c r="AD83" s="5">
        <f t="shared" si="10"/>
        <v>8595</v>
      </c>
      <c r="AE83" s="5">
        <f t="shared" si="11"/>
        <v>14111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1145</v>
      </c>
      <c r="AK83" s="12">
        <f t="shared" si="15"/>
        <v>5</v>
      </c>
    </row>
    <row r="84" spans="1:37" ht="15.75" x14ac:dyDescent="0.25">
      <c r="A84" s="33">
        <v>44271</v>
      </c>
      <c r="B84" s="10">
        <v>1142</v>
      </c>
      <c r="C84" s="10">
        <v>1180</v>
      </c>
      <c r="D84" s="10">
        <v>1207</v>
      </c>
      <c r="E84" s="10">
        <v>1220</v>
      </c>
      <c r="F84" s="10">
        <v>1230</v>
      </c>
      <c r="G84" s="10">
        <v>1179</v>
      </c>
      <c r="H84" s="10">
        <v>785</v>
      </c>
      <c r="I84" s="10">
        <v>145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10">
        <v>287</v>
      </c>
      <c r="T84" s="10">
        <v>909</v>
      </c>
      <c r="U84" s="10">
        <v>875</v>
      </c>
      <c r="V84" s="10">
        <v>878</v>
      </c>
      <c r="W84" s="10">
        <v>953</v>
      </c>
      <c r="X84" s="10">
        <v>1040</v>
      </c>
      <c r="Y84" s="10">
        <v>1055</v>
      </c>
      <c r="AB84" s="13">
        <f t="shared" si="8"/>
        <v>7</v>
      </c>
      <c r="AC84" s="5">
        <f t="shared" si="9"/>
        <v>0</v>
      </c>
      <c r="AD84" s="5">
        <f t="shared" si="10"/>
        <v>14085</v>
      </c>
      <c r="AE84" s="5">
        <f t="shared" si="11"/>
        <v>14085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1230</v>
      </c>
      <c r="AK84" s="12">
        <f t="shared" si="15"/>
        <v>5</v>
      </c>
    </row>
    <row r="85" spans="1:37" ht="15.75" x14ac:dyDescent="0.25">
      <c r="A85" s="33">
        <v>44272</v>
      </c>
      <c r="B85" s="10">
        <v>1054</v>
      </c>
      <c r="C85" s="10">
        <v>1082</v>
      </c>
      <c r="D85" s="10">
        <v>1090</v>
      </c>
      <c r="E85" s="10">
        <v>1084</v>
      </c>
      <c r="F85" s="10">
        <v>1097</v>
      </c>
      <c r="G85" s="10">
        <v>1058</v>
      </c>
      <c r="H85" s="10">
        <v>712</v>
      </c>
      <c r="I85" s="10">
        <v>135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10">
        <v>254</v>
      </c>
      <c r="T85" s="10">
        <v>808</v>
      </c>
      <c r="U85" s="10">
        <v>781</v>
      </c>
      <c r="V85" s="10">
        <v>779</v>
      </c>
      <c r="W85" s="10">
        <v>851</v>
      </c>
      <c r="X85" s="10">
        <v>917</v>
      </c>
      <c r="Y85" s="10">
        <v>904</v>
      </c>
      <c r="AB85" s="13">
        <f t="shared" si="8"/>
        <v>3</v>
      </c>
      <c r="AC85" s="5">
        <f t="shared" si="9"/>
        <v>4525</v>
      </c>
      <c r="AD85" s="5">
        <f t="shared" si="10"/>
        <v>8081</v>
      </c>
      <c r="AE85" s="5">
        <f t="shared" si="11"/>
        <v>12606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1097</v>
      </c>
      <c r="AK85" s="12">
        <f t="shared" si="15"/>
        <v>5</v>
      </c>
    </row>
    <row r="86" spans="1:37" ht="15.75" x14ac:dyDescent="0.25">
      <c r="A86" s="33">
        <v>44273</v>
      </c>
      <c r="B86" s="10">
        <v>891</v>
      </c>
      <c r="C86" s="10">
        <v>914</v>
      </c>
      <c r="D86" s="10">
        <v>925</v>
      </c>
      <c r="E86" s="10">
        <v>918</v>
      </c>
      <c r="F86" s="10">
        <v>912</v>
      </c>
      <c r="G86" s="10">
        <v>896</v>
      </c>
      <c r="H86" s="10">
        <v>624</v>
      </c>
      <c r="I86" s="10">
        <v>117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10">
        <v>269</v>
      </c>
      <c r="T86" s="10">
        <v>845</v>
      </c>
      <c r="U86" s="10">
        <v>796</v>
      </c>
      <c r="V86" s="10">
        <v>793</v>
      </c>
      <c r="W86" s="10">
        <v>868</v>
      </c>
      <c r="X86" s="10">
        <v>945</v>
      </c>
      <c r="Y86" s="10">
        <v>954</v>
      </c>
      <c r="AB86" s="13">
        <f t="shared" si="8"/>
        <v>1</v>
      </c>
      <c r="AC86" s="5">
        <f t="shared" si="9"/>
        <v>0</v>
      </c>
      <c r="AD86" s="5">
        <f t="shared" si="10"/>
        <v>11667</v>
      </c>
      <c r="AE86" s="5">
        <f t="shared" si="11"/>
        <v>11667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954</v>
      </c>
      <c r="AK86" s="12">
        <f t="shared" si="15"/>
        <v>24</v>
      </c>
    </row>
    <row r="87" spans="1:37" ht="15.75" x14ac:dyDescent="0.25">
      <c r="A87" s="33">
        <v>44274</v>
      </c>
      <c r="B87" s="10">
        <v>1065</v>
      </c>
      <c r="C87" s="10">
        <v>1094</v>
      </c>
      <c r="D87" s="10">
        <v>1116</v>
      </c>
      <c r="E87" s="10">
        <v>1120</v>
      </c>
      <c r="F87" s="10">
        <v>1144</v>
      </c>
      <c r="G87" s="10">
        <v>1120</v>
      </c>
      <c r="H87" s="10">
        <v>756</v>
      </c>
      <c r="I87" s="10">
        <v>145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10">
        <v>302</v>
      </c>
      <c r="T87" s="10">
        <v>936</v>
      </c>
      <c r="U87" s="10">
        <v>907</v>
      </c>
      <c r="V87" s="10">
        <v>904</v>
      </c>
      <c r="W87" s="10">
        <v>1010</v>
      </c>
      <c r="X87" s="10">
        <v>1120</v>
      </c>
      <c r="Y87" s="10">
        <v>1128</v>
      </c>
      <c r="AB87" s="13">
        <f t="shared" si="8"/>
        <v>7</v>
      </c>
      <c r="AC87" s="5">
        <f t="shared" si="9"/>
        <v>0</v>
      </c>
      <c r="AD87" s="5">
        <f t="shared" si="10"/>
        <v>13867</v>
      </c>
      <c r="AE87" s="5">
        <f t="shared" si="11"/>
        <v>13867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1144</v>
      </c>
      <c r="AK87" s="12">
        <f t="shared" si="15"/>
        <v>5</v>
      </c>
    </row>
    <row r="88" spans="1:37" ht="15.75" x14ac:dyDescent="0.25">
      <c r="A88" s="33">
        <v>44275</v>
      </c>
      <c r="B88" s="10">
        <v>1134</v>
      </c>
      <c r="C88" s="10">
        <v>1248</v>
      </c>
      <c r="D88" s="10">
        <v>1198</v>
      </c>
      <c r="E88" s="10">
        <v>1192</v>
      </c>
      <c r="F88" s="10">
        <v>1170</v>
      </c>
      <c r="G88" s="10">
        <v>1117</v>
      </c>
      <c r="H88" s="10">
        <v>706</v>
      </c>
      <c r="I88" s="10">
        <v>78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10">
        <v>276</v>
      </c>
      <c r="T88" s="10">
        <v>832</v>
      </c>
      <c r="U88" s="10">
        <v>807</v>
      </c>
      <c r="V88" s="10">
        <v>811</v>
      </c>
      <c r="W88" s="10">
        <v>925</v>
      </c>
      <c r="X88" s="10">
        <v>993</v>
      </c>
      <c r="Y88" s="10">
        <v>1018</v>
      </c>
      <c r="AB88" s="13">
        <f t="shared" si="8"/>
        <v>6</v>
      </c>
      <c r="AC88" s="5">
        <f t="shared" si="9"/>
        <v>4722</v>
      </c>
      <c r="AD88" s="5">
        <f t="shared" si="10"/>
        <v>8783</v>
      </c>
      <c r="AE88" s="5">
        <f t="shared" si="11"/>
        <v>13505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1248</v>
      </c>
      <c r="AK88" s="12">
        <f t="shared" si="15"/>
        <v>2</v>
      </c>
    </row>
    <row r="89" spans="1:37" ht="15.75" x14ac:dyDescent="0.25">
      <c r="A89" s="33">
        <v>44276</v>
      </c>
      <c r="B89" s="10">
        <v>1014</v>
      </c>
      <c r="C89" s="10">
        <v>1101</v>
      </c>
      <c r="D89" s="10">
        <v>1057</v>
      </c>
      <c r="E89" s="10">
        <v>1055</v>
      </c>
      <c r="F89" s="10">
        <v>1046</v>
      </c>
      <c r="G89" s="10">
        <v>992</v>
      </c>
      <c r="H89" s="10">
        <v>620</v>
      </c>
      <c r="I89" s="10">
        <v>70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10">
        <v>277</v>
      </c>
      <c r="T89" s="10">
        <v>835</v>
      </c>
      <c r="U89" s="10">
        <v>810</v>
      </c>
      <c r="V89" s="10">
        <v>803</v>
      </c>
      <c r="W89" s="10">
        <v>874</v>
      </c>
      <c r="X89" s="10">
        <v>935</v>
      </c>
      <c r="Y89" s="10">
        <v>944</v>
      </c>
      <c r="AB89" s="13">
        <f t="shared" si="8"/>
        <v>5</v>
      </c>
      <c r="AC89" s="5">
        <f t="shared" si="9"/>
        <v>4604</v>
      </c>
      <c r="AD89" s="5">
        <f t="shared" si="10"/>
        <v>7829</v>
      </c>
      <c r="AE89" s="5">
        <f t="shared" si="11"/>
        <v>12433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1101</v>
      </c>
      <c r="AK89" s="12">
        <f t="shared" si="15"/>
        <v>2</v>
      </c>
    </row>
    <row r="90" spans="1:37" ht="15.75" x14ac:dyDescent="0.25">
      <c r="A90" s="33">
        <v>44277</v>
      </c>
      <c r="B90" s="10">
        <v>852</v>
      </c>
      <c r="C90" s="10">
        <v>886</v>
      </c>
      <c r="D90" s="10">
        <v>907</v>
      </c>
      <c r="E90" s="10">
        <v>908</v>
      </c>
      <c r="F90" s="10">
        <v>938</v>
      </c>
      <c r="G90" s="10">
        <v>929</v>
      </c>
      <c r="H90" s="10">
        <v>653</v>
      </c>
      <c r="I90" s="10">
        <v>123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10">
        <v>246</v>
      </c>
      <c r="T90" s="10">
        <v>769</v>
      </c>
      <c r="U90" s="10">
        <v>741</v>
      </c>
      <c r="V90" s="10">
        <v>737</v>
      </c>
      <c r="W90" s="10">
        <v>800</v>
      </c>
      <c r="X90" s="10">
        <v>840</v>
      </c>
      <c r="Y90" s="10">
        <v>851</v>
      </c>
      <c r="AB90" s="13">
        <f t="shared" si="8"/>
        <v>4</v>
      </c>
      <c r="AC90" s="5">
        <f t="shared" si="9"/>
        <v>4256</v>
      </c>
      <c r="AD90" s="5">
        <f t="shared" si="10"/>
        <v>6924</v>
      </c>
      <c r="AE90" s="5">
        <f t="shared" si="11"/>
        <v>11180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938</v>
      </c>
      <c r="AK90" s="12">
        <f t="shared" si="15"/>
        <v>5</v>
      </c>
    </row>
    <row r="91" spans="1:37" ht="15.75" x14ac:dyDescent="0.25">
      <c r="A91" s="33">
        <v>44278</v>
      </c>
      <c r="B91" s="10">
        <v>845</v>
      </c>
      <c r="C91" s="10">
        <v>872</v>
      </c>
      <c r="D91" s="10">
        <v>886</v>
      </c>
      <c r="E91" s="10">
        <v>891</v>
      </c>
      <c r="F91" s="10">
        <v>906</v>
      </c>
      <c r="G91" s="10">
        <v>815</v>
      </c>
      <c r="H91" s="10">
        <v>547</v>
      </c>
      <c r="I91" s="10">
        <v>111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10">
        <v>241</v>
      </c>
      <c r="T91" s="10">
        <v>751</v>
      </c>
      <c r="U91" s="10">
        <v>712</v>
      </c>
      <c r="V91" s="10">
        <v>681</v>
      </c>
      <c r="W91" s="10">
        <v>674</v>
      </c>
      <c r="X91" s="10">
        <v>683</v>
      </c>
      <c r="Y91" s="10">
        <v>691</v>
      </c>
      <c r="AB91" s="13">
        <f t="shared" ref="AB91:AB154" si="16">WEEKDAY(B91,2)</f>
        <v>4</v>
      </c>
      <c r="AC91" s="5">
        <f t="shared" si="9"/>
        <v>3853</v>
      </c>
      <c r="AD91" s="5">
        <f t="shared" si="10"/>
        <v>6453</v>
      </c>
      <c r="AE91" s="5">
        <f t="shared" si="11"/>
        <v>10306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906</v>
      </c>
      <c r="AK91" s="12">
        <f t="shared" si="15"/>
        <v>5</v>
      </c>
    </row>
    <row r="92" spans="1:37" ht="15.75" x14ac:dyDescent="0.25">
      <c r="A92" s="33">
        <v>44279</v>
      </c>
      <c r="B92" s="10">
        <v>868</v>
      </c>
      <c r="C92" s="10">
        <v>864</v>
      </c>
      <c r="D92" s="10">
        <v>875</v>
      </c>
      <c r="E92" s="10">
        <v>889</v>
      </c>
      <c r="F92" s="10">
        <v>917</v>
      </c>
      <c r="G92" s="10">
        <v>908</v>
      </c>
      <c r="H92" s="10">
        <v>623</v>
      </c>
      <c r="I92" s="10">
        <v>118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10">
        <v>254</v>
      </c>
      <c r="T92" s="10">
        <v>785</v>
      </c>
      <c r="U92" s="10">
        <v>743</v>
      </c>
      <c r="V92" s="10">
        <v>716</v>
      </c>
      <c r="W92" s="10">
        <v>730</v>
      </c>
      <c r="X92" s="10">
        <v>766</v>
      </c>
      <c r="Y92" s="10">
        <v>802</v>
      </c>
      <c r="AB92" s="13">
        <f t="shared" si="16"/>
        <v>6</v>
      </c>
      <c r="AC92" s="5">
        <f t="shared" si="9"/>
        <v>4112</v>
      </c>
      <c r="AD92" s="5">
        <f t="shared" si="10"/>
        <v>6746</v>
      </c>
      <c r="AE92" s="5">
        <f t="shared" si="11"/>
        <v>10858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917</v>
      </c>
      <c r="AK92" s="12">
        <f t="shared" si="15"/>
        <v>5</v>
      </c>
    </row>
    <row r="93" spans="1:37" ht="15.75" x14ac:dyDescent="0.25">
      <c r="A93" s="33">
        <v>44280</v>
      </c>
      <c r="B93" s="10">
        <v>837</v>
      </c>
      <c r="C93" s="10">
        <v>850</v>
      </c>
      <c r="D93" s="10">
        <v>814</v>
      </c>
      <c r="E93" s="10">
        <v>828</v>
      </c>
      <c r="F93" s="10">
        <v>860</v>
      </c>
      <c r="G93" s="10">
        <v>850</v>
      </c>
      <c r="H93" s="10">
        <v>571</v>
      </c>
      <c r="I93" s="10">
        <v>107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10">
        <v>267</v>
      </c>
      <c r="T93" s="10">
        <v>832</v>
      </c>
      <c r="U93" s="10">
        <v>750</v>
      </c>
      <c r="V93" s="10">
        <v>730</v>
      </c>
      <c r="W93" s="10">
        <v>801</v>
      </c>
      <c r="X93" s="10">
        <v>829</v>
      </c>
      <c r="Y93" s="10">
        <v>845</v>
      </c>
      <c r="AB93" s="13">
        <f t="shared" si="16"/>
        <v>3</v>
      </c>
      <c r="AC93" s="5">
        <f t="shared" si="9"/>
        <v>4316</v>
      </c>
      <c r="AD93" s="5">
        <f t="shared" si="10"/>
        <v>6455</v>
      </c>
      <c r="AE93" s="5">
        <f t="shared" si="11"/>
        <v>10771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860</v>
      </c>
      <c r="AK93" s="12">
        <f t="shared" si="15"/>
        <v>5</v>
      </c>
    </row>
    <row r="94" spans="1:37" ht="15.75" x14ac:dyDescent="0.25">
      <c r="A94" s="33">
        <v>44281</v>
      </c>
      <c r="B94" s="10">
        <v>1029</v>
      </c>
      <c r="C94" s="10">
        <v>1060</v>
      </c>
      <c r="D94" s="10">
        <v>1057</v>
      </c>
      <c r="E94" s="10">
        <v>1028</v>
      </c>
      <c r="F94" s="10">
        <v>1033</v>
      </c>
      <c r="G94" s="10">
        <v>1005</v>
      </c>
      <c r="H94" s="10">
        <v>696</v>
      </c>
      <c r="I94" s="10">
        <v>132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10">
        <v>298</v>
      </c>
      <c r="T94" s="10">
        <v>912</v>
      </c>
      <c r="U94" s="10">
        <v>840</v>
      </c>
      <c r="V94" s="10">
        <v>818</v>
      </c>
      <c r="W94" s="10">
        <v>889</v>
      </c>
      <c r="X94" s="10">
        <v>951</v>
      </c>
      <c r="Y94" s="10">
        <v>985</v>
      </c>
      <c r="AB94" s="13">
        <f t="shared" si="16"/>
        <v>6</v>
      </c>
      <c r="AC94" s="5">
        <f t="shared" si="9"/>
        <v>4840</v>
      </c>
      <c r="AD94" s="5">
        <f t="shared" si="10"/>
        <v>7893</v>
      </c>
      <c r="AE94" s="5">
        <f t="shared" si="11"/>
        <v>12733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1060</v>
      </c>
      <c r="AK94" s="12">
        <f t="shared" si="15"/>
        <v>2</v>
      </c>
    </row>
    <row r="95" spans="1:37" ht="15.75" x14ac:dyDescent="0.25">
      <c r="A95" s="33">
        <v>44282</v>
      </c>
      <c r="B95" s="10">
        <v>984</v>
      </c>
      <c r="C95" s="10">
        <v>1077</v>
      </c>
      <c r="D95" s="10">
        <v>1046</v>
      </c>
      <c r="E95" s="10">
        <v>1086</v>
      </c>
      <c r="F95" s="10">
        <v>1058</v>
      </c>
      <c r="G95" s="10">
        <v>1014</v>
      </c>
      <c r="H95" s="10">
        <v>652</v>
      </c>
      <c r="I95" s="10">
        <v>75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10">
        <v>317</v>
      </c>
      <c r="T95" s="10">
        <v>915</v>
      </c>
      <c r="U95" s="10">
        <v>856</v>
      </c>
      <c r="V95" s="10">
        <v>845</v>
      </c>
      <c r="W95" s="10">
        <v>937</v>
      </c>
      <c r="X95" s="10">
        <v>1022</v>
      </c>
      <c r="Y95" s="10">
        <v>1039</v>
      </c>
      <c r="AB95" s="13">
        <f t="shared" si="16"/>
        <v>3</v>
      </c>
      <c r="AC95" s="5">
        <f t="shared" si="9"/>
        <v>4967</v>
      </c>
      <c r="AD95" s="5">
        <f t="shared" si="10"/>
        <v>7956</v>
      </c>
      <c r="AE95" s="5">
        <f t="shared" si="11"/>
        <v>12923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1086</v>
      </c>
      <c r="AK95" s="12">
        <f t="shared" si="15"/>
        <v>4</v>
      </c>
    </row>
    <row r="96" spans="1:37" ht="15.75" x14ac:dyDescent="0.25">
      <c r="A96" s="33">
        <v>44283</v>
      </c>
      <c r="B96" s="10">
        <v>995</v>
      </c>
      <c r="C96" s="10">
        <v>1095</v>
      </c>
      <c r="D96" s="10">
        <v>1042</v>
      </c>
      <c r="E96" s="10">
        <v>1013</v>
      </c>
      <c r="F96" s="10">
        <v>1002</v>
      </c>
      <c r="G96" s="10">
        <v>950</v>
      </c>
      <c r="H96" s="10">
        <v>599</v>
      </c>
      <c r="I96" s="10">
        <v>69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10">
        <v>338</v>
      </c>
      <c r="T96" s="10">
        <v>979</v>
      </c>
      <c r="U96" s="10">
        <v>903</v>
      </c>
      <c r="V96" s="10">
        <v>876</v>
      </c>
      <c r="W96" s="10">
        <v>939</v>
      </c>
      <c r="X96" s="10">
        <v>992</v>
      </c>
      <c r="Y96" s="10">
        <v>999</v>
      </c>
      <c r="AB96" s="13">
        <f t="shared" si="16"/>
        <v>7</v>
      </c>
      <c r="AC96" s="5">
        <f t="shared" si="9"/>
        <v>0</v>
      </c>
      <c r="AD96" s="5">
        <f t="shared" si="10"/>
        <v>12791</v>
      </c>
      <c r="AE96" s="5">
        <f t="shared" si="11"/>
        <v>12791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1095</v>
      </c>
      <c r="AK96" s="12">
        <f t="shared" si="15"/>
        <v>2</v>
      </c>
    </row>
    <row r="97" spans="1:37" ht="15.75" x14ac:dyDescent="0.25">
      <c r="A97" s="33">
        <v>44284</v>
      </c>
      <c r="B97" s="10">
        <v>1089</v>
      </c>
      <c r="C97" s="10">
        <v>1119</v>
      </c>
      <c r="D97" s="10">
        <v>1119</v>
      </c>
      <c r="E97" s="10">
        <v>1102</v>
      </c>
      <c r="F97" s="10">
        <v>1107</v>
      </c>
      <c r="G97" s="10">
        <v>1092</v>
      </c>
      <c r="H97" s="10">
        <v>741</v>
      </c>
      <c r="I97" s="10">
        <v>139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10">
        <v>317</v>
      </c>
      <c r="T97" s="10">
        <v>994</v>
      </c>
      <c r="U97" s="10">
        <v>967</v>
      </c>
      <c r="V97" s="10">
        <v>970</v>
      </c>
      <c r="W97" s="10">
        <v>1058</v>
      </c>
      <c r="X97" s="10">
        <v>1135</v>
      </c>
      <c r="Y97" s="10">
        <v>1173</v>
      </c>
      <c r="AB97" s="13">
        <f t="shared" si="16"/>
        <v>3</v>
      </c>
      <c r="AC97" s="5">
        <f t="shared" si="9"/>
        <v>5580</v>
      </c>
      <c r="AD97" s="5">
        <f t="shared" si="10"/>
        <v>8542</v>
      </c>
      <c r="AE97" s="5">
        <f t="shared" si="11"/>
        <v>14122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1173</v>
      </c>
      <c r="AK97" s="12">
        <f t="shared" si="15"/>
        <v>24</v>
      </c>
    </row>
    <row r="98" spans="1:37" ht="15.75" x14ac:dyDescent="0.25">
      <c r="A98" s="33">
        <v>44285</v>
      </c>
      <c r="B98" s="10">
        <v>954</v>
      </c>
      <c r="C98" s="10">
        <v>986</v>
      </c>
      <c r="D98" s="10">
        <v>1007</v>
      </c>
      <c r="E98" s="10">
        <v>1009</v>
      </c>
      <c r="F98" s="10">
        <v>1028</v>
      </c>
      <c r="G98" s="10">
        <v>1016</v>
      </c>
      <c r="H98" s="10">
        <v>692</v>
      </c>
      <c r="I98" s="10">
        <v>129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10">
        <v>263</v>
      </c>
      <c r="T98" s="10">
        <v>833</v>
      </c>
      <c r="U98" s="10">
        <v>809</v>
      </c>
      <c r="V98" s="10">
        <v>797</v>
      </c>
      <c r="W98" s="10">
        <v>859</v>
      </c>
      <c r="X98" s="10">
        <v>898</v>
      </c>
      <c r="Y98" s="10">
        <v>937</v>
      </c>
      <c r="AB98" s="13">
        <f t="shared" si="16"/>
        <v>1</v>
      </c>
      <c r="AC98" s="5">
        <f t="shared" si="9"/>
        <v>0</v>
      </c>
      <c r="AD98" s="5">
        <f t="shared" si="10"/>
        <v>12217</v>
      </c>
      <c r="AE98" s="5">
        <f t="shared" si="11"/>
        <v>12217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1028</v>
      </c>
      <c r="AK98" s="12">
        <f t="shared" si="15"/>
        <v>5</v>
      </c>
    </row>
    <row r="99" spans="1:37" ht="15.75" x14ac:dyDescent="0.25">
      <c r="A99" s="33">
        <v>44286</v>
      </c>
      <c r="B99" s="10">
        <v>839</v>
      </c>
      <c r="C99" s="10">
        <v>871</v>
      </c>
      <c r="D99" s="10">
        <v>895</v>
      </c>
      <c r="E99" s="10">
        <v>869</v>
      </c>
      <c r="F99" s="10">
        <v>803</v>
      </c>
      <c r="G99" s="10">
        <v>831</v>
      </c>
      <c r="H99" s="10">
        <v>577</v>
      </c>
      <c r="I99" s="10">
        <v>110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10">
        <v>246</v>
      </c>
      <c r="T99" s="10">
        <v>749</v>
      </c>
      <c r="U99" s="10">
        <v>738</v>
      </c>
      <c r="V99" s="10">
        <v>773</v>
      </c>
      <c r="W99" s="10">
        <v>818</v>
      </c>
      <c r="X99" s="10">
        <v>832</v>
      </c>
      <c r="Y99" s="10">
        <v>854</v>
      </c>
      <c r="AB99" s="13">
        <f t="shared" si="16"/>
        <v>5</v>
      </c>
      <c r="AC99" s="5">
        <f t="shared" si="9"/>
        <v>4266</v>
      </c>
      <c r="AD99" s="5">
        <f t="shared" si="10"/>
        <v>6539</v>
      </c>
      <c r="AE99" s="5">
        <f t="shared" si="11"/>
        <v>10805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895</v>
      </c>
      <c r="AK99" s="12">
        <f t="shared" si="15"/>
        <v>3</v>
      </c>
    </row>
    <row r="100" spans="1:37" ht="15.75" x14ac:dyDescent="0.25">
      <c r="A100" s="33">
        <v>44287</v>
      </c>
      <c r="B100" s="10">
        <v>1014</v>
      </c>
      <c r="C100" s="10">
        <v>1029</v>
      </c>
      <c r="D100" s="10">
        <v>1048</v>
      </c>
      <c r="E100" s="10">
        <v>1045</v>
      </c>
      <c r="F100" s="10">
        <v>1054</v>
      </c>
      <c r="G100" s="10">
        <v>1055</v>
      </c>
      <c r="H100" s="10">
        <v>987</v>
      </c>
      <c r="I100" s="10">
        <v>274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0">
        <v>1022</v>
      </c>
      <c r="W100" s="10">
        <v>1080</v>
      </c>
      <c r="X100" s="10">
        <v>1136</v>
      </c>
      <c r="Y100" s="10">
        <v>1191</v>
      </c>
      <c r="AB100" s="13">
        <f t="shared" si="16"/>
        <v>5</v>
      </c>
      <c r="AC100" s="5">
        <f t="shared" si="9"/>
        <v>3512</v>
      </c>
      <c r="AD100" s="5">
        <f t="shared" si="10"/>
        <v>8423</v>
      </c>
      <c r="AE100" s="5">
        <f t="shared" si="11"/>
        <v>11935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1191</v>
      </c>
      <c r="AK100" s="12">
        <f t="shared" si="15"/>
        <v>24</v>
      </c>
    </row>
    <row r="101" spans="1:37" ht="15.75" x14ac:dyDescent="0.25">
      <c r="A101" s="33">
        <v>44288</v>
      </c>
      <c r="B101" s="10">
        <v>1189</v>
      </c>
      <c r="C101" s="10">
        <v>1224</v>
      </c>
      <c r="D101" s="10">
        <v>1265</v>
      </c>
      <c r="E101" s="10">
        <v>1257</v>
      </c>
      <c r="F101" s="10">
        <v>1267</v>
      </c>
      <c r="G101" s="10">
        <v>1240</v>
      </c>
      <c r="H101" s="10">
        <v>1121</v>
      </c>
      <c r="I101" s="10">
        <v>305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0">
        <v>1033</v>
      </c>
      <c r="W101" s="10">
        <v>1117</v>
      </c>
      <c r="X101" s="10">
        <v>1214</v>
      </c>
      <c r="Y101" s="10">
        <v>1252</v>
      </c>
      <c r="AB101" s="13">
        <f t="shared" si="16"/>
        <v>5</v>
      </c>
      <c r="AC101" s="5">
        <f t="shared" si="9"/>
        <v>3669</v>
      </c>
      <c r="AD101" s="5">
        <f t="shared" si="10"/>
        <v>9815</v>
      </c>
      <c r="AE101" s="5">
        <f t="shared" si="11"/>
        <v>13484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1267</v>
      </c>
      <c r="AK101" s="12">
        <f t="shared" si="15"/>
        <v>5</v>
      </c>
    </row>
    <row r="102" spans="1:37" ht="15.75" x14ac:dyDescent="0.25">
      <c r="A102" s="33">
        <v>44289</v>
      </c>
      <c r="B102" s="10">
        <v>1247</v>
      </c>
      <c r="C102" s="10">
        <v>1281</v>
      </c>
      <c r="D102" s="10">
        <v>1368</v>
      </c>
      <c r="E102" s="10">
        <v>1179</v>
      </c>
      <c r="F102" s="10">
        <v>1279</v>
      </c>
      <c r="G102" s="10">
        <v>1222</v>
      </c>
      <c r="H102" s="10">
        <v>1060</v>
      </c>
      <c r="I102" s="10">
        <v>231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10">
        <v>1010</v>
      </c>
      <c r="W102" s="10">
        <v>1085</v>
      </c>
      <c r="X102" s="10">
        <v>1170</v>
      </c>
      <c r="Y102" s="10">
        <v>1215</v>
      </c>
      <c r="AB102" s="13">
        <f t="shared" si="16"/>
        <v>7</v>
      </c>
      <c r="AC102" s="5">
        <f t="shared" si="9"/>
        <v>0</v>
      </c>
      <c r="AD102" s="5">
        <f t="shared" si="10"/>
        <v>13347</v>
      </c>
      <c r="AE102" s="5">
        <f t="shared" si="11"/>
        <v>13347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1368</v>
      </c>
      <c r="AK102" s="12">
        <f t="shared" si="15"/>
        <v>3</v>
      </c>
    </row>
    <row r="103" spans="1:37" ht="15.75" x14ac:dyDescent="0.25">
      <c r="A103" s="33">
        <v>44290</v>
      </c>
      <c r="B103" s="10">
        <v>1198</v>
      </c>
      <c r="C103" s="10">
        <v>1231</v>
      </c>
      <c r="D103" s="10">
        <v>1311</v>
      </c>
      <c r="E103" s="10">
        <v>1126</v>
      </c>
      <c r="F103" s="10">
        <v>1216</v>
      </c>
      <c r="G103" s="10">
        <v>1147</v>
      </c>
      <c r="H103" s="10">
        <v>993</v>
      </c>
      <c r="I103" s="10">
        <v>222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10">
        <v>1018</v>
      </c>
      <c r="W103" s="10">
        <v>1078</v>
      </c>
      <c r="X103" s="10">
        <v>1148</v>
      </c>
      <c r="Y103" s="10">
        <v>1192</v>
      </c>
      <c r="AB103" s="13">
        <f t="shared" si="16"/>
        <v>7</v>
      </c>
      <c r="AC103" s="5">
        <f t="shared" si="9"/>
        <v>0</v>
      </c>
      <c r="AD103" s="5">
        <f t="shared" si="10"/>
        <v>12880</v>
      </c>
      <c r="AE103" s="5">
        <f t="shared" si="11"/>
        <v>12880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1311</v>
      </c>
      <c r="AK103" s="12">
        <f t="shared" si="15"/>
        <v>3</v>
      </c>
    </row>
    <row r="104" spans="1:37" ht="15.75" x14ac:dyDescent="0.25">
      <c r="A104" s="33">
        <v>44291</v>
      </c>
      <c r="B104" s="10">
        <v>1211</v>
      </c>
      <c r="C104" s="10">
        <v>1225</v>
      </c>
      <c r="D104" s="10">
        <v>1218</v>
      </c>
      <c r="E104" s="10">
        <v>1226</v>
      </c>
      <c r="F104" s="10">
        <v>1216</v>
      </c>
      <c r="G104" s="10">
        <v>1181</v>
      </c>
      <c r="H104" s="10">
        <v>1098</v>
      </c>
      <c r="I104" s="10">
        <v>295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10">
        <v>1019</v>
      </c>
      <c r="W104" s="10">
        <v>1066</v>
      </c>
      <c r="X104" s="10">
        <v>1124</v>
      </c>
      <c r="Y104" s="10">
        <v>1156</v>
      </c>
      <c r="AB104" s="13">
        <f t="shared" si="16"/>
        <v>6</v>
      </c>
      <c r="AC104" s="5">
        <f t="shared" si="9"/>
        <v>3504</v>
      </c>
      <c r="AD104" s="5">
        <f t="shared" si="10"/>
        <v>9531</v>
      </c>
      <c r="AE104" s="5">
        <f t="shared" si="11"/>
        <v>13035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1226</v>
      </c>
      <c r="AK104" s="12">
        <f t="shared" si="15"/>
        <v>4</v>
      </c>
    </row>
    <row r="105" spans="1:37" ht="15.75" x14ac:dyDescent="0.25">
      <c r="A105" s="33">
        <v>44292</v>
      </c>
      <c r="B105" s="10">
        <v>1156</v>
      </c>
      <c r="C105" s="10">
        <v>1179</v>
      </c>
      <c r="D105" s="10">
        <v>1195</v>
      </c>
      <c r="E105" s="10">
        <v>1191</v>
      </c>
      <c r="F105" s="10">
        <v>1184</v>
      </c>
      <c r="G105" s="10">
        <v>1159</v>
      </c>
      <c r="H105" s="10">
        <v>1062</v>
      </c>
      <c r="I105" s="10">
        <v>288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10">
        <v>983</v>
      </c>
      <c r="W105" s="10">
        <v>1026</v>
      </c>
      <c r="X105" s="10">
        <v>1069</v>
      </c>
      <c r="Y105" s="10">
        <v>1090</v>
      </c>
      <c r="AB105" s="13">
        <f t="shared" si="16"/>
        <v>7</v>
      </c>
      <c r="AC105" s="5">
        <f t="shared" si="9"/>
        <v>0</v>
      </c>
      <c r="AD105" s="5">
        <f t="shared" si="10"/>
        <v>12582</v>
      </c>
      <c r="AE105" s="5">
        <f t="shared" si="11"/>
        <v>12582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1195</v>
      </c>
      <c r="AK105" s="12">
        <f t="shared" si="15"/>
        <v>3</v>
      </c>
    </row>
    <row r="106" spans="1:37" ht="15.75" x14ac:dyDescent="0.25">
      <c r="A106" s="33">
        <v>44293</v>
      </c>
      <c r="B106" s="10">
        <v>1057</v>
      </c>
      <c r="C106" s="10">
        <v>1016</v>
      </c>
      <c r="D106" s="10">
        <v>1031</v>
      </c>
      <c r="E106" s="10">
        <v>1009</v>
      </c>
      <c r="F106" s="10">
        <v>956</v>
      </c>
      <c r="G106" s="10">
        <v>949</v>
      </c>
      <c r="H106" s="10">
        <v>867</v>
      </c>
      <c r="I106" s="10">
        <v>241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10">
        <v>903</v>
      </c>
      <c r="W106" s="10">
        <v>869</v>
      </c>
      <c r="X106" s="10">
        <v>888</v>
      </c>
      <c r="Y106" s="10">
        <v>891</v>
      </c>
      <c r="AB106" s="13">
        <f t="shared" si="16"/>
        <v>6</v>
      </c>
      <c r="AC106" s="5">
        <f t="shared" si="9"/>
        <v>2901</v>
      </c>
      <c r="AD106" s="5">
        <f t="shared" si="10"/>
        <v>7776</v>
      </c>
      <c r="AE106" s="5">
        <f t="shared" si="11"/>
        <v>10677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1057</v>
      </c>
      <c r="AK106" s="12">
        <f t="shared" si="15"/>
        <v>1</v>
      </c>
    </row>
    <row r="107" spans="1:37" ht="15.75" x14ac:dyDescent="0.25">
      <c r="A107" s="33">
        <v>44294</v>
      </c>
      <c r="B107" s="10">
        <v>925</v>
      </c>
      <c r="C107" s="10">
        <v>980</v>
      </c>
      <c r="D107" s="10">
        <v>977</v>
      </c>
      <c r="E107" s="10">
        <v>943</v>
      </c>
      <c r="F107" s="10">
        <v>902</v>
      </c>
      <c r="G107" s="10">
        <v>897</v>
      </c>
      <c r="H107" s="10">
        <v>840</v>
      </c>
      <c r="I107" s="10">
        <v>244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10">
        <v>869</v>
      </c>
      <c r="W107" s="10">
        <v>854</v>
      </c>
      <c r="X107" s="10">
        <v>854</v>
      </c>
      <c r="Y107" s="10">
        <v>869</v>
      </c>
      <c r="AB107" s="13">
        <f t="shared" si="16"/>
        <v>7</v>
      </c>
      <c r="AC107" s="5">
        <f t="shared" si="9"/>
        <v>0</v>
      </c>
      <c r="AD107" s="5">
        <f t="shared" si="10"/>
        <v>10154</v>
      </c>
      <c r="AE107" s="5">
        <f t="shared" si="11"/>
        <v>10154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980</v>
      </c>
      <c r="AK107" s="12">
        <f t="shared" si="15"/>
        <v>2</v>
      </c>
    </row>
    <row r="108" spans="1:37" ht="15.75" x14ac:dyDescent="0.25">
      <c r="A108" s="33">
        <v>44295</v>
      </c>
      <c r="B108" s="10">
        <v>1024</v>
      </c>
      <c r="C108" s="10">
        <v>1057</v>
      </c>
      <c r="D108" s="10">
        <v>1071</v>
      </c>
      <c r="E108" s="10">
        <v>1090</v>
      </c>
      <c r="F108" s="10">
        <v>1094</v>
      </c>
      <c r="G108" s="10">
        <v>1087</v>
      </c>
      <c r="H108" s="10">
        <v>1020</v>
      </c>
      <c r="I108" s="10">
        <v>275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10">
        <v>901</v>
      </c>
      <c r="W108" s="10">
        <v>950</v>
      </c>
      <c r="X108" s="10">
        <v>998</v>
      </c>
      <c r="Y108" s="10">
        <v>1029</v>
      </c>
      <c r="AB108" s="13">
        <f t="shared" si="16"/>
        <v>1</v>
      </c>
      <c r="AC108" s="5">
        <f t="shared" si="9"/>
        <v>0</v>
      </c>
      <c r="AD108" s="5">
        <f t="shared" si="10"/>
        <v>11596</v>
      </c>
      <c r="AE108" s="5">
        <f t="shared" si="11"/>
        <v>11596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1094</v>
      </c>
      <c r="AK108" s="12">
        <f t="shared" si="15"/>
        <v>5</v>
      </c>
    </row>
    <row r="109" spans="1:37" ht="15.75" x14ac:dyDescent="0.25">
      <c r="A109" s="33">
        <v>44296</v>
      </c>
      <c r="B109" s="10">
        <v>997</v>
      </c>
      <c r="C109" s="10">
        <v>1013</v>
      </c>
      <c r="D109" s="10">
        <v>1078</v>
      </c>
      <c r="E109" s="10">
        <v>919</v>
      </c>
      <c r="F109" s="10">
        <v>1015</v>
      </c>
      <c r="G109" s="10">
        <v>970</v>
      </c>
      <c r="H109" s="10">
        <v>866</v>
      </c>
      <c r="I109" s="10">
        <v>192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10">
        <v>904</v>
      </c>
      <c r="W109" s="10">
        <v>939</v>
      </c>
      <c r="X109" s="10">
        <v>1005</v>
      </c>
      <c r="Y109" s="10">
        <v>1040</v>
      </c>
      <c r="AB109" s="13">
        <f t="shared" si="16"/>
        <v>2</v>
      </c>
      <c r="AC109" s="5">
        <f t="shared" si="9"/>
        <v>3040</v>
      </c>
      <c r="AD109" s="5">
        <f t="shared" si="10"/>
        <v>7898</v>
      </c>
      <c r="AE109" s="5">
        <f t="shared" si="11"/>
        <v>10938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1078</v>
      </c>
      <c r="AK109" s="12">
        <f t="shared" si="15"/>
        <v>3</v>
      </c>
    </row>
    <row r="110" spans="1:37" ht="15.75" x14ac:dyDescent="0.25">
      <c r="A110" s="33">
        <v>44297</v>
      </c>
      <c r="B110" s="10">
        <v>1021</v>
      </c>
      <c r="C110" s="10">
        <v>1033</v>
      </c>
      <c r="D110" s="10">
        <v>1109</v>
      </c>
      <c r="E110" s="10">
        <v>963</v>
      </c>
      <c r="F110" s="10">
        <v>1036</v>
      </c>
      <c r="G110" s="10">
        <v>978</v>
      </c>
      <c r="H110" s="10">
        <v>870</v>
      </c>
      <c r="I110" s="10">
        <v>196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0">
        <v>951</v>
      </c>
      <c r="W110" s="10">
        <v>975</v>
      </c>
      <c r="X110" s="10">
        <v>1003</v>
      </c>
      <c r="Y110" s="10">
        <v>1002</v>
      </c>
      <c r="AB110" s="13">
        <f t="shared" si="16"/>
        <v>5</v>
      </c>
      <c r="AC110" s="5">
        <f t="shared" si="9"/>
        <v>3125</v>
      </c>
      <c r="AD110" s="5">
        <f t="shared" si="10"/>
        <v>8012</v>
      </c>
      <c r="AE110" s="5">
        <f t="shared" si="11"/>
        <v>11137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1109</v>
      </c>
      <c r="AK110" s="12">
        <f t="shared" si="15"/>
        <v>3</v>
      </c>
    </row>
    <row r="111" spans="1:37" ht="15.75" x14ac:dyDescent="0.25">
      <c r="A111" s="33">
        <v>44298</v>
      </c>
      <c r="B111" s="10">
        <v>1009</v>
      </c>
      <c r="C111" s="10">
        <v>1014</v>
      </c>
      <c r="D111" s="10">
        <v>1033</v>
      </c>
      <c r="E111" s="10">
        <v>1041</v>
      </c>
      <c r="F111" s="10">
        <v>1051</v>
      </c>
      <c r="G111" s="10">
        <v>1065</v>
      </c>
      <c r="H111" s="10">
        <v>986</v>
      </c>
      <c r="I111" s="10">
        <v>270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0">
        <v>943</v>
      </c>
      <c r="W111" s="10">
        <v>970</v>
      </c>
      <c r="X111" s="10">
        <v>1008</v>
      </c>
      <c r="Y111" s="10">
        <v>1027</v>
      </c>
      <c r="AB111" s="13">
        <f t="shared" si="16"/>
        <v>7</v>
      </c>
      <c r="AC111" s="5">
        <f t="shared" si="9"/>
        <v>0</v>
      </c>
      <c r="AD111" s="5">
        <f t="shared" si="10"/>
        <v>11417</v>
      </c>
      <c r="AE111" s="5">
        <f t="shared" si="11"/>
        <v>11417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1065</v>
      </c>
      <c r="AK111" s="12">
        <f t="shared" si="15"/>
        <v>6</v>
      </c>
    </row>
    <row r="112" spans="1:37" ht="15.75" x14ac:dyDescent="0.25">
      <c r="A112" s="33">
        <v>44299</v>
      </c>
      <c r="B112" s="10">
        <v>1013</v>
      </c>
      <c r="C112" s="10">
        <v>1047</v>
      </c>
      <c r="D112" s="10">
        <v>1043</v>
      </c>
      <c r="E112" s="10">
        <v>1055</v>
      </c>
      <c r="F112" s="10">
        <v>1048</v>
      </c>
      <c r="G112" s="10">
        <v>1035</v>
      </c>
      <c r="H112" s="10">
        <v>972</v>
      </c>
      <c r="I112" s="10">
        <v>268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10">
        <v>929</v>
      </c>
      <c r="W112" s="10">
        <v>974</v>
      </c>
      <c r="X112" s="10">
        <v>1001</v>
      </c>
      <c r="Y112" s="10">
        <v>1058</v>
      </c>
      <c r="AB112" s="13">
        <f t="shared" si="16"/>
        <v>4</v>
      </c>
      <c r="AC112" s="5">
        <f t="shared" si="9"/>
        <v>3172</v>
      </c>
      <c r="AD112" s="5">
        <f t="shared" si="10"/>
        <v>8271</v>
      </c>
      <c r="AE112" s="5">
        <f t="shared" si="11"/>
        <v>11443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1058</v>
      </c>
      <c r="AK112" s="12">
        <f t="shared" si="15"/>
        <v>24</v>
      </c>
    </row>
    <row r="113" spans="1:37" ht="15.75" x14ac:dyDescent="0.25">
      <c r="A113" s="33">
        <v>44300</v>
      </c>
      <c r="B113" s="10">
        <v>1031</v>
      </c>
      <c r="C113" s="10">
        <v>1078</v>
      </c>
      <c r="D113" s="10">
        <v>1107</v>
      </c>
      <c r="E113" s="10">
        <v>1122</v>
      </c>
      <c r="F113" s="10">
        <v>1131</v>
      </c>
      <c r="G113" s="10">
        <v>1121</v>
      </c>
      <c r="H113" s="10">
        <v>1033</v>
      </c>
      <c r="I113" s="10">
        <v>277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0">
        <v>948</v>
      </c>
      <c r="W113" s="10">
        <v>985</v>
      </c>
      <c r="X113" s="10">
        <v>1034</v>
      </c>
      <c r="Y113" s="10">
        <v>1084</v>
      </c>
      <c r="AB113" s="13">
        <f t="shared" si="16"/>
        <v>1</v>
      </c>
      <c r="AC113" s="5">
        <f t="shared" si="9"/>
        <v>0</v>
      </c>
      <c r="AD113" s="5">
        <f t="shared" si="10"/>
        <v>11951</v>
      </c>
      <c r="AE113" s="5">
        <f t="shared" si="11"/>
        <v>11951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1131</v>
      </c>
      <c r="AK113" s="12">
        <f t="shared" si="15"/>
        <v>5</v>
      </c>
    </row>
    <row r="114" spans="1:37" ht="15.75" x14ac:dyDescent="0.25">
      <c r="A114" s="33">
        <v>44301</v>
      </c>
      <c r="B114" s="10">
        <v>1066</v>
      </c>
      <c r="C114" s="10">
        <v>1097</v>
      </c>
      <c r="D114" s="10">
        <v>1135</v>
      </c>
      <c r="E114" s="10">
        <v>1150</v>
      </c>
      <c r="F114" s="10">
        <v>1154</v>
      </c>
      <c r="G114" s="10">
        <v>1136</v>
      </c>
      <c r="H114" s="10">
        <v>1049</v>
      </c>
      <c r="I114" s="10">
        <v>278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0">
        <v>946</v>
      </c>
      <c r="W114" s="10">
        <v>997</v>
      </c>
      <c r="X114" s="10">
        <v>1041</v>
      </c>
      <c r="Y114" s="10">
        <v>1090</v>
      </c>
      <c r="AB114" s="13">
        <f t="shared" si="16"/>
        <v>1</v>
      </c>
      <c r="AC114" s="5">
        <f t="shared" si="9"/>
        <v>0</v>
      </c>
      <c r="AD114" s="5">
        <f t="shared" si="10"/>
        <v>12139</v>
      </c>
      <c r="AE114" s="5">
        <f t="shared" si="11"/>
        <v>12139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1154</v>
      </c>
      <c r="AK114" s="12">
        <f t="shared" si="15"/>
        <v>5</v>
      </c>
    </row>
    <row r="115" spans="1:37" ht="15.75" x14ac:dyDescent="0.25">
      <c r="A115" s="33">
        <v>44302</v>
      </c>
      <c r="B115" s="10">
        <v>1115</v>
      </c>
      <c r="C115" s="10">
        <v>1127</v>
      </c>
      <c r="D115" s="10">
        <v>1145</v>
      </c>
      <c r="E115" s="10">
        <v>1142</v>
      </c>
      <c r="F115" s="10">
        <v>1140</v>
      </c>
      <c r="G115" s="10">
        <v>1131</v>
      </c>
      <c r="H115" s="10">
        <v>1038</v>
      </c>
      <c r="I115" s="10">
        <v>287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10">
        <v>1016</v>
      </c>
      <c r="W115" s="10">
        <v>1070</v>
      </c>
      <c r="X115" s="10">
        <v>1140</v>
      </c>
      <c r="Y115" s="10">
        <v>1196</v>
      </c>
      <c r="AB115" s="13">
        <v>8</v>
      </c>
      <c r="AC115" s="5">
        <f t="shared" si="9"/>
        <v>0</v>
      </c>
      <c r="AD115" s="5">
        <f t="shared" si="10"/>
        <v>12547</v>
      </c>
      <c r="AE115" s="5">
        <f t="shared" si="11"/>
        <v>12547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1196</v>
      </c>
      <c r="AK115" s="12">
        <f t="shared" si="15"/>
        <v>24</v>
      </c>
    </row>
    <row r="116" spans="1:37" ht="15.75" x14ac:dyDescent="0.25">
      <c r="A116" s="33">
        <v>44303</v>
      </c>
      <c r="B116" s="10">
        <v>1195</v>
      </c>
      <c r="C116" s="10">
        <v>1218</v>
      </c>
      <c r="D116" s="10">
        <v>1305</v>
      </c>
      <c r="E116" s="10">
        <v>1141</v>
      </c>
      <c r="F116" s="10">
        <v>1232</v>
      </c>
      <c r="G116" s="10">
        <v>1169</v>
      </c>
      <c r="H116" s="10">
        <v>1027</v>
      </c>
      <c r="I116" s="10">
        <v>224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0">
        <v>1022</v>
      </c>
      <c r="W116" s="10">
        <v>1095</v>
      </c>
      <c r="X116" s="10">
        <v>1174</v>
      </c>
      <c r="Y116" s="10">
        <v>1211</v>
      </c>
      <c r="AB116" s="13">
        <f t="shared" si="16"/>
        <v>4</v>
      </c>
      <c r="AC116" s="5">
        <f t="shared" si="9"/>
        <v>3515</v>
      </c>
      <c r="AD116" s="5">
        <f t="shared" si="10"/>
        <v>9498</v>
      </c>
      <c r="AE116" s="5">
        <f t="shared" si="11"/>
        <v>13013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1305</v>
      </c>
      <c r="AK116" s="12">
        <f t="shared" si="15"/>
        <v>3</v>
      </c>
    </row>
    <row r="117" spans="1:37" ht="15.75" x14ac:dyDescent="0.25">
      <c r="A117" s="33">
        <v>44304</v>
      </c>
      <c r="B117" s="10">
        <v>1214</v>
      </c>
      <c r="C117" s="10">
        <v>1230</v>
      </c>
      <c r="D117" s="10">
        <v>1307</v>
      </c>
      <c r="E117" s="10">
        <v>1116</v>
      </c>
      <c r="F117" s="10">
        <v>1201</v>
      </c>
      <c r="G117" s="10">
        <v>1119</v>
      </c>
      <c r="H117" s="10">
        <v>965</v>
      </c>
      <c r="I117" s="10">
        <v>212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0">
        <v>991</v>
      </c>
      <c r="W117" s="10">
        <v>1045</v>
      </c>
      <c r="X117" s="10">
        <v>1107</v>
      </c>
      <c r="Y117" s="10">
        <v>1144</v>
      </c>
      <c r="AB117" s="13">
        <f t="shared" si="16"/>
        <v>2</v>
      </c>
      <c r="AC117" s="5">
        <f t="shared" si="9"/>
        <v>3355</v>
      </c>
      <c r="AD117" s="5">
        <f t="shared" si="10"/>
        <v>9296</v>
      </c>
      <c r="AE117" s="5">
        <f t="shared" si="11"/>
        <v>12651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1307</v>
      </c>
      <c r="AK117" s="12">
        <f t="shared" si="15"/>
        <v>3</v>
      </c>
    </row>
    <row r="118" spans="1:37" ht="15.75" x14ac:dyDescent="0.25">
      <c r="A118" s="33">
        <v>44305</v>
      </c>
      <c r="B118" s="10">
        <v>1150</v>
      </c>
      <c r="C118" s="10">
        <v>1173</v>
      </c>
      <c r="D118" s="10">
        <v>1265</v>
      </c>
      <c r="E118" s="10">
        <v>1092</v>
      </c>
      <c r="F118" s="10">
        <v>1216</v>
      </c>
      <c r="G118" s="10">
        <v>1200</v>
      </c>
      <c r="H118" s="10">
        <v>1078</v>
      </c>
      <c r="I118" s="10">
        <v>228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10">
        <v>963</v>
      </c>
      <c r="W118" s="10">
        <v>1007</v>
      </c>
      <c r="X118" s="10">
        <v>1057</v>
      </c>
      <c r="Y118" s="10">
        <v>1083</v>
      </c>
      <c r="AB118" s="13">
        <f t="shared" si="16"/>
        <v>1</v>
      </c>
      <c r="AC118" s="5">
        <f t="shared" si="9"/>
        <v>0</v>
      </c>
      <c r="AD118" s="5">
        <f t="shared" si="10"/>
        <v>12512</v>
      </c>
      <c r="AE118" s="5">
        <f t="shared" si="11"/>
        <v>12512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1265</v>
      </c>
      <c r="AK118" s="12">
        <f t="shared" si="15"/>
        <v>3</v>
      </c>
    </row>
    <row r="119" spans="1:37" ht="15.75" x14ac:dyDescent="0.25">
      <c r="A119" s="33">
        <v>44306</v>
      </c>
      <c r="B119" s="10">
        <v>1092</v>
      </c>
      <c r="C119" s="10">
        <v>1121</v>
      </c>
      <c r="D119" s="10">
        <v>1143</v>
      </c>
      <c r="E119" s="10">
        <v>1143</v>
      </c>
      <c r="F119" s="10">
        <v>1151</v>
      </c>
      <c r="G119" s="10">
        <v>1137</v>
      </c>
      <c r="H119" s="10">
        <v>1003</v>
      </c>
      <c r="I119" s="10">
        <v>268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10">
        <v>944</v>
      </c>
      <c r="W119" s="10">
        <v>992</v>
      </c>
      <c r="X119" s="10">
        <v>1054</v>
      </c>
      <c r="Y119" s="10">
        <v>1085</v>
      </c>
      <c r="AB119" s="13">
        <f t="shared" si="16"/>
        <v>6</v>
      </c>
      <c r="AC119" s="5">
        <f t="shared" si="9"/>
        <v>3258</v>
      </c>
      <c r="AD119" s="5">
        <f t="shared" si="10"/>
        <v>8875</v>
      </c>
      <c r="AE119" s="5">
        <f t="shared" si="11"/>
        <v>12133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1151</v>
      </c>
      <c r="AK119" s="12">
        <f t="shared" si="15"/>
        <v>5</v>
      </c>
    </row>
    <row r="120" spans="1:37" ht="15.75" x14ac:dyDescent="0.25">
      <c r="A120" s="33">
        <v>44307</v>
      </c>
      <c r="B120" s="10">
        <v>1114</v>
      </c>
      <c r="C120" s="10">
        <v>1119</v>
      </c>
      <c r="D120" s="10">
        <v>1136</v>
      </c>
      <c r="E120" s="10">
        <v>1134</v>
      </c>
      <c r="F120" s="10">
        <v>1131</v>
      </c>
      <c r="G120" s="10">
        <v>1114</v>
      </c>
      <c r="H120" s="10">
        <v>995</v>
      </c>
      <c r="I120" s="10">
        <v>269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0">
        <v>970</v>
      </c>
      <c r="W120" s="10">
        <v>1011</v>
      </c>
      <c r="X120" s="10">
        <v>1067</v>
      </c>
      <c r="Y120" s="10">
        <v>1106</v>
      </c>
      <c r="AB120" s="13">
        <f t="shared" si="16"/>
        <v>7</v>
      </c>
      <c r="AC120" s="5">
        <f t="shared" si="9"/>
        <v>0</v>
      </c>
      <c r="AD120" s="5">
        <f t="shared" si="10"/>
        <v>12166</v>
      </c>
      <c r="AE120" s="5">
        <f t="shared" si="11"/>
        <v>12166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1136</v>
      </c>
      <c r="AK120" s="12">
        <f t="shared" si="15"/>
        <v>3</v>
      </c>
    </row>
    <row r="121" spans="1:37" ht="15.75" x14ac:dyDescent="0.25">
      <c r="A121" s="33">
        <v>44308</v>
      </c>
      <c r="B121" s="10">
        <v>1108</v>
      </c>
      <c r="C121" s="10">
        <v>1136</v>
      </c>
      <c r="D121" s="10">
        <v>1162</v>
      </c>
      <c r="E121" s="10">
        <v>1165</v>
      </c>
      <c r="F121" s="10">
        <v>1174</v>
      </c>
      <c r="G121" s="10">
        <v>1156</v>
      </c>
      <c r="H121" s="10">
        <v>1048</v>
      </c>
      <c r="I121" s="10">
        <v>294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10">
        <v>1104</v>
      </c>
      <c r="W121" s="10">
        <v>1176</v>
      </c>
      <c r="X121" s="10">
        <v>1260</v>
      </c>
      <c r="Y121" s="10">
        <v>1302</v>
      </c>
      <c r="AB121" s="13">
        <f t="shared" si="16"/>
        <v>1</v>
      </c>
      <c r="AC121" s="5">
        <f t="shared" si="9"/>
        <v>0</v>
      </c>
      <c r="AD121" s="5">
        <f t="shared" si="10"/>
        <v>13085</v>
      </c>
      <c r="AE121" s="5">
        <f t="shared" si="11"/>
        <v>13085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1302</v>
      </c>
      <c r="AK121" s="12">
        <f t="shared" si="15"/>
        <v>24</v>
      </c>
    </row>
    <row r="122" spans="1:37" ht="15.75" x14ac:dyDescent="0.25">
      <c r="A122" s="33">
        <v>44309</v>
      </c>
      <c r="B122" s="10">
        <v>1250</v>
      </c>
      <c r="C122" s="10">
        <v>1259</v>
      </c>
      <c r="D122" s="10">
        <v>1282</v>
      </c>
      <c r="E122" s="10">
        <v>1260</v>
      </c>
      <c r="F122" s="10">
        <v>1241</v>
      </c>
      <c r="G122" s="10">
        <v>1196</v>
      </c>
      <c r="H122" s="10">
        <v>1046</v>
      </c>
      <c r="I122" s="10">
        <v>282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10">
        <v>933</v>
      </c>
      <c r="W122" s="10">
        <v>1002</v>
      </c>
      <c r="X122" s="10">
        <v>1073</v>
      </c>
      <c r="Y122" s="10">
        <v>1116</v>
      </c>
      <c r="AB122" s="13">
        <f t="shared" si="16"/>
        <v>3</v>
      </c>
      <c r="AC122" s="5">
        <f t="shared" si="9"/>
        <v>3290</v>
      </c>
      <c r="AD122" s="5">
        <f t="shared" si="10"/>
        <v>9650</v>
      </c>
      <c r="AE122" s="5">
        <f t="shared" si="11"/>
        <v>12940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1282</v>
      </c>
      <c r="AK122" s="12">
        <f t="shared" si="15"/>
        <v>3</v>
      </c>
    </row>
    <row r="123" spans="1:37" ht="15.75" x14ac:dyDescent="0.25">
      <c r="A123" s="33">
        <v>44310</v>
      </c>
      <c r="B123" s="10">
        <v>1112</v>
      </c>
      <c r="C123" s="10">
        <v>1119</v>
      </c>
      <c r="D123" s="10">
        <v>1186</v>
      </c>
      <c r="E123" s="10">
        <v>1017</v>
      </c>
      <c r="F123" s="10">
        <v>1100</v>
      </c>
      <c r="G123" s="10">
        <v>1042</v>
      </c>
      <c r="H123" s="10">
        <v>910</v>
      </c>
      <c r="I123" s="10">
        <v>196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10">
        <v>894</v>
      </c>
      <c r="W123" s="10">
        <v>960</v>
      </c>
      <c r="X123" s="10">
        <v>1026</v>
      </c>
      <c r="Y123" s="10">
        <v>1054</v>
      </c>
      <c r="AB123" s="13">
        <f t="shared" si="16"/>
        <v>5</v>
      </c>
      <c r="AC123" s="5">
        <f t="shared" si="9"/>
        <v>3076</v>
      </c>
      <c r="AD123" s="5">
        <f t="shared" si="10"/>
        <v>8540</v>
      </c>
      <c r="AE123" s="5">
        <f t="shared" si="11"/>
        <v>11616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1186</v>
      </c>
      <c r="AK123" s="12">
        <f t="shared" si="15"/>
        <v>3</v>
      </c>
    </row>
    <row r="124" spans="1:37" ht="15.75" x14ac:dyDescent="0.25">
      <c r="A124" s="33">
        <v>44311</v>
      </c>
      <c r="B124" s="10">
        <v>1086</v>
      </c>
      <c r="C124" s="10">
        <v>1109</v>
      </c>
      <c r="D124" s="10">
        <v>1181</v>
      </c>
      <c r="E124" s="10">
        <v>1008</v>
      </c>
      <c r="F124" s="10">
        <v>1087</v>
      </c>
      <c r="G124" s="10">
        <v>1020</v>
      </c>
      <c r="H124" s="10">
        <v>888</v>
      </c>
      <c r="I124" s="10">
        <v>194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10">
        <v>998</v>
      </c>
      <c r="W124" s="10">
        <v>1035</v>
      </c>
      <c r="X124" s="10">
        <v>1081</v>
      </c>
      <c r="Y124" s="10">
        <v>1099</v>
      </c>
      <c r="AB124" s="13">
        <f t="shared" si="16"/>
        <v>7</v>
      </c>
      <c r="AC124" s="5">
        <f t="shared" si="9"/>
        <v>0</v>
      </c>
      <c r="AD124" s="5">
        <f t="shared" si="10"/>
        <v>11786</v>
      </c>
      <c r="AE124" s="5">
        <f t="shared" si="11"/>
        <v>11786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1181</v>
      </c>
      <c r="AK124" s="12">
        <f t="shared" si="15"/>
        <v>3</v>
      </c>
    </row>
    <row r="125" spans="1:37" ht="15.75" x14ac:dyDescent="0.25">
      <c r="A125" s="33">
        <v>44312</v>
      </c>
      <c r="B125" s="10">
        <v>1093</v>
      </c>
      <c r="C125" s="10">
        <v>1105</v>
      </c>
      <c r="D125" s="10">
        <v>1119</v>
      </c>
      <c r="E125" s="10">
        <v>1109</v>
      </c>
      <c r="F125" s="10">
        <v>1111</v>
      </c>
      <c r="G125" s="10">
        <v>1115</v>
      </c>
      <c r="H125" s="10">
        <v>1026</v>
      </c>
      <c r="I125" s="10">
        <v>283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0">
        <v>1065</v>
      </c>
      <c r="W125" s="10">
        <v>1111</v>
      </c>
      <c r="X125" s="10">
        <v>1162</v>
      </c>
      <c r="Y125" s="10">
        <v>1210</v>
      </c>
      <c r="AB125" s="13">
        <f t="shared" si="16"/>
        <v>7</v>
      </c>
      <c r="AC125" s="5">
        <f t="shared" si="9"/>
        <v>0</v>
      </c>
      <c r="AD125" s="5">
        <f t="shared" si="10"/>
        <v>12509</v>
      </c>
      <c r="AE125" s="5">
        <f t="shared" si="11"/>
        <v>12509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1210</v>
      </c>
      <c r="AK125" s="12">
        <f t="shared" si="15"/>
        <v>24</v>
      </c>
    </row>
    <row r="126" spans="1:37" ht="15.75" x14ac:dyDescent="0.25">
      <c r="A126" s="33">
        <v>44313</v>
      </c>
      <c r="B126" s="10">
        <v>1222</v>
      </c>
      <c r="C126" s="10">
        <v>1243</v>
      </c>
      <c r="D126" s="10">
        <v>1266</v>
      </c>
      <c r="E126" s="10">
        <v>1259</v>
      </c>
      <c r="F126" s="10">
        <v>1263</v>
      </c>
      <c r="G126" s="10">
        <v>1239</v>
      </c>
      <c r="H126" s="10">
        <v>1107</v>
      </c>
      <c r="I126" s="10">
        <v>292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10">
        <v>987</v>
      </c>
      <c r="W126" s="10">
        <v>1027</v>
      </c>
      <c r="X126" s="10">
        <v>1077</v>
      </c>
      <c r="Y126" s="10">
        <v>1113</v>
      </c>
      <c r="AB126" s="13">
        <f t="shared" si="16"/>
        <v>3</v>
      </c>
      <c r="AC126" s="5">
        <f t="shared" si="9"/>
        <v>3383</v>
      </c>
      <c r="AD126" s="5">
        <f t="shared" si="10"/>
        <v>9712</v>
      </c>
      <c r="AE126" s="5">
        <f t="shared" si="11"/>
        <v>13095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1266</v>
      </c>
      <c r="AK126" s="12">
        <f t="shared" si="15"/>
        <v>3</v>
      </c>
    </row>
    <row r="127" spans="1:37" ht="15.75" x14ac:dyDescent="0.25">
      <c r="A127" s="33">
        <v>44314</v>
      </c>
      <c r="B127" s="10">
        <v>1113</v>
      </c>
      <c r="C127" s="10">
        <v>1135</v>
      </c>
      <c r="D127" s="10">
        <v>1160</v>
      </c>
      <c r="E127" s="10">
        <v>1169</v>
      </c>
      <c r="F127" s="10">
        <v>1165</v>
      </c>
      <c r="G127" s="10">
        <v>1146</v>
      </c>
      <c r="H127" s="10">
        <v>1043</v>
      </c>
      <c r="I127" s="10">
        <v>279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10">
        <v>977</v>
      </c>
      <c r="W127" s="10">
        <v>1008</v>
      </c>
      <c r="X127" s="10">
        <v>1056</v>
      </c>
      <c r="Y127" s="10">
        <v>1080</v>
      </c>
      <c r="AB127" s="13">
        <f t="shared" si="16"/>
        <v>6</v>
      </c>
      <c r="AC127" s="5">
        <f t="shared" si="9"/>
        <v>3320</v>
      </c>
      <c r="AD127" s="5">
        <f t="shared" si="10"/>
        <v>9011</v>
      </c>
      <c r="AE127" s="5">
        <f t="shared" si="11"/>
        <v>12331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1169</v>
      </c>
      <c r="AK127" s="12">
        <f t="shared" si="15"/>
        <v>4</v>
      </c>
    </row>
    <row r="128" spans="1:37" ht="15.75" x14ac:dyDescent="0.25">
      <c r="A128" s="33">
        <v>44315</v>
      </c>
      <c r="B128" s="10">
        <v>1084</v>
      </c>
      <c r="C128" s="10">
        <v>1096</v>
      </c>
      <c r="D128" s="10">
        <v>1107</v>
      </c>
      <c r="E128" s="10">
        <v>1103</v>
      </c>
      <c r="F128" s="10">
        <v>1113</v>
      </c>
      <c r="G128" s="10">
        <v>1102</v>
      </c>
      <c r="H128" s="10">
        <v>998</v>
      </c>
      <c r="I128" s="10">
        <v>274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0">
        <v>996</v>
      </c>
      <c r="W128" s="10">
        <v>1036</v>
      </c>
      <c r="X128" s="10">
        <v>1086</v>
      </c>
      <c r="Y128" s="10">
        <v>1115</v>
      </c>
      <c r="AB128" s="13">
        <f t="shared" si="16"/>
        <v>5</v>
      </c>
      <c r="AC128" s="5">
        <f t="shared" si="9"/>
        <v>3392</v>
      </c>
      <c r="AD128" s="5">
        <f t="shared" si="10"/>
        <v>8718</v>
      </c>
      <c r="AE128" s="5">
        <f t="shared" si="11"/>
        <v>12110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1115</v>
      </c>
      <c r="AK128" s="12">
        <f t="shared" si="15"/>
        <v>24</v>
      </c>
    </row>
    <row r="129" spans="1:37" ht="15.75" x14ac:dyDescent="0.25">
      <c r="A129" s="33">
        <v>44316</v>
      </c>
      <c r="B129" s="10">
        <v>1114</v>
      </c>
      <c r="C129" s="10">
        <v>1118</v>
      </c>
      <c r="D129" s="10">
        <v>1142</v>
      </c>
      <c r="E129" s="10">
        <v>1130</v>
      </c>
      <c r="F129" s="10">
        <v>1108</v>
      </c>
      <c r="G129" s="10">
        <v>1111</v>
      </c>
      <c r="H129" s="10">
        <v>1036</v>
      </c>
      <c r="I129" s="10">
        <v>286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0">
        <v>1028</v>
      </c>
      <c r="W129" s="10">
        <v>1084</v>
      </c>
      <c r="X129" s="10">
        <v>1150</v>
      </c>
      <c r="Y129" s="10">
        <v>1165</v>
      </c>
      <c r="AB129" s="13">
        <f t="shared" si="16"/>
        <v>7</v>
      </c>
      <c r="AC129" s="5">
        <f t="shared" si="9"/>
        <v>0</v>
      </c>
      <c r="AD129" s="5">
        <f t="shared" si="10"/>
        <v>12472</v>
      </c>
      <c r="AE129" s="5">
        <f t="shared" si="11"/>
        <v>12472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1165</v>
      </c>
      <c r="AK129" s="12">
        <f t="shared" si="15"/>
        <v>24</v>
      </c>
    </row>
    <row r="130" spans="1:37" ht="15.75" x14ac:dyDescent="0.25">
      <c r="A130" s="33">
        <v>44317</v>
      </c>
      <c r="B130" s="10">
        <v>1137</v>
      </c>
      <c r="C130" s="10">
        <v>1168</v>
      </c>
      <c r="D130" s="10">
        <v>1196</v>
      </c>
      <c r="E130" s="10">
        <v>1186</v>
      </c>
      <c r="F130" s="10">
        <v>1174</v>
      </c>
      <c r="G130" s="10">
        <v>1092</v>
      </c>
      <c r="H130" s="10">
        <v>529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10">
        <v>522</v>
      </c>
      <c r="W130" s="10">
        <v>982</v>
      </c>
      <c r="X130" s="10">
        <v>1082</v>
      </c>
      <c r="Y130" s="10">
        <v>1129</v>
      </c>
      <c r="AB130" s="13">
        <f t="shared" si="16"/>
        <v>2</v>
      </c>
      <c r="AC130" s="5">
        <f t="shared" si="9"/>
        <v>2586</v>
      </c>
      <c r="AD130" s="5">
        <f t="shared" si="10"/>
        <v>8611</v>
      </c>
      <c r="AE130" s="5">
        <f t="shared" si="11"/>
        <v>11197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1196</v>
      </c>
      <c r="AK130" s="12">
        <f t="shared" si="15"/>
        <v>3</v>
      </c>
    </row>
    <row r="131" spans="1:37" ht="15.75" x14ac:dyDescent="0.25">
      <c r="A131" s="33">
        <v>44318</v>
      </c>
      <c r="B131" s="10">
        <v>1122</v>
      </c>
      <c r="C131" s="10">
        <v>1150</v>
      </c>
      <c r="D131" s="10">
        <v>1168</v>
      </c>
      <c r="E131" s="10">
        <v>1171</v>
      </c>
      <c r="F131" s="10">
        <v>1172</v>
      </c>
      <c r="G131" s="10">
        <v>1079</v>
      </c>
      <c r="H131" s="10">
        <v>525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10">
        <v>530</v>
      </c>
      <c r="W131" s="10">
        <v>970</v>
      </c>
      <c r="X131" s="10">
        <v>1031</v>
      </c>
      <c r="Y131" s="10">
        <v>1061</v>
      </c>
      <c r="AB131" s="13">
        <f t="shared" si="16"/>
        <v>1</v>
      </c>
      <c r="AC131" s="5">
        <f t="shared" si="9"/>
        <v>0</v>
      </c>
      <c r="AD131" s="5">
        <f t="shared" si="10"/>
        <v>10979</v>
      </c>
      <c r="AE131" s="5">
        <f t="shared" si="11"/>
        <v>10979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1172</v>
      </c>
      <c r="AK131" s="12">
        <f t="shared" si="15"/>
        <v>5</v>
      </c>
    </row>
    <row r="132" spans="1:37" ht="15.75" x14ac:dyDescent="0.25">
      <c r="A132" s="33">
        <v>44319</v>
      </c>
      <c r="B132" s="10">
        <v>1067</v>
      </c>
      <c r="C132" s="10">
        <v>1125</v>
      </c>
      <c r="D132" s="10">
        <v>1156</v>
      </c>
      <c r="E132" s="10">
        <v>1167</v>
      </c>
      <c r="F132" s="10">
        <v>1203</v>
      </c>
      <c r="G132" s="10">
        <v>1159</v>
      </c>
      <c r="H132" s="10">
        <v>629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10">
        <v>675</v>
      </c>
      <c r="W132" s="10">
        <v>987</v>
      </c>
      <c r="X132" s="10">
        <v>1065</v>
      </c>
      <c r="Y132" s="10">
        <v>1113</v>
      </c>
      <c r="AB132" s="13">
        <f t="shared" si="16"/>
        <v>2</v>
      </c>
      <c r="AC132" s="5">
        <f t="shared" si="9"/>
        <v>2727</v>
      </c>
      <c r="AD132" s="5">
        <f t="shared" si="10"/>
        <v>8619</v>
      </c>
      <c r="AE132" s="5">
        <f t="shared" si="11"/>
        <v>11346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1203</v>
      </c>
      <c r="AK132" s="12">
        <f t="shared" si="15"/>
        <v>5</v>
      </c>
    </row>
    <row r="133" spans="1:37" ht="15.75" x14ac:dyDescent="0.25">
      <c r="A133" s="33">
        <v>44320</v>
      </c>
      <c r="B133" s="10">
        <v>1156</v>
      </c>
      <c r="C133" s="10">
        <v>1200</v>
      </c>
      <c r="D133" s="10">
        <v>1204</v>
      </c>
      <c r="E133" s="10">
        <v>1206</v>
      </c>
      <c r="F133" s="10">
        <v>1234</v>
      </c>
      <c r="G133" s="10">
        <v>1188</v>
      </c>
      <c r="H133" s="10">
        <v>654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10">
        <v>680</v>
      </c>
      <c r="W133" s="10">
        <v>1013</v>
      </c>
      <c r="X133" s="10">
        <v>1091</v>
      </c>
      <c r="Y133" s="10">
        <v>1137</v>
      </c>
      <c r="AB133" s="13">
        <f t="shared" si="16"/>
        <v>7</v>
      </c>
      <c r="AC133" s="5">
        <f t="shared" si="9"/>
        <v>0</v>
      </c>
      <c r="AD133" s="5">
        <f t="shared" si="10"/>
        <v>11763</v>
      </c>
      <c r="AE133" s="5">
        <f t="shared" si="11"/>
        <v>11763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1234</v>
      </c>
      <c r="AK133" s="12">
        <f t="shared" si="15"/>
        <v>5</v>
      </c>
    </row>
    <row r="134" spans="1:37" ht="15.75" x14ac:dyDescent="0.25">
      <c r="A134" s="33">
        <v>44321</v>
      </c>
      <c r="B134" s="10">
        <v>1155</v>
      </c>
      <c r="C134" s="10">
        <v>1196</v>
      </c>
      <c r="D134" s="10">
        <v>1216</v>
      </c>
      <c r="E134" s="10">
        <v>1192</v>
      </c>
      <c r="F134" s="10">
        <v>1208</v>
      </c>
      <c r="G134" s="10">
        <v>1196</v>
      </c>
      <c r="H134" s="10">
        <v>639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10">
        <v>719</v>
      </c>
      <c r="W134" s="10">
        <v>1061</v>
      </c>
      <c r="X134" s="10">
        <v>1140</v>
      </c>
      <c r="Y134" s="10">
        <v>1193</v>
      </c>
      <c r="AB134" s="13">
        <f t="shared" si="16"/>
        <v>6</v>
      </c>
      <c r="AC134" s="5">
        <f t="shared" si="9"/>
        <v>2920</v>
      </c>
      <c r="AD134" s="5">
        <f t="shared" si="10"/>
        <v>8995</v>
      </c>
      <c r="AE134" s="5">
        <f t="shared" si="11"/>
        <v>11915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1216</v>
      </c>
      <c r="AK134" s="12">
        <f t="shared" si="15"/>
        <v>3</v>
      </c>
    </row>
    <row r="135" spans="1:37" ht="15.75" x14ac:dyDescent="0.25">
      <c r="A135" s="33">
        <v>44322</v>
      </c>
      <c r="B135" s="10">
        <v>1221</v>
      </c>
      <c r="C135" s="10">
        <v>1254</v>
      </c>
      <c r="D135" s="10">
        <v>1275</v>
      </c>
      <c r="E135" s="10">
        <v>1281</v>
      </c>
      <c r="F135" s="10">
        <v>1266</v>
      </c>
      <c r="G135" s="10">
        <v>1241</v>
      </c>
      <c r="H135" s="10">
        <v>673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10">
        <v>710</v>
      </c>
      <c r="W135" s="10">
        <v>1060</v>
      </c>
      <c r="X135" s="10">
        <v>1148</v>
      </c>
      <c r="Y135" s="10">
        <v>1212</v>
      </c>
      <c r="AB135" s="13">
        <f t="shared" si="16"/>
        <v>2</v>
      </c>
      <c r="AC135" s="5">
        <f t="shared" si="9"/>
        <v>2918</v>
      </c>
      <c r="AD135" s="5">
        <f t="shared" si="10"/>
        <v>9423</v>
      </c>
      <c r="AE135" s="5">
        <f t="shared" si="11"/>
        <v>12341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1281</v>
      </c>
      <c r="AK135" s="12">
        <f t="shared" si="15"/>
        <v>4</v>
      </c>
    </row>
    <row r="136" spans="1:37" ht="15.75" x14ac:dyDescent="0.25">
      <c r="A136" s="33">
        <v>44323</v>
      </c>
      <c r="B136" s="10">
        <v>1242</v>
      </c>
      <c r="C136" s="10">
        <v>1298</v>
      </c>
      <c r="D136" s="10">
        <v>1313</v>
      </c>
      <c r="E136" s="10">
        <v>1323</v>
      </c>
      <c r="F136" s="10">
        <v>1322</v>
      </c>
      <c r="G136" s="10">
        <v>1274</v>
      </c>
      <c r="H136" s="10">
        <v>677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10">
        <v>683</v>
      </c>
      <c r="W136" s="10">
        <v>1044</v>
      </c>
      <c r="X136" s="10">
        <v>1154</v>
      </c>
      <c r="Y136" s="10">
        <v>1209</v>
      </c>
      <c r="AB136" s="13">
        <f t="shared" si="16"/>
        <v>2</v>
      </c>
      <c r="AC136" s="5">
        <f t="shared" si="9"/>
        <v>2881</v>
      </c>
      <c r="AD136" s="5">
        <f t="shared" si="10"/>
        <v>9658</v>
      </c>
      <c r="AE136" s="5">
        <f t="shared" si="11"/>
        <v>12539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1323</v>
      </c>
      <c r="AK136" s="12">
        <f t="shared" si="15"/>
        <v>4</v>
      </c>
    </row>
    <row r="137" spans="1:37" ht="15.75" x14ac:dyDescent="0.25">
      <c r="A137" s="33">
        <v>44324</v>
      </c>
      <c r="B137" s="10">
        <v>1218</v>
      </c>
      <c r="C137" s="10">
        <v>1261</v>
      </c>
      <c r="D137" s="10">
        <v>1311</v>
      </c>
      <c r="E137" s="10">
        <v>1287</v>
      </c>
      <c r="F137" s="10">
        <v>1294</v>
      </c>
      <c r="G137" s="10">
        <v>1194</v>
      </c>
      <c r="H137" s="10">
        <v>581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10">
        <v>569</v>
      </c>
      <c r="W137" s="10">
        <v>1071</v>
      </c>
      <c r="X137" s="10">
        <v>1185</v>
      </c>
      <c r="Y137" s="10">
        <v>1217</v>
      </c>
      <c r="AB137" s="13">
        <f t="shared" si="16"/>
        <v>6</v>
      </c>
      <c r="AC137" s="5">
        <f t="shared" si="9"/>
        <v>2825</v>
      </c>
      <c r="AD137" s="5">
        <f t="shared" si="10"/>
        <v>9363</v>
      </c>
      <c r="AE137" s="5">
        <f t="shared" si="11"/>
        <v>12188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1311</v>
      </c>
      <c r="AK137" s="12">
        <f t="shared" si="15"/>
        <v>3</v>
      </c>
    </row>
    <row r="138" spans="1:37" ht="15.75" x14ac:dyDescent="0.25">
      <c r="A138" s="33">
        <v>44325</v>
      </c>
      <c r="B138" s="10">
        <v>1211</v>
      </c>
      <c r="C138" s="10">
        <v>1244</v>
      </c>
      <c r="D138" s="10">
        <v>1265</v>
      </c>
      <c r="E138" s="10">
        <v>1260</v>
      </c>
      <c r="F138" s="10">
        <v>1244</v>
      </c>
      <c r="G138" s="10">
        <v>1133</v>
      </c>
      <c r="H138" s="10">
        <v>556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10">
        <v>552</v>
      </c>
      <c r="W138" s="10">
        <v>1035</v>
      </c>
      <c r="X138" s="10">
        <v>1099</v>
      </c>
      <c r="Y138" s="10">
        <v>1133</v>
      </c>
      <c r="AB138" s="13">
        <f t="shared" si="16"/>
        <v>6</v>
      </c>
      <c r="AC138" s="5">
        <f t="shared" ref="AC138:AC201" si="17">IF(AND(AB138&gt;1,AB138&lt;7),SUM(I138:X138),0)</f>
        <v>2686</v>
      </c>
      <c r="AD138" s="5">
        <f t="shared" ref="AD138:AD201" si="18">SUM(B138:Y138)-AC138</f>
        <v>9046</v>
      </c>
      <c r="AE138" s="5">
        <f t="shared" ref="AE138:AE201" si="19">SUM(B138:Y138)</f>
        <v>11732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1265</v>
      </c>
      <c r="AK138" s="12">
        <f t="shared" ref="AK138:AK201" si="23">INDEX($B$8:$Y$8,MATCH(AJ138,B138:Y138,0))</f>
        <v>3</v>
      </c>
    </row>
    <row r="139" spans="1:37" ht="15.75" x14ac:dyDescent="0.25">
      <c r="A139" s="33">
        <v>44326</v>
      </c>
      <c r="B139" s="10">
        <v>1178</v>
      </c>
      <c r="C139" s="10">
        <v>1204</v>
      </c>
      <c r="D139" s="10">
        <v>1225</v>
      </c>
      <c r="E139" s="10">
        <v>1233</v>
      </c>
      <c r="F139" s="10">
        <v>1242</v>
      </c>
      <c r="G139" s="10">
        <v>1177</v>
      </c>
      <c r="H139" s="10">
        <v>663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10">
        <v>691</v>
      </c>
      <c r="W139" s="10">
        <v>1043</v>
      </c>
      <c r="X139" s="10">
        <v>1112</v>
      </c>
      <c r="Y139" s="10">
        <v>1160</v>
      </c>
      <c r="AB139" s="13">
        <f t="shared" si="16"/>
        <v>1</v>
      </c>
      <c r="AC139" s="5">
        <f t="shared" si="17"/>
        <v>0</v>
      </c>
      <c r="AD139" s="5">
        <f t="shared" si="18"/>
        <v>11928</v>
      </c>
      <c r="AE139" s="5">
        <f t="shared" si="19"/>
        <v>11928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1242</v>
      </c>
      <c r="AK139" s="12">
        <f t="shared" si="23"/>
        <v>5</v>
      </c>
    </row>
    <row r="140" spans="1:37" ht="15.75" x14ac:dyDescent="0.25">
      <c r="A140" s="33">
        <v>44327</v>
      </c>
      <c r="B140" s="10">
        <v>1174</v>
      </c>
      <c r="C140" s="10">
        <v>1208</v>
      </c>
      <c r="D140" s="10">
        <v>1228</v>
      </c>
      <c r="E140" s="10">
        <v>1223</v>
      </c>
      <c r="F140" s="10">
        <v>1226</v>
      </c>
      <c r="G140" s="10">
        <v>1211</v>
      </c>
      <c r="H140" s="10">
        <v>665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10">
        <v>726</v>
      </c>
      <c r="W140" s="10">
        <v>1057</v>
      </c>
      <c r="X140" s="10">
        <v>1153</v>
      </c>
      <c r="Y140" s="10">
        <v>1192</v>
      </c>
      <c r="AB140" s="13">
        <f t="shared" si="16"/>
        <v>4</v>
      </c>
      <c r="AC140" s="5">
        <f t="shared" si="17"/>
        <v>2936</v>
      </c>
      <c r="AD140" s="5">
        <f t="shared" si="18"/>
        <v>9127</v>
      </c>
      <c r="AE140" s="5">
        <f t="shared" si="19"/>
        <v>12063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1228</v>
      </c>
      <c r="AK140" s="12">
        <f t="shared" si="23"/>
        <v>3</v>
      </c>
    </row>
    <row r="141" spans="1:37" ht="15.75" x14ac:dyDescent="0.25">
      <c r="A141" s="33">
        <v>44328</v>
      </c>
      <c r="B141" s="10">
        <v>1219</v>
      </c>
      <c r="C141" s="10">
        <v>1224</v>
      </c>
      <c r="D141" s="10">
        <v>1275</v>
      </c>
      <c r="E141" s="10">
        <v>1256</v>
      </c>
      <c r="F141" s="10">
        <v>1271</v>
      </c>
      <c r="G141" s="10">
        <v>1217</v>
      </c>
      <c r="H141" s="10">
        <v>674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10">
        <v>705</v>
      </c>
      <c r="W141" s="10">
        <v>1059</v>
      </c>
      <c r="X141" s="10">
        <v>1152</v>
      </c>
      <c r="Y141" s="10">
        <v>1193</v>
      </c>
      <c r="AB141" s="13">
        <f t="shared" si="16"/>
        <v>7</v>
      </c>
      <c r="AC141" s="5">
        <f t="shared" si="17"/>
        <v>0</v>
      </c>
      <c r="AD141" s="5">
        <f t="shared" si="18"/>
        <v>12245</v>
      </c>
      <c r="AE141" s="5">
        <f t="shared" si="19"/>
        <v>12245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1275</v>
      </c>
      <c r="AK141" s="12">
        <f t="shared" si="23"/>
        <v>3</v>
      </c>
    </row>
    <row r="142" spans="1:37" ht="15.75" x14ac:dyDescent="0.25">
      <c r="A142" s="33">
        <v>44329</v>
      </c>
      <c r="B142" s="10">
        <v>1229</v>
      </c>
      <c r="C142" s="10">
        <v>1225</v>
      </c>
      <c r="D142" s="10">
        <v>1278</v>
      </c>
      <c r="E142" s="10">
        <v>1279</v>
      </c>
      <c r="F142" s="10">
        <v>1286</v>
      </c>
      <c r="G142" s="10">
        <v>1248</v>
      </c>
      <c r="H142" s="10">
        <v>671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10">
        <v>676</v>
      </c>
      <c r="W142" s="10">
        <v>1010</v>
      </c>
      <c r="X142" s="10">
        <v>1096</v>
      </c>
      <c r="Y142" s="10">
        <v>1123</v>
      </c>
      <c r="AB142" s="13">
        <f t="shared" si="16"/>
        <v>3</v>
      </c>
      <c r="AC142" s="5">
        <f t="shared" si="17"/>
        <v>2782</v>
      </c>
      <c r="AD142" s="5">
        <f t="shared" si="18"/>
        <v>9339</v>
      </c>
      <c r="AE142" s="5">
        <f t="shared" si="19"/>
        <v>12121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1286</v>
      </c>
      <c r="AK142" s="12">
        <f t="shared" si="23"/>
        <v>5</v>
      </c>
    </row>
    <row r="143" spans="1:37" ht="15.75" x14ac:dyDescent="0.25">
      <c r="A143" s="33">
        <v>44330</v>
      </c>
      <c r="B143" s="10">
        <v>1442</v>
      </c>
      <c r="C143" s="10">
        <v>1485</v>
      </c>
      <c r="D143" s="10">
        <v>1517</v>
      </c>
      <c r="E143" s="10">
        <v>1511</v>
      </c>
      <c r="F143" s="10">
        <v>1502</v>
      </c>
      <c r="G143" s="10">
        <v>1418</v>
      </c>
      <c r="H143" s="10">
        <v>764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10">
        <v>779</v>
      </c>
      <c r="W143" s="10">
        <v>1178</v>
      </c>
      <c r="X143" s="10">
        <v>1316</v>
      </c>
      <c r="Y143" s="10">
        <v>1357</v>
      </c>
      <c r="AB143" s="13">
        <f t="shared" si="16"/>
        <v>6</v>
      </c>
      <c r="AC143" s="5">
        <f t="shared" si="17"/>
        <v>3273</v>
      </c>
      <c r="AD143" s="5">
        <f t="shared" si="18"/>
        <v>10996</v>
      </c>
      <c r="AE143" s="5">
        <f t="shared" si="19"/>
        <v>14269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1517</v>
      </c>
      <c r="AK143" s="12">
        <f t="shared" si="23"/>
        <v>3</v>
      </c>
    </row>
    <row r="144" spans="1:37" ht="15.75" x14ac:dyDescent="0.25">
      <c r="A144" s="33">
        <v>44331</v>
      </c>
      <c r="B144" s="10">
        <v>1386</v>
      </c>
      <c r="C144" s="10">
        <v>1445</v>
      </c>
      <c r="D144" s="10">
        <v>1436</v>
      </c>
      <c r="E144" s="10">
        <v>1444</v>
      </c>
      <c r="F144" s="10">
        <v>1418</v>
      </c>
      <c r="G144" s="10">
        <v>1318</v>
      </c>
      <c r="H144" s="10">
        <v>648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10">
        <v>600</v>
      </c>
      <c r="W144" s="10">
        <v>1157</v>
      </c>
      <c r="X144" s="10">
        <v>1268</v>
      </c>
      <c r="Y144" s="10">
        <v>1398</v>
      </c>
      <c r="AB144" s="13">
        <f t="shared" si="16"/>
        <v>6</v>
      </c>
      <c r="AC144" s="5">
        <f t="shared" si="17"/>
        <v>3025</v>
      </c>
      <c r="AD144" s="5">
        <f t="shared" si="18"/>
        <v>10493</v>
      </c>
      <c r="AE144" s="5">
        <f t="shared" si="19"/>
        <v>13518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1445</v>
      </c>
      <c r="AK144" s="12">
        <f t="shared" si="23"/>
        <v>2</v>
      </c>
    </row>
    <row r="145" spans="1:37" ht="15.75" x14ac:dyDescent="0.25">
      <c r="A145" s="33">
        <v>44332</v>
      </c>
      <c r="B145" s="10">
        <v>1423</v>
      </c>
      <c r="C145" s="10">
        <v>1436</v>
      </c>
      <c r="D145" s="10">
        <v>1423</v>
      </c>
      <c r="E145" s="10">
        <v>1422</v>
      </c>
      <c r="F145" s="10">
        <v>1361</v>
      </c>
      <c r="G145" s="10">
        <v>1236</v>
      </c>
      <c r="H145" s="10">
        <v>602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10">
        <v>641</v>
      </c>
      <c r="W145" s="10">
        <v>1194</v>
      </c>
      <c r="X145" s="10">
        <v>1296</v>
      </c>
      <c r="Y145" s="10">
        <v>1387</v>
      </c>
      <c r="AB145" s="13">
        <f t="shared" si="16"/>
        <v>1</v>
      </c>
      <c r="AC145" s="5">
        <f t="shared" si="17"/>
        <v>0</v>
      </c>
      <c r="AD145" s="5">
        <f t="shared" si="18"/>
        <v>13421</v>
      </c>
      <c r="AE145" s="5">
        <f t="shared" si="19"/>
        <v>13421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1436</v>
      </c>
      <c r="AK145" s="12">
        <f t="shared" si="23"/>
        <v>2</v>
      </c>
    </row>
    <row r="146" spans="1:37" ht="15.75" x14ac:dyDescent="0.25">
      <c r="A146" s="33">
        <v>44333</v>
      </c>
      <c r="B146" s="10">
        <v>1131</v>
      </c>
      <c r="C146" s="10">
        <v>1150</v>
      </c>
      <c r="D146" s="10">
        <v>1141</v>
      </c>
      <c r="E146" s="10">
        <v>1140</v>
      </c>
      <c r="F146" s="10">
        <v>1194</v>
      </c>
      <c r="G146" s="10">
        <v>1143</v>
      </c>
      <c r="H146" s="10">
        <v>641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10">
        <v>684</v>
      </c>
      <c r="W146" s="10">
        <v>1026</v>
      </c>
      <c r="X146" s="10">
        <v>1088</v>
      </c>
      <c r="Y146" s="10">
        <v>1087</v>
      </c>
      <c r="AB146" s="13">
        <f t="shared" si="16"/>
        <v>3</v>
      </c>
      <c r="AC146" s="5">
        <f t="shared" si="17"/>
        <v>2798</v>
      </c>
      <c r="AD146" s="5">
        <f t="shared" si="18"/>
        <v>8627</v>
      </c>
      <c r="AE146" s="5">
        <f t="shared" si="19"/>
        <v>11425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1194</v>
      </c>
      <c r="AK146" s="12">
        <f t="shared" si="23"/>
        <v>5</v>
      </c>
    </row>
    <row r="147" spans="1:37" ht="15.75" x14ac:dyDescent="0.25">
      <c r="A147" s="33">
        <v>44334</v>
      </c>
      <c r="B147" s="10">
        <v>1107</v>
      </c>
      <c r="C147" s="10">
        <v>1128</v>
      </c>
      <c r="D147" s="10">
        <v>1153</v>
      </c>
      <c r="E147" s="10">
        <v>1143</v>
      </c>
      <c r="F147" s="10">
        <v>1139</v>
      </c>
      <c r="G147" s="10">
        <v>1096</v>
      </c>
      <c r="H147" s="10">
        <v>615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10">
        <v>688</v>
      </c>
      <c r="W147" s="10">
        <v>1028</v>
      </c>
      <c r="X147" s="10">
        <v>1123</v>
      </c>
      <c r="Y147" s="10">
        <v>1134</v>
      </c>
      <c r="AB147" s="13">
        <f t="shared" si="16"/>
        <v>7</v>
      </c>
      <c r="AC147" s="5">
        <f t="shared" si="17"/>
        <v>0</v>
      </c>
      <c r="AD147" s="5">
        <f t="shared" si="18"/>
        <v>11354</v>
      </c>
      <c r="AE147" s="5">
        <f t="shared" si="19"/>
        <v>11354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1153</v>
      </c>
      <c r="AK147" s="12">
        <f t="shared" si="23"/>
        <v>3</v>
      </c>
    </row>
    <row r="148" spans="1:37" ht="15.75" x14ac:dyDescent="0.25">
      <c r="A148" s="33">
        <v>44335</v>
      </c>
      <c r="B148" s="10">
        <v>1174</v>
      </c>
      <c r="C148" s="10">
        <v>1177</v>
      </c>
      <c r="D148" s="10">
        <v>1198</v>
      </c>
      <c r="E148" s="10">
        <v>1180</v>
      </c>
      <c r="F148" s="10">
        <v>1182</v>
      </c>
      <c r="G148" s="10">
        <v>1176</v>
      </c>
      <c r="H148" s="10">
        <v>638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10">
        <v>713</v>
      </c>
      <c r="W148" s="10">
        <v>1048</v>
      </c>
      <c r="X148" s="10">
        <v>1157</v>
      </c>
      <c r="Y148" s="10">
        <v>1177</v>
      </c>
      <c r="AB148" s="13">
        <f t="shared" si="16"/>
        <v>4</v>
      </c>
      <c r="AC148" s="5">
        <f t="shared" si="17"/>
        <v>2918</v>
      </c>
      <c r="AD148" s="5">
        <f t="shared" si="18"/>
        <v>8902</v>
      </c>
      <c r="AE148" s="5">
        <f t="shared" si="19"/>
        <v>11820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1198</v>
      </c>
      <c r="AK148" s="12">
        <f t="shared" si="23"/>
        <v>3</v>
      </c>
    </row>
    <row r="149" spans="1:37" ht="15.75" x14ac:dyDescent="0.25">
      <c r="A149" s="33">
        <v>44336</v>
      </c>
      <c r="B149" s="10">
        <v>1187</v>
      </c>
      <c r="C149" s="10">
        <v>1215</v>
      </c>
      <c r="D149" s="10">
        <v>1214</v>
      </c>
      <c r="E149" s="10">
        <v>1239</v>
      </c>
      <c r="F149" s="10">
        <v>1220</v>
      </c>
      <c r="G149" s="10">
        <v>1157</v>
      </c>
      <c r="H149" s="10">
        <v>647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10">
        <v>711</v>
      </c>
      <c r="W149" s="10">
        <v>1073</v>
      </c>
      <c r="X149" s="10">
        <v>1151</v>
      </c>
      <c r="Y149" s="10">
        <v>1142</v>
      </c>
      <c r="AB149" s="13">
        <f t="shared" si="16"/>
        <v>3</v>
      </c>
      <c r="AC149" s="5">
        <f t="shared" si="17"/>
        <v>2935</v>
      </c>
      <c r="AD149" s="5">
        <f t="shared" si="18"/>
        <v>9021</v>
      </c>
      <c r="AE149" s="5">
        <f t="shared" si="19"/>
        <v>11956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1239</v>
      </c>
      <c r="AK149" s="12">
        <f t="shared" si="23"/>
        <v>4</v>
      </c>
    </row>
    <row r="150" spans="1:37" ht="15.75" x14ac:dyDescent="0.25">
      <c r="A150" s="33">
        <v>44337</v>
      </c>
      <c r="B150" s="10">
        <v>1141</v>
      </c>
      <c r="C150" s="10">
        <v>1165</v>
      </c>
      <c r="D150" s="10">
        <v>1179</v>
      </c>
      <c r="E150" s="10">
        <v>1175</v>
      </c>
      <c r="F150" s="10">
        <v>1171</v>
      </c>
      <c r="G150" s="10">
        <v>1144</v>
      </c>
      <c r="H150" s="10">
        <v>642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10">
        <v>696</v>
      </c>
      <c r="W150" s="10">
        <v>1065</v>
      </c>
      <c r="X150" s="10">
        <v>1146</v>
      </c>
      <c r="Y150" s="10">
        <v>1163</v>
      </c>
      <c r="AB150" s="13">
        <f t="shared" si="16"/>
        <v>6</v>
      </c>
      <c r="AC150" s="5">
        <f t="shared" si="17"/>
        <v>2907</v>
      </c>
      <c r="AD150" s="5">
        <f t="shared" si="18"/>
        <v>8780</v>
      </c>
      <c r="AE150" s="5">
        <f t="shared" si="19"/>
        <v>11687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1179</v>
      </c>
      <c r="AK150" s="12">
        <f t="shared" si="23"/>
        <v>3</v>
      </c>
    </row>
    <row r="151" spans="1:37" ht="15.75" x14ac:dyDescent="0.25">
      <c r="A151" s="33">
        <v>44338</v>
      </c>
      <c r="B151" s="10">
        <v>1190</v>
      </c>
      <c r="C151" s="10">
        <v>1199</v>
      </c>
      <c r="D151" s="10">
        <v>1175</v>
      </c>
      <c r="E151" s="10">
        <v>1198</v>
      </c>
      <c r="F151" s="10">
        <v>1149</v>
      </c>
      <c r="G151" s="10">
        <v>1058</v>
      </c>
      <c r="H151" s="10">
        <v>533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10">
        <v>556</v>
      </c>
      <c r="W151" s="10">
        <v>1073</v>
      </c>
      <c r="X151" s="10">
        <v>1140</v>
      </c>
      <c r="Y151" s="10">
        <v>1162</v>
      </c>
      <c r="AB151" s="13">
        <f t="shared" si="16"/>
        <v>6</v>
      </c>
      <c r="AC151" s="5">
        <f t="shared" si="17"/>
        <v>2769</v>
      </c>
      <c r="AD151" s="5">
        <f t="shared" si="18"/>
        <v>8664</v>
      </c>
      <c r="AE151" s="5">
        <f t="shared" si="19"/>
        <v>11433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1199</v>
      </c>
      <c r="AK151" s="12">
        <f t="shared" si="23"/>
        <v>2</v>
      </c>
    </row>
    <row r="152" spans="1:37" ht="15.75" x14ac:dyDescent="0.25">
      <c r="A152" s="33">
        <v>44339</v>
      </c>
      <c r="B152" s="10">
        <v>1181</v>
      </c>
      <c r="C152" s="10">
        <v>1185</v>
      </c>
      <c r="D152" s="10">
        <v>1206</v>
      </c>
      <c r="E152" s="10">
        <v>1175</v>
      </c>
      <c r="F152" s="10">
        <v>1158</v>
      </c>
      <c r="G152" s="10">
        <v>1050</v>
      </c>
      <c r="H152" s="10">
        <v>520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10">
        <v>569</v>
      </c>
      <c r="W152" s="10">
        <v>1083</v>
      </c>
      <c r="X152" s="10">
        <v>1142</v>
      </c>
      <c r="Y152" s="10">
        <v>1159</v>
      </c>
      <c r="AB152" s="13">
        <f t="shared" si="16"/>
        <v>4</v>
      </c>
      <c r="AC152" s="5">
        <f t="shared" si="17"/>
        <v>2794</v>
      </c>
      <c r="AD152" s="5">
        <f t="shared" si="18"/>
        <v>8634</v>
      </c>
      <c r="AE152" s="5">
        <f t="shared" si="19"/>
        <v>11428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1206</v>
      </c>
      <c r="AK152" s="12">
        <f t="shared" si="23"/>
        <v>3</v>
      </c>
    </row>
    <row r="153" spans="1:37" ht="15.75" x14ac:dyDescent="0.25">
      <c r="A153" s="33">
        <v>44340</v>
      </c>
      <c r="B153" s="10">
        <v>1152</v>
      </c>
      <c r="C153" s="10">
        <v>1159</v>
      </c>
      <c r="D153" s="10">
        <v>1219</v>
      </c>
      <c r="E153" s="10">
        <v>1222</v>
      </c>
      <c r="F153" s="10">
        <v>1241</v>
      </c>
      <c r="G153" s="10">
        <v>1217</v>
      </c>
      <c r="H153" s="10">
        <v>683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10">
        <v>727</v>
      </c>
      <c r="W153" s="10">
        <v>1091</v>
      </c>
      <c r="X153" s="10">
        <v>1142</v>
      </c>
      <c r="Y153" s="10">
        <v>1150</v>
      </c>
      <c r="AB153" s="13">
        <f t="shared" si="16"/>
        <v>3</v>
      </c>
      <c r="AC153" s="5">
        <f t="shared" si="17"/>
        <v>2960</v>
      </c>
      <c r="AD153" s="5">
        <f t="shared" si="18"/>
        <v>9043</v>
      </c>
      <c r="AE153" s="5">
        <f t="shared" si="19"/>
        <v>12003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1241</v>
      </c>
      <c r="AK153" s="12">
        <f t="shared" si="23"/>
        <v>5</v>
      </c>
    </row>
    <row r="154" spans="1:37" ht="15.75" x14ac:dyDescent="0.25">
      <c r="A154" s="33">
        <v>44341</v>
      </c>
      <c r="B154" s="10">
        <v>1170</v>
      </c>
      <c r="C154" s="10">
        <v>1193</v>
      </c>
      <c r="D154" s="10">
        <v>1195</v>
      </c>
      <c r="E154" s="10">
        <v>1181</v>
      </c>
      <c r="F154" s="10">
        <v>1204</v>
      </c>
      <c r="G154" s="10">
        <v>1154</v>
      </c>
      <c r="H154" s="10">
        <v>657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10">
        <v>718</v>
      </c>
      <c r="W154" s="10">
        <v>1085</v>
      </c>
      <c r="X154" s="10">
        <v>1125</v>
      </c>
      <c r="Y154" s="10">
        <v>1171</v>
      </c>
      <c r="AB154" s="13">
        <f t="shared" si="16"/>
        <v>7</v>
      </c>
      <c r="AC154" s="5">
        <f t="shared" si="17"/>
        <v>0</v>
      </c>
      <c r="AD154" s="5">
        <f t="shared" si="18"/>
        <v>11853</v>
      </c>
      <c r="AE154" s="5">
        <f t="shared" si="19"/>
        <v>11853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1204</v>
      </c>
      <c r="AK154" s="12">
        <f t="shared" si="23"/>
        <v>5</v>
      </c>
    </row>
    <row r="155" spans="1:37" ht="15.75" x14ac:dyDescent="0.25">
      <c r="A155" s="33">
        <v>44342</v>
      </c>
      <c r="B155" s="10">
        <v>1180</v>
      </c>
      <c r="C155" s="10">
        <v>1206</v>
      </c>
      <c r="D155" s="10">
        <v>1224</v>
      </c>
      <c r="E155" s="10">
        <v>1215</v>
      </c>
      <c r="F155" s="10">
        <v>1220</v>
      </c>
      <c r="G155" s="10">
        <v>1184</v>
      </c>
      <c r="H155" s="10">
        <v>670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10">
        <v>801</v>
      </c>
      <c r="W155" s="10">
        <v>1199</v>
      </c>
      <c r="X155" s="10">
        <v>1268</v>
      </c>
      <c r="Y155" s="10">
        <v>1317</v>
      </c>
      <c r="AB155" s="13">
        <f t="shared" ref="AB155:AB218" si="24">WEEKDAY(B155,2)</f>
        <v>3</v>
      </c>
      <c r="AC155" s="5">
        <f t="shared" si="17"/>
        <v>3268</v>
      </c>
      <c r="AD155" s="5">
        <f t="shared" si="18"/>
        <v>9216</v>
      </c>
      <c r="AE155" s="5">
        <f t="shared" si="19"/>
        <v>12484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1317</v>
      </c>
      <c r="AK155" s="12">
        <f t="shared" si="23"/>
        <v>24</v>
      </c>
    </row>
    <row r="156" spans="1:37" ht="15.75" x14ac:dyDescent="0.25">
      <c r="A156" s="33">
        <v>44343</v>
      </c>
      <c r="B156" s="10">
        <v>1323</v>
      </c>
      <c r="C156" s="10">
        <v>1341</v>
      </c>
      <c r="D156" s="10">
        <v>1368</v>
      </c>
      <c r="E156" s="10">
        <v>-816</v>
      </c>
      <c r="F156" s="10">
        <v>1319</v>
      </c>
      <c r="G156" s="10">
        <v>1278</v>
      </c>
      <c r="H156" s="10">
        <v>709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10">
        <v>744</v>
      </c>
      <c r="W156" s="10">
        <v>1118</v>
      </c>
      <c r="X156" s="10">
        <v>1206</v>
      </c>
      <c r="Y156" s="10">
        <v>1223</v>
      </c>
      <c r="AB156" s="13">
        <f t="shared" si="24"/>
        <v>6</v>
      </c>
      <c r="AC156" s="5">
        <f t="shared" si="17"/>
        <v>3068</v>
      </c>
      <c r="AD156" s="5">
        <f t="shared" si="18"/>
        <v>7745</v>
      </c>
      <c r="AE156" s="5">
        <f t="shared" si="19"/>
        <v>10813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1368</v>
      </c>
      <c r="AK156" s="12">
        <f t="shared" si="23"/>
        <v>3</v>
      </c>
    </row>
    <row r="157" spans="1:37" ht="15.75" x14ac:dyDescent="0.25">
      <c r="A157" s="33">
        <v>44344</v>
      </c>
      <c r="B157" s="10">
        <v>1210</v>
      </c>
      <c r="C157" s="10">
        <v>1218</v>
      </c>
      <c r="D157" s="10">
        <v>1235</v>
      </c>
      <c r="E157" s="10">
        <v>1204</v>
      </c>
      <c r="F157" s="10">
        <v>1205</v>
      </c>
      <c r="G157" s="10">
        <v>1150</v>
      </c>
      <c r="H157" s="10">
        <v>643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10">
        <v>723</v>
      </c>
      <c r="W157" s="10">
        <v>1111</v>
      </c>
      <c r="X157" s="10">
        <v>1230</v>
      </c>
      <c r="Y157" s="10">
        <v>1250</v>
      </c>
      <c r="AB157" s="13">
        <v>8</v>
      </c>
      <c r="AC157" s="5">
        <f t="shared" si="17"/>
        <v>0</v>
      </c>
      <c r="AD157" s="5">
        <f t="shared" si="18"/>
        <v>12179</v>
      </c>
      <c r="AE157" s="5">
        <f t="shared" si="19"/>
        <v>12179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1250</v>
      </c>
      <c r="AK157" s="12">
        <f t="shared" si="23"/>
        <v>24</v>
      </c>
    </row>
    <row r="158" spans="1:37" ht="15.75" x14ac:dyDescent="0.25">
      <c r="A158" s="33">
        <v>44345</v>
      </c>
      <c r="B158" s="10">
        <v>1266</v>
      </c>
      <c r="C158" s="10">
        <v>1263</v>
      </c>
      <c r="D158" s="10">
        <v>1296</v>
      </c>
      <c r="E158" s="10">
        <v>1286</v>
      </c>
      <c r="F158" s="10">
        <v>1257</v>
      </c>
      <c r="G158" s="10">
        <v>1176</v>
      </c>
      <c r="H158" s="10">
        <v>587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10">
        <v>593</v>
      </c>
      <c r="W158" s="10">
        <v>1151</v>
      </c>
      <c r="X158" s="10">
        <v>1279</v>
      </c>
      <c r="Y158" s="10">
        <v>1324</v>
      </c>
      <c r="AB158" s="13">
        <f t="shared" si="24"/>
        <v>5</v>
      </c>
      <c r="AC158" s="5">
        <f t="shared" si="17"/>
        <v>3023</v>
      </c>
      <c r="AD158" s="5">
        <f t="shared" si="18"/>
        <v>9455</v>
      </c>
      <c r="AE158" s="5">
        <f t="shared" si="19"/>
        <v>12478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1324</v>
      </c>
      <c r="AK158" s="12">
        <f t="shared" si="23"/>
        <v>24</v>
      </c>
    </row>
    <row r="159" spans="1:37" ht="15.75" x14ac:dyDescent="0.25">
      <c r="A159" s="33">
        <v>44346</v>
      </c>
      <c r="B159" s="10">
        <v>1284</v>
      </c>
      <c r="C159" s="10">
        <v>1325</v>
      </c>
      <c r="D159" s="10">
        <v>1345</v>
      </c>
      <c r="E159" s="10">
        <v>1348</v>
      </c>
      <c r="F159" s="10">
        <v>1310</v>
      </c>
      <c r="G159" s="10">
        <v>1183</v>
      </c>
      <c r="H159" s="10">
        <v>583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0</v>
      </c>
      <c r="V159" s="10">
        <v>615</v>
      </c>
      <c r="W159" s="10">
        <v>1150</v>
      </c>
      <c r="X159" s="10">
        <v>1263</v>
      </c>
      <c r="Y159" s="10">
        <v>1314</v>
      </c>
      <c r="AB159" s="13">
        <f t="shared" si="24"/>
        <v>2</v>
      </c>
      <c r="AC159" s="5">
        <f t="shared" si="17"/>
        <v>3028</v>
      </c>
      <c r="AD159" s="5">
        <f t="shared" si="18"/>
        <v>9692</v>
      </c>
      <c r="AE159" s="5">
        <f t="shared" si="19"/>
        <v>12720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1348</v>
      </c>
      <c r="AK159" s="12">
        <f t="shared" si="23"/>
        <v>4</v>
      </c>
    </row>
    <row r="160" spans="1:37" ht="15.75" x14ac:dyDescent="0.25">
      <c r="A160" s="33">
        <v>44347</v>
      </c>
      <c r="B160" s="10">
        <v>1280</v>
      </c>
      <c r="C160" s="10">
        <v>1313</v>
      </c>
      <c r="D160" s="10">
        <v>1327</v>
      </c>
      <c r="E160" s="10">
        <v>1322</v>
      </c>
      <c r="F160" s="10">
        <v>1297</v>
      </c>
      <c r="G160" s="10">
        <v>1229</v>
      </c>
      <c r="H160" s="10">
        <v>588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0</v>
      </c>
      <c r="V160" s="10">
        <v>624</v>
      </c>
      <c r="W160" s="10">
        <v>1141</v>
      </c>
      <c r="X160" s="10">
        <v>1222</v>
      </c>
      <c r="Y160" s="10">
        <v>1261</v>
      </c>
      <c r="AB160" s="13">
        <f t="shared" si="24"/>
        <v>5</v>
      </c>
      <c r="AC160" s="5">
        <f t="shared" si="17"/>
        <v>2987</v>
      </c>
      <c r="AD160" s="5">
        <f t="shared" si="18"/>
        <v>9617</v>
      </c>
      <c r="AE160" s="5">
        <f t="shared" si="19"/>
        <v>12604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1327</v>
      </c>
      <c r="AK160" s="12">
        <f t="shared" si="23"/>
        <v>3</v>
      </c>
    </row>
    <row r="161" spans="1:37" ht="15.75" x14ac:dyDescent="0.25">
      <c r="A161" s="33">
        <v>44348</v>
      </c>
      <c r="B161" s="10">
        <v>1271</v>
      </c>
      <c r="C161" s="10">
        <v>1301</v>
      </c>
      <c r="D161" s="10">
        <v>1369</v>
      </c>
      <c r="E161" s="10">
        <v>1319</v>
      </c>
      <c r="F161" s="10">
        <v>1358</v>
      </c>
      <c r="G161" s="10">
        <v>1324</v>
      </c>
      <c r="H161" s="10">
        <v>478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10">
        <v>1105</v>
      </c>
      <c r="X161" s="10">
        <v>1182</v>
      </c>
      <c r="Y161" s="10">
        <v>1173</v>
      </c>
      <c r="AB161" s="13">
        <f t="shared" si="24"/>
        <v>3</v>
      </c>
      <c r="AC161" s="5">
        <f t="shared" si="17"/>
        <v>2287</v>
      </c>
      <c r="AD161" s="5">
        <f t="shared" si="18"/>
        <v>9593</v>
      </c>
      <c r="AE161" s="5">
        <f t="shared" si="19"/>
        <v>11880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1369</v>
      </c>
      <c r="AK161" s="12">
        <f t="shared" si="23"/>
        <v>3</v>
      </c>
    </row>
    <row r="162" spans="1:37" ht="15.75" x14ac:dyDescent="0.25">
      <c r="A162" s="33">
        <v>44349</v>
      </c>
      <c r="B162" s="10">
        <v>1223</v>
      </c>
      <c r="C162" s="10">
        <v>1240</v>
      </c>
      <c r="D162" s="10">
        <v>1237</v>
      </c>
      <c r="E162" s="10">
        <v>1260</v>
      </c>
      <c r="F162" s="10">
        <v>1267</v>
      </c>
      <c r="G162" s="10">
        <v>1238</v>
      </c>
      <c r="H162" s="10">
        <v>468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10">
        <v>1125</v>
      </c>
      <c r="X162" s="10">
        <v>1229</v>
      </c>
      <c r="Y162" s="10">
        <v>1241</v>
      </c>
      <c r="AB162" s="13">
        <f t="shared" si="24"/>
        <v>4</v>
      </c>
      <c r="AC162" s="5">
        <f t="shared" si="17"/>
        <v>2354</v>
      </c>
      <c r="AD162" s="5">
        <f t="shared" si="18"/>
        <v>9174</v>
      </c>
      <c r="AE162" s="5">
        <f t="shared" si="19"/>
        <v>11528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1267</v>
      </c>
      <c r="AK162" s="12">
        <f t="shared" si="23"/>
        <v>5</v>
      </c>
    </row>
    <row r="163" spans="1:37" ht="15.75" x14ac:dyDescent="0.25">
      <c r="A163" s="33">
        <v>44350</v>
      </c>
      <c r="B163" s="10">
        <v>1292</v>
      </c>
      <c r="C163" s="10">
        <v>1296</v>
      </c>
      <c r="D163" s="10">
        <v>1355</v>
      </c>
      <c r="E163" s="10">
        <v>1306</v>
      </c>
      <c r="F163" s="10">
        <v>1314</v>
      </c>
      <c r="G163" s="10">
        <v>1318</v>
      </c>
      <c r="H163" s="10">
        <v>475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10">
        <v>1115</v>
      </c>
      <c r="X163" s="10">
        <v>1233</v>
      </c>
      <c r="Y163" s="10">
        <v>1225</v>
      </c>
      <c r="AB163" s="13">
        <f t="shared" si="24"/>
        <v>3</v>
      </c>
      <c r="AC163" s="5">
        <f t="shared" si="17"/>
        <v>2348</v>
      </c>
      <c r="AD163" s="5">
        <f t="shared" si="18"/>
        <v>9581</v>
      </c>
      <c r="AE163" s="5">
        <f t="shared" si="19"/>
        <v>11929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1355</v>
      </c>
      <c r="AK163" s="12">
        <f t="shared" si="23"/>
        <v>3</v>
      </c>
    </row>
    <row r="164" spans="1:37" ht="15.75" x14ac:dyDescent="0.25">
      <c r="A164" s="33">
        <v>44351</v>
      </c>
      <c r="B164" s="10">
        <v>1310</v>
      </c>
      <c r="C164" s="10">
        <v>1323</v>
      </c>
      <c r="D164" s="10">
        <v>1337</v>
      </c>
      <c r="E164" s="10">
        <v>1317</v>
      </c>
      <c r="F164" s="10">
        <v>1317</v>
      </c>
      <c r="G164" s="10">
        <v>1315</v>
      </c>
      <c r="H164" s="10">
        <v>479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10">
        <v>1216</v>
      </c>
      <c r="X164" s="10">
        <v>1342</v>
      </c>
      <c r="Y164" s="10">
        <v>1337</v>
      </c>
      <c r="AB164" s="13">
        <f t="shared" si="24"/>
        <v>7</v>
      </c>
      <c r="AC164" s="5">
        <f t="shared" si="17"/>
        <v>0</v>
      </c>
      <c r="AD164" s="5">
        <f t="shared" si="18"/>
        <v>12293</v>
      </c>
      <c r="AE164" s="5">
        <f t="shared" si="19"/>
        <v>12293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1342</v>
      </c>
      <c r="AK164" s="12">
        <f t="shared" si="23"/>
        <v>23</v>
      </c>
    </row>
    <row r="165" spans="1:37" ht="15.75" x14ac:dyDescent="0.25">
      <c r="A165" s="33">
        <v>44352</v>
      </c>
      <c r="B165" s="10">
        <v>1416</v>
      </c>
      <c r="C165" s="10">
        <v>1415</v>
      </c>
      <c r="D165" s="10">
        <v>1398</v>
      </c>
      <c r="E165" s="10">
        <v>1424</v>
      </c>
      <c r="F165" s="10">
        <v>1360</v>
      </c>
      <c r="G165" s="10">
        <v>1266</v>
      </c>
      <c r="H165" s="10">
        <v>470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10">
        <v>1272</v>
      </c>
      <c r="X165" s="10">
        <v>1394</v>
      </c>
      <c r="Y165" s="10">
        <v>1395</v>
      </c>
      <c r="AB165" s="13">
        <f t="shared" si="24"/>
        <v>1</v>
      </c>
      <c r="AC165" s="5">
        <f t="shared" si="17"/>
        <v>0</v>
      </c>
      <c r="AD165" s="5">
        <f t="shared" si="18"/>
        <v>12810</v>
      </c>
      <c r="AE165" s="5">
        <f t="shared" si="19"/>
        <v>12810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1424</v>
      </c>
      <c r="AK165" s="12">
        <f t="shared" si="23"/>
        <v>4</v>
      </c>
    </row>
    <row r="166" spans="1:37" ht="15.75" x14ac:dyDescent="0.25">
      <c r="A166" s="33">
        <v>44353</v>
      </c>
      <c r="B166" s="10">
        <v>1486</v>
      </c>
      <c r="C166" s="10">
        <v>1516</v>
      </c>
      <c r="D166" s="10">
        <v>1501</v>
      </c>
      <c r="E166" s="10">
        <v>1474</v>
      </c>
      <c r="F166" s="10">
        <v>1414</v>
      </c>
      <c r="G166" s="10">
        <v>1296</v>
      </c>
      <c r="H166" s="10">
        <v>486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10">
        <v>1447</v>
      </c>
      <c r="X166" s="10">
        <v>1506</v>
      </c>
      <c r="Y166" s="10">
        <v>1564</v>
      </c>
      <c r="AB166" s="13">
        <f t="shared" si="24"/>
        <v>1</v>
      </c>
      <c r="AC166" s="5">
        <f t="shared" si="17"/>
        <v>0</v>
      </c>
      <c r="AD166" s="5">
        <f t="shared" si="18"/>
        <v>13690</v>
      </c>
      <c r="AE166" s="5">
        <f t="shared" si="19"/>
        <v>13690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1564</v>
      </c>
      <c r="AK166" s="12">
        <f t="shared" si="23"/>
        <v>24</v>
      </c>
    </row>
    <row r="167" spans="1:37" ht="15.75" x14ac:dyDescent="0.25">
      <c r="A167" s="33">
        <v>44354</v>
      </c>
      <c r="B167" s="10">
        <v>1583</v>
      </c>
      <c r="C167" s="10">
        <v>1597</v>
      </c>
      <c r="D167" s="10">
        <v>1602</v>
      </c>
      <c r="E167" s="10">
        <v>1562</v>
      </c>
      <c r="F167" s="10">
        <v>1523</v>
      </c>
      <c r="G167" s="10">
        <v>1503</v>
      </c>
      <c r="H167" s="10">
        <v>554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10">
        <v>1565</v>
      </c>
      <c r="X167" s="10">
        <v>1644</v>
      </c>
      <c r="Y167" s="10">
        <v>1667</v>
      </c>
      <c r="AB167" s="13">
        <f t="shared" si="24"/>
        <v>7</v>
      </c>
      <c r="AC167" s="5">
        <f t="shared" si="17"/>
        <v>0</v>
      </c>
      <c r="AD167" s="5">
        <f t="shared" si="18"/>
        <v>14800</v>
      </c>
      <c r="AE167" s="5">
        <f t="shared" si="19"/>
        <v>14800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1667</v>
      </c>
      <c r="AK167" s="12">
        <f t="shared" si="23"/>
        <v>24</v>
      </c>
    </row>
    <row r="168" spans="1:37" ht="15.75" x14ac:dyDescent="0.25">
      <c r="A168" s="33">
        <v>44355</v>
      </c>
      <c r="B168" s="10">
        <v>1756</v>
      </c>
      <c r="C168" s="10">
        <v>1756</v>
      </c>
      <c r="D168" s="10">
        <v>1776</v>
      </c>
      <c r="E168" s="10">
        <v>1729</v>
      </c>
      <c r="F168" s="10">
        <v>1677</v>
      </c>
      <c r="G168" s="10">
        <v>1610</v>
      </c>
      <c r="H168" s="10">
        <v>590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10">
        <v>1629</v>
      </c>
      <c r="X168" s="10">
        <v>1784</v>
      </c>
      <c r="Y168" s="10">
        <v>1819</v>
      </c>
      <c r="AB168" s="13">
        <f t="shared" si="24"/>
        <v>5</v>
      </c>
      <c r="AC168" s="5">
        <f t="shared" si="17"/>
        <v>3413</v>
      </c>
      <c r="AD168" s="5">
        <f t="shared" si="18"/>
        <v>12713</v>
      </c>
      <c r="AE168" s="5">
        <f t="shared" si="19"/>
        <v>16126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1819</v>
      </c>
      <c r="AK168" s="12">
        <f t="shared" si="23"/>
        <v>24</v>
      </c>
    </row>
    <row r="169" spans="1:37" ht="15.75" x14ac:dyDescent="0.25">
      <c r="A169" s="33">
        <v>44356</v>
      </c>
      <c r="B169" s="10">
        <v>1924</v>
      </c>
      <c r="C169" s="10">
        <v>1966</v>
      </c>
      <c r="D169" s="10">
        <v>1960</v>
      </c>
      <c r="E169" s="10">
        <v>1951</v>
      </c>
      <c r="F169" s="10">
        <v>1891</v>
      </c>
      <c r="G169" s="10">
        <v>1806</v>
      </c>
      <c r="H169" s="10">
        <v>618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10">
        <v>1428</v>
      </c>
      <c r="X169" s="10">
        <v>1543</v>
      </c>
      <c r="Y169" s="10">
        <v>1540</v>
      </c>
      <c r="AB169" s="13">
        <f t="shared" si="24"/>
        <v>5</v>
      </c>
      <c r="AC169" s="5">
        <f t="shared" si="17"/>
        <v>2971</v>
      </c>
      <c r="AD169" s="5">
        <f t="shared" si="18"/>
        <v>13656</v>
      </c>
      <c r="AE169" s="5">
        <f t="shared" si="19"/>
        <v>16627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1966</v>
      </c>
      <c r="AK169" s="12">
        <f t="shared" si="23"/>
        <v>2</v>
      </c>
    </row>
    <row r="170" spans="1:37" ht="15.75" x14ac:dyDescent="0.25">
      <c r="A170" s="33">
        <v>44357</v>
      </c>
      <c r="B170" s="10">
        <v>1561</v>
      </c>
      <c r="C170" s="10">
        <v>1606</v>
      </c>
      <c r="D170" s="10">
        <v>1592</v>
      </c>
      <c r="E170" s="10">
        <v>1534</v>
      </c>
      <c r="F170" s="10">
        <v>1458</v>
      </c>
      <c r="G170" s="10">
        <v>1419</v>
      </c>
      <c r="H170" s="10">
        <v>503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10">
        <v>1173</v>
      </c>
      <c r="X170" s="10">
        <v>1269</v>
      </c>
      <c r="Y170" s="10">
        <v>1263</v>
      </c>
      <c r="AB170" s="13">
        <f t="shared" si="24"/>
        <v>6</v>
      </c>
      <c r="AC170" s="5">
        <f t="shared" si="17"/>
        <v>2442</v>
      </c>
      <c r="AD170" s="5">
        <f t="shared" si="18"/>
        <v>10936</v>
      </c>
      <c r="AE170" s="5">
        <f t="shared" si="19"/>
        <v>13378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1606</v>
      </c>
      <c r="AK170" s="12">
        <f t="shared" si="23"/>
        <v>2</v>
      </c>
    </row>
    <row r="171" spans="1:37" ht="15.75" x14ac:dyDescent="0.25">
      <c r="A171" s="33">
        <v>44358</v>
      </c>
      <c r="B171" s="10">
        <v>1319</v>
      </c>
      <c r="C171" s="10">
        <v>1318</v>
      </c>
      <c r="D171" s="10">
        <v>1351</v>
      </c>
      <c r="E171" s="10">
        <v>1312</v>
      </c>
      <c r="F171" s="10">
        <v>1292</v>
      </c>
      <c r="G171" s="10">
        <v>1301</v>
      </c>
      <c r="H171" s="10">
        <v>466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10">
        <v>1144</v>
      </c>
      <c r="X171" s="10">
        <v>1212</v>
      </c>
      <c r="Y171" s="10">
        <v>1208</v>
      </c>
      <c r="AB171" s="13">
        <f t="shared" si="24"/>
        <v>2</v>
      </c>
      <c r="AC171" s="5">
        <f t="shared" si="17"/>
        <v>2356</v>
      </c>
      <c r="AD171" s="5">
        <f t="shared" si="18"/>
        <v>9567</v>
      </c>
      <c r="AE171" s="5">
        <f t="shared" si="19"/>
        <v>11923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1351</v>
      </c>
      <c r="AK171" s="12">
        <f t="shared" si="23"/>
        <v>3</v>
      </c>
    </row>
    <row r="172" spans="1:37" ht="15.75" x14ac:dyDescent="0.25">
      <c r="A172" s="33">
        <v>44359</v>
      </c>
      <c r="B172" s="10">
        <v>1234</v>
      </c>
      <c r="C172" s="10">
        <v>1239</v>
      </c>
      <c r="D172" s="10">
        <v>1301</v>
      </c>
      <c r="E172" s="10">
        <v>1260</v>
      </c>
      <c r="F172" s="10">
        <v>1261</v>
      </c>
      <c r="G172" s="10">
        <v>1183</v>
      </c>
      <c r="H172" s="10">
        <v>431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10">
        <v>1126</v>
      </c>
      <c r="X172" s="10">
        <v>1225</v>
      </c>
      <c r="Y172" s="10">
        <v>1240</v>
      </c>
      <c r="AB172" s="13">
        <f t="shared" si="24"/>
        <v>1</v>
      </c>
      <c r="AC172" s="5">
        <f t="shared" si="17"/>
        <v>0</v>
      </c>
      <c r="AD172" s="5">
        <f t="shared" si="18"/>
        <v>11500</v>
      </c>
      <c r="AE172" s="5">
        <f t="shared" si="19"/>
        <v>11500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1301</v>
      </c>
      <c r="AK172" s="12">
        <f t="shared" si="23"/>
        <v>3</v>
      </c>
    </row>
    <row r="173" spans="1:37" ht="15.75" x14ac:dyDescent="0.25">
      <c r="A173" s="33">
        <v>44360</v>
      </c>
      <c r="B173" s="10">
        <v>1230</v>
      </c>
      <c r="C173" s="10">
        <v>1235</v>
      </c>
      <c r="D173" s="10">
        <v>1264</v>
      </c>
      <c r="E173" s="10">
        <v>1231</v>
      </c>
      <c r="F173" s="10">
        <v>1205</v>
      </c>
      <c r="G173" s="10">
        <v>1127</v>
      </c>
      <c r="H173" s="10">
        <v>416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10">
        <v>1263</v>
      </c>
      <c r="X173" s="10">
        <v>1304</v>
      </c>
      <c r="Y173" s="10">
        <v>1313</v>
      </c>
      <c r="AB173" s="13">
        <f t="shared" si="24"/>
        <v>4</v>
      </c>
      <c r="AC173" s="5">
        <f t="shared" si="17"/>
        <v>2567</v>
      </c>
      <c r="AD173" s="5">
        <f t="shared" si="18"/>
        <v>9021</v>
      </c>
      <c r="AE173" s="5">
        <f t="shared" si="19"/>
        <v>11588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1313</v>
      </c>
      <c r="AK173" s="12">
        <f t="shared" si="23"/>
        <v>24</v>
      </c>
    </row>
    <row r="174" spans="1:37" ht="15.75" x14ac:dyDescent="0.25">
      <c r="A174" s="33">
        <v>44361</v>
      </c>
      <c r="B174" s="10">
        <v>1312</v>
      </c>
      <c r="C174" s="10">
        <v>1306</v>
      </c>
      <c r="D174" s="10">
        <v>1333</v>
      </c>
      <c r="E174" s="10">
        <v>1306</v>
      </c>
      <c r="F174" s="10">
        <v>1305</v>
      </c>
      <c r="G174" s="10">
        <v>1263</v>
      </c>
      <c r="H174" s="10">
        <v>448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10">
        <v>1179</v>
      </c>
      <c r="X174" s="10">
        <v>1267</v>
      </c>
      <c r="Y174" s="10">
        <v>1250</v>
      </c>
      <c r="AB174" s="13">
        <f t="shared" si="24"/>
        <v>2</v>
      </c>
      <c r="AC174" s="5">
        <f t="shared" si="17"/>
        <v>2446</v>
      </c>
      <c r="AD174" s="5">
        <f t="shared" si="18"/>
        <v>9523</v>
      </c>
      <c r="AE174" s="5">
        <f t="shared" si="19"/>
        <v>11969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1333</v>
      </c>
      <c r="AK174" s="12">
        <f t="shared" si="23"/>
        <v>3</v>
      </c>
    </row>
    <row r="175" spans="1:37" ht="15.75" x14ac:dyDescent="0.25">
      <c r="A175" s="33">
        <v>44362</v>
      </c>
      <c r="B175" s="10">
        <v>1294</v>
      </c>
      <c r="C175" s="10">
        <v>1312</v>
      </c>
      <c r="D175" s="10">
        <v>1322</v>
      </c>
      <c r="E175" s="10">
        <v>1299</v>
      </c>
      <c r="F175" s="10">
        <v>1306</v>
      </c>
      <c r="G175" s="10">
        <v>1287</v>
      </c>
      <c r="H175" s="10">
        <v>482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10">
        <v>1204</v>
      </c>
      <c r="X175" s="10">
        <v>1302</v>
      </c>
      <c r="Y175" s="10">
        <v>1306</v>
      </c>
      <c r="AB175" s="13">
        <f t="shared" si="24"/>
        <v>5</v>
      </c>
      <c r="AC175" s="5">
        <f t="shared" si="17"/>
        <v>2506</v>
      </c>
      <c r="AD175" s="5">
        <f t="shared" si="18"/>
        <v>9608</v>
      </c>
      <c r="AE175" s="5">
        <f t="shared" si="19"/>
        <v>12114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1322</v>
      </c>
      <c r="AK175" s="12">
        <f t="shared" si="23"/>
        <v>3</v>
      </c>
    </row>
    <row r="176" spans="1:37" ht="15.75" x14ac:dyDescent="0.25">
      <c r="A176" s="33">
        <v>44363</v>
      </c>
      <c r="B176" s="10">
        <v>1296</v>
      </c>
      <c r="C176" s="10">
        <v>1333</v>
      </c>
      <c r="D176" s="10">
        <v>1390</v>
      </c>
      <c r="E176" s="10">
        <v>1370</v>
      </c>
      <c r="F176" s="10">
        <v>1368</v>
      </c>
      <c r="G176" s="10">
        <v>1336</v>
      </c>
      <c r="H176" s="10">
        <v>486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10">
        <v>1205</v>
      </c>
      <c r="X176" s="10">
        <v>1297</v>
      </c>
      <c r="Y176" s="10">
        <v>1300</v>
      </c>
      <c r="AB176" s="13">
        <f t="shared" si="24"/>
        <v>7</v>
      </c>
      <c r="AC176" s="5">
        <f t="shared" si="17"/>
        <v>0</v>
      </c>
      <c r="AD176" s="5">
        <f t="shared" si="18"/>
        <v>12381</v>
      </c>
      <c r="AE176" s="5">
        <f t="shared" si="19"/>
        <v>12381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1390</v>
      </c>
      <c r="AK176" s="12">
        <f t="shared" si="23"/>
        <v>3</v>
      </c>
    </row>
    <row r="177" spans="1:37" ht="15.75" x14ac:dyDescent="0.25">
      <c r="A177" s="33">
        <v>44364</v>
      </c>
      <c r="B177" s="10">
        <v>1349</v>
      </c>
      <c r="C177" s="10">
        <v>1401</v>
      </c>
      <c r="D177" s="10">
        <v>1416</v>
      </c>
      <c r="E177" s="10">
        <v>1369</v>
      </c>
      <c r="F177" s="10">
        <v>1321</v>
      </c>
      <c r="G177" s="10">
        <v>1274</v>
      </c>
      <c r="H177" s="10">
        <v>461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10">
        <v>1223</v>
      </c>
      <c r="X177" s="10">
        <v>1305</v>
      </c>
      <c r="Y177" s="10">
        <v>1318</v>
      </c>
      <c r="AB177" s="13">
        <f t="shared" si="24"/>
        <v>4</v>
      </c>
      <c r="AC177" s="5">
        <f t="shared" si="17"/>
        <v>2528</v>
      </c>
      <c r="AD177" s="5">
        <f t="shared" si="18"/>
        <v>9909</v>
      </c>
      <c r="AE177" s="5">
        <f t="shared" si="19"/>
        <v>12437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1416</v>
      </c>
      <c r="AK177" s="12">
        <f t="shared" si="23"/>
        <v>3</v>
      </c>
    </row>
    <row r="178" spans="1:37" ht="15.75" x14ac:dyDescent="0.25">
      <c r="A178" s="33">
        <v>44365</v>
      </c>
      <c r="B178" s="10">
        <v>1417</v>
      </c>
      <c r="C178" s="10">
        <v>1414</v>
      </c>
      <c r="D178" s="10">
        <v>1390</v>
      </c>
      <c r="E178" s="10">
        <v>1387</v>
      </c>
      <c r="F178" s="10">
        <v>1370</v>
      </c>
      <c r="G178" s="10">
        <v>1334</v>
      </c>
      <c r="H178" s="10">
        <v>480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10">
        <v>1235</v>
      </c>
      <c r="X178" s="10">
        <v>1352</v>
      </c>
      <c r="Y178" s="10">
        <v>1353</v>
      </c>
      <c r="AB178" s="13">
        <f t="shared" si="24"/>
        <v>2</v>
      </c>
      <c r="AC178" s="5">
        <f t="shared" si="17"/>
        <v>2587</v>
      </c>
      <c r="AD178" s="5">
        <f t="shared" si="18"/>
        <v>10145</v>
      </c>
      <c r="AE178" s="5">
        <f t="shared" si="19"/>
        <v>12732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1417</v>
      </c>
      <c r="AK178" s="12">
        <f t="shared" si="23"/>
        <v>1</v>
      </c>
    </row>
    <row r="179" spans="1:37" ht="15.75" x14ac:dyDescent="0.25">
      <c r="A179" s="33">
        <v>44366</v>
      </c>
      <c r="B179" s="10">
        <v>1447</v>
      </c>
      <c r="C179" s="10">
        <v>1469</v>
      </c>
      <c r="D179" s="10">
        <v>1482</v>
      </c>
      <c r="E179" s="10">
        <v>1474</v>
      </c>
      <c r="F179" s="10">
        <v>1445</v>
      </c>
      <c r="G179" s="10">
        <v>1368</v>
      </c>
      <c r="H179" s="10">
        <v>485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10">
        <v>1253</v>
      </c>
      <c r="X179" s="10">
        <v>1360</v>
      </c>
      <c r="Y179" s="10">
        <v>1429</v>
      </c>
      <c r="AB179" s="13">
        <f t="shared" si="24"/>
        <v>4</v>
      </c>
      <c r="AC179" s="5">
        <f t="shared" si="17"/>
        <v>2613</v>
      </c>
      <c r="AD179" s="5">
        <f t="shared" si="18"/>
        <v>10599</v>
      </c>
      <c r="AE179" s="5">
        <f t="shared" si="19"/>
        <v>13212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1482</v>
      </c>
      <c r="AK179" s="12">
        <f t="shared" si="23"/>
        <v>3</v>
      </c>
    </row>
    <row r="180" spans="1:37" ht="15.75" x14ac:dyDescent="0.25">
      <c r="A180" s="33">
        <v>44367</v>
      </c>
      <c r="B180" s="10">
        <v>1471</v>
      </c>
      <c r="C180" s="10">
        <v>1496</v>
      </c>
      <c r="D180" s="10">
        <v>1491</v>
      </c>
      <c r="E180" s="10">
        <v>1446</v>
      </c>
      <c r="F180" s="10">
        <v>1403</v>
      </c>
      <c r="G180" s="10">
        <v>1308</v>
      </c>
      <c r="H180" s="10">
        <v>484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10">
        <v>1374</v>
      </c>
      <c r="X180" s="10">
        <v>1488</v>
      </c>
      <c r="Y180" s="10">
        <v>1545</v>
      </c>
      <c r="AB180" s="13">
        <f t="shared" si="24"/>
        <v>7</v>
      </c>
      <c r="AC180" s="5">
        <f t="shared" si="17"/>
        <v>0</v>
      </c>
      <c r="AD180" s="5">
        <f t="shared" si="18"/>
        <v>13506</v>
      </c>
      <c r="AE180" s="5">
        <f t="shared" si="19"/>
        <v>13506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1545</v>
      </c>
      <c r="AK180" s="12">
        <f t="shared" si="23"/>
        <v>24</v>
      </c>
    </row>
    <row r="181" spans="1:37" ht="15.75" x14ac:dyDescent="0.25">
      <c r="A181" s="33">
        <v>44368</v>
      </c>
      <c r="B181" s="10">
        <v>1454</v>
      </c>
      <c r="C181" s="10">
        <v>1470</v>
      </c>
      <c r="D181" s="10">
        <v>1469</v>
      </c>
      <c r="E181" s="10">
        <v>1447</v>
      </c>
      <c r="F181" s="10">
        <v>1415</v>
      </c>
      <c r="G181" s="10">
        <v>1357</v>
      </c>
      <c r="H181" s="10">
        <v>487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10">
        <v>1349</v>
      </c>
      <c r="X181" s="10">
        <v>1446</v>
      </c>
      <c r="Y181" s="10">
        <v>1455</v>
      </c>
      <c r="AB181" s="13">
        <f t="shared" si="24"/>
        <v>4</v>
      </c>
      <c r="AC181" s="5">
        <f t="shared" si="17"/>
        <v>2795</v>
      </c>
      <c r="AD181" s="5">
        <f t="shared" si="18"/>
        <v>10554</v>
      </c>
      <c r="AE181" s="5">
        <f t="shared" si="19"/>
        <v>13349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1470</v>
      </c>
      <c r="AK181" s="12">
        <f t="shared" si="23"/>
        <v>2</v>
      </c>
    </row>
    <row r="182" spans="1:37" ht="15.75" x14ac:dyDescent="0.25">
      <c r="A182" s="33">
        <v>44369</v>
      </c>
      <c r="B182" s="10">
        <v>1914</v>
      </c>
      <c r="C182" s="10">
        <v>1983</v>
      </c>
      <c r="D182" s="10">
        <v>1976</v>
      </c>
      <c r="E182" s="10">
        <v>2000</v>
      </c>
      <c r="F182" s="10">
        <v>1999</v>
      </c>
      <c r="G182" s="10">
        <v>1873</v>
      </c>
      <c r="H182" s="10">
        <v>652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10">
        <v>1509</v>
      </c>
      <c r="X182" s="10">
        <v>1615</v>
      </c>
      <c r="Y182" s="10">
        <v>1663</v>
      </c>
      <c r="AB182" s="13">
        <f t="shared" si="24"/>
        <v>2</v>
      </c>
      <c r="AC182" s="5">
        <f t="shared" si="17"/>
        <v>3124</v>
      </c>
      <c r="AD182" s="5">
        <f t="shared" si="18"/>
        <v>14060</v>
      </c>
      <c r="AE182" s="5">
        <f t="shared" si="19"/>
        <v>17184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2000</v>
      </c>
      <c r="AK182" s="12">
        <f t="shared" si="23"/>
        <v>4</v>
      </c>
    </row>
    <row r="183" spans="1:37" ht="15.75" x14ac:dyDescent="0.25">
      <c r="A183" s="33">
        <v>44370</v>
      </c>
      <c r="B183" s="10">
        <v>1350</v>
      </c>
      <c r="C183" s="10">
        <v>1331</v>
      </c>
      <c r="D183" s="10">
        <v>1383</v>
      </c>
      <c r="E183" s="10">
        <v>1364</v>
      </c>
      <c r="F183" s="10">
        <v>1374</v>
      </c>
      <c r="G183" s="10">
        <v>1302</v>
      </c>
      <c r="H183" s="10">
        <v>453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10">
        <v>1199</v>
      </c>
      <c r="X183" s="10">
        <v>1264</v>
      </c>
      <c r="Y183" s="10">
        <v>1233</v>
      </c>
      <c r="AB183" s="13">
        <f t="shared" si="24"/>
        <v>5</v>
      </c>
      <c r="AC183" s="5">
        <f t="shared" si="17"/>
        <v>2463</v>
      </c>
      <c r="AD183" s="5">
        <f t="shared" si="18"/>
        <v>9790</v>
      </c>
      <c r="AE183" s="5">
        <f t="shared" si="19"/>
        <v>12253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1383</v>
      </c>
      <c r="AK183" s="12">
        <f t="shared" si="23"/>
        <v>3</v>
      </c>
    </row>
    <row r="184" spans="1:37" ht="15.75" x14ac:dyDescent="0.25">
      <c r="A184" s="33">
        <v>44371</v>
      </c>
      <c r="B184" s="10">
        <v>1326</v>
      </c>
      <c r="C184" s="10">
        <v>1346</v>
      </c>
      <c r="D184" s="10">
        <v>1359</v>
      </c>
      <c r="E184" s="10">
        <v>1307</v>
      </c>
      <c r="F184" s="10">
        <v>1281</v>
      </c>
      <c r="G184" s="10">
        <v>1330</v>
      </c>
      <c r="H184" s="10">
        <v>475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10">
        <v>1226</v>
      </c>
      <c r="X184" s="10">
        <v>1318</v>
      </c>
      <c r="Y184" s="10">
        <v>1302</v>
      </c>
      <c r="AB184" s="13">
        <f t="shared" si="24"/>
        <v>2</v>
      </c>
      <c r="AC184" s="5">
        <f t="shared" si="17"/>
        <v>2544</v>
      </c>
      <c r="AD184" s="5">
        <f t="shared" si="18"/>
        <v>9726</v>
      </c>
      <c r="AE184" s="5">
        <f t="shared" si="19"/>
        <v>12270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1359</v>
      </c>
      <c r="AK184" s="12">
        <f t="shared" si="23"/>
        <v>3</v>
      </c>
    </row>
    <row r="185" spans="1:37" ht="15.75" x14ac:dyDescent="0.25">
      <c r="A185" s="33">
        <v>44372</v>
      </c>
      <c r="B185" s="10">
        <v>1241</v>
      </c>
      <c r="C185" s="10">
        <v>1297</v>
      </c>
      <c r="D185" s="10">
        <v>1286</v>
      </c>
      <c r="E185" s="10">
        <v>1311</v>
      </c>
      <c r="F185" s="10">
        <v>1269</v>
      </c>
      <c r="G185" s="10">
        <v>1238</v>
      </c>
      <c r="H185" s="10">
        <v>468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10">
        <v>1152</v>
      </c>
      <c r="X185" s="10">
        <v>1243</v>
      </c>
      <c r="Y185" s="10">
        <v>1223</v>
      </c>
      <c r="AB185" s="13">
        <f t="shared" si="24"/>
        <v>1</v>
      </c>
      <c r="AC185" s="5">
        <f t="shared" si="17"/>
        <v>0</v>
      </c>
      <c r="AD185" s="5">
        <f t="shared" si="18"/>
        <v>11728</v>
      </c>
      <c r="AE185" s="5">
        <f t="shared" si="19"/>
        <v>11728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1311</v>
      </c>
      <c r="AK185" s="12">
        <f t="shared" si="23"/>
        <v>4</v>
      </c>
    </row>
    <row r="186" spans="1:37" ht="15.75" x14ac:dyDescent="0.25">
      <c r="A186" s="33">
        <v>44373</v>
      </c>
      <c r="B186" s="10">
        <v>1285</v>
      </c>
      <c r="C186" s="10">
        <v>1322</v>
      </c>
      <c r="D186" s="10">
        <v>1373</v>
      </c>
      <c r="E186" s="10">
        <v>1336</v>
      </c>
      <c r="F186" s="10">
        <v>1313</v>
      </c>
      <c r="G186" s="10">
        <v>1181</v>
      </c>
      <c r="H186" s="10">
        <v>469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10">
        <v>1243</v>
      </c>
      <c r="X186" s="10">
        <v>1370</v>
      </c>
      <c r="Y186" s="10">
        <v>1325</v>
      </c>
      <c r="AB186" s="13">
        <f t="shared" si="24"/>
        <v>3</v>
      </c>
      <c r="AC186" s="5">
        <f t="shared" si="17"/>
        <v>2613</v>
      </c>
      <c r="AD186" s="5">
        <f t="shared" si="18"/>
        <v>9604</v>
      </c>
      <c r="AE186" s="5">
        <f t="shared" si="19"/>
        <v>12217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1373</v>
      </c>
      <c r="AK186" s="12">
        <f t="shared" si="23"/>
        <v>3</v>
      </c>
    </row>
    <row r="187" spans="1:37" ht="15.75" x14ac:dyDescent="0.25">
      <c r="A187" s="33">
        <v>44374</v>
      </c>
      <c r="B187" s="10">
        <v>1404</v>
      </c>
      <c r="C187" s="10">
        <v>1367</v>
      </c>
      <c r="D187" s="10">
        <v>1469</v>
      </c>
      <c r="E187" s="10">
        <v>1426</v>
      </c>
      <c r="F187" s="10">
        <v>1339</v>
      </c>
      <c r="G187" s="10">
        <v>1277</v>
      </c>
      <c r="H187" s="10">
        <v>455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10">
        <v>1511</v>
      </c>
      <c r="X187" s="10">
        <v>1621</v>
      </c>
      <c r="Y187" s="10">
        <v>1657</v>
      </c>
      <c r="AB187" s="13">
        <f t="shared" si="24"/>
        <v>3</v>
      </c>
      <c r="AC187" s="5">
        <f t="shared" si="17"/>
        <v>3132</v>
      </c>
      <c r="AD187" s="5">
        <f t="shared" si="18"/>
        <v>10394</v>
      </c>
      <c r="AE187" s="5">
        <f t="shared" si="19"/>
        <v>13526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1657</v>
      </c>
      <c r="AK187" s="12">
        <f t="shared" si="23"/>
        <v>24</v>
      </c>
    </row>
    <row r="188" spans="1:37" ht="15.75" x14ac:dyDescent="0.25">
      <c r="A188" s="33">
        <v>44375</v>
      </c>
      <c r="B188" s="10">
        <v>1709</v>
      </c>
      <c r="C188" s="10">
        <v>1740</v>
      </c>
      <c r="D188" s="10">
        <v>1763</v>
      </c>
      <c r="E188" s="10">
        <v>1808</v>
      </c>
      <c r="F188" s="10">
        <v>1690</v>
      </c>
      <c r="G188" s="10">
        <v>1638</v>
      </c>
      <c r="H188" s="10">
        <v>588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10">
        <v>1709</v>
      </c>
      <c r="X188" s="10">
        <v>1838</v>
      </c>
      <c r="Y188" s="10">
        <v>1898</v>
      </c>
      <c r="AB188" s="13">
        <f t="shared" si="24"/>
        <v>7</v>
      </c>
      <c r="AC188" s="5">
        <f t="shared" si="17"/>
        <v>0</v>
      </c>
      <c r="AD188" s="5">
        <f t="shared" si="18"/>
        <v>16381</v>
      </c>
      <c r="AE188" s="5">
        <f t="shared" si="19"/>
        <v>16381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1898</v>
      </c>
      <c r="AK188" s="12">
        <f t="shared" si="23"/>
        <v>24</v>
      </c>
    </row>
    <row r="189" spans="1:37" ht="15.75" x14ac:dyDescent="0.25">
      <c r="A189" s="33">
        <v>44376</v>
      </c>
      <c r="B189" s="10">
        <v>1905</v>
      </c>
      <c r="C189" s="10">
        <v>1922</v>
      </c>
      <c r="D189" s="10">
        <v>1924</v>
      </c>
      <c r="E189" s="10">
        <v>1886</v>
      </c>
      <c r="F189" s="10">
        <v>1826</v>
      </c>
      <c r="G189" s="10">
        <v>1734</v>
      </c>
      <c r="H189" s="10">
        <v>625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10">
        <v>1700</v>
      </c>
      <c r="X189" s="10">
        <v>1866</v>
      </c>
      <c r="Y189" s="10">
        <v>1903</v>
      </c>
      <c r="AB189" s="13">
        <f t="shared" si="24"/>
        <v>7</v>
      </c>
      <c r="AC189" s="5">
        <f t="shared" si="17"/>
        <v>0</v>
      </c>
      <c r="AD189" s="5">
        <f t="shared" si="18"/>
        <v>17291</v>
      </c>
      <c r="AE189" s="5">
        <f t="shared" si="19"/>
        <v>17291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1924</v>
      </c>
      <c r="AK189" s="12">
        <f t="shared" si="23"/>
        <v>3</v>
      </c>
    </row>
    <row r="190" spans="1:37" ht="15.75" x14ac:dyDescent="0.25">
      <c r="A190" s="33">
        <v>44377</v>
      </c>
      <c r="B190" s="10">
        <v>1959</v>
      </c>
      <c r="C190" s="10">
        <v>1989</v>
      </c>
      <c r="D190" s="10">
        <v>2004</v>
      </c>
      <c r="E190" s="10">
        <v>1942</v>
      </c>
      <c r="F190" s="10">
        <v>1873</v>
      </c>
      <c r="G190" s="10">
        <v>1752</v>
      </c>
      <c r="H190" s="10">
        <v>625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10">
        <v>1583</v>
      </c>
      <c r="X190" s="10">
        <v>1695</v>
      </c>
      <c r="Y190" s="10">
        <v>1697</v>
      </c>
      <c r="AB190" s="13">
        <f t="shared" si="24"/>
        <v>5</v>
      </c>
      <c r="AC190" s="5">
        <f t="shared" si="17"/>
        <v>3278</v>
      </c>
      <c r="AD190" s="5">
        <f t="shared" si="18"/>
        <v>13841</v>
      </c>
      <c r="AE190" s="5">
        <f t="shared" si="19"/>
        <v>17119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2004</v>
      </c>
      <c r="AK190" s="12">
        <f t="shared" si="23"/>
        <v>3</v>
      </c>
    </row>
    <row r="191" spans="1:37" ht="15.75" x14ac:dyDescent="0.25">
      <c r="A191" s="33">
        <v>44378</v>
      </c>
      <c r="B191" s="10">
        <v>1589</v>
      </c>
      <c r="C191" s="10">
        <v>1599</v>
      </c>
      <c r="D191" s="10">
        <v>1619</v>
      </c>
      <c r="E191" s="10">
        <v>1630</v>
      </c>
      <c r="F191" s="10">
        <v>1578</v>
      </c>
      <c r="G191" s="10">
        <v>1525</v>
      </c>
      <c r="H191" s="10">
        <v>1452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10">
        <v>1184</v>
      </c>
      <c r="X191" s="10">
        <v>1273</v>
      </c>
      <c r="Y191" s="10">
        <v>1327</v>
      </c>
      <c r="AB191" s="13">
        <f t="shared" si="24"/>
        <v>6</v>
      </c>
      <c r="AC191" s="5">
        <f t="shared" si="17"/>
        <v>2457</v>
      </c>
      <c r="AD191" s="5">
        <f t="shared" si="18"/>
        <v>12319</v>
      </c>
      <c r="AE191" s="5">
        <f t="shared" si="19"/>
        <v>14776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1630</v>
      </c>
      <c r="AK191" s="12">
        <f t="shared" si="23"/>
        <v>4</v>
      </c>
    </row>
    <row r="192" spans="1:37" ht="15.75" x14ac:dyDescent="0.25">
      <c r="A192" s="33">
        <v>44379</v>
      </c>
      <c r="B192" s="10">
        <v>1354</v>
      </c>
      <c r="C192" s="10">
        <v>1358</v>
      </c>
      <c r="D192" s="10">
        <v>1352</v>
      </c>
      <c r="E192" s="10">
        <v>1379</v>
      </c>
      <c r="F192" s="10">
        <v>1301</v>
      </c>
      <c r="G192" s="10">
        <v>1217</v>
      </c>
      <c r="H192" s="10">
        <v>1150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10">
        <v>1020</v>
      </c>
      <c r="X192" s="10">
        <v>1086</v>
      </c>
      <c r="Y192" s="10">
        <v>1136</v>
      </c>
      <c r="AB192" s="13">
        <f t="shared" si="24"/>
        <v>2</v>
      </c>
      <c r="AC192" s="5">
        <f t="shared" si="17"/>
        <v>2106</v>
      </c>
      <c r="AD192" s="5">
        <f t="shared" si="18"/>
        <v>10247</v>
      </c>
      <c r="AE192" s="5">
        <f t="shared" si="19"/>
        <v>12353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1379</v>
      </c>
      <c r="AK192" s="12">
        <f t="shared" si="23"/>
        <v>4</v>
      </c>
    </row>
    <row r="193" spans="1:37" ht="15.75" x14ac:dyDescent="0.25">
      <c r="A193" s="33">
        <v>44380</v>
      </c>
      <c r="B193" s="10">
        <v>1175</v>
      </c>
      <c r="C193" s="10">
        <v>1192</v>
      </c>
      <c r="D193" s="10">
        <v>1192</v>
      </c>
      <c r="E193" s="10">
        <v>1217</v>
      </c>
      <c r="F193" s="10">
        <v>1195</v>
      </c>
      <c r="G193" s="10">
        <v>1148</v>
      </c>
      <c r="H193" s="10">
        <v>1060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10">
        <v>1017</v>
      </c>
      <c r="X193" s="10">
        <v>1093</v>
      </c>
      <c r="Y193" s="10">
        <v>1123</v>
      </c>
      <c r="AB193" s="13">
        <f t="shared" si="24"/>
        <v>5</v>
      </c>
      <c r="AC193" s="5">
        <f t="shared" si="17"/>
        <v>2110</v>
      </c>
      <c r="AD193" s="5">
        <f t="shared" si="18"/>
        <v>9302</v>
      </c>
      <c r="AE193" s="5">
        <f t="shared" si="19"/>
        <v>11412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1217</v>
      </c>
      <c r="AK193" s="12">
        <f t="shared" si="23"/>
        <v>4</v>
      </c>
    </row>
    <row r="194" spans="1:37" ht="15.75" x14ac:dyDescent="0.25">
      <c r="A194" s="33">
        <v>44381</v>
      </c>
      <c r="B194" s="10">
        <v>1147</v>
      </c>
      <c r="C194" s="10">
        <v>1169</v>
      </c>
      <c r="D194" s="10">
        <v>1161</v>
      </c>
      <c r="E194" s="10">
        <v>1189</v>
      </c>
      <c r="F194" s="10">
        <v>1164</v>
      </c>
      <c r="G194" s="10">
        <v>1118</v>
      </c>
      <c r="H194" s="10">
        <v>1024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10">
        <v>1006</v>
      </c>
      <c r="X194" s="10">
        <v>1098</v>
      </c>
      <c r="Y194" s="10">
        <v>1154</v>
      </c>
      <c r="AB194" s="13">
        <v>8</v>
      </c>
      <c r="AC194" s="5">
        <f t="shared" si="17"/>
        <v>0</v>
      </c>
      <c r="AD194" s="5">
        <f t="shared" si="18"/>
        <v>11230</v>
      </c>
      <c r="AE194" s="5">
        <f t="shared" si="19"/>
        <v>11230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1189</v>
      </c>
      <c r="AK194" s="12">
        <f t="shared" si="23"/>
        <v>4</v>
      </c>
    </row>
    <row r="195" spans="1:37" ht="15.75" x14ac:dyDescent="0.25">
      <c r="A195" s="33">
        <v>44382</v>
      </c>
      <c r="B195" s="10">
        <v>1157</v>
      </c>
      <c r="C195" s="10">
        <v>1207</v>
      </c>
      <c r="D195" s="10">
        <v>1197</v>
      </c>
      <c r="E195" s="10">
        <v>1277</v>
      </c>
      <c r="F195" s="10">
        <v>1195</v>
      </c>
      <c r="G195" s="10">
        <v>1134</v>
      </c>
      <c r="H195" s="10">
        <v>1048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10">
        <v>1044</v>
      </c>
      <c r="X195" s="10">
        <v>1124</v>
      </c>
      <c r="Y195" s="10">
        <v>1185</v>
      </c>
      <c r="AB195" s="13">
        <f t="shared" si="24"/>
        <v>1</v>
      </c>
      <c r="AC195" s="5">
        <f t="shared" si="17"/>
        <v>0</v>
      </c>
      <c r="AD195" s="5">
        <f t="shared" si="18"/>
        <v>11568</v>
      </c>
      <c r="AE195" s="5">
        <f t="shared" si="19"/>
        <v>11568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1277</v>
      </c>
      <c r="AK195" s="12">
        <f t="shared" si="23"/>
        <v>4</v>
      </c>
    </row>
    <row r="196" spans="1:37" ht="15.75" x14ac:dyDescent="0.25">
      <c r="A196" s="33">
        <v>44383</v>
      </c>
      <c r="B196" s="10">
        <v>1126</v>
      </c>
      <c r="C196" s="10">
        <v>1145</v>
      </c>
      <c r="D196" s="10">
        <v>1177</v>
      </c>
      <c r="E196" s="10">
        <v>1237</v>
      </c>
      <c r="F196" s="10">
        <v>1196</v>
      </c>
      <c r="G196" s="10">
        <v>1199</v>
      </c>
      <c r="H196" s="10">
        <v>1162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10">
        <v>1170</v>
      </c>
      <c r="X196" s="10">
        <v>1236</v>
      </c>
      <c r="Y196" s="10">
        <v>1294</v>
      </c>
      <c r="AB196" s="13">
        <f t="shared" si="24"/>
        <v>5</v>
      </c>
      <c r="AC196" s="5">
        <f t="shared" si="17"/>
        <v>2406</v>
      </c>
      <c r="AD196" s="5">
        <f t="shared" si="18"/>
        <v>9536</v>
      </c>
      <c r="AE196" s="5">
        <f t="shared" si="19"/>
        <v>11942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1294</v>
      </c>
      <c r="AK196" s="12">
        <f t="shared" si="23"/>
        <v>24</v>
      </c>
    </row>
    <row r="197" spans="1:37" ht="15.75" x14ac:dyDescent="0.25">
      <c r="A197" s="33">
        <v>44384</v>
      </c>
      <c r="B197" s="10">
        <v>1385</v>
      </c>
      <c r="C197" s="10">
        <v>1402</v>
      </c>
      <c r="D197" s="10">
        <v>1405</v>
      </c>
      <c r="E197" s="10">
        <v>1431</v>
      </c>
      <c r="F197" s="10">
        <v>1395</v>
      </c>
      <c r="G197" s="10">
        <v>1343</v>
      </c>
      <c r="H197" s="10">
        <v>1302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10">
        <v>1129</v>
      </c>
      <c r="X197" s="10">
        <v>1172</v>
      </c>
      <c r="Y197" s="10">
        <v>1217</v>
      </c>
      <c r="AB197" s="13">
        <f t="shared" si="24"/>
        <v>5</v>
      </c>
      <c r="AC197" s="5">
        <f t="shared" si="17"/>
        <v>2301</v>
      </c>
      <c r="AD197" s="5">
        <f t="shared" si="18"/>
        <v>10880</v>
      </c>
      <c r="AE197" s="5">
        <f t="shared" si="19"/>
        <v>13181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1431</v>
      </c>
      <c r="AK197" s="12">
        <f t="shared" si="23"/>
        <v>4</v>
      </c>
    </row>
    <row r="198" spans="1:37" ht="15.75" x14ac:dyDescent="0.25">
      <c r="A198" s="33">
        <v>44385</v>
      </c>
      <c r="B198" s="10">
        <v>1230</v>
      </c>
      <c r="C198" s="10">
        <v>1303</v>
      </c>
      <c r="D198" s="10">
        <v>1245</v>
      </c>
      <c r="E198" s="10">
        <v>1271</v>
      </c>
      <c r="F198" s="10">
        <v>1249</v>
      </c>
      <c r="G198" s="10">
        <v>1220</v>
      </c>
      <c r="H198" s="10">
        <v>1158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10">
        <v>1012</v>
      </c>
      <c r="X198" s="10">
        <v>1075</v>
      </c>
      <c r="Y198" s="10">
        <v>1115</v>
      </c>
      <c r="AB198" s="13">
        <f t="shared" si="24"/>
        <v>4</v>
      </c>
      <c r="AC198" s="5">
        <f t="shared" si="17"/>
        <v>2087</v>
      </c>
      <c r="AD198" s="5">
        <f t="shared" si="18"/>
        <v>9791</v>
      </c>
      <c r="AE198" s="5">
        <f t="shared" si="19"/>
        <v>11878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1303</v>
      </c>
      <c r="AK198" s="12">
        <f t="shared" si="23"/>
        <v>2</v>
      </c>
    </row>
    <row r="199" spans="1:37" ht="15.75" x14ac:dyDescent="0.25">
      <c r="A199" s="33">
        <v>44386</v>
      </c>
      <c r="B199" s="10">
        <v>1119</v>
      </c>
      <c r="C199" s="10">
        <v>1145</v>
      </c>
      <c r="D199" s="10">
        <v>1162</v>
      </c>
      <c r="E199" s="10">
        <v>1181</v>
      </c>
      <c r="F199" s="10">
        <v>1175</v>
      </c>
      <c r="G199" s="10">
        <v>1169</v>
      </c>
      <c r="H199" s="10">
        <v>1089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10">
        <v>1012</v>
      </c>
      <c r="X199" s="10">
        <v>1099</v>
      </c>
      <c r="Y199" s="10">
        <v>1126</v>
      </c>
      <c r="AB199" s="13">
        <f t="shared" si="24"/>
        <v>5</v>
      </c>
      <c r="AC199" s="5">
        <f t="shared" si="17"/>
        <v>2111</v>
      </c>
      <c r="AD199" s="5">
        <f t="shared" si="18"/>
        <v>9166</v>
      </c>
      <c r="AE199" s="5">
        <f t="shared" si="19"/>
        <v>11277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1181</v>
      </c>
      <c r="AK199" s="12">
        <f t="shared" si="23"/>
        <v>4</v>
      </c>
    </row>
    <row r="200" spans="1:37" ht="15.75" x14ac:dyDescent="0.25">
      <c r="A200" s="33">
        <v>44387</v>
      </c>
      <c r="B200" s="10">
        <v>1177</v>
      </c>
      <c r="C200" s="10">
        <v>1196</v>
      </c>
      <c r="D200" s="10">
        <v>1209</v>
      </c>
      <c r="E200" s="10">
        <v>1208</v>
      </c>
      <c r="F200" s="10">
        <v>1172</v>
      </c>
      <c r="G200" s="10">
        <v>1125</v>
      </c>
      <c r="H200" s="10">
        <v>1044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10">
        <v>1107</v>
      </c>
      <c r="X200" s="10">
        <v>1180</v>
      </c>
      <c r="Y200" s="10">
        <v>1216</v>
      </c>
      <c r="AB200" s="13">
        <f t="shared" si="24"/>
        <v>7</v>
      </c>
      <c r="AC200" s="5">
        <f t="shared" si="17"/>
        <v>0</v>
      </c>
      <c r="AD200" s="5">
        <f t="shared" si="18"/>
        <v>11634</v>
      </c>
      <c r="AE200" s="5">
        <f t="shared" si="19"/>
        <v>11634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1216</v>
      </c>
      <c r="AK200" s="12">
        <f t="shared" si="23"/>
        <v>24</v>
      </c>
    </row>
    <row r="201" spans="1:37" ht="15.75" x14ac:dyDescent="0.25">
      <c r="A201" s="33">
        <v>44388</v>
      </c>
      <c r="B201" s="10">
        <v>1235</v>
      </c>
      <c r="C201" s="10">
        <v>1229</v>
      </c>
      <c r="D201" s="10">
        <v>1225</v>
      </c>
      <c r="E201" s="10">
        <v>1237</v>
      </c>
      <c r="F201" s="10">
        <v>1197</v>
      </c>
      <c r="G201" s="10">
        <v>1117</v>
      </c>
      <c r="H201" s="10">
        <v>1036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10">
        <v>1201</v>
      </c>
      <c r="X201" s="10">
        <v>1206</v>
      </c>
      <c r="Y201" s="10">
        <v>1248</v>
      </c>
      <c r="AB201" s="13">
        <f t="shared" si="24"/>
        <v>2</v>
      </c>
      <c r="AC201" s="5">
        <f t="shared" si="17"/>
        <v>2407</v>
      </c>
      <c r="AD201" s="5">
        <f t="shared" si="18"/>
        <v>9524</v>
      </c>
      <c r="AE201" s="5">
        <f t="shared" si="19"/>
        <v>11931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1248</v>
      </c>
      <c r="AK201" s="12">
        <f t="shared" si="23"/>
        <v>24</v>
      </c>
    </row>
    <row r="202" spans="1:37" ht="15.75" x14ac:dyDescent="0.25">
      <c r="A202" s="33">
        <v>44389</v>
      </c>
      <c r="B202" s="10">
        <v>1061</v>
      </c>
      <c r="C202" s="10">
        <v>1057</v>
      </c>
      <c r="D202" s="10">
        <v>946</v>
      </c>
      <c r="E202" s="10">
        <v>1081</v>
      </c>
      <c r="F202" s="10">
        <v>1057</v>
      </c>
      <c r="G202" s="10">
        <v>1038</v>
      </c>
      <c r="H202" s="10">
        <v>1004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10">
        <v>932</v>
      </c>
      <c r="X202" s="10">
        <v>969</v>
      </c>
      <c r="Y202" s="10">
        <v>1022</v>
      </c>
      <c r="AB202" s="13">
        <f t="shared" si="24"/>
        <v>3</v>
      </c>
      <c r="AC202" s="5">
        <f t="shared" ref="AC202:AC265" si="25">IF(AND(AB202&gt;1,AB202&lt;7),SUM(I202:X202),0)</f>
        <v>1901</v>
      </c>
      <c r="AD202" s="5">
        <f t="shared" ref="AD202:AD265" si="26">SUM(B202:Y202)-AC202</f>
        <v>8266</v>
      </c>
      <c r="AE202" s="5">
        <f t="shared" ref="AE202:AE265" si="27">SUM(B202:Y202)</f>
        <v>10167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1081</v>
      </c>
      <c r="AK202" s="12">
        <f t="shared" ref="AK202:AK265" si="31">INDEX($B$8:$Y$8,MATCH(AJ202,B202:Y202,0))</f>
        <v>4</v>
      </c>
    </row>
    <row r="203" spans="1:37" ht="15.75" x14ac:dyDescent="0.25">
      <c r="A203" s="33">
        <v>44390</v>
      </c>
      <c r="B203" s="10">
        <v>1255</v>
      </c>
      <c r="C203" s="10">
        <v>1264</v>
      </c>
      <c r="D203" s="10">
        <v>1260</v>
      </c>
      <c r="E203" s="10">
        <v>1285</v>
      </c>
      <c r="F203" s="10">
        <v>1259</v>
      </c>
      <c r="G203" s="10">
        <v>1224</v>
      </c>
      <c r="H203" s="10">
        <v>1166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10">
        <v>1088</v>
      </c>
      <c r="X203" s="10">
        <v>1131</v>
      </c>
      <c r="Y203" s="10">
        <v>1173</v>
      </c>
      <c r="AB203" s="13">
        <f t="shared" si="24"/>
        <v>1</v>
      </c>
      <c r="AC203" s="5">
        <f t="shared" si="25"/>
        <v>0</v>
      </c>
      <c r="AD203" s="5">
        <f t="shared" si="26"/>
        <v>12105</v>
      </c>
      <c r="AE203" s="5">
        <f t="shared" si="27"/>
        <v>12105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1285</v>
      </c>
      <c r="AK203" s="12">
        <f t="shared" si="31"/>
        <v>4</v>
      </c>
    </row>
    <row r="204" spans="1:37" ht="15.75" x14ac:dyDescent="0.25">
      <c r="A204" s="33">
        <v>44391</v>
      </c>
      <c r="B204" s="10">
        <v>1199</v>
      </c>
      <c r="C204" s="10">
        <v>1212</v>
      </c>
      <c r="D204" s="10">
        <v>1224</v>
      </c>
      <c r="E204" s="10">
        <v>1264</v>
      </c>
      <c r="F204" s="10">
        <v>1248</v>
      </c>
      <c r="G204" s="10">
        <v>1224</v>
      </c>
      <c r="H204" s="10">
        <v>1154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10">
        <v>1029</v>
      </c>
      <c r="X204" s="10">
        <v>1063</v>
      </c>
      <c r="Y204" s="10">
        <v>1135</v>
      </c>
      <c r="AB204" s="13">
        <f t="shared" si="24"/>
        <v>1</v>
      </c>
      <c r="AC204" s="5">
        <f t="shared" si="25"/>
        <v>0</v>
      </c>
      <c r="AD204" s="5">
        <f t="shared" si="26"/>
        <v>11752</v>
      </c>
      <c r="AE204" s="5">
        <f t="shared" si="27"/>
        <v>11752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1264</v>
      </c>
      <c r="AK204" s="12">
        <f t="shared" si="31"/>
        <v>4</v>
      </c>
    </row>
    <row r="205" spans="1:37" ht="15.75" x14ac:dyDescent="0.25">
      <c r="A205" s="33">
        <v>44392</v>
      </c>
      <c r="B205" s="10">
        <v>1171</v>
      </c>
      <c r="C205" s="10">
        <v>1194</v>
      </c>
      <c r="D205" s="10">
        <v>1212</v>
      </c>
      <c r="E205" s="10">
        <v>1259</v>
      </c>
      <c r="F205" s="10">
        <v>1249</v>
      </c>
      <c r="G205" s="10">
        <v>1233</v>
      </c>
      <c r="H205" s="10">
        <v>1187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10">
        <v>1235</v>
      </c>
      <c r="X205" s="10">
        <v>1306</v>
      </c>
      <c r="Y205" s="10">
        <v>1327</v>
      </c>
      <c r="AB205" s="13">
        <f t="shared" si="24"/>
        <v>1</v>
      </c>
      <c r="AC205" s="5">
        <f t="shared" si="25"/>
        <v>0</v>
      </c>
      <c r="AD205" s="5">
        <f t="shared" si="26"/>
        <v>12373</v>
      </c>
      <c r="AE205" s="5">
        <f t="shared" si="27"/>
        <v>12373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1327</v>
      </c>
      <c r="AK205" s="12">
        <f t="shared" si="31"/>
        <v>24</v>
      </c>
    </row>
    <row r="206" spans="1:37" ht="15.75" x14ac:dyDescent="0.25">
      <c r="A206" s="33">
        <v>44393</v>
      </c>
      <c r="B206" s="10">
        <v>1372</v>
      </c>
      <c r="C206" s="10">
        <v>1386</v>
      </c>
      <c r="D206" s="10">
        <v>1390</v>
      </c>
      <c r="E206" s="10">
        <v>1416</v>
      </c>
      <c r="F206" s="10">
        <v>1384</v>
      </c>
      <c r="G206" s="10">
        <v>1338</v>
      </c>
      <c r="H206" s="10">
        <v>1249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10">
        <v>1181</v>
      </c>
      <c r="X206" s="10">
        <v>1256</v>
      </c>
      <c r="Y206" s="10">
        <v>1310</v>
      </c>
      <c r="AB206" s="13">
        <f t="shared" si="24"/>
        <v>6</v>
      </c>
      <c r="AC206" s="5">
        <f t="shared" si="25"/>
        <v>2437</v>
      </c>
      <c r="AD206" s="5">
        <f t="shared" si="26"/>
        <v>10845</v>
      </c>
      <c r="AE206" s="5">
        <f t="shared" si="27"/>
        <v>13282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1416</v>
      </c>
      <c r="AK206" s="12">
        <f t="shared" si="31"/>
        <v>4</v>
      </c>
    </row>
    <row r="207" spans="1:37" ht="15.75" x14ac:dyDescent="0.25">
      <c r="A207" s="33">
        <v>44394</v>
      </c>
      <c r="B207" s="10">
        <v>1333</v>
      </c>
      <c r="C207" s="10">
        <v>1329</v>
      </c>
      <c r="D207" s="10">
        <v>1337</v>
      </c>
      <c r="E207" s="10">
        <v>1349</v>
      </c>
      <c r="F207" s="10">
        <v>1314</v>
      </c>
      <c r="G207" s="10">
        <v>1256</v>
      </c>
      <c r="H207" s="10">
        <v>1154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10">
        <v>1131</v>
      </c>
      <c r="X207" s="10">
        <v>1240</v>
      </c>
      <c r="Y207" s="10">
        <v>1290</v>
      </c>
      <c r="AB207" s="13">
        <f t="shared" si="24"/>
        <v>2</v>
      </c>
      <c r="AC207" s="5">
        <f t="shared" si="25"/>
        <v>2371</v>
      </c>
      <c r="AD207" s="5">
        <f t="shared" si="26"/>
        <v>10362</v>
      </c>
      <c r="AE207" s="5">
        <f t="shared" si="27"/>
        <v>12733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1349</v>
      </c>
      <c r="AK207" s="12">
        <f t="shared" si="31"/>
        <v>4</v>
      </c>
    </row>
    <row r="208" spans="1:37" ht="15.75" x14ac:dyDescent="0.25">
      <c r="A208" s="33">
        <v>44395</v>
      </c>
      <c r="B208" s="10">
        <v>1316</v>
      </c>
      <c r="C208" s="10">
        <v>1332</v>
      </c>
      <c r="D208" s="10">
        <v>1342</v>
      </c>
      <c r="E208" s="10">
        <v>1356</v>
      </c>
      <c r="F208" s="10">
        <v>1324</v>
      </c>
      <c r="G208" s="10">
        <v>1246</v>
      </c>
      <c r="H208" s="10">
        <v>1123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10">
        <v>1057</v>
      </c>
      <c r="X208" s="10">
        <v>1133</v>
      </c>
      <c r="Y208" s="10">
        <v>1181</v>
      </c>
      <c r="AB208" s="13">
        <f t="shared" si="24"/>
        <v>6</v>
      </c>
      <c r="AC208" s="5">
        <f t="shared" si="25"/>
        <v>2190</v>
      </c>
      <c r="AD208" s="5">
        <f t="shared" si="26"/>
        <v>10220</v>
      </c>
      <c r="AE208" s="5">
        <f t="shared" si="27"/>
        <v>12410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1356</v>
      </c>
      <c r="AK208" s="12">
        <f t="shared" si="31"/>
        <v>4</v>
      </c>
    </row>
    <row r="209" spans="1:37" ht="15.75" x14ac:dyDescent="0.25">
      <c r="A209" s="33">
        <v>44396</v>
      </c>
      <c r="B209" s="10">
        <v>1188</v>
      </c>
      <c r="C209" s="10">
        <v>1204</v>
      </c>
      <c r="D209" s="10">
        <v>1236</v>
      </c>
      <c r="E209" s="10">
        <v>1280</v>
      </c>
      <c r="F209" s="10">
        <v>1259</v>
      </c>
      <c r="G209" s="10">
        <v>1236</v>
      </c>
      <c r="H209" s="10">
        <v>1167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10">
        <v>1070</v>
      </c>
      <c r="X209" s="10">
        <v>1149</v>
      </c>
      <c r="Y209" s="10">
        <v>1208</v>
      </c>
      <c r="AB209" s="13">
        <f t="shared" si="24"/>
        <v>4</v>
      </c>
      <c r="AC209" s="5">
        <f t="shared" si="25"/>
        <v>2219</v>
      </c>
      <c r="AD209" s="5">
        <f t="shared" si="26"/>
        <v>9778</v>
      </c>
      <c r="AE209" s="5">
        <f t="shared" si="27"/>
        <v>11997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1280</v>
      </c>
      <c r="AK209" s="12">
        <f t="shared" si="31"/>
        <v>4</v>
      </c>
    </row>
    <row r="210" spans="1:37" ht="15.75" x14ac:dyDescent="0.25">
      <c r="A210" s="33">
        <v>44397</v>
      </c>
      <c r="B210" s="10">
        <v>1231</v>
      </c>
      <c r="C210" s="10">
        <v>1251</v>
      </c>
      <c r="D210" s="10">
        <v>1254</v>
      </c>
      <c r="E210" s="10">
        <v>1297</v>
      </c>
      <c r="F210" s="10">
        <v>1280</v>
      </c>
      <c r="G210" s="10">
        <v>1246</v>
      </c>
      <c r="H210" s="10">
        <v>1178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10">
        <v>1170</v>
      </c>
      <c r="X210" s="10">
        <v>1227</v>
      </c>
      <c r="Y210" s="10">
        <v>1298</v>
      </c>
      <c r="AB210" s="13">
        <f t="shared" si="24"/>
        <v>5</v>
      </c>
      <c r="AC210" s="5">
        <f t="shared" si="25"/>
        <v>2397</v>
      </c>
      <c r="AD210" s="5">
        <f t="shared" si="26"/>
        <v>10035</v>
      </c>
      <c r="AE210" s="5">
        <f t="shared" si="27"/>
        <v>12432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1298</v>
      </c>
      <c r="AK210" s="12">
        <f t="shared" si="31"/>
        <v>24</v>
      </c>
    </row>
    <row r="211" spans="1:37" ht="15.75" x14ac:dyDescent="0.25">
      <c r="A211" s="33">
        <v>44398</v>
      </c>
      <c r="B211" s="10">
        <v>1312</v>
      </c>
      <c r="C211" s="10">
        <v>1330</v>
      </c>
      <c r="D211" s="10">
        <v>1333</v>
      </c>
      <c r="E211" s="10">
        <v>1352</v>
      </c>
      <c r="F211" s="10">
        <v>1316</v>
      </c>
      <c r="G211" s="10">
        <v>1294</v>
      </c>
      <c r="H211" s="10">
        <v>1210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10">
        <v>1050</v>
      </c>
      <c r="X211" s="10">
        <v>1114</v>
      </c>
      <c r="Y211" s="10">
        <v>1159</v>
      </c>
      <c r="AB211" s="13">
        <f t="shared" si="24"/>
        <v>2</v>
      </c>
      <c r="AC211" s="5">
        <f t="shared" si="25"/>
        <v>2164</v>
      </c>
      <c r="AD211" s="5">
        <f t="shared" si="26"/>
        <v>10306</v>
      </c>
      <c r="AE211" s="5">
        <f t="shared" si="27"/>
        <v>12470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1352</v>
      </c>
      <c r="AK211" s="12">
        <f t="shared" si="31"/>
        <v>4</v>
      </c>
    </row>
    <row r="212" spans="1:37" ht="15.75" x14ac:dyDescent="0.25">
      <c r="A212" s="33">
        <v>44399</v>
      </c>
      <c r="B212" s="10">
        <v>1184</v>
      </c>
      <c r="C212" s="10">
        <v>1194</v>
      </c>
      <c r="D212" s="10">
        <v>1202</v>
      </c>
      <c r="E212" s="10">
        <v>1234</v>
      </c>
      <c r="F212" s="10">
        <v>1207</v>
      </c>
      <c r="G212" s="10">
        <v>1194</v>
      </c>
      <c r="H212" s="10">
        <v>1129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0</v>
      </c>
      <c r="V212" s="34">
        <v>0</v>
      </c>
      <c r="W212" s="10">
        <v>1053</v>
      </c>
      <c r="X212" s="10">
        <v>1109</v>
      </c>
      <c r="Y212" s="10">
        <v>1151</v>
      </c>
      <c r="AB212" s="13">
        <f t="shared" si="24"/>
        <v>7</v>
      </c>
      <c r="AC212" s="5">
        <f t="shared" si="25"/>
        <v>0</v>
      </c>
      <c r="AD212" s="5">
        <f t="shared" si="26"/>
        <v>11657</v>
      </c>
      <c r="AE212" s="5">
        <f t="shared" si="27"/>
        <v>11657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1234</v>
      </c>
      <c r="AK212" s="12">
        <f t="shared" si="31"/>
        <v>4</v>
      </c>
    </row>
    <row r="213" spans="1:37" ht="15.75" x14ac:dyDescent="0.25">
      <c r="A213" s="33">
        <v>44400</v>
      </c>
      <c r="B213" s="10">
        <v>1175</v>
      </c>
      <c r="C213" s="10">
        <v>1182</v>
      </c>
      <c r="D213" s="10">
        <v>1183</v>
      </c>
      <c r="E213" s="10">
        <v>1202</v>
      </c>
      <c r="F213" s="10">
        <v>1179</v>
      </c>
      <c r="G213" s="10">
        <v>1156</v>
      </c>
      <c r="H213" s="10">
        <v>1100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10">
        <v>1031</v>
      </c>
      <c r="X213" s="10">
        <v>1101</v>
      </c>
      <c r="Y213" s="10">
        <v>1155</v>
      </c>
      <c r="AB213" s="13">
        <f t="shared" si="24"/>
        <v>5</v>
      </c>
      <c r="AC213" s="5">
        <f t="shared" si="25"/>
        <v>2132</v>
      </c>
      <c r="AD213" s="5">
        <f t="shared" si="26"/>
        <v>9332</v>
      </c>
      <c r="AE213" s="5">
        <f t="shared" si="27"/>
        <v>11464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1202</v>
      </c>
      <c r="AK213" s="12">
        <f t="shared" si="31"/>
        <v>4</v>
      </c>
    </row>
    <row r="214" spans="1:37" ht="15.75" x14ac:dyDescent="0.25">
      <c r="A214" s="33">
        <v>44401</v>
      </c>
      <c r="B214" s="10">
        <v>1173</v>
      </c>
      <c r="C214" s="10">
        <v>1183</v>
      </c>
      <c r="D214" s="10">
        <v>1186</v>
      </c>
      <c r="E214" s="10">
        <v>1202</v>
      </c>
      <c r="F214" s="10">
        <v>1177</v>
      </c>
      <c r="G214" s="10">
        <v>1121</v>
      </c>
      <c r="H214" s="10">
        <v>1045</v>
      </c>
      <c r="I214" s="34">
        <v>0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0</v>
      </c>
      <c r="V214" s="34">
        <v>0</v>
      </c>
      <c r="W214" s="10">
        <v>1056</v>
      </c>
      <c r="X214" s="10">
        <v>1139</v>
      </c>
      <c r="Y214" s="10">
        <v>1175</v>
      </c>
      <c r="AB214" s="13">
        <f t="shared" si="24"/>
        <v>3</v>
      </c>
      <c r="AC214" s="5">
        <f t="shared" si="25"/>
        <v>2195</v>
      </c>
      <c r="AD214" s="5">
        <f t="shared" si="26"/>
        <v>9262</v>
      </c>
      <c r="AE214" s="5">
        <f t="shared" si="27"/>
        <v>11457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1202</v>
      </c>
      <c r="AK214" s="12">
        <f t="shared" si="31"/>
        <v>4</v>
      </c>
    </row>
    <row r="215" spans="1:37" ht="15.75" x14ac:dyDescent="0.25">
      <c r="A215" s="33">
        <v>44402</v>
      </c>
      <c r="B215" s="10">
        <v>1197</v>
      </c>
      <c r="C215" s="10">
        <v>1193</v>
      </c>
      <c r="D215" s="10">
        <v>1187</v>
      </c>
      <c r="E215" s="10">
        <v>1202</v>
      </c>
      <c r="F215" s="10">
        <v>1160</v>
      </c>
      <c r="G215" s="10">
        <v>1095</v>
      </c>
      <c r="H215" s="10">
        <v>1005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10">
        <v>1022</v>
      </c>
      <c r="X215" s="10">
        <v>1087</v>
      </c>
      <c r="Y215" s="10">
        <v>1132</v>
      </c>
      <c r="AB215" s="13">
        <f t="shared" si="24"/>
        <v>6</v>
      </c>
      <c r="AC215" s="5">
        <f t="shared" si="25"/>
        <v>2109</v>
      </c>
      <c r="AD215" s="5">
        <f t="shared" si="26"/>
        <v>9171</v>
      </c>
      <c r="AE215" s="5">
        <f t="shared" si="27"/>
        <v>11280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1202</v>
      </c>
      <c r="AK215" s="12">
        <f t="shared" si="31"/>
        <v>4</v>
      </c>
    </row>
    <row r="216" spans="1:37" ht="15.75" x14ac:dyDescent="0.25">
      <c r="A216" s="33">
        <v>44403</v>
      </c>
      <c r="B216" s="10">
        <v>1120</v>
      </c>
      <c r="C216" s="10">
        <v>1147</v>
      </c>
      <c r="D216" s="10">
        <v>1173</v>
      </c>
      <c r="E216" s="10">
        <v>1215</v>
      </c>
      <c r="F216" s="10">
        <v>1202</v>
      </c>
      <c r="G216" s="10">
        <v>1200</v>
      </c>
      <c r="H216" s="10">
        <v>1138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10">
        <v>1149</v>
      </c>
      <c r="X216" s="10">
        <v>1182</v>
      </c>
      <c r="Y216" s="10">
        <v>1272</v>
      </c>
      <c r="AB216" s="13">
        <f t="shared" si="24"/>
        <v>6</v>
      </c>
      <c r="AC216" s="5">
        <f t="shared" si="25"/>
        <v>2331</v>
      </c>
      <c r="AD216" s="5">
        <f t="shared" si="26"/>
        <v>9467</v>
      </c>
      <c r="AE216" s="5">
        <f t="shared" si="27"/>
        <v>11798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1272</v>
      </c>
      <c r="AK216" s="12">
        <f t="shared" si="31"/>
        <v>24</v>
      </c>
    </row>
    <row r="217" spans="1:37" ht="15.75" x14ac:dyDescent="0.25">
      <c r="A217" s="33">
        <v>44404</v>
      </c>
      <c r="B217" s="10">
        <v>1327</v>
      </c>
      <c r="C217" s="10">
        <v>1337</v>
      </c>
      <c r="D217" s="10">
        <v>1340</v>
      </c>
      <c r="E217" s="10">
        <v>1385</v>
      </c>
      <c r="F217" s="10">
        <v>1335</v>
      </c>
      <c r="G217" s="10">
        <v>1304</v>
      </c>
      <c r="H217" s="10">
        <v>1234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10">
        <v>1129</v>
      </c>
      <c r="X217" s="10">
        <v>1178</v>
      </c>
      <c r="Y217" s="10">
        <v>1253</v>
      </c>
      <c r="AB217" s="13">
        <f t="shared" si="24"/>
        <v>3</v>
      </c>
      <c r="AC217" s="5">
        <f t="shared" si="25"/>
        <v>2307</v>
      </c>
      <c r="AD217" s="5">
        <f t="shared" si="26"/>
        <v>10515</v>
      </c>
      <c r="AE217" s="5">
        <f t="shared" si="27"/>
        <v>12822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1385</v>
      </c>
      <c r="AK217" s="12">
        <f t="shared" si="31"/>
        <v>4</v>
      </c>
    </row>
    <row r="218" spans="1:37" ht="15.75" x14ac:dyDescent="0.25">
      <c r="A218" s="33">
        <v>44405</v>
      </c>
      <c r="B218" s="10">
        <v>1252</v>
      </c>
      <c r="C218" s="10">
        <v>1272</v>
      </c>
      <c r="D218" s="10">
        <v>1262</v>
      </c>
      <c r="E218" s="10">
        <v>1278</v>
      </c>
      <c r="F218" s="10">
        <v>1245</v>
      </c>
      <c r="G218" s="10">
        <v>1213</v>
      </c>
      <c r="H218" s="10">
        <v>1154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10">
        <v>1029</v>
      </c>
      <c r="X218" s="10">
        <v>1080</v>
      </c>
      <c r="Y218" s="10">
        <v>1118</v>
      </c>
      <c r="AB218" s="13">
        <f t="shared" si="24"/>
        <v>5</v>
      </c>
      <c r="AC218" s="5">
        <f t="shared" si="25"/>
        <v>2109</v>
      </c>
      <c r="AD218" s="5">
        <f t="shared" si="26"/>
        <v>9794</v>
      </c>
      <c r="AE218" s="5">
        <f t="shared" si="27"/>
        <v>11903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1278</v>
      </c>
      <c r="AK218" s="12">
        <f t="shared" si="31"/>
        <v>4</v>
      </c>
    </row>
    <row r="219" spans="1:37" ht="15.75" x14ac:dyDescent="0.25">
      <c r="A219" s="33">
        <v>44406</v>
      </c>
      <c r="B219" s="10">
        <v>1139</v>
      </c>
      <c r="C219" s="10">
        <v>1148</v>
      </c>
      <c r="D219" s="10">
        <v>1159</v>
      </c>
      <c r="E219" s="10">
        <v>1189</v>
      </c>
      <c r="F219" s="10">
        <v>1170</v>
      </c>
      <c r="G219" s="10">
        <v>1144</v>
      </c>
      <c r="H219" s="10">
        <v>1107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10">
        <v>987</v>
      </c>
      <c r="X219" s="10">
        <v>1125</v>
      </c>
      <c r="Y219" s="10">
        <v>1105</v>
      </c>
      <c r="AB219" s="13">
        <f t="shared" ref="AB219:AB282" si="32">WEEKDAY(B219,2)</f>
        <v>4</v>
      </c>
      <c r="AC219" s="5">
        <f t="shared" si="25"/>
        <v>2112</v>
      </c>
      <c r="AD219" s="5">
        <f t="shared" si="26"/>
        <v>9161</v>
      </c>
      <c r="AE219" s="5">
        <f t="shared" si="27"/>
        <v>11273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1189</v>
      </c>
      <c r="AK219" s="12">
        <f t="shared" si="31"/>
        <v>4</v>
      </c>
    </row>
    <row r="220" spans="1:37" ht="15.75" x14ac:dyDescent="0.25">
      <c r="A220" s="33">
        <v>44407</v>
      </c>
      <c r="B220" s="10">
        <v>1120</v>
      </c>
      <c r="C220" s="10">
        <v>1148</v>
      </c>
      <c r="D220" s="10">
        <v>1165</v>
      </c>
      <c r="E220" s="10">
        <v>1193</v>
      </c>
      <c r="F220" s="10">
        <v>1175</v>
      </c>
      <c r="G220" s="10">
        <v>1161</v>
      </c>
      <c r="H220" s="10">
        <v>1090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10">
        <v>975</v>
      </c>
      <c r="X220" s="10">
        <v>1041</v>
      </c>
      <c r="Y220" s="10">
        <v>1088</v>
      </c>
      <c r="AB220" s="13">
        <f t="shared" si="32"/>
        <v>6</v>
      </c>
      <c r="AC220" s="5">
        <f t="shared" si="25"/>
        <v>2016</v>
      </c>
      <c r="AD220" s="5">
        <f t="shared" si="26"/>
        <v>9140</v>
      </c>
      <c r="AE220" s="5">
        <f t="shared" si="27"/>
        <v>11156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1193</v>
      </c>
      <c r="AK220" s="12">
        <f t="shared" si="31"/>
        <v>4</v>
      </c>
    </row>
    <row r="221" spans="1:37" ht="15.75" x14ac:dyDescent="0.25">
      <c r="A221" s="33">
        <v>44408</v>
      </c>
      <c r="B221" s="10">
        <v>1106</v>
      </c>
      <c r="C221" s="10">
        <v>1109</v>
      </c>
      <c r="D221" s="10">
        <v>1118</v>
      </c>
      <c r="E221" s="10">
        <v>1133</v>
      </c>
      <c r="F221" s="10">
        <v>1119</v>
      </c>
      <c r="G221" s="10">
        <v>1144</v>
      </c>
      <c r="H221" s="10">
        <v>1003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10">
        <v>952</v>
      </c>
      <c r="X221" s="10">
        <v>1010</v>
      </c>
      <c r="Y221" s="10">
        <v>1051</v>
      </c>
      <c r="AB221" s="13">
        <f t="shared" si="32"/>
        <v>6</v>
      </c>
      <c r="AC221" s="5">
        <f t="shared" si="25"/>
        <v>1962</v>
      </c>
      <c r="AD221" s="5">
        <f t="shared" si="26"/>
        <v>8783</v>
      </c>
      <c r="AE221" s="5">
        <f t="shared" si="27"/>
        <v>10745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1144</v>
      </c>
      <c r="AK221" s="12">
        <f t="shared" si="31"/>
        <v>6</v>
      </c>
    </row>
    <row r="222" spans="1:37" ht="15.75" x14ac:dyDescent="0.25">
      <c r="A222" s="33">
        <v>44409</v>
      </c>
      <c r="B222" s="10">
        <v>1060</v>
      </c>
      <c r="C222" s="10">
        <v>1068</v>
      </c>
      <c r="D222" s="10">
        <v>1085</v>
      </c>
      <c r="E222" s="10">
        <v>1103</v>
      </c>
      <c r="F222" s="10">
        <v>1081</v>
      </c>
      <c r="G222" s="10">
        <v>1008</v>
      </c>
      <c r="H222" s="10">
        <v>966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10">
        <v>984</v>
      </c>
      <c r="W222" s="10">
        <v>1007</v>
      </c>
      <c r="X222" s="10">
        <v>1054</v>
      </c>
      <c r="Y222" s="10">
        <v>1088</v>
      </c>
      <c r="AB222" s="13">
        <f t="shared" si="32"/>
        <v>2</v>
      </c>
      <c r="AC222" s="5">
        <f t="shared" si="25"/>
        <v>3045</v>
      </c>
      <c r="AD222" s="5">
        <f t="shared" si="26"/>
        <v>8459</v>
      </c>
      <c r="AE222" s="5">
        <f t="shared" si="27"/>
        <v>11504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1103</v>
      </c>
      <c r="AK222" s="12">
        <f t="shared" si="31"/>
        <v>4</v>
      </c>
    </row>
    <row r="223" spans="1:37" ht="15.75" x14ac:dyDescent="0.25">
      <c r="A223" s="33">
        <v>44410</v>
      </c>
      <c r="B223" s="10">
        <v>1123</v>
      </c>
      <c r="C223" s="10">
        <v>1121</v>
      </c>
      <c r="D223" s="10">
        <v>1145</v>
      </c>
      <c r="E223" s="10">
        <v>1165</v>
      </c>
      <c r="F223" s="10">
        <v>1161</v>
      </c>
      <c r="G223" s="10">
        <v>1110</v>
      </c>
      <c r="H223" s="10">
        <v>1074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10">
        <v>957</v>
      </c>
      <c r="W223" s="10">
        <v>973</v>
      </c>
      <c r="X223" s="10">
        <v>1039</v>
      </c>
      <c r="Y223" s="10">
        <v>1088</v>
      </c>
      <c r="AB223" s="13">
        <f t="shared" si="32"/>
        <v>2</v>
      </c>
      <c r="AC223" s="5">
        <f t="shared" si="25"/>
        <v>2969</v>
      </c>
      <c r="AD223" s="5">
        <f t="shared" si="26"/>
        <v>8987</v>
      </c>
      <c r="AE223" s="5">
        <f t="shared" si="27"/>
        <v>11956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1165</v>
      </c>
      <c r="AK223" s="12">
        <f t="shared" si="31"/>
        <v>4</v>
      </c>
    </row>
    <row r="224" spans="1:37" ht="15.75" x14ac:dyDescent="0.25">
      <c r="A224" s="33">
        <v>44411</v>
      </c>
      <c r="B224" s="10">
        <v>1136</v>
      </c>
      <c r="C224" s="10">
        <v>1119</v>
      </c>
      <c r="D224" s="10">
        <v>1124</v>
      </c>
      <c r="E224" s="10">
        <v>1145</v>
      </c>
      <c r="F224" s="10">
        <v>1130</v>
      </c>
      <c r="G224" s="10">
        <v>1083</v>
      </c>
      <c r="H224" s="10">
        <v>1079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0</v>
      </c>
      <c r="V224" s="10">
        <v>1000</v>
      </c>
      <c r="W224" s="10">
        <v>1013</v>
      </c>
      <c r="X224" s="10">
        <v>1070</v>
      </c>
      <c r="Y224" s="10">
        <v>1128</v>
      </c>
      <c r="AB224" s="13">
        <f t="shared" si="32"/>
        <v>1</v>
      </c>
      <c r="AC224" s="5">
        <f t="shared" si="25"/>
        <v>0</v>
      </c>
      <c r="AD224" s="5">
        <f t="shared" si="26"/>
        <v>12027</v>
      </c>
      <c r="AE224" s="5">
        <f t="shared" si="27"/>
        <v>12027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1145</v>
      </c>
      <c r="AK224" s="12">
        <f t="shared" si="31"/>
        <v>4</v>
      </c>
    </row>
    <row r="225" spans="1:37" ht="15.75" x14ac:dyDescent="0.25">
      <c r="A225" s="33">
        <v>44412</v>
      </c>
      <c r="B225" s="10">
        <v>1177</v>
      </c>
      <c r="C225" s="10">
        <v>1168</v>
      </c>
      <c r="D225" s="10">
        <v>1193</v>
      </c>
      <c r="E225" s="10">
        <v>1212</v>
      </c>
      <c r="F225" s="10">
        <v>1205</v>
      </c>
      <c r="G225" s="10">
        <v>1156</v>
      </c>
      <c r="H225" s="10">
        <v>1114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10">
        <v>1070</v>
      </c>
      <c r="W225" s="10">
        <v>1101</v>
      </c>
      <c r="X225" s="10">
        <v>1165</v>
      </c>
      <c r="Y225" s="10">
        <v>1215</v>
      </c>
      <c r="AB225" s="13">
        <f t="shared" si="32"/>
        <v>7</v>
      </c>
      <c r="AC225" s="5">
        <f t="shared" si="25"/>
        <v>0</v>
      </c>
      <c r="AD225" s="5">
        <f t="shared" si="26"/>
        <v>12776</v>
      </c>
      <c r="AE225" s="5">
        <f t="shared" si="27"/>
        <v>12776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1215</v>
      </c>
      <c r="AK225" s="12">
        <f t="shared" si="31"/>
        <v>24</v>
      </c>
    </row>
    <row r="226" spans="1:37" ht="15.75" x14ac:dyDescent="0.25">
      <c r="A226" s="33">
        <v>44413</v>
      </c>
      <c r="B226" s="10">
        <v>1265</v>
      </c>
      <c r="C226" s="10">
        <v>1254</v>
      </c>
      <c r="D226" s="10">
        <v>1259</v>
      </c>
      <c r="E226" s="10">
        <v>1281</v>
      </c>
      <c r="F226" s="10">
        <v>1263</v>
      </c>
      <c r="G226" s="10">
        <v>1206</v>
      </c>
      <c r="H226" s="10">
        <v>1154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10">
        <v>1013</v>
      </c>
      <c r="W226" s="10">
        <v>1026</v>
      </c>
      <c r="X226" s="10">
        <v>1104</v>
      </c>
      <c r="Y226" s="10">
        <v>1169</v>
      </c>
      <c r="AB226" s="13">
        <f t="shared" si="32"/>
        <v>4</v>
      </c>
      <c r="AC226" s="5">
        <f t="shared" si="25"/>
        <v>3143</v>
      </c>
      <c r="AD226" s="5">
        <f t="shared" si="26"/>
        <v>9851</v>
      </c>
      <c r="AE226" s="5">
        <f t="shared" si="27"/>
        <v>12994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1281</v>
      </c>
      <c r="AK226" s="12">
        <f t="shared" si="31"/>
        <v>4</v>
      </c>
    </row>
    <row r="227" spans="1:37" ht="15.75" x14ac:dyDescent="0.25">
      <c r="A227" s="33">
        <v>44414</v>
      </c>
      <c r="B227" s="10">
        <v>1232</v>
      </c>
      <c r="C227" s="10">
        <v>1216</v>
      </c>
      <c r="D227" s="10">
        <v>1239</v>
      </c>
      <c r="E227" s="10">
        <v>1263</v>
      </c>
      <c r="F227" s="10">
        <v>1251</v>
      </c>
      <c r="G227" s="10">
        <v>1203</v>
      </c>
      <c r="H227" s="10">
        <v>1162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10">
        <v>1140</v>
      </c>
      <c r="W227" s="10">
        <v>1165</v>
      </c>
      <c r="X227" s="10">
        <v>1238</v>
      </c>
      <c r="Y227" s="10">
        <v>1298</v>
      </c>
      <c r="AB227" s="13">
        <f t="shared" si="32"/>
        <v>6</v>
      </c>
      <c r="AC227" s="5">
        <f t="shared" si="25"/>
        <v>3543</v>
      </c>
      <c r="AD227" s="5">
        <f t="shared" si="26"/>
        <v>9864</v>
      </c>
      <c r="AE227" s="5">
        <f t="shared" si="27"/>
        <v>13407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1298</v>
      </c>
      <c r="AK227" s="12">
        <f t="shared" si="31"/>
        <v>24</v>
      </c>
    </row>
    <row r="228" spans="1:37" ht="15.75" x14ac:dyDescent="0.25">
      <c r="A228" s="33">
        <v>44415</v>
      </c>
      <c r="B228" s="10">
        <v>1322</v>
      </c>
      <c r="C228" s="10">
        <v>1309</v>
      </c>
      <c r="D228" s="10">
        <v>1315</v>
      </c>
      <c r="E228" s="10">
        <v>1333</v>
      </c>
      <c r="F228" s="10">
        <v>1297</v>
      </c>
      <c r="G228" s="10">
        <v>1201</v>
      </c>
      <c r="H228" s="10">
        <v>1147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10">
        <v>1153</v>
      </c>
      <c r="W228" s="10">
        <v>1179</v>
      </c>
      <c r="X228" s="10">
        <v>1267</v>
      </c>
      <c r="Y228" s="10">
        <v>1347</v>
      </c>
      <c r="AB228" s="13">
        <f t="shared" si="32"/>
        <v>5</v>
      </c>
      <c r="AC228" s="5">
        <f t="shared" si="25"/>
        <v>3599</v>
      </c>
      <c r="AD228" s="5">
        <f t="shared" si="26"/>
        <v>10271</v>
      </c>
      <c r="AE228" s="5">
        <f t="shared" si="27"/>
        <v>13870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1347</v>
      </c>
      <c r="AK228" s="12">
        <f t="shared" si="31"/>
        <v>24</v>
      </c>
    </row>
    <row r="229" spans="1:37" ht="15.75" x14ac:dyDescent="0.25">
      <c r="A229" s="33">
        <v>44416</v>
      </c>
      <c r="B229" s="10">
        <v>1380</v>
      </c>
      <c r="C229" s="10">
        <v>1387</v>
      </c>
      <c r="D229" s="10">
        <v>1403</v>
      </c>
      <c r="E229" s="10">
        <v>1406</v>
      </c>
      <c r="F229" s="10">
        <v>1353</v>
      </c>
      <c r="G229" s="10">
        <v>1252</v>
      </c>
      <c r="H229" s="10">
        <v>1167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10">
        <v>1215</v>
      </c>
      <c r="W229" s="10">
        <v>1216</v>
      </c>
      <c r="X229" s="10">
        <v>1300</v>
      </c>
      <c r="Y229" s="10">
        <v>1332</v>
      </c>
      <c r="AB229" s="13">
        <f t="shared" si="32"/>
        <v>7</v>
      </c>
      <c r="AC229" s="5">
        <f t="shared" si="25"/>
        <v>0</v>
      </c>
      <c r="AD229" s="5">
        <f t="shared" si="26"/>
        <v>14411</v>
      </c>
      <c r="AE229" s="5">
        <f t="shared" si="27"/>
        <v>14411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1406</v>
      </c>
      <c r="AK229" s="12">
        <f t="shared" si="31"/>
        <v>4</v>
      </c>
    </row>
    <row r="230" spans="1:37" ht="15.75" x14ac:dyDescent="0.25">
      <c r="A230" s="33">
        <v>44417</v>
      </c>
      <c r="B230" s="10">
        <v>1366</v>
      </c>
      <c r="C230" s="10">
        <v>1362</v>
      </c>
      <c r="D230" s="10">
        <v>1374</v>
      </c>
      <c r="E230" s="10">
        <v>1383</v>
      </c>
      <c r="F230" s="10">
        <v>1353</v>
      </c>
      <c r="G230" s="10">
        <v>1287</v>
      </c>
      <c r="H230" s="10">
        <v>1222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10">
        <v>1134</v>
      </c>
      <c r="W230" s="10">
        <v>1143</v>
      </c>
      <c r="X230" s="10">
        <v>1205</v>
      </c>
      <c r="Y230" s="10">
        <v>1265</v>
      </c>
      <c r="AB230" s="13">
        <f t="shared" si="32"/>
        <v>7</v>
      </c>
      <c r="AC230" s="5">
        <f t="shared" si="25"/>
        <v>0</v>
      </c>
      <c r="AD230" s="5">
        <f t="shared" si="26"/>
        <v>14094</v>
      </c>
      <c r="AE230" s="5">
        <f t="shared" si="27"/>
        <v>14094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1383</v>
      </c>
      <c r="AK230" s="12">
        <f t="shared" si="31"/>
        <v>4</v>
      </c>
    </row>
    <row r="231" spans="1:37" ht="15.75" x14ac:dyDescent="0.25">
      <c r="A231" s="33">
        <v>44418</v>
      </c>
      <c r="B231" s="10">
        <v>1319</v>
      </c>
      <c r="C231" s="10">
        <v>1322</v>
      </c>
      <c r="D231" s="10">
        <v>1343</v>
      </c>
      <c r="E231" s="10">
        <v>1361</v>
      </c>
      <c r="F231" s="10">
        <v>1342</v>
      </c>
      <c r="G231" s="10">
        <v>1273</v>
      </c>
      <c r="H231" s="10">
        <v>1213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10">
        <v>1154</v>
      </c>
      <c r="W231" s="10">
        <v>1155</v>
      </c>
      <c r="X231" s="10">
        <v>1248</v>
      </c>
      <c r="Y231" s="10">
        <v>1298</v>
      </c>
      <c r="AB231" s="13">
        <f t="shared" si="32"/>
        <v>2</v>
      </c>
      <c r="AC231" s="5">
        <f t="shared" si="25"/>
        <v>3557</v>
      </c>
      <c r="AD231" s="5">
        <f t="shared" si="26"/>
        <v>10471</v>
      </c>
      <c r="AE231" s="5">
        <f t="shared" si="27"/>
        <v>14028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1361</v>
      </c>
      <c r="AK231" s="12">
        <f t="shared" si="31"/>
        <v>4</v>
      </c>
    </row>
    <row r="232" spans="1:37" ht="15.75" x14ac:dyDescent="0.25">
      <c r="A232" s="33">
        <v>44419</v>
      </c>
      <c r="B232" s="10">
        <v>1328</v>
      </c>
      <c r="C232" s="10">
        <v>1375</v>
      </c>
      <c r="D232" s="10">
        <v>1350</v>
      </c>
      <c r="E232" s="10">
        <v>1387</v>
      </c>
      <c r="F232" s="10">
        <v>1372</v>
      </c>
      <c r="G232" s="10">
        <v>1299</v>
      </c>
      <c r="H232" s="10">
        <v>1264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10">
        <v>1131</v>
      </c>
      <c r="W232" s="10">
        <v>1164</v>
      </c>
      <c r="X232" s="10">
        <v>1209</v>
      </c>
      <c r="Y232" s="10">
        <v>1280</v>
      </c>
      <c r="AB232" s="13">
        <f t="shared" si="32"/>
        <v>4</v>
      </c>
      <c r="AC232" s="5">
        <f t="shared" si="25"/>
        <v>3504</v>
      </c>
      <c r="AD232" s="5">
        <f t="shared" si="26"/>
        <v>10655</v>
      </c>
      <c r="AE232" s="5">
        <f t="shared" si="27"/>
        <v>14159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1387</v>
      </c>
      <c r="AK232" s="12">
        <f t="shared" si="31"/>
        <v>4</v>
      </c>
    </row>
    <row r="233" spans="1:37" ht="15.75" x14ac:dyDescent="0.25">
      <c r="A233" s="33">
        <v>44420</v>
      </c>
      <c r="B233" s="10">
        <v>1359</v>
      </c>
      <c r="C233" s="10">
        <v>1380</v>
      </c>
      <c r="D233" s="10">
        <v>1382</v>
      </c>
      <c r="E233" s="10">
        <v>1419</v>
      </c>
      <c r="F233" s="10">
        <v>1389</v>
      </c>
      <c r="G233" s="10">
        <v>1326</v>
      </c>
      <c r="H233" s="10">
        <v>1269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10">
        <v>1363</v>
      </c>
      <c r="W233" s="10">
        <v>1330</v>
      </c>
      <c r="X233" s="10">
        <v>1428</v>
      </c>
      <c r="Y233" s="10">
        <v>1508</v>
      </c>
      <c r="AB233" s="13">
        <f t="shared" si="32"/>
        <v>7</v>
      </c>
      <c r="AC233" s="5">
        <f t="shared" si="25"/>
        <v>0</v>
      </c>
      <c r="AD233" s="5">
        <f t="shared" si="26"/>
        <v>15153</v>
      </c>
      <c r="AE233" s="5">
        <f t="shared" si="27"/>
        <v>15153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1508</v>
      </c>
      <c r="AK233" s="12">
        <f t="shared" si="31"/>
        <v>24</v>
      </c>
    </row>
    <row r="234" spans="1:37" ht="15.75" x14ac:dyDescent="0.25">
      <c r="A234" s="33">
        <v>44421</v>
      </c>
      <c r="B234" s="10">
        <v>1526</v>
      </c>
      <c r="C234" s="10">
        <v>1568</v>
      </c>
      <c r="D234" s="10">
        <v>1551</v>
      </c>
      <c r="E234" s="10">
        <v>1569</v>
      </c>
      <c r="F234" s="10">
        <v>1528</v>
      </c>
      <c r="G234" s="10">
        <v>1422</v>
      </c>
      <c r="H234" s="10">
        <v>1355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10">
        <v>1346</v>
      </c>
      <c r="W234" s="10">
        <v>1366</v>
      </c>
      <c r="X234" s="10">
        <v>1456</v>
      </c>
      <c r="Y234" s="10">
        <v>1528</v>
      </c>
      <c r="AB234" s="13">
        <f t="shared" si="32"/>
        <v>6</v>
      </c>
      <c r="AC234" s="5">
        <f t="shared" si="25"/>
        <v>4168</v>
      </c>
      <c r="AD234" s="5">
        <f t="shared" si="26"/>
        <v>12047</v>
      </c>
      <c r="AE234" s="5">
        <f t="shared" si="27"/>
        <v>16215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1569</v>
      </c>
      <c r="AK234" s="12">
        <f t="shared" si="31"/>
        <v>4</v>
      </c>
    </row>
    <row r="235" spans="1:37" ht="15.75" x14ac:dyDescent="0.25">
      <c r="A235" s="33">
        <v>44422</v>
      </c>
      <c r="B235" s="10">
        <v>1602</v>
      </c>
      <c r="C235" s="10">
        <v>1579</v>
      </c>
      <c r="D235" s="10">
        <v>1576</v>
      </c>
      <c r="E235" s="10">
        <v>1589</v>
      </c>
      <c r="F235" s="10">
        <v>1507</v>
      </c>
      <c r="G235" s="10">
        <v>1413</v>
      </c>
      <c r="H235" s="10">
        <v>1312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0</v>
      </c>
      <c r="V235" s="10">
        <v>1241</v>
      </c>
      <c r="W235" s="10">
        <v>1193</v>
      </c>
      <c r="X235" s="10">
        <v>1284</v>
      </c>
      <c r="Y235" s="10">
        <v>1365</v>
      </c>
      <c r="AB235" s="13">
        <f t="shared" si="32"/>
        <v>5</v>
      </c>
      <c r="AC235" s="5">
        <f t="shared" si="25"/>
        <v>3718</v>
      </c>
      <c r="AD235" s="5">
        <f t="shared" si="26"/>
        <v>11943</v>
      </c>
      <c r="AE235" s="5">
        <f t="shared" si="27"/>
        <v>15661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1602</v>
      </c>
      <c r="AK235" s="12">
        <f t="shared" si="31"/>
        <v>1</v>
      </c>
    </row>
    <row r="236" spans="1:37" ht="15.75" x14ac:dyDescent="0.25">
      <c r="A236" s="33">
        <v>44423</v>
      </c>
      <c r="B236" s="10">
        <v>1372</v>
      </c>
      <c r="C236" s="10">
        <v>1362</v>
      </c>
      <c r="D236" s="10">
        <v>1358</v>
      </c>
      <c r="E236" s="10">
        <v>1335</v>
      </c>
      <c r="F236" s="10">
        <v>1284</v>
      </c>
      <c r="G236" s="10">
        <v>1197</v>
      </c>
      <c r="H236" s="10">
        <v>1104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10">
        <v>1087</v>
      </c>
      <c r="W236" s="10">
        <v>1065</v>
      </c>
      <c r="X236" s="10">
        <v>1099</v>
      </c>
      <c r="Y236" s="10">
        <v>1170</v>
      </c>
      <c r="AB236" s="13">
        <f t="shared" si="32"/>
        <v>6</v>
      </c>
      <c r="AC236" s="5">
        <f t="shared" si="25"/>
        <v>3251</v>
      </c>
      <c r="AD236" s="5">
        <f t="shared" si="26"/>
        <v>10182</v>
      </c>
      <c r="AE236" s="5">
        <f t="shared" si="27"/>
        <v>13433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1372</v>
      </c>
      <c r="AK236" s="12">
        <f t="shared" si="31"/>
        <v>1</v>
      </c>
    </row>
    <row r="237" spans="1:37" ht="15.75" x14ac:dyDescent="0.25">
      <c r="A237" s="33">
        <v>44424</v>
      </c>
      <c r="B237" s="10">
        <v>1141</v>
      </c>
      <c r="C237" s="10">
        <v>1135</v>
      </c>
      <c r="D237" s="10">
        <v>1148</v>
      </c>
      <c r="E237" s="10">
        <v>1174</v>
      </c>
      <c r="F237" s="10">
        <v>1140</v>
      </c>
      <c r="G237" s="10">
        <v>1131</v>
      </c>
      <c r="H237" s="10">
        <v>1097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10">
        <v>1056</v>
      </c>
      <c r="W237" s="10">
        <v>1036</v>
      </c>
      <c r="X237" s="10">
        <v>1089</v>
      </c>
      <c r="Y237" s="10">
        <v>1145</v>
      </c>
      <c r="AB237" s="13">
        <f t="shared" si="32"/>
        <v>6</v>
      </c>
      <c r="AC237" s="5">
        <f t="shared" si="25"/>
        <v>3181</v>
      </c>
      <c r="AD237" s="5">
        <f t="shared" si="26"/>
        <v>9111</v>
      </c>
      <c r="AE237" s="5">
        <f t="shared" si="27"/>
        <v>12292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1174</v>
      </c>
      <c r="AK237" s="12">
        <f t="shared" si="31"/>
        <v>4</v>
      </c>
    </row>
    <row r="238" spans="1:37" ht="15.75" x14ac:dyDescent="0.25">
      <c r="A238" s="33">
        <v>44425</v>
      </c>
      <c r="B238" s="10">
        <v>1247</v>
      </c>
      <c r="C238" s="10">
        <v>1235</v>
      </c>
      <c r="D238" s="10">
        <v>1242</v>
      </c>
      <c r="E238" s="10">
        <v>1236</v>
      </c>
      <c r="F238" s="10">
        <v>1224</v>
      </c>
      <c r="G238" s="10">
        <v>1181</v>
      </c>
      <c r="H238" s="10">
        <v>1136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0</v>
      </c>
      <c r="V238" s="10">
        <v>1260</v>
      </c>
      <c r="W238" s="10">
        <v>1170</v>
      </c>
      <c r="X238" s="10">
        <v>160</v>
      </c>
      <c r="Y238" s="10">
        <v>-858</v>
      </c>
      <c r="AB238" s="13">
        <f t="shared" si="32"/>
        <v>7</v>
      </c>
      <c r="AC238" s="5">
        <f t="shared" si="25"/>
        <v>0</v>
      </c>
      <c r="AD238" s="5">
        <f t="shared" si="26"/>
        <v>10233</v>
      </c>
      <c r="AE238" s="5">
        <f t="shared" si="27"/>
        <v>10233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1260</v>
      </c>
      <c r="AK238" s="12">
        <f t="shared" si="31"/>
        <v>21</v>
      </c>
    </row>
    <row r="239" spans="1:37" ht="15.75" x14ac:dyDescent="0.25">
      <c r="A239" s="33">
        <v>44426</v>
      </c>
      <c r="B239" s="10">
        <v>1307</v>
      </c>
      <c r="C239" s="10">
        <v>1318</v>
      </c>
      <c r="D239" s="10">
        <v>1343</v>
      </c>
      <c r="E239" s="10">
        <v>1362</v>
      </c>
      <c r="F239" s="10">
        <v>1351</v>
      </c>
      <c r="G239" s="10">
        <v>1283</v>
      </c>
      <c r="H239" s="10">
        <v>1223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10">
        <v>1172</v>
      </c>
      <c r="W239" s="10">
        <v>1475</v>
      </c>
      <c r="X239" s="10">
        <v>1224</v>
      </c>
      <c r="Y239" s="10">
        <v>1305</v>
      </c>
      <c r="AB239" s="13">
        <f t="shared" si="32"/>
        <v>4</v>
      </c>
      <c r="AC239" s="5">
        <f t="shared" si="25"/>
        <v>3871</v>
      </c>
      <c r="AD239" s="5">
        <f t="shared" si="26"/>
        <v>10492</v>
      </c>
      <c r="AE239" s="5">
        <f t="shared" si="27"/>
        <v>14363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1475</v>
      </c>
      <c r="AK239" s="12">
        <f t="shared" si="31"/>
        <v>22</v>
      </c>
    </row>
    <row r="240" spans="1:37" ht="15.75" x14ac:dyDescent="0.25">
      <c r="A240" s="33">
        <v>44427</v>
      </c>
      <c r="B240" s="10">
        <v>1447</v>
      </c>
      <c r="C240" s="10">
        <v>1394</v>
      </c>
      <c r="D240" s="10">
        <v>1427</v>
      </c>
      <c r="E240" s="10">
        <v>1480</v>
      </c>
      <c r="F240" s="10">
        <v>1452</v>
      </c>
      <c r="G240" s="10">
        <v>1335</v>
      </c>
      <c r="H240" s="10">
        <v>1325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10">
        <v>952</v>
      </c>
      <c r="W240" s="10">
        <v>1260</v>
      </c>
      <c r="X240" s="10">
        <v>1329</v>
      </c>
      <c r="Y240" s="10">
        <v>1406</v>
      </c>
      <c r="AB240" s="13">
        <f t="shared" si="32"/>
        <v>4</v>
      </c>
      <c r="AC240" s="5">
        <f t="shared" si="25"/>
        <v>3541</v>
      </c>
      <c r="AD240" s="5">
        <f t="shared" si="26"/>
        <v>11266</v>
      </c>
      <c r="AE240" s="5">
        <f t="shared" si="27"/>
        <v>14807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1480</v>
      </c>
      <c r="AK240" s="12">
        <f t="shared" si="31"/>
        <v>4</v>
      </c>
    </row>
    <row r="241" spans="1:37" ht="15.75" x14ac:dyDescent="0.25">
      <c r="A241" s="33">
        <v>44428</v>
      </c>
      <c r="B241" s="10">
        <v>1466</v>
      </c>
      <c r="C241" s="10">
        <v>1461</v>
      </c>
      <c r="D241" s="10">
        <v>1477</v>
      </c>
      <c r="E241" s="10">
        <v>1487</v>
      </c>
      <c r="F241" s="10">
        <v>1449</v>
      </c>
      <c r="G241" s="10">
        <v>1388</v>
      </c>
      <c r="H241" s="10">
        <v>1317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10">
        <v>1364</v>
      </c>
      <c r="W241" s="10">
        <v>1397</v>
      </c>
      <c r="X241" s="10">
        <v>1501</v>
      </c>
      <c r="Y241" s="10">
        <v>1576</v>
      </c>
      <c r="AB241" s="13">
        <f t="shared" si="32"/>
        <v>2</v>
      </c>
      <c r="AC241" s="5">
        <f t="shared" si="25"/>
        <v>4262</v>
      </c>
      <c r="AD241" s="5">
        <f t="shared" si="26"/>
        <v>11621</v>
      </c>
      <c r="AE241" s="5">
        <f t="shared" si="27"/>
        <v>15883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1576</v>
      </c>
      <c r="AK241" s="12">
        <f t="shared" si="31"/>
        <v>24</v>
      </c>
    </row>
    <row r="242" spans="1:37" ht="15.75" x14ac:dyDescent="0.25">
      <c r="A242" s="33">
        <v>44429</v>
      </c>
      <c r="B242" s="10">
        <v>1625</v>
      </c>
      <c r="C242" s="10">
        <v>1636</v>
      </c>
      <c r="D242" s="10">
        <v>1650</v>
      </c>
      <c r="E242" s="10">
        <v>1657</v>
      </c>
      <c r="F242" s="10">
        <v>1616</v>
      </c>
      <c r="G242" s="10">
        <v>1525</v>
      </c>
      <c r="H242" s="10">
        <v>1416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10">
        <v>1116</v>
      </c>
      <c r="W242" s="10">
        <v>1111</v>
      </c>
      <c r="X242" s="10">
        <v>1176</v>
      </c>
      <c r="Y242" s="10">
        <v>1240</v>
      </c>
      <c r="AB242" s="13">
        <f t="shared" si="32"/>
        <v>7</v>
      </c>
      <c r="AC242" s="5">
        <f t="shared" si="25"/>
        <v>0</v>
      </c>
      <c r="AD242" s="5">
        <f t="shared" si="26"/>
        <v>15768</v>
      </c>
      <c r="AE242" s="5">
        <f t="shared" si="27"/>
        <v>15768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1657</v>
      </c>
      <c r="AK242" s="12">
        <f t="shared" si="31"/>
        <v>4</v>
      </c>
    </row>
    <row r="243" spans="1:37" s="26" customFormat="1" ht="15.75" x14ac:dyDescent="0.25">
      <c r="A243" s="37">
        <v>44430</v>
      </c>
      <c r="B243" s="39">
        <v>1060</v>
      </c>
      <c r="C243" s="39">
        <v>1068</v>
      </c>
      <c r="D243" s="39">
        <v>1085</v>
      </c>
      <c r="E243" s="39">
        <v>1103</v>
      </c>
      <c r="F243" s="39">
        <v>1081</v>
      </c>
      <c r="G243" s="39">
        <v>1008</v>
      </c>
      <c r="H243" s="39">
        <v>966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9">
        <v>984</v>
      </c>
      <c r="W243" s="39">
        <v>1007</v>
      </c>
      <c r="X243" s="39">
        <v>1054</v>
      </c>
      <c r="Y243" s="39">
        <v>1088</v>
      </c>
      <c r="AB243" s="26">
        <f t="shared" si="32"/>
        <v>2</v>
      </c>
      <c r="AC243" s="21">
        <f t="shared" si="25"/>
        <v>3045</v>
      </c>
      <c r="AD243" s="21">
        <f t="shared" si="26"/>
        <v>8459</v>
      </c>
      <c r="AE243" s="21">
        <f t="shared" si="27"/>
        <v>11504</v>
      </c>
      <c r="AG243" s="26">
        <f t="shared" si="28"/>
        <v>8</v>
      </c>
      <c r="AH243" s="26">
        <f t="shared" si="29"/>
        <v>2021</v>
      </c>
      <c r="AJ243" s="21">
        <f t="shared" si="30"/>
        <v>1103</v>
      </c>
      <c r="AK243" s="26">
        <f t="shared" si="31"/>
        <v>4</v>
      </c>
    </row>
    <row r="244" spans="1:37" ht="15.75" x14ac:dyDescent="0.25">
      <c r="A244" s="33">
        <v>44431</v>
      </c>
      <c r="B244" s="10">
        <v>1328</v>
      </c>
      <c r="C244" s="10">
        <v>1328</v>
      </c>
      <c r="D244" s="10">
        <v>1348</v>
      </c>
      <c r="E244" s="10">
        <v>1395</v>
      </c>
      <c r="F244" s="10">
        <v>1361</v>
      </c>
      <c r="G244" s="10">
        <v>1308</v>
      </c>
      <c r="H244" s="10">
        <v>1248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10">
        <v>1151</v>
      </c>
      <c r="W244" s="10">
        <v>1152</v>
      </c>
      <c r="X244" s="10">
        <v>1236</v>
      </c>
      <c r="Y244" s="10">
        <v>1307</v>
      </c>
      <c r="AB244" s="13">
        <f t="shared" si="32"/>
        <v>4</v>
      </c>
      <c r="AC244" s="5">
        <f t="shared" si="25"/>
        <v>3539</v>
      </c>
      <c r="AD244" s="5">
        <f t="shared" si="26"/>
        <v>10623</v>
      </c>
      <c r="AE244" s="5">
        <f t="shared" si="27"/>
        <v>14162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1395</v>
      </c>
      <c r="AK244" s="12">
        <f t="shared" si="31"/>
        <v>4</v>
      </c>
    </row>
    <row r="245" spans="1:37" ht="15.75" x14ac:dyDescent="0.25">
      <c r="A245" s="33">
        <v>44432</v>
      </c>
      <c r="B245" s="10">
        <v>1384</v>
      </c>
      <c r="C245" s="10">
        <v>1389</v>
      </c>
      <c r="D245" s="10">
        <v>1416</v>
      </c>
      <c r="E245" s="10">
        <v>1434</v>
      </c>
      <c r="F245" s="10">
        <v>1417</v>
      </c>
      <c r="G245" s="10">
        <v>1342</v>
      </c>
      <c r="H245" s="10">
        <v>1280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10">
        <v>1292</v>
      </c>
      <c r="W245" s="10">
        <v>1306</v>
      </c>
      <c r="X245" s="10">
        <v>1379</v>
      </c>
      <c r="Y245" s="10">
        <v>1454</v>
      </c>
      <c r="AB245" s="13">
        <f t="shared" si="32"/>
        <v>4</v>
      </c>
      <c r="AC245" s="5">
        <f t="shared" si="25"/>
        <v>3977</v>
      </c>
      <c r="AD245" s="5">
        <f t="shared" si="26"/>
        <v>11116</v>
      </c>
      <c r="AE245" s="5">
        <f t="shared" si="27"/>
        <v>15093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1454</v>
      </c>
      <c r="AK245" s="12">
        <f t="shared" si="31"/>
        <v>24</v>
      </c>
    </row>
    <row r="246" spans="1:37" ht="15.75" x14ac:dyDescent="0.25">
      <c r="A246" s="33">
        <v>44433</v>
      </c>
      <c r="B246" s="10">
        <v>1376</v>
      </c>
      <c r="C246" s="10">
        <v>1373</v>
      </c>
      <c r="D246" s="10">
        <v>1247</v>
      </c>
      <c r="E246" s="10">
        <v>1385</v>
      </c>
      <c r="F246" s="10">
        <v>1353</v>
      </c>
      <c r="G246" s="10">
        <v>1263</v>
      </c>
      <c r="H246" s="10">
        <v>1196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10">
        <v>1210</v>
      </c>
      <c r="W246" s="10">
        <v>1219</v>
      </c>
      <c r="X246" s="10">
        <v>1281</v>
      </c>
      <c r="Y246" s="10">
        <v>1331</v>
      </c>
      <c r="AB246" s="13">
        <f t="shared" si="32"/>
        <v>3</v>
      </c>
      <c r="AC246" s="5">
        <f t="shared" si="25"/>
        <v>3710</v>
      </c>
      <c r="AD246" s="5">
        <f t="shared" si="26"/>
        <v>10524</v>
      </c>
      <c r="AE246" s="5">
        <f t="shared" si="27"/>
        <v>14234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1385</v>
      </c>
      <c r="AK246" s="12">
        <f t="shared" si="31"/>
        <v>4</v>
      </c>
    </row>
    <row r="247" spans="1:37" ht="15.75" x14ac:dyDescent="0.25">
      <c r="A247" s="33">
        <v>44434</v>
      </c>
      <c r="B247" s="10">
        <v>1154</v>
      </c>
      <c r="C247" s="10">
        <v>1136</v>
      </c>
      <c r="D247" s="10">
        <v>1131</v>
      </c>
      <c r="E247" s="10">
        <v>1128</v>
      </c>
      <c r="F247" s="10">
        <v>1105</v>
      </c>
      <c r="G247" s="10">
        <v>1077</v>
      </c>
      <c r="H247" s="10">
        <v>1049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10">
        <v>1103</v>
      </c>
      <c r="W247" s="10">
        <v>1096</v>
      </c>
      <c r="X247" s="10">
        <v>1147</v>
      </c>
      <c r="Y247" s="10">
        <v>1131</v>
      </c>
      <c r="AB247" s="13">
        <f t="shared" si="32"/>
        <v>5</v>
      </c>
      <c r="AC247" s="5">
        <f t="shared" si="25"/>
        <v>3346</v>
      </c>
      <c r="AD247" s="5">
        <f t="shared" si="26"/>
        <v>8911</v>
      </c>
      <c r="AE247" s="5">
        <f t="shared" si="27"/>
        <v>12257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1154</v>
      </c>
      <c r="AK247" s="12">
        <f t="shared" si="31"/>
        <v>1</v>
      </c>
    </row>
    <row r="248" spans="1:37" ht="15.75" x14ac:dyDescent="0.25">
      <c r="A248" s="33">
        <v>44435</v>
      </c>
      <c r="B248" s="10">
        <v>1588</v>
      </c>
      <c r="C248" s="10">
        <v>1584</v>
      </c>
      <c r="D248" s="10">
        <v>1578</v>
      </c>
      <c r="E248" s="10">
        <v>1578</v>
      </c>
      <c r="F248" s="10">
        <v>1521</v>
      </c>
      <c r="G248" s="10">
        <v>1404</v>
      </c>
      <c r="H248" s="10">
        <v>1327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10">
        <v>1042</v>
      </c>
      <c r="W248" s="10">
        <v>1048</v>
      </c>
      <c r="X248" s="10">
        <v>1119</v>
      </c>
      <c r="Y248" s="10">
        <v>1147</v>
      </c>
      <c r="AB248" s="13">
        <f t="shared" si="32"/>
        <v>5</v>
      </c>
      <c r="AC248" s="5">
        <f t="shared" si="25"/>
        <v>3209</v>
      </c>
      <c r="AD248" s="5">
        <f t="shared" si="26"/>
        <v>11727</v>
      </c>
      <c r="AE248" s="5">
        <f t="shared" si="27"/>
        <v>14936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1588</v>
      </c>
      <c r="AK248" s="12">
        <f t="shared" si="31"/>
        <v>1</v>
      </c>
    </row>
    <row r="249" spans="1:37" ht="15.75" x14ac:dyDescent="0.25">
      <c r="A249" s="33">
        <v>44436</v>
      </c>
      <c r="B249" s="10">
        <v>1192</v>
      </c>
      <c r="C249" s="10">
        <v>1185</v>
      </c>
      <c r="D249" s="10">
        <v>1182</v>
      </c>
      <c r="E249" s="10">
        <v>1198</v>
      </c>
      <c r="F249" s="10">
        <v>1171</v>
      </c>
      <c r="G249" s="10">
        <v>1103</v>
      </c>
      <c r="H249" s="10">
        <v>1047</v>
      </c>
      <c r="I249" s="34">
        <v>0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0</v>
      </c>
      <c r="U249" s="34">
        <v>0</v>
      </c>
      <c r="V249" s="10">
        <v>947</v>
      </c>
      <c r="W249" s="10">
        <v>959</v>
      </c>
      <c r="X249" s="10">
        <v>1049</v>
      </c>
      <c r="Y249" s="10">
        <v>1105</v>
      </c>
      <c r="AB249" s="13">
        <f t="shared" si="32"/>
        <v>1</v>
      </c>
      <c r="AC249" s="5">
        <f t="shared" si="25"/>
        <v>0</v>
      </c>
      <c r="AD249" s="5">
        <f t="shared" si="26"/>
        <v>12138</v>
      </c>
      <c r="AE249" s="5">
        <f t="shared" si="27"/>
        <v>12138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1198</v>
      </c>
      <c r="AK249" s="12">
        <f t="shared" si="31"/>
        <v>4</v>
      </c>
    </row>
    <row r="250" spans="1:37" ht="15.75" x14ac:dyDescent="0.25">
      <c r="A250" s="33">
        <v>44437</v>
      </c>
      <c r="B250" s="10">
        <v>1135</v>
      </c>
      <c r="C250" s="10">
        <v>1141</v>
      </c>
      <c r="D250" s="10">
        <v>1165</v>
      </c>
      <c r="E250" s="10">
        <v>1178</v>
      </c>
      <c r="F250" s="10">
        <v>1146</v>
      </c>
      <c r="G250" s="10">
        <v>1074</v>
      </c>
      <c r="H250" s="10">
        <v>1005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10">
        <v>963</v>
      </c>
      <c r="W250" s="10">
        <v>958</v>
      </c>
      <c r="X250" s="10">
        <v>1021</v>
      </c>
      <c r="Y250" s="10">
        <v>1061</v>
      </c>
      <c r="AB250" s="13">
        <f t="shared" si="32"/>
        <v>7</v>
      </c>
      <c r="AC250" s="5">
        <f t="shared" si="25"/>
        <v>0</v>
      </c>
      <c r="AD250" s="5">
        <f t="shared" si="26"/>
        <v>11847</v>
      </c>
      <c r="AE250" s="5">
        <f t="shared" si="27"/>
        <v>11847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1178</v>
      </c>
      <c r="AK250" s="12">
        <f t="shared" si="31"/>
        <v>4</v>
      </c>
    </row>
    <row r="251" spans="1:37" ht="15.75" x14ac:dyDescent="0.25">
      <c r="A251" s="33">
        <v>44438</v>
      </c>
      <c r="B251" s="10">
        <v>852</v>
      </c>
      <c r="C251" s="10">
        <v>844</v>
      </c>
      <c r="D251" s="10">
        <v>862</v>
      </c>
      <c r="E251" s="10">
        <v>891</v>
      </c>
      <c r="F251" s="10">
        <v>884</v>
      </c>
      <c r="G251" s="10">
        <v>880</v>
      </c>
      <c r="H251" s="10">
        <v>898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10">
        <v>868</v>
      </c>
      <c r="W251" s="10">
        <v>857</v>
      </c>
      <c r="X251" s="10">
        <v>879</v>
      </c>
      <c r="Y251" s="10">
        <v>888</v>
      </c>
      <c r="AB251" s="13">
        <f t="shared" si="32"/>
        <v>4</v>
      </c>
      <c r="AC251" s="5">
        <f t="shared" si="25"/>
        <v>2604</v>
      </c>
      <c r="AD251" s="5">
        <f t="shared" si="26"/>
        <v>6999</v>
      </c>
      <c r="AE251" s="5">
        <f t="shared" si="27"/>
        <v>9603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898</v>
      </c>
      <c r="AK251" s="12">
        <f t="shared" si="31"/>
        <v>7</v>
      </c>
    </row>
    <row r="252" spans="1:37" ht="15.75" x14ac:dyDescent="0.25">
      <c r="A252" s="33">
        <v>44439</v>
      </c>
      <c r="B252" s="10">
        <v>1266</v>
      </c>
      <c r="C252" s="10">
        <v>1259</v>
      </c>
      <c r="D252" s="10">
        <v>1262</v>
      </c>
      <c r="E252" s="10">
        <v>1273</v>
      </c>
      <c r="F252" s="10">
        <v>1252</v>
      </c>
      <c r="G252" s="10">
        <v>1197</v>
      </c>
      <c r="H252" s="10">
        <v>1164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10">
        <v>1105</v>
      </c>
      <c r="W252" s="10">
        <v>1108</v>
      </c>
      <c r="X252" s="10">
        <v>1148</v>
      </c>
      <c r="Y252" s="10">
        <v>1215</v>
      </c>
      <c r="AB252" s="13">
        <f t="shared" si="32"/>
        <v>5</v>
      </c>
      <c r="AC252" s="5">
        <f t="shared" si="25"/>
        <v>3361</v>
      </c>
      <c r="AD252" s="5">
        <f t="shared" si="26"/>
        <v>9888</v>
      </c>
      <c r="AE252" s="5">
        <f t="shared" si="27"/>
        <v>13249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1273</v>
      </c>
      <c r="AK252" s="12">
        <f t="shared" si="31"/>
        <v>4</v>
      </c>
    </row>
    <row r="253" spans="1:37" ht="15.75" x14ac:dyDescent="0.25">
      <c r="A253" s="33">
        <v>44440</v>
      </c>
      <c r="B253" s="10">
        <v>1416</v>
      </c>
      <c r="C253" s="10">
        <v>1409</v>
      </c>
      <c r="D253" s="10">
        <v>1403</v>
      </c>
      <c r="E253" s="10">
        <v>1375</v>
      </c>
      <c r="F253" s="10">
        <v>1347</v>
      </c>
      <c r="G253" s="10">
        <v>1286</v>
      </c>
      <c r="H253" s="10">
        <v>1116</v>
      </c>
      <c r="I253" s="10">
        <v>935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10">
        <v>935</v>
      </c>
      <c r="V253" s="10">
        <v>1100</v>
      </c>
      <c r="W253" s="10">
        <v>1174</v>
      </c>
      <c r="X253" s="10">
        <v>1240</v>
      </c>
      <c r="Y253" s="10">
        <v>1285</v>
      </c>
      <c r="AB253" s="13">
        <f t="shared" si="32"/>
        <v>1</v>
      </c>
      <c r="AC253" s="5">
        <f t="shared" si="25"/>
        <v>0</v>
      </c>
      <c r="AD253" s="5">
        <f t="shared" si="26"/>
        <v>16021</v>
      </c>
      <c r="AE253" s="5">
        <f t="shared" si="27"/>
        <v>16021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1416</v>
      </c>
      <c r="AK253" s="12">
        <f t="shared" si="31"/>
        <v>1</v>
      </c>
    </row>
    <row r="254" spans="1:37" ht="15.75" x14ac:dyDescent="0.25">
      <c r="A254" s="33">
        <v>44441</v>
      </c>
      <c r="B254" s="10">
        <v>1319</v>
      </c>
      <c r="C254" s="10">
        <v>1336</v>
      </c>
      <c r="D254" s="10">
        <v>1350</v>
      </c>
      <c r="E254" s="10">
        <v>1336</v>
      </c>
      <c r="F254" s="10">
        <v>1314</v>
      </c>
      <c r="G254" s="10">
        <v>1254</v>
      </c>
      <c r="H254" s="10">
        <v>1134</v>
      </c>
      <c r="I254" s="10">
        <v>946</v>
      </c>
      <c r="J254" s="34">
        <v>0</v>
      </c>
      <c r="K254" s="34">
        <v>0</v>
      </c>
      <c r="L254" s="34">
        <v>0</v>
      </c>
      <c r="M254" s="34">
        <v>0</v>
      </c>
      <c r="N254" s="34">
        <v>0</v>
      </c>
      <c r="O254" s="34">
        <v>0</v>
      </c>
      <c r="P254" s="34">
        <v>0</v>
      </c>
      <c r="Q254" s="34">
        <v>0</v>
      </c>
      <c r="R254" s="34">
        <v>0</v>
      </c>
      <c r="S254" s="34">
        <v>0</v>
      </c>
      <c r="T254" s="34">
        <v>0</v>
      </c>
      <c r="U254" s="10">
        <v>882</v>
      </c>
      <c r="V254" s="10">
        <v>1025</v>
      </c>
      <c r="W254" s="10">
        <v>1082</v>
      </c>
      <c r="X254" s="10">
        <v>1134</v>
      </c>
      <c r="Y254" s="10">
        <v>1170</v>
      </c>
      <c r="AB254" s="13">
        <f t="shared" si="32"/>
        <v>2</v>
      </c>
      <c r="AC254" s="5">
        <f t="shared" si="25"/>
        <v>5069</v>
      </c>
      <c r="AD254" s="5">
        <f t="shared" si="26"/>
        <v>10213</v>
      </c>
      <c r="AE254" s="5">
        <f t="shared" si="27"/>
        <v>15282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1350</v>
      </c>
      <c r="AK254" s="12">
        <f t="shared" si="31"/>
        <v>3</v>
      </c>
    </row>
    <row r="255" spans="1:37" ht="15.75" x14ac:dyDescent="0.25">
      <c r="A255" s="33">
        <v>44442</v>
      </c>
      <c r="B255" s="10">
        <v>1414</v>
      </c>
      <c r="C255" s="10">
        <v>1425</v>
      </c>
      <c r="D255" s="10">
        <v>1457</v>
      </c>
      <c r="E255" s="10">
        <v>1494</v>
      </c>
      <c r="F255" s="10">
        <v>1496</v>
      </c>
      <c r="G255" s="10">
        <v>1424</v>
      </c>
      <c r="H255" s="10">
        <v>1232</v>
      </c>
      <c r="I255" s="10">
        <v>1028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10">
        <v>943</v>
      </c>
      <c r="V255" s="10">
        <v>1130</v>
      </c>
      <c r="W255" s="10">
        <v>1233</v>
      </c>
      <c r="X255" s="10">
        <v>1344</v>
      </c>
      <c r="Y255" s="10">
        <v>1432</v>
      </c>
      <c r="AB255" s="13">
        <v>8</v>
      </c>
      <c r="AC255" s="5">
        <f t="shared" si="25"/>
        <v>0</v>
      </c>
      <c r="AD255" s="5">
        <f t="shared" si="26"/>
        <v>17052</v>
      </c>
      <c r="AE255" s="5">
        <f t="shared" si="27"/>
        <v>17052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1496</v>
      </c>
      <c r="AK255" s="12">
        <f t="shared" si="31"/>
        <v>5</v>
      </c>
    </row>
    <row r="256" spans="1:37" ht="15.75" x14ac:dyDescent="0.25">
      <c r="A256" s="33">
        <v>44443</v>
      </c>
      <c r="B256" s="10">
        <v>1451</v>
      </c>
      <c r="C256" s="10">
        <v>1491</v>
      </c>
      <c r="D256" s="10">
        <v>1477</v>
      </c>
      <c r="E256" s="10">
        <v>1442</v>
      </c>
      <c r="F256" s="10">
        <v>1416</v>
      </c>
      <c r="G256" s="10">
        <v>1227</v>
      </c>
      <c r="H256" s="10">
        <v>1116</v>
      </c>
      <c r="I256" s="10">
        <v>732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10">
        <v>657</v>
      </c>
      <c r="V256" s="10">
        <v>970</v>
      </c>
      <c r="W256" s="10">
        <v>1029</v>
      </c>
      <c r="X256" s="10">
        <v>1089</v>
      </c>
      <c r="Y256" s="10">
        <v>1155</v>
      </c>
      <c r="AB256" s="13">
        <f t="shared" si="32"/>
        <v>1</v>
      </c>
      <c r="AC256" s="5">
        <f t="shared" si="25"/>
        <v>0</v>
      </c>
      <c r="AD256" s="5">
        <f t="shared" si="26"/>
        <v>15252</v>
      </c>
      <c r="AE256" s="5">
        <f t="shared" si="27"/>
        <v>15252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1491</v>
      </c>
      <c r="AK256" s="12">
        <f t="shared" si="31"/>
        <v>2</v>
      </c>
    </row>
    <row r="257" spans="1:37" ht="15.75" x14ac:dyDescent="0.25">
      <c r="A257" s="33">
        <v>44444</v>
      </c>
      <c r="B257" s="10">
        <v>1143</v>
      </c>
      <c r="C257" s="10">
        <v>1163</v>
      </c>
      <c r="D257" s="10">
        <v>1172</v>
      </c>
      <c r="E257" s="10">
        <v>1161</v>
      </c>
      <c r="F257" s="10">
        <v>1137</v>
      </c>
      <c r="G257" s="10">
        <v>1062</v>
      </c>
      <c r="H257" s="10">
        <v>914</v>
      </c>
      <c r="I257" s="10">
        <v>628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10">
        <v>765</v>
      </c>
      <c r="V257" s="10">
        <v>1140</v>
      </c>
      <c r="W257" s="10">
        <v>1244</v>
      </c>
      <c r="X257" s="10">
        <v>1360</v>
      </c>
      <c r="Y257" s="10">
        <v>1440</v>
      </c>
      <c r="AB257" s="13">
        <f t="shared" si="32"/>
        <v>1</v>
      </c>
      <c r="AC257" s="5">
        <f t="shared" si="25"/>
        <v>0</v>
      </c>
      <c r="AD257" s="5">
        <f t="shared" si="26"/>
        <v>14329</v>
      </c>
      <c r="AE257" s="5">
        <f t="shared" si="27"/>
        <v>14329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1440</v>
      </c>
      <c r="AK257" s="12">
        <f t="shared" si="31"/>
        <v>24</v>
      </c>
    </row>
    <row r="258" spans="1:37" ht="15.75" x14ac:dyDescent="0.25">
      <c r="A258" s="33">
        <v>44445</v>
      </c>
      <c r="B258" s="10">
        <v>1483</v>
      </c>
      <c r="C258" s="10">
        <v>1510</v>
      </c>
      <c r="D258" s="10">
        <v>1544</v>
      </c>
      <c r="E258" s="10">
        <v>1512</v>
      </c>
      <c r="F258" s="10">
        <v>1429</v>
      </c>
      <c r="G258" s="10">
        <v>1246</v>
      </c>
      <c r="H258" s="10">
        <v>1087</v>
      </c>
      <c r="I258" s="10">
        <v>702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10">
        <v>817</v>
      </c>
      <c r="V258" s="10">
        <v>1179</v>
      </c>
      <c r="W258" s="10">
        <v>1260</v>
      </c>
      <c r="X258" s="10">
        <v>1348</v>
      </c>
      <c r="Y258" s="10">
        <v>1405</v>
      </c>
      <c r="AB258" s="13">
        <f t="shared" si="32"/>
        <v>5</v>
      </c>
      <c r="AC258" s="5">
        <f t="shared" si="25"/>
        <v>5306</v>
      </c>
      <c r="AD258" s="5">
        <f t="shared" si="26"/>
        <v>11216</v>
      </c>
      <c r="AE258" s="5">
        <f t="shared" si="27"/>
        <v>16522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1544</v>
      </c>
      <c r="AK258" s="12">
        <f t="shared" si="31"/>
        <v>3</v>
      </c>
    </row>
    <row r="259" spans="1:37" ht="15.75" x14ac:dyDescent="0.25">
      <c r="A259" s="33">
        <v>44446</v>
      </c>
      <c r="B259" s="10">
        <v>1427</v>
      </c>
      <c r="C259" s="10">
        <v>1472</v>
      </c>
      <c r="D259" s="10">
        <v>1460</v>
      </c>
      <c r="E259" s="10">
        <v>1493</v>
      </c>
      <c r="F259" s="10">
        <v>1478</v>
      </c>
      <c r="G259" s="10">
        <v>1354</v>
      </c>
      <c r="H259" s="10">
        <v>1263</v>
      </c>
      <c r="I259" s="10">
        <v>1028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10">
        <v>954</v>
      </c>
      <c r="V259" s="10">
        <v>1160</v>
      </c>
      <c r="W259" s="10">
        <v>1226</v>
      </c>
      <c r="X259" s="10">
        <v>1182</v>
      </c>
      <c r="Y259" s="10">
        <v>1253</v>
      </c>
      <c r="AB259" s="13">
        <f t="shared" si="32"/>
        <v>5</v>
      </c>
      <c r="AC259" s="5">
        <f t="shared" si="25"/>
        <v>5550</v>
      </c>
      <c r="AD259" s="5">
        <f t="shared" si="26"/>
        <v>11200</v>
      </c>
      <c r="AE259" s="5">
        <f t="shared" si="27"/>
        <v>16750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1493</v>
      </c>
      <c r="AK259" s="12">
        <f t="shared" si="31"/>
        <v>4</v>
      </c>
    </row>
    <row r="260" spans="1:37" ht="15.75" x14ac:dyDescent="0.25">
      <c r="A260" s="33">
        <v>44447</v>
      </c>
      <c r="B260" s="10">
        <v>1158</v>
      </c>
      <c r="C260" s="10">
        <v>1172</v>
      </c>
      <c r="D260" s="10">
        <v>1164</v>
      </c>
      <c r="E260" s="10">
        <v>1192</v>
      </c>
      <c r="F260" s="10">
        <v>1298</v>
      </c>
      <c r="G260" s="10">
        <v>1354</v>
      </c>
      <c r="H260" s="10">
        <v>1259</v>
      </c>
      <c r="I260" s="10">
        <v>1047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10">
        <v>884</v>
      </c>
      <c r="V260" s="10">
        <v>1025</v>
      </c>
      <c r="W260" s="10">
        <v>1058</v>
      </c>
      <c r="X260" s="10">
        <v>1126</v>
      </c>
      <c r="Y260" s="10">
        <v>1176</v>
      </c>
      <c r="AB260" s="13">
        <f t="shared" si="32"/>
        <v>2</v>
      </c>
      <c r="AC260" s="5">
        <f t="shared" si="25"/>
        <v>5140</v>
      </c>
      <c r="AD260" s="5">
        <f t="shared" si="26"/>
        <v>9773</v>
      </c>
      <c r="AE260" s="5">
        <f t="shared" si="27"/>
        <v>14913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1354</v>
      </c>
      <c r="AK260" s="12">
        <f t="shared" si="31"/>
        <v>6</v>
      </c>
    </row>
    <row r="261" spans="1:37" ht="15.75" x14ac:dyDescent="0.25">
      <c r="A261" s="33">
        <v>44448</v>
      </c>
      <c r="B261" s="10">
        <v>1174</v>
      </c>
      <c r="C261" s="10">
        <v>1191</v>
      </c>
      <c r="D261" s="10">
        <v>1205</v>
      </c>
      <c r="E261" s="10">
        <v>1192</v>
      </c>
      <c r="F261" s="10">
        <v>1193</v>
      </c>
      <c r="G261" s="10">
        <v>1150</v>
      </c>
      <c r="H261" s="10">
        <v>1059</v>
      </c>
      <c r="I261" s="10">
        <v>871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10">
        <v>853</v>
      </c>
      <c r="V261" s="10">
        <v>984</v>
      </c>
      <c r="W261" s="10">
        <v>1055</v>
      </c>
      <c r="X261" s="10">
        <v>1116</v>
      </c>
      <c r="Y261" s="10">
        <v>1157</v>
      </c>
      <c r="AB261" s="13">
        <f t="shared" si="32"/>
        <v>4</v>
      </c>
      <c r="AC261" s="5">
        <f t="shared" si="25"/>
        <v>4879</v>
      </c>
      <c r="AD261" s="5">
        <f t="shared" si="26"/>
        <v>9321</v>
      </c>
      <c r="AE261" s="5">
        <f t="shared" si="27"/>
        <v>14200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1205</v>
      </c>
      <c r="AK261" s="12">
        <f t="shared" si="31"/>
        <v>3</v>
      </c>
    </row>
    <row r="262" spans="1:37" ht="15.75" x14ac:dyDescent="0.25">
      <c r="A262" s="33">
        <v>44449</v>
      </c>
      <c r="B262" s="10">
        <v>1275</v>
      </c>
      <c r="C262" s="10">
        <v>1293</v>
      </c>
      <c r="D262" s="10">
        <v>1331</v>
      </c>
      <c r="E262" s="10">
        <v>1309</v>
      </c>
      <c r="F262" s="10">
        <v>1279</v>
      </c>
      <c r="G262" s="10">
        <v>1232</v>
      </c>
      <c r="H262" s="10">
        <v>1088</v>
      </c>
      <c r="I262" s="10">
        <v>913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10">
        <v>816</v>
      </c>
      <c r="V262" s="10">
        <v>945</v>
      </c>
      <c r="W262" s="10">
        <v>1001</v>
      </c>
      <c r="X262" s="10">
        <v>1041</v>
      </c>
      <c r="Y262" s="10">
        <v>1081</v>
      </c>
      <c r="AB262" s="13">
        <f t="shared" si="32"/>
        <v>7</v>
      </c>
      <c r="AC262" s="5">
        <f t="shared" si="25"/>
        <v>0</v>
      </c>
      <c r="AD262" s="5">
        <f t="shared" si="26"/>
        <v>14604</v>
      </c>
      <c r="AE262" s="5">
        <f t="shared" si="27"/>
        <v>14604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1331</v>
      </c>
      <c r="AK262" s="12">
        <f t="shared" si="31"/>
        <v>3</v>
      </c>
    </row>
    <row r="263" spans="1:37" ht="15.75" x14ac:dyDescent="0.25">
      <c r="A263" s="33">
        <v>44450</v>
      </c>
      <c r="B263" s="10">
        <v>1153</v>
      </c>
      <c r="C263" s="10">
        <v>1146</v>
      </c>
      <c r="D263" s="10">
        <v>1154</v>
      </c>
      <c r="E263" s="10">
        <v>1140</v>
      </c>
      <c r="F263" s="10">
        <v>1113</v>
      </c>
      <c r="G263" s="10">
        <v>1033</v>
      </c>
      <c r="H263" s="10">
        <v>908</v>
      </c>
      <c r="I263" s="10">
        <v>626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10">
        <v>626</v>
      </c>
      <c r="V263" s="10">
        <v>910</v>
      </c>
      <c r="W263" s="10">
        <v>999</v>
      </c>
      <c r="X263" s="10">
        <v>1064</v>
      </c>
      <c r="Y263" s="10">
        <v>1139</v>
      </c>
      <c r="AB263" s="13">
        <f t="shared" si="32"/>
        <v>4</v>
      </c>
      <c r="AC263" s="5">
        <f t="shared" si="25"/>
        <v>4225</v>
      </c>
      <c r="AD263" s="5">
        <f t="shared" si="26"/>
        <v>8786</v>
      </c>
      <c r="AE263" s="5">
        <f t="shared" si="27"/>
        <v>13011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1154</v>
      </c>
      <c r="AK263" s="12">
        <f t="shared" si="31"/>
        <v>3</v>
      </c>
    </row>
    <row r="264" spans="1:37" ht="15.75" x14ac:dyDescent="0.25">
      <c r="A264" s="33">
        <v>44451</v>
      </c>
      <c r="B264" s="10">
        <v>1161</v>
      </c>
      <c r="C264" s="10">
        <v>1238</v>
      </c>
      <c r="D264" s="10">
        <v>1245</v>
      </c>
      <c r="E264" s="10">
        <v>1246</v>
      </c>
      <c r="F264" s="10">
        <v>1226</v>
      </c>
      <c r="G264" s="10">
        <v>1138</v>
      </c>
      <c r="H264" s="10">
        <v>870</v>
      </c>
      <c r="I264" s="10">
        <v>577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10">
        <v>652</v>
      </c>
      <c r="V264" s="10">
        <v>983</v>
      </c>
      <c r="W264" s="10">
        <v>1057</v>
      </c>
      <c r="X264" s="10">
        <v>1045</v>
      </c>
      <c r="Y264" s="10">
        <v>1051</v>
      </c>
      <c r="AB264" s="13">
        <f t="shared" si="32"/>
        <v>5</v>
      </c>
      <c r="AC264" s="5">
        <f t="shared" si="25"/>
        <v>4314</v>
      </c>
      <c r="AD264" s="5">
        <f t="shared" si="26"/>
        <v>9175</v>
      </c>
      <c r="AE264" s="5">
        <f t="shared" si="27"/>
        <v>13489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1246</v>
      </c>
      <c r="AK264" s="12">
        <f t="shared" si="31"/>
        <v>4</v>
      </c>
    </row>
    <row r="265" spans="1:37" ht="15.75" x14ac:dyDescent="0.25">
      <c r="A265" s="33">
        <v>44452</v>
      </c>
      <c r="B265" s="10">
        <v>1271</v>
      </c>
      <c r="C265" s="10">
        <v>1083</v>
      </c>
      <c r="D265" s="10">
        <v>1124</v>
      </c>
      <c r="E265" s="10">
        <v>1132</v>
      </c>
      <c r="F265" s="10">
        <v>1196</v>
      </c>
      <c r="G265" s="10">
        <v>1226</v>
      </c>
      <c r="H265" s="10">
        <v>1165</v>
      </c>
      <c r="I265" s="10">
        <v>985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10">
        <v>902</v>
      </c>
      <c r="V265" s="10">
        <v>879</v>
      </c>
      <c r="W265" s="10">
        <v>1066</v>
      </c>
      <c r="X265" s="10">
        <v>1176</v>
      </c>
      <c r="Y265" s="10">
        <v>1279</v>
      </c>
      <c r="AB265" s="13">
        <f t="shared" si="32"/>
        <v>3</v>
      </c>
      <c r="AC265" s="5">
        <f t="shared" si="25"/>
        <v>5008</v>
      </c>
      <c r="AD265" s="5">
        <f t="shared" si="26"/>
        <v>9476</v>
      </c>
      <c r="AE265" s="5">
        <f t="shared" si="27"/>
        <v>14484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1279</v>
      </c>
      <c r="AK265" s="12">
        <f t="shared" si="31"/>
        <v>24</v>
      </c>
    </row>
    <row r="266" spans="1:37" ht="15.75" x14ac:dyDescent="0.25">
      <c r="A266" s="33">
        <v>44453</v>
      </c>
      <c r="B266" s="10">
        <v>1354</v>
      </c>
      <c r="C266" s="10">
        <v>1329</v>
      </c>
      <c r="D266" s="10">
        <v>1349</v>
      </c>
      <c r="E266" s="10">
        <v>1342</v>
      </c>
      <c r="F266" s="10">
        <v>1294</v>
      </c>
      <c r="G266" s="10">
        <v>1278</v>
      </c>
      <c r="H266" s="10">
        <v>1143</v>
      </c>
      <c r="I266" s="10">
        <v>936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10">
        <v>824</v>
      </c>
      <c r="V266" s="10">
        <v>1031</v>
      </c>
      <c r="W266" s="10">
        <v>1128</v>
      </c>
      <c r="X266" s="10">
        <v>1168</v>
      </c>
      <c r="Y266" s="10">
        <v>1189</v>
      </c>
      <c r="AB266" s="13">
        <f t="shared" si="32"/>
        <v>2</v>
      </c>
      <c r="AC266" s="5">
        <f t="shared" ref="AC266:AC329" si="33">IF(AND(AB266&gt;1,AB266&lt;7),SUM(I266:X266),0)</f>
        <v>5087</v>
      </c>
      <c r="AD266" s="5">
        <f t="shared" ref="AD266:AD329" si="34">SUM(B266:Y266)-AC266</f>
        <v>10278</v>
      </c>
      <c r="AE266" s="5">
        <f t="shared" ref="AE266:AE329" si="35">SUM(B266:Y266)</f>
        <v>15365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1354</v>
      </c>
      <c r="AK266" s="12">
        <f t="shared" ref="AK266:AK329" si="39">INDEX($B$8:$Y$8,MATCH(AJ266,B266:Y266,0))</f>
        <v>1</v>
      </c>
    </row>
    <row r="267" spans="1:37" ht="15.75" x14ac:dyDescent="0.25">
      <c r="A267" s="33">
        <v>44454</v>
      </c>
      <c r="B267" s="10">
        <v>1047</v>
      </c>
      <c r="C267" s="10">
        <v>999</v>
      </c>
      <c r="D267" s="10">
        <v>1011</v>
      </c>
      <c r="E267" s="10">
        <v>1009</v>
      </c>
      <c r="F267" s="10">
        <v>1017</v>
      </c>
      <c r="G267" s="10">
        <v>1023</v>
      </c>
      <c r="H267" s="10">
        <v>914</v>
      </c>
      <c r="I267" s="10">
        <v>768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10">
        <v>755</v>
      </c>
      <c r="V267" s="10">
        <v>866</v>
      </c>
      <c r="W267" s="10">
        <v>913</v>
      </c>
      <c r="X267" s="10">
        <v>963</v>
      </c>
      <c r="Y267" s="10">
        <v>1007</v>
      </c>
      <c r="AB267" s="13">
        <f t="shared" si="32"/>
        <v>3</v>
      </c>
      <c r="AC267" s="5">
        <f t="shared" si="33"/>
        <v>4265</v>
      </c>
      <c r="AD267" s="5">
        <f t="shared" si="34"/>
        <v>8027</v>
      </c>
      <c r="AE267" s="5">
        <f t="shared" si="35"/>
        <v>12292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1047</v>
      </c>
      <c r="AK267" s="12">
        <f t="shared" si="39"/>
        <v>1</v>
      </c>
    </row>
    <row r="268" spans="1:37" ht="15.75" x14ac:dyDescent="0.25">
      <c r="A268" s="33">
        <v>44455</v>
      </c>
      <c r="B268" s="10">
        <v>1063</v>
      </c>
      <c r="C268" s="10">
        <v>1021</v>
      </c>
      <c r="D268" s="10">
        <v>1047</v>
      </c>
      <c r="E268" s="10">
        <v>1025</v>
      </c>
      <c r="F268" s="10">
        <v>1016</v>
      </c>
      <c r="G268" s="10">
        <v>1025</v>
      </c>
      <c r="H268" s="10">
        <v>929</v>
      </c>
      <c r="I268" s="10">
        <v>766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10">
        <v>803</v>
      </c>
      <c r="V268" s="10">
        <v>917</v>
      </c>
      <c r="W268" s="10">
        <v>934</v>
      </c>
      <c r="X268" s="10">
        <v>1002</v>
      </c>
      <c r="Y268" s="10">
        <v>1055</v>
      </c>
      <c r="AB268" s="13">
        <f t="shared" si="32"/>
        <v>5</v>
      </c>
      <c r="AC268" s="5">
        <f t="shared" si="33"/>
        <v>4422</v>
      </c>
      <c r="AD268" s="5">
        <f t="shared" si="34"/>
        <v>8181</v>
      </c>
      <c r="AE268" s="5">
        <f t="shared" si="35"/>
        <v>12603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1063</v>
      </c>
      <c r="AK268" s="12">
        <f t="shared" si="39"/>
        <v>1</v>
      </c>
    </row>
    <row r="269" spans="1:37" ht="15.75" x14ac:dyDescent="0.25">
      <c r="A269" s="33">
        <v>44456</v>
      </c>
      <c r="B269" s="10">
        <v>1054</v>
      </c>
      <c r="C269" s="10">
        <v>1063</v>
      </c>
      <c r="D269" s="10">
        <v>1061</v>
      </c>
      <c r="E269" s="10">
        <v>1054</v>
      </c>
      <c r="F269" s="10">
        <v>1049</v>
      </c>
      <c r="G269" s="10">
        <v>1038</v>
      </c>
      <c r="H269" s="10">
        <v>948</v>
      </c>
      <c r="I269" s="10">
        <v>792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10">
        <v>727</v>
      </c>
      <c r="V269" s="10">
        <v>844</v>
      </c>
      <c r="W269" s="10">
        <v>905</v>
      </c>
      <c r="X269" s="10">
        <v>942</v>
      </c>
      <c r="Y269" s="10">
        <v>996</v>
      </c>
      <c r="AB269" s="13">
        <f t="shared" si="32"/>
        <v>3</v>
      </c>
      <c r="AC269" s="5">
        <f t="shared" si="33"/>
        <v>4210</v>
      </c>
      <c r="AD269" s="5">
        <f t="shared" si="34"/>
        <v>8263</v>
      </c>
      <c r="AE269" s="5">
        <f t="shared" si="35"/>
        <v>12473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1063</v>
      </c>
      <c r="AK269" s="12">
        <f t="shared" si="39"/>
        <v>2</v>
      </c>
    </row>
    <row r="270" spans="1:37" ht="15.75" x14ac:dyDescent="0.25">
      <c r="A270" s="33">
        <v>44457</v>
      </c>
      <c r="B270" s="10">
        <v>1048</v>
      </c>
      <c r="C270" s="10">
        <v>1009</v>
      </c>
      <c r="D270" s="10">
        <v>1011</v>
      </c>
      <c r="E270" s="10">
        <v>1003</v>
      </c>
      <c r="F270" s="10">
        <v>1000</v>
      </c>
      <c r="G270" s="10">
        <v>931</v>
      </c>
      <c r="H270" s="10">
        <v>827</v>
      </c>
      <c r="I270" s="10">
        <v>563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10">
        <v>614</v>
      </c>
      <c r="V270" s="10">
        <v>880</v>
      </c>
      <c r="W270" s="10">
        <v>936</v>
      </c>
      <c r="X270" s="10">
        <v>976</v>
      </c>
      <c r="Y270" s="10">
        <v>1032</v>
      </c>
      <c r="AB270" s="13">
        <f t="shared" si="32"/>
        <v>4</v>
      </c>
      <c r="AC270" s="5">
        <f t="shared" si="33"/>
        <v>3969</v>
      </c>
      <c r="AD270" s="5">
        <f t="shared" si="34"/>
        <v>7861</v>
      </c>
      <c r="AE270" s="5">
        <f t="shared" si="35"/>
        <v>11830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1048</v>
      </c>
      <c r="AK270" s="12">
        <f t="shared" si="39"/>
        <v>1</v>
      </c>
    </row>
    <row r="271" spans="1:37" ht="15.75" x14ac:dyDescent="0.25">
      <c r="A271" s="33">
        <v>44458</v>
      </c>
      <c r="B271" s="10">
        <v>1067</v>
      </c>
      <c r="C271" s="10">
        <v>1003</v>
      </c>
      <c r="D271" s="10">
        <v>1006</v>
      </c>
      <c r="E271" s="10">
        <v>991</v>
      </c>
      <c r="F271" s="10">
        <v>965</v>
      </c>
      <c r="G271" s="10">
        <v>889</v>
      </c>
      <c r="H271" s="10">
        <v>770</v>
      </c>
      <c r="I271" s="10">
        <v>528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10">
        <v>583</v>
      </c>
      <c r="V271" s="10">
        <v>830</v>
      </c>
      <c r="W271" s="10">
        <v>884</v>
      </c>
      <c r="X271" s="10">
        <v>910</v>
      </c>
      <c r="Y271" s="10">
        <v>951</v>
      </c>
      <c r="AB271" s="13">
        <f t="shared" si="32"/>
        <v>2</v>
      </c>
      <c r="AC271" s="5">
        <f t="shared" si="33"/>
        <v>3735</v>
      </c>
      <c r="AD271" s="5">
        <f t="shared" si="34"/>
        <v>7642</v>
      </c>
      <c r="AE271" s="5">
        <f t="shared" si="35"/>
        <v>11377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1067</v>
      </c>
      <c r="AK271" s="12">
        <f t="shared" si="39"/>
        <v>1</v>
      </c>
    </row>
    <row r="272" spans="1:37" ht="15.75" x14ac:dyDescent="0.25">
      <c r="A272" s="33">
        <v>44459</v>
      </c>
      <c r="B272" s="10">
        <v>983</v>
      </c>
      <c r="C272" s="10">
        <v>951</v>
      </c>
      <c r="D272" s="10">
        <v>975</v>
      </c>
      <c r="E272" s="10">
        <v>973</v>
      </c>
      <c r="F272" s="10">
        <v>982</v>
      </c>
      <c r="G272" s="10">
        <v>990</v>
      </c>
      <c r="H272" s="10">
        <v>921</v>
      </c>
      <c r="I272" s="10">
        <v>762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10">
        <v>741</v>
      </c>
      <c r="V272" s="10">
        <v>850</v>
      </c>
      <c r="W272" s="10">
        <v>877</v>
      </c>
      <c r="X272" s="10">
        <v>899</v>
      </c>
      <c r="Y272" s="10">
        <v>943</v>
      </c>
      <c r="AB272" s="13">
        <f t="shared" si="32"/>
        <v>2</v>
      </c>
      <c r="AC272" s="5">
        <f t="shared" si="33"/>
        <v>4129</v>
      </c>
      <c r="AD272" s="5">
        <f t="shared" si="34"/>
        <v>7718</v>
      </c>
      <c r="AE272" s="5">
        <f t="shared" si="35"/>
        <v>11847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990</v>
      </c>
      <c r="AK272" s="12">
        <f t="shared" si="39"/>
        <v>6</v>
      </c>
    </row>
    <row r="273" spans="1:37" ht="15.75" x14ac:dyDescent="0.25">
      <c r="A273" s="33">
        <v>44460</v>
      </c>
      <c r="B273" s="10">
        <v>1001</v>
      </c>
      <c r="C273" s="10">
        <v>970</v>
      </c>
      <c r="D273" s="10">
        <v>970</v>
      </c>
      <c r="E273" s="10">
        <v>963</v>
      </c>
      <c r="F273" s="10">
        <v>977</v>
      </c>
      <c r="G273" s="10">
        <v>958</v>
      </c>
      <c r="H273" s="10">
        <v>886</v>
      </c>
      <c r="I273" s="10">
        <v>745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10">
        <v>727</v>
      </c>
      <c r="V273" s="10">
        <v>831</v>
      </c>
      <c r="W273" s="10">
        <v>862</v>
      </c>
      <c r="X273" s="10">
        <v>903</v>
      </c>
      <c r="Y273" s="10">
        <v>945</v>
      </c>
      <c r="AB273" s="13">
        <f t="shared" si="32"/>
        <v>6</v>
      </c>
      <c r="AC273" s="5">
        <f t="shared" si="33"/>
        <v>4068</v>
      </c>
      <c r="AD273" s="5">
        <f t="shared" si="34"/>
        <v>7670</v>
      </c>
      <c r="AE273" s="5">
        <f t="shared" si="35"/>
        <v>11738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1001</v>
      </c>
      <c r="AK273" s="12">
        <f t="shared" si="39"/>
        <v>1</v>
      </c>
    </row>
    <row r="274" spans="1:37" ht="15.75" x14ac:dyDescent="0.25">
      <c r="A274" s="33">
        <v>44461</v>
      </c>
      <c r="B274" s="10">
        <v>1009</v>
      </c>
      <c r="C274" s="10">
        <v>969</v>
      </c>
      <c r="D274" s="10">
        <v>985</v>
      </c>
      <c r="E274" s="10">
        <v>970</v>
      </c>
      <c r="F274" s="10">
        <v>980</v>
      </c>
      <c r="G274" s="10">
        <v>993</v>
      </c>
      <c r="H274" s="10">
        <v>903</v>
      </c>
      <c r="I274" s="10">
        <v>759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10">
        <v>752</v>
      </c>
      <c r="V274" s="10">
        <v>859</v>
      </c>
      <c r="W274" s="10">
        <v>901</v>
      </c>
      <c r="X274" s="10">
        <v>945</v>
      </c>
      <c r="Y274" s="10">
        <v>973</v>
      </c>
      <c r="AB274" s="13">
        <f t="shared" si="32"/>
        <v>7</v>
      </c>
      <c r="AC274" s="5">
        <f t="shared" si="33"/>
        <v>0</v>
      </c>
      <c r="AD274" s="5">
        <f t="shared" si="34"/>
        <v>11998</v>
      </c>
      <c r="AE274" s="5">
        <f t="shared" si="35"/>
        <v>11998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1009</v>
      </c>
      <c r="AK274" s="12">
        <f t="shared" si="39"/>
        <v>1</v>
      </c>
    </row>
    <row r="275" spans="1:37" ht="15.75" x14ac:dyDescent="0.25">
      <c r="A275" s="33">
        <v>44462</v>
      </c>
      <c r="B275" s="10">
        <v>1018</v>
      </c>
      <c r="C275" s="10">
        <v>995</v>
      </c>
      <c r="D275" s="10">
        <v>1009</v>
      </c>
      <c r="E275" s="10">
        <v>999</v>
      </c>
      <c r="F275" s="10">
        <v>1008</v>
      </c>
      <c r="G275" s="10">
        <v>1014</v>
      </c>
      <c r="H275" s="10">
        <v>913</v>
      </c>
      <c r="I275" s="10">
        <v>756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10">
        <v>781</v>
      </c>
      <c r="V275" s="10">
        <v>894</v>
      </c>
      <c r="W275" s="10">
        <v>942</v>
      </c>
      <c r="X275" s="10">
        <v>981</v>
      </c>
      <c r="Y275" s="10">
        <v>1040</v>
      </c>
      <c r="AB275" s="13">
        <f t="shared" si="32"/>
        <v>2</v>
      </c>
      <c r="AC275" s="5">
        <f t="shared" si="33"/>
        <v>4354</v>
      </c>
      <c r="AD275" s="5">
        <f t="shared" si="34"/>
        <v>7996</v>
      </c>
      <c r="AE275" s="5">
        <f t="shared" si="35"/>
        <v>12350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1040</v>
      </c>
      <c r="AK275" s="12">
        <f t="shared" si="39"/>
        <v>24</v>
      </c>
    </row>
    <row r="276" spans="1:37" ht="15.75" x14ac:dyDescent="0.25">
      <c r="A276" s="33">
        <v>44463</v>
      </c>
      <c r="B276" s="10">
        <v>1083</v>
      </c>
      <c r="C276" s="10">
        <v>1064</v>
      </c>
      <c r="D276" s="10">
        <v>1068</v>
      </c>
      <c r="E276" s="10">
        <v>1065</v>
      </c>
      <c r="F276" s="10">
        <v>1062</v>
      </c>
      <c r="G276" s="10">
        <v>1036</v>
      </c>
      <c r="H276" s="10">
        <v>940</v>
      </c>
      <c r="I276" s="10">
        <v>787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10">
        <v>737</v>
      </c>
      <c r="V276" s="10">
        <v>853</v>
      </c>
      <c r="W276" s="10">
        <v>922</v>
      </c>
      <c r="X276" s="10">
        <v>976</v>
      </c>
      <c r="Y276" s="10">
        <v>1028</v>
      </c>
      <c r="AB276" s="13">
        <f t="shared" si="32"/>
        <v>4</v>
      </c>
      <c r="AC276" s="5">
        <f t="shared" si="33"/>
        <v>4275</v>
      </c>
      <c r="AD276" s="5">
        <f t="shared" si="34"/>
        <v>8346</v>
      </c>
      <c r="AE276" s="5">
        <f t="shared" si="35"/>
        <v>12621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1083</v>
      </c>
      <c r="AK276" s="12">
        <f t="shared" si="39"/>
        <v>1</v>
      </c>
    </row>
    <row r="277" spans="1:37" ht="15.75" x14ac:dyDescent="0.25">
      <c r="A277" s="33">
        <v>44464</v>
      </c>
      <c r="B277" s="10">
        <v>1083</v>
      </c>
      <c r="C277" s="10">
        <v>1045</v>
      </c>
      <c r="D277" s="10">
        <v>1049</v>
      </c>
      <c r="E277" s="10">
        <v>1042</v>
      </c>
      <c r="F277" s="10">
        <v>1012</v>
      </c>
      <c r="G277" s="10">
        <v>935</v>
      </c>
      <c r="H277" s="10">
        <v>832</v>
      </c>
      <c r="I277" s="10">
        <v>555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10">
        <v>568</v>
      </c>
      <c r="V277" s="10">
        <v>831</v>
      </c>
      <c r="W277" s="10">
        <v>880</v>
      </c>
      <c r="X277" s="10">
        <v>956</v>
      </c>
      <c r="Y277" s="10">
        <v>1018</v>
      </c>
      <c r="AB277" s="13">
        <f t="shared" si="32"/>
        <v>4</v>
      </c>
      <c r="AC277" s="5">
        <f t="shared" si="33"/>
        <v>3790</v>
      </c>
      <c r="AD277" s="5">
        <f t="shared" si="34"/>
        <v>8016</v>
      </c>
      <c r="AE277" s="5">
        <f t="shared" si="35"/>
        <v>11806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1083</v>
      </c>
      <c r="AK277" s="12">
        <f t="shared" si="39"/>
        <v>1</v>
      </c>
    </row>
    <row r="278" spans="1:37" ht="15.75" x14ac:dyDescent="0.25">
      <c r="A278" s="33">
        <v>44465</v>
      </c>
      <c r="B278" s="10">
        <v>1072</v>
      </c>
      <c r="C278" s="10">
        <v>1038</v>
      </c>
      <c r="D278" s="10">
        <v>1043</v>
      </c>
      <c r="E278" s="10">
        <v>1039</v>
      </c>
      <c r="F278" s="10">
        <v>1008</v>
      </c>
      <c r="G278" s="10">
        <v>922</v>
      </c>
      <c r="H278" s="10">
        <v>789</v>
      </c>
      <c r="I278" s="10">
        <v>537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10">
        <v>570</v>
      </c>
      <c r="V278" s="10">
        <v>823</v>
      </c>
      <c r="W278" s="10">
        <v>857</v>
      </c>
      <c r="X278" s="10">
        <v>893</v>
      </c>
      <c r="Y278" s="10">
        <v>932</v>
      </c>
      <c r="AB278" s="13">
        <f t="shared" si="32"/>
        <v>7</v>
      </c>
      <c r="AC278" s="5">
        <f t="shared" si="33"/>
        <v>0</v>
      </c>
      <c r="AD278" s="5">
        <f t="shared" si="34"/>
        <v>11523</v>
      </c>
      <c r="AE278" s="5">
        <f t="shared" si="35"/>
        <v>11523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1072</v>
      </c>
      <c r="AK278" s="12">
        <f t="shared" si="39"/>
        <v>1</v>
      </c>
    </row>
    <row r="279" spans="1:37" ht="15.75" x14ac:dyDescent="0.25">
      <c r="A279" s="33">
        <v>44466</v>
      </c>
      <c r="B279" s="10">
        <v>999</v>
      </c>
      <c r="C279" s="10">
        <v>965</v>
      </c>
      <c r="D279" s="10">
        <v>970</v>
      </c>
      <c r="E279" s="10">
        <v>975</v>
      </c>
      <c r="F279" s="10">
        <v>983</v>
      </c>
      <c r="G279" s="10">
        <v>957</v>
      </c>
      <c r="H279" s="10">
        <v>889</v>
      </c>
      <c r="I279" s="10">
        <v>738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10">
        <v>726</v>
      </c>
      <c r="V279" s="10">
        <v>819</v>
      </c>
      <c r="W279" s="10">
        <v>857</v>
      </c>
      <c r="X279" s="10">
        <v>899</v>
      </c>
      <c r="Y279" s="10">
        <v>960</v>
      </c>
      <c r="AB279" s="13">
        <f t="shared" si="32"/>
        <v>4</v>
      </c>
      <c r="AC279" s="5">
        <f t="shared" si="33"/>
        <v>4039</v>
      </c>
      <c r="AD279" s="5">
        <f t="shared" si="34"/>
        <v>7698</v>
      </c>
      <c r="AE279" s="5">
        <f t="shared" si="35"/>
        <v>11737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999</v>
      </c>
      <c r="AK279" s="12">
        <f t="shared" si="39"/>
        <v>1</v>
      </c>
    </row>
    <row r="280" spans="1:37" ht="15.75" x14ac:dyDescent="0.25">
      <c r="A280" s="33">
        <v>44467</v>
      </c>
      <c r="B280" s="10">
        <v>985</v>
      </c>
      <c r="C280" s="10">
        <v>943</v>
      </c>
      <c r="D280" s="10">
        <v>967</v>
      </c>
      <c r="E280" s="10">
        <v>953</v>
      </c>
      <c r="F280" s="10">
        <v>966</v>
      </c>
      <c r="G280" s="10">
        <v>978</v>
      </c>
      <c r="H280" s="10">
        <v>879</v>
      </c>
      <c r="I280" s="10">
        <v>731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10">
        <v>726</v>
      </c>
      <c r="V280" s="10">
        <v>818</v>
      </c>
      <c r="W280" s="10">
        <v>866</v>
      </c>
      <c r="X280" s="10">
        <v>887</v>
      </c>
      <c r="Y280" s="10">
        <v>927</v>
      </c>
      <c r="AB280" s="13">
        <f t="shared" si="32"/>
        <v>4</v>
      </c>
      <c r="AC280" s="5">
        <f t="shared" si="33"/>
        <v>4028</v>
      </c>
      <c r="AD280" s="5">
        <f t="shared" si="34"/>
        <v>7598</v>
      </c>
      <c r="AE280" s="5">
        <f t="shared" si="35"/>
        <v>11626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985</v>
      </c>
      <c r="AK280" s="12">
        <f t="shared" si="39"/>
        <v>1</v>
      </c>
    </row>
    <row r="281" spans="1:37" ht="15.75" x14ac:dyDescent="0.25">
      <c r="A281" s="33">
        <v>44468</v>
      </c>
      <c r="B281" s="10">
        <v>980</v>
      </c>
      <c r="C281" s="10">
        <v>936</v>
      </c>
      <c r="D281" s="10">
        <v>954</v>
      </c>
      <c r="E281" s="10">
        <v>952</v>
      </c>
      <c r="F281" s="10">
        <v>959</v>
      </c>
      <c r="G281" s="10">
        <v>966</v>
      </c>
      <c r="H281" s="10">
        <v>890</v>
      </c>
      <c r="I281" s="10">
        <v>742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10">
        <v>709</v>
      </c>
      <c r="V281" s="10">
        <v>814</v>
      </c>
      <c r="W281" s="10">
        <v>862</v>
      </c>
      <c r="X281" s="10">
        <v>879</v>
      </c>
      <c r="Y281" s="10">
        <v>891</v>
      </c>
      <c r="AB281" s="13">
        <f t="shared" si="32"/>
        <v>6</v>
      </c>
      <c r="AC281" s="5">
        <f t="shared" si="33"/>
        <v>4006</v>
      </c>
      <c r="AD281" s="5">
        <f t="shared" si="34"/>
        <v>7528</v>
      </c>
      <c r="AE281" s="5">
        <f t="shared" si="35"/>
        <v>11534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980</v>
      </c>
      <c r="AK281" s="12">
        <f t="shared" si="39"/>
        <v>1</v>
      </c>
    </row>
    <row r="282" spans="1:37" ht="15.75" x14ac:dyDescent="0.25">
      <c r="A282" s="33">
        <v>44469</v>
      </c>
      <c r="B282" s="10">
        <v>950</v>
      </c>
      <c r="C282" s="10">
        <v>923</v>
      </c>
      <c r="D282" s="10">
        <v>937</v>
      </c>
      <c r="E282" s="10">
        <v>931</v>
      </c>
      <c r="F282" s="10">
        <v>939</v>
      </c>
      <c r="G282" s="10">
        <v>943</v>
      </c>
      <c r="H282" s="10">
        <v>883</v>
      </c>
      <c r="I282" s="10">
        <v>738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10">
        <v>717</v>
      </c>
      <c r="V282" s="10">
        <v>821</v>
      </c>
      <c r="W282" s="10">
        <v>859</v>
      </c>
      <c r="X282" s="10">
        <v>880</v>
      </c>
      <c r="Y282" s="10">
        <v>930</v>
      </c>
      <c r="AB282" s="13">
        <f t="shared" si="32"/>
        <v>4</v>
      </c>
      <c r="AC282" s="5">
        <f t="shared" si="33"/>
        <v>4015</v>
      </c>
      <c r="AD282" s="5">
        <f t="shared" si="34"/>
        <v>7436</v>
      </c>
      <c r="AE282" s="5">
        <f t="shared" si="35"/>
        <v>11451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950</v>
      </c>
      <c r="AK282" s="12">
        <f t="shared" si="39"/>
        <v>1</v>
      </c>
    </row>
    <row r="283" spans="1:37" ht="15.75" x14ac:dyDescent="0.25">
      <c r="A283" s="33">
        <v>44470</v>
      </c>
      <c r="B283" s="10">
        <v>925</v>
      </c>
      <c r="C283" s="10">
        <v>950</v>
      </c>
      <c r="D283" s="10">
        <v>956</v>
      </c>
      <c r="E283" s="10">
        <v>951</v>
      </c>
      <c r="F283" s="10">
        <v>952</v>
      </c>
      <c r="G283" s="10">
        <v>931</v>
      </c>
      <c r="H283" s="10">
        <v>853</v>
      </c>
      <c r="I283" s="10">
        <v>840</v>
      </c>
      <c r="J283" s="10">
        <v>215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10">
        <v>587</v>
      </c>
      <c r="U283" s="10">
        <v>798</v>
      </c>
      <c r="V283" s="10">
        <v>824</v>
      </c>
      <c r="W283" s="10">
        <v>845</v>
      </c>
      <c r="X283" s="10">
        <v>924</v>
      </c>
      <c r="Y283" s="10">
        <v>952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12503</v>
      </c>
      <c r="AE283" s="5">
        <f t="shared" si="35"/>
        <v>12503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956</v>
      </c>
      <c r="AK283" s="12">
        <f t="shared" si="39"/>
        <v>3</v>
      </c>
    </row>
    <row r="284" spans="1:37" ht="15.75" x14ac:dyDescent="0.25">
      <c r="A284" s="33">
        <v>44471</v>
      </c>
      <c r="B284" s="10">
        <v>898</v>
      </c>
      <c r="C284" s="10">
        <v>778</v>
      </c>
      <c r="D284" s="10">
        <v>982</v>
      </c>
      <c r="E284" s="10">
        <v>885</v>
      </c>
      <c r="F284" s="10">
        <v>935</v>
      </c>
      <c r="G284" s="10">
        <v>865</v>
      </c>
      <c r="H284" s="10">
        <v>780</v>
      </c>
      <c r="I284" s="10">
        <v>776</v>
      </c>
      <c r="J284" s="10">
        <v>22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  <c r="S284" s="34">
        <v>0</v>
      </c>
      <c r="T284" s="10">
        <v>654</v>
      </c>
      <c r="U284" s="10">
        <v>784</v>
      </c>
      <c r="V284" s="10">
        <v>813</v>
      </c>
      <c r="W284" s="10">
        <v>847</v>
      </c>
      <c r="X284" s="10">
        <v>910</v>
      </c>
      <c r="Y284" s="10">
        <v>931</v>
      </c>
      <c r="AB284" s="13">
        <f t="shared" si="40"/>
        <v>1</v>
      </c>
      <c r="AC284" s="5">
        <f t="shared" si="33"/>
        <v>0</v>
      </c>
      <c r="AD284" s="5">
        <f t="shared" si="34"/>
        <v>11860</v>
      </c>
      <c r="AE284" s="5">
        <f t="shared" si="35"/>
        <v>11860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982</v>
      </c>
      <c r="AK284" s="12">
        <f t="shared" si="39"/>
        <v>3</v>
      </c>
    </row>
    <row r="285" spans="1:37" ht="15.75" x14ac:dyDescent="0.25">
      <c r="A285" s="33">
        <v>44472</v>
      </c>
      <c r="B285" s="10">
        <v>935</v>
      </c>
      <c r="C285" s="10">
        <v>865</v>
      </c>
      <c r="D285" s="10">
        <v>1072</v>
      </c>
      <c r="E285" s="10">
        <v>935</v>
      </c>
      <c r="F285" s="10">
        <v>908</v>
      </c>
      <c r="G285" s="10">
        <v>846</v>
      </c>
      <c r="H285" s="10">
        <v>760</v>
      </c>
      <c r="I285" s="10">
        <v>760</v>
      </c>
      <c r="J285" s="10">
        <v>22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10">
        <v>692</v>
      </c>
      <c r="U285" s="10">
        <v>826</v>
      </c>
      <c r="V285" s="10">
        <v>837</v>
      </c>
      <c r="W285" s="10">
        <v>856</v>
      </c>
      <c r="X285" s="10">
        <v>904</v>
      </c>
      <c r="Y285" s="10">
        <v>926</v>
      </c>
      <c r="AB285" s="13">
        <f t="shared" si="40"/>
        <v>3</v>
      </c>
      <c r="AC285" s="5">
        <f t="shared" si="33"/>
        <v>4897</v>
      </c>
      <c r="AD285" s="5">
        <f t="shared" si="34"/>
        <v>7247</v>
      </c>
      <c r="AE285" s="5">
        <f t="shared" si="35"/>
        <v>12144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1072</v>
      </c>
      <c r="AK285" s="12">
        <f t="shared" si="39"/>
        <v>3</v>
      </c>
    </row>
    <row r="286" spans="1:37" ht="15.75" x14ac:dyDescent="0.25">
      <c r="A286" s="33">
        <v>44473</v>
      </c>
      <c r="B286" s="10">
        <v>929</v>
      </c>
      <c r="C286" s="10">
        <v>932</v>
      </c>
      <c r="D286" s="10">
        <v>951</v>
      </c>
      <c r="E286" s="10">
        <v>941</v>
      </c>
      <c r="F286" s="10">
        <v>951</v>
      </c>
      <c r="G286" s="10">
        <v>942</v>
      </c>
      <c r="H286" s="10">
        <v>880</v>
      </c>
      <c r="I286" s="10">
        <v>866</v>
      </c>
      <c r="J286" s="10">
        <v>217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10">
        <v>617</v>
      </c>
      <c r="U286" s="10">
        <v>841</v>
      </c>
      <c r="V286" s="10">
        <v>853</v>
      </c>
      <c r="W286" s="10">
        <v>851</v>
      </c>
      <c r="X286" s="10">
        <v>928</v>
      </c>
      <c r="Y286" s="10">
        <v>957</v>
      </c>
      <c r="AB286" s="13">
        <f t="shared" si="40"/>
        <v>4</v>
      </c>
      <c r="AC286" s="5">
        <f t="shared" si="33"/>
        <v>5173</v>
      </c>
      <c r="AD286" s="5">
        <f t="shared" si="34"/>
        <v>7483</v>
      </c>
      <c r="AE286" s="5">
        <f t="shared" si="35"/>
        <v>12656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957</v>
      </c>
      <c r="AK286" s="12">
        <f t="shared" si="39"/>
        <v>24</v>
      </c>
    </row>
    <row r="287" spans="1:37" ht="15.75" x14ac:dyDescent="0.25">
      <c r="A287" s="33">
        <v>44474</v>
      </c>
      <c r="B287" s="10">
        <v>968</v>
      </c>
      <c r="C287" s="10">
        <v>993</v>
      </c>
      <c r="D287" s="10">
        <v>1016</v>
      </c>
      <c r="E287" s="10">
        <v>1004</v>
      </c>
      <c r="F287" s="10">
        <v>1008</v>
      </c>
      <c r="G287" s="10">
        <v>966</v>
      </c>
      <c r="H287" s="10">
        <v>906</v>
      </c>
      <c r="I287" s="10">
        <v>878</v>
      </c>
      <c r="J287" s="10">
        <v>222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10">
        <v>611</v>
      </c>
      <c r="U287" s="10">
        <v>841</v>
      </c>
      <c r="V287" s="10">
        <v>844</v>
      </c>
      <c r="W287" s="10">
        <v>852</v>
      </c>
      <c r="X287" s="10">
        <v>910</v>
      </c>
      <c r="Y287" s="10">
        <v>927</v>
      </c>
      <c r="AB287" s="13">
        <f t="shared" si="40"/>
        <v>1</v>
      </c>
      <c r="AC287" s="5">
        <f t="shared" si="33"/>
        <v>0</v>
      </c>
      <c r="AD287" s="5">
        <f t="shared" si="34"/>
        <v>12946</v>
      </c>
      <c r="AE287" s="5">
        <f t="shared" si="35"/>
        <v>12946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1016</v>
      </c>
      <c r="AK287" s="12">
        <f t="shared" si="39"/>
        <v>3</v>
      </c>
    </row>
    <row r="288" spans="1:37" ht="15.75" x14ac:dyDescent="0.25">
      <c r="A288" s="33">
        <v>44475</v>
      </c>
      <c r="B288" s="10">
        <v>925</v>
      </c>
      <c r="C288" s="10">
        <v>942</v>
      </c>
      <c r="D288" s="10">
        <v>961</v>
      </c>
      <c r="E288" s="10">
        <v>950</v>
      </c>
      <c r="F288" s="10">
        <v>953</v>
      </c>
      <c r="G288" s="10">
        <v>939</v>
      </c>
      <c r="H288" s="10">
        <v>877</v>
      </c>
      <c r="I288" s="10">
        <v>861</v>
      </c>
      <c r="J288" s="10">
        <v>217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10">
        <v>590</v>
      </c>
      <c r="U288" s="10">
        <v>814</v>
      </c>
      <c r="V288" s="10">
        <v>826</v>
      </c>
      <c r="W288" s="10">
        <v>828</v>
      </c>
      <c r="X288" s="10">
        <v>878</v>
      </c>
      <c r="Y288" s="10">
        <v>894</v>
      </c>
      <c r="AB288" s="13">
        <f t="shared" si="40"/>
        <v>7</v>
      </c>
      <c r="AC288" s="5">
        <f t="shared" si="33"/>
        <v>0</v>
      </c>
      <c r="AD288" s="5">
        <f t="shared" si="34"/>
        <v>12455</v>
      </c>
      <c r="AE288" s="5">
        <f t="shared" si="35"/>
        <v>12455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961</v>
      </c>
      <c r="AK288" s="12">
        <f t="shared" si="39"/>
        <v>3</v>
      </c>
    </row>
    <row r="289" spans="1:37" ht="15.75" x14ac:dyDescent="0.25">
      <c r="A289" s="33">
        <v>44476</v>
      </c>
      <c r="B289" s="10">
        <v>910</v>
      </c>
      <c r="C289" s="10">
        <v>924</v>
      </c>
      <c r="D289" s="10">
        <v>946</v>
      </c>
      <c r="E289" s="10">
        <v>932</v>
      </c>
      <c r="F289" s="10">
        <v>932</v>
      </c>
      <c r="G289" s="10">
        <v>919</v>
      </c>
      <c r="H289" s="10">
        <v>867</v>
      </c>
      <c r="I289" s="10">
        <v>855</v>
      </c>
      <c r="J289" s="10">
        <v>213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10">
        <v>561</v>
      </c>
      <c r="U289" s="10">
        <v>764</v>
      </c>
      <c r="V289" s="10">
        <v>763</v>
      </c>
      <c r="W289" s="10">
        <v>765</v>
      </c>
      <c r="X289" s="10">
        <v>819</v>
      </c>
      <c r="Y289" s="10">
        <v>833</v>
      </c>
      <c r="AB289" s="13">
        <f t="shared" si="40"/>
        <v>6</v>
      </c>
      <c r="AC289" s="5">
        <f t="shared" si="33"/>
        <v>4740</v>
      </c>
      <c r="AD289" s="5">
        <f t="shared" si="34"/>
        <v>7263</v>
      </c>
      <c r="AE289" s="5">
        <f t="shared" si="35"/>
        <v>12003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946</v>
      </c>
      <c r="AK289" s="12">
        <f t="shared" si="39"/>
        <v>3</v>
      </c>
    </row>
    <row r="290" spans="1:37" ht="15.75" x14ac:dyDescent="0.25">
      <c r="A290" s="33">
        <v>44477</v>
      </c>
      <c r="B290" s="10">
        <v>407.5</v>
      </c>
      <c r="C290" s="10">
        <v>419.5</v>
      </c>
      <c r="D290" s="10">
        <v>435</v>
      </c>
      <c r="E290" s="10">
        <v>427.5</v>
      </c>
      <c r="F290" s="10">
        <v>426.5</v>
      </c>
      <c r="G290" s="10">
        <v>418.5</v>
      </c>
      <c r="H290" s="10">
        <v>398</v>
      </c>
      <c r="I290" s="10">
        <v>392</v>
      </c>
      <c r="J290" s="10">
        <v>101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  <c r="S290" s="34">
        <v>0</v>
      </c>
      <c r="T290" s="10">
        <v>275</v>
      </c>
      <c r="U290" s="10">
        <v>374</v>
      </c>
      <c r="V290" s="10">
        <v>380</v>
      </c>
      <c r="W290" s="10">
        <v>397.5</v>
      </c>
      <c r="X290" s="10">
        <v>434.5</v>
      </c>
      <c r="Y290" s="10">
        <v>452.5</v>
      </c>
      <c r="AB290" s="13">
        <v>8</v>
      </c>
      <c r="AC290" s="5">
        <f t="shared" si="33"/>
        <v>0</v>
      </c>
      <c r="AD290" s="5">
        <f t="shared" si="34"/>
        <v>5739</v>
      </c>
      <c r="AE290" s="5">
        <f t="shared" si="35"/>
        <v>5739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452.5</v>
      </c>
      <c r="AK290" s="12">
        <f t="shared" si="39"/>
        <v>24</v>
      </c>
    </row>
    <row r="291" spans="1:37" ht="15.75" x14ac:dyDescent="0.25">
      <c r="A291" s="33">
        <v>44478</v>
      </c>
      <c r="B291" s="10">
        <v>450</v>
      </c>
      <c r="C291" s="10">
        <v>416</v>
      </c>
      <c r="D291" s="10">
        <v>518.5</v>
      </c>
      <c r="E291" s="10">
        <v>451.5</v>
      </c>
      <c r="F291" s="10">
        <v>445.5</v>
      </c>
      <c r="G291" s="10">
        <v>427.5</v>
      </c>
      <c r="H291" s="10">
        <v>392.5</v>
      </c>
      <c r="I291" s="10">
        <v>391</v>
      </c>
      <c r="J291" s="10">
        <v>11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10">
        <v>325.5</v>
      </c>
      <c r="U291" s="10">
        <v>385.5</v>
      </c>
      <c r="V291" s="10">
        <v>403.5</v>
      </c>
      <c r="W291" s="10">
        <v>423</v>
      </c>
      <c r="X291" s="10">
        <v>456</v>
      </c>
      <c r="Y291" s="10">
        <v>470.5</v>
      </c>
      <c r="AB291" s="13">
        <f t="shared" si="40"/>
        <v>1</v>
      </c>
      <c r="AC291" s="5">
        <f t="shared" si="33"/>
        <v>0</v>
      </c>
      <c r="AD291" s="5">
        <f t="shared" si="34"/>
        <v>5967.5</v>
      </c>
      <c r="AE291" s="5">
        <f t="shared" si="35"/>
        <v>5967.5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518.5</v>
      </c>
      <c r="AK291" s="12">
        <f t="shared" si="39"/>
        <v>3</v>
      </c>
    </row>
    <row r="292" spans="1:37" ht="15.75" x14ac:dyDescent="0.25">
      <c r="A292" s="33">
        <v>44479</v>
      </c>
      <c r="B292" s="10">
        <v>474.5</v>
      </c>
      <c r="C292" s="10">
        <v>439.5</v>
      </c>
      <c r="D292" s="10">
        <v>547</v>
      </c>
      <c r="E292" s="10">
        <v>482.5</v>
      </c>
      <c r="F292" s="10">
        <v>472.5</v>
      </c>
      <c r="G292" s="10">
        <v>437.5</v>
      </c>
      <c r="H292" s="10">
        <v>389</v>
      </c>
      <c r="I292" s="10">
        <v>386.5</v>
      </c>
      <c r="J292" s="10">
        <v>11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10">
        <v>339</v>
      </c>
      <c r="U292" s="10">
        <v>396.5</v>
      </c>
      <c r="V292" s="10">
        <v>407</v>
      </c>
      <c r="W292" s="10">
        <v>419.5</v>
      </c>
      <c r="X292" s="10">
        <v>441</v>
      </c>
      <c r="Y292" s="10">
        <v>453.5</v>
      </c>
      <c r="AB292" s="13">
        <f t="shared" si="40"/>
        <v>4</v>
      </c>
      <c r="AC292" s="5">
        <f t="shared" si="33"/>
        <v>2400.5</v>
      </c>
      <c r="AD292" s="5">
        <f t="shared" si="34"/>
        <v>3696</v>
      </c>
      <c r="AE292" s="5">
        <f t="shared" si="35"/>
        <v>6096.5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547</v>
      </c>
      <c r="AK292" s="12">
        <f t="shared" si="39"/>
        <v>3</v>
      </c>
    </row>
    <row r="293" spans="1:37" ht="15.75" x14ac:dyDescent="0.25">
      <c r="A293" s="33">
        <v>44480</v>
      </c>
      <c r="B293" s="10">
        <v>449.5</v>
      </c>
      <c r="C293" s="10">
        <v>417.5</v>
      </c>
      <c r="D293" s="10">
        <v>523</v>
      </c>
      <c r="E293" s="10">
        <v>463.5</v>
      </c>
      <c r="F293" s="10">
        <v>462.5</v>
      </c>
      <c r="G293" s="10">
        <v>454.5</v>
      </c>
      <c r="H293" s="10">
        <v>420</v>
      </c>
      <c r="I293" s="10">
        <v>420</v>
      </c>
      <c r="J293" s="10">
        <v>11.5</v>
      </c>
      <c r="K293" s="34">
        <v>0</v>
      </c>
      <c r="L293" s="34">
        <v>0</v>
      </c>
      <c r="M293" s="34">
        <v>0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10">
        <v>344</v>
      </c>
      <c r="U293" s="10">
        <v>402.5</v>
      </c>
      <c r="V293" s="10">
        <v>411.5</v>
      </c>
      <c r="W293" s="10">
        <v>416.5</v>
      </c>
      <c r="X293" s="10">
        <v>440</v>
      </c>
      <c r="Y293" s="10">
        <v>445.5</v>
      </c>
      <c r="AB293" s="13">
        <f t="shared" si="40"/>
        <v>7</v>
      </c>
      <c r="AC293" s="5">
        <f t="shared" si="33"/>
        <v>0</v>
      </c>
      <c r="AD293" s="5">
        <f t="shared" si="34"/>
        <v>6082</v>
      </c>
      <c r="AE293" s="5">
        <f t="shared" si="35"/>
        <v>6082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523</v>
      </c>
      <c r="AK293" s="12">
        <f t="shared" si="39"/>
        <v>3</v>
      </c>
    </row>
    <row r="294" spans="1:37" ht="15.75" x14ac:dyDescent="0.25">
      <c r="A294" s="33">
        <v>44481</v>
      </c>
      <c r="B294" s="10">
        <v>465.5</v>
      </c>
      <c r="C294" s="10">
        <v>474</v>
      </c>
      <c r="D294" s="10">
        <v>489.5</v>
      </c>
      <c r="E294" s="10">
        <v>481</v>
      </c>
      <c r="F294" s="10">
        <v>475.5</v>
      </c>
      <c r="G294" s="10">
        <v>467</v>
      </c>
      <c r="H294" s="10">
        <v>427</v>
      </c>
      <c r="I294" s="10">
        <v>408.5</v>
      </c>
      <c r="J294" s="10">
        <v>103.5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10">
        <v>303</v>
      </c>
      <c r="U294" s="10">
        <v>409</v>
      </c>
      <c r="V294" s="10">
        <v>407.5</v>
      </c>
      <c r="W294" s="10">
        <v>413.5</v>
      </c>
      <c r="X294" s="10">
        <v>458.5</v>
      </c>
      <c r="Y294" s="10">
        <v>471</v>
      </c>
      <c r="AB294" s="13">
        <f t="shared" si="40"/>
        <v>2</v>
      </c>
      <c r="AC294" s="5">
        <f t="shared" si="33"/>
        <v>2503.5</v>
      </c>
      <c r="AD294" s="5">
        <f t="shared" si="34"/>
        <v>3750.5</v>
      </c>
      <c r="AE294" s="5">
        <f t="shared" si="35"/>
        <v>6254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489.5</v>
      </c>
      <c r="AK294" s="12">
        <f t="shared" si="39"/>
        <v>3</v>
      </c>
    </row>
    <row r="295" spans="1:37" ht="15.75" x14ac:dyDescent="0.25">
      <c r="A295" s="33">
        <v>44482</v>
      </c>
      <c r="B295" s="10">
        <v>458</v>
      </c>
      <c r="C295" s="10">
        <v>462.5</v>
      </c>
      <c r="D295" s="10">
        <v>470</v>
      </c>
      <c r="E295" s="10">
        <v>460.5</v>
      </c>
      <c r="F295" s="10">
        <v>462</v>
      </c>
      <c r="G295" s="10">
        <v>451.5</v>
      </c>
      <c r="H295" s="10">
        <v>416</v>
      </c>
      <c r="I295" s="10">
        <v>403.5</v>
      </c>
      <c r="J295" s="10">
        <v>102.5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10">
        <v>300.5</v>
      </c>
      <c r="U295" s="10">
        <v>401</v>
      </c>
      <c r="V295" s="10">
        <v>408</v>
      </c>
      <c r="W295" s="10">
        <v>409</v>
      </c>
      <c r="X295" s="10">
        <v>445</v>
      </c>
      <c r="Y295" s="10">
        <v>447</v>
      </c>
      <c r="AB295" s="13">
        <f t="shared" si="40"/>
        <v>2</v>
      </c>
      <c r="AC295" s="5">
        <f t="shared" si="33"/>
        <v>2469.5</v>
      </c>
      <c r="AD295" s="5">
        <f t="shared" si="34"/>
        <v>3627.5</v>
      </c>
      <c r="AE295" s="5">
        <f t="shared" si="35"/>
        <v>6097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470</v>
      </c>
      <c r="AK295" s="12">
        <f t="shared" si="39"/>
        <v>3</v>
      </c>
    </row>
    <row r="296" spans="1:37" ht="15.75" x14ac:dyDescent="0.25">
      <c r="A296" s="33">
        <v>44483</v>
      </c>
      <c r="B296" s="10">
        <v>456.5</v>
      </c>
      <c r="C296" s="10">
        <v>470</v>
      </c>
      <c r="D296" s="10">
        <v>475</v>
      </c>
      <c r="E296" s="10">
        <v>463</v>
      </c>
      <c r="F296" s="10">
        <v>464</v>
      </c>
      <c r="G296" s="10">
        <v>454</v>
      </c>
      <c r="H296" s="10">
        <v>415.5</v>
      </c>
      <c r="I296" s="10">
        <v>401</v>
      </c>
      <c r="J296" s="10">
        <v>101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10">
        <v>297.5</v>
      </c>
      <c r="U296" s="10">
        <v>400.5</v>
      </c>
      <c r="V296" s="10">
        <v>404</v>
      </c>
      <c r="W296" s="10">
        <v>412.5</v>
      </c>
      <c r="X296" s="10">
        <v>442</v>
      </c>
      <c r="Y296" s="10">
        <v>454.5</v>
      </c>
      <c r="AB296" s="13">
        <f t="shared" si="40"/>
        <v>7</v>
      </c>
      <c r="AC296" s="5">
        <f t="shared" si="33"/>
        <v>0</v>
      </c>
      <c r="AD296" s="5">
        <f t="shared" si="34"/>
        <v>6111</v>
      </c>
      <c r="AE296" s="5">
        <f t="shared" si="35"/>
        <v>6111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475</v>
      </c>
      <c r="AK296" s="12">
        <f t="shared" si="39"/>
        <v>3</v>
      </c>
    </row>
    <row r="297" spans="1:37" ht="15.75" x14ac:dyDescent="0.25">
      <c r="A297" s="33">
        <v>44484</v>
      </c>
      <c r="B297" s="10">
        <v>457.5</v>
      </c>
      <c r="C297" s="10">
        <v>466</v>
      </c>
      <c r="D297" s="10">
        <v>476.5</v>
      </c>
      <c r="E297" s="10">
        <v>465</v>
      </c>
      <c r="F297" s="10">
        <v>463</v>
      </c>
      <c r="G297" s="10">
        <v>448</v>
      </c>
      <c r="H297" s="10">
        <v>411.5</v>
      </c>
      <c r="I297" s="10">
        <v>404.5</v>
      </c>
      <c r="J297" s="10">
        <v>105.5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10">
        <v>286.5</v>
      </c>
      <c r="U297" s="10">
        <v>380.5</v>
      </c>
      <c r="V297" s="10">
        <v>392</v>
      </c>
      <c r="W297" s="10">
        <v>406</v>
      </c>
      <c r="X297" s="10">
        <v>446</v>
      </c>
      <c r="Y297" s="10">
        <v>462.5</v>
      </c>
      <c r="AB297" s="13">
        <f t="shared" si="40"/>
        <v>1</v>
      </c>
      <c r="AC297" s="5">
        <f t="shared" si="33"/>
        <v>0</v>
      </c>
      <c r="AD297" s="5">
        <f t="shared" si="34"/>
        <v>6071</v>
      </c>
      <c r="AE297" s="5">
        <f t="shared" si="35"/>
        <v>6071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476.5</v>
      </c>
      <c r="AK297" s="12">
        <f t="shared" si="39"/>
        <v>3</v>
      </c>
    </row>
    <row r="298" spans="1:37" ht="15.75" x14ac:dyDescent="0.25">
      <c r="A298" s="33">
        <v>44485</v>
      </c>
      <c r="B298" s="10">
        <v>460</v>
      </c>
      <c r="C298" s="10">
        <v>423.5</v>
      </c>
      <c r="D298" s="10">
        <v>524.5</v>
      </c>
      <c r="E298" s="10">
        <v>462.5</v>
      </c>
      <c r="F298" s="10">
        <v>451.5</v>
      </c>
      <c r="G298" s="10">
        <v>423.5</v>
      </c>
      <c r="H298" s="10">
        <v>377</v>
      </c>
      <c r="I298" s="10">
        <v>375</v>
      </c>
      <c r="J298" s="10">
        <v>11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10">
        <v>323.5</v>
      </c>
      <c r="U298" s="10">
        <v>377</v>
      </c>
      <c r="V298" s="10">
        <v>391.5</v>
      </c>
      <c r="W298" s="10">
        <v>408.5</v>
      </c>
      <c r="X298" s="10">
        <v>441.5</v>
      </c>
      <c r="Y298" s="10">
        <v>459</v>
      </c>
      <c r="AB298" s="13">
        <f t="shared" si="40"/>
        <v>4</v>
      </c>
      <c r="AC298" s="5">
        <f t="shared" si="33"/>
        <v>2328</v>
      </c>
      <c r="AD298" s="5">
        <f t="shared" si="34"/>
        <v>3581.5</v>
      </c>
      <c r="AE298" s="5">
        <f t="shared" si="35"/>
        <v>5909.5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524.5</v>
      </c>
      <c r="AK298" s="12">
        <f t="shared" si="39"/>
        <v>3</v>
      </c>
    </row>
    <row r="299" spans="1:37" ht="15.75" x14ac:dyDescent="0.25">
      <c r="A299" s="33">
        <v>44486</v>
      </c>
      <c r="B299" s="10">
        <v>464.5</v>
      </c>
      <c r="C299" s="10">
        <v>425</v>
      </c>
      <c r="D299" s="10">
        <v>530.5</v>
      </c>
      <c r="E299" s="10">
        <v>465</v>
      </c>
      <c r="F299" s="10">
        <v>434.5</v>
      </c>
      <c r="G299" s="10">
        <v>399</v>
      </c>
      <c r="H299" s="10">
        <v>360</v>
      </c>
      <c r="I299" s="10">
        <v>355.5</v>
      </c>
      <c r="J299" s="10">
        <v>10.5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10">
        <v>338</v>
      </c>
      <c r="U299" s="10">
        <v>395.5</v>
      </c>
      <c r="V299" s="10">
        <v>413</v>
      </c>
      <c r="W299" s="10">
        <v>415.5</v>
      </c>
      <c r="X299" s="10">
        <v>444</v>
      </c>
      <c r="Y299" s="10">
        <v>458</v>
      </c>
      <c r="AB299" s="13">
        <f t="shared" si="40"/>
        <v>1</v>
      </c>
      <c r="AC299" s="5">
        <f t="shared" si="33"/>
        <v>0</v>
      </c>
      <c r="AD299" s="5">
        <f t="shared" si="34"/>
        <v>5908.5</v>
      </c>
      <c r="AE299" s="5">
        <f t="shared" si="35"/>
        <v>5908.5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530.5</v>
      </c>
      <c r="AK299" s="12">
        <f t="shared" si="39"/>
        <v>3</v>
      </c>
    </row>
    <row r="300" spans="1:37" ht="15.75" x14ac:dyDescent="0.25">
      <c r="A300" s="33">
        <v>44487</v>
      </c>
      <c r="B300" s="10">
        <v>458</v>
      </c>
      <c r="C300" s="10">
        <v>464.5</v>
      </c>
      <c r="D300" s="10">
        <v>475.5</v>
      </c>
      <c r="E300" s="10">
        <v>470.5</v>
      </c>
      <c r="F300" s="10">
        <v>472</v>
      </c>
      <c r="G300" s="10">
        <v>462.5</v>
      </c>
      <c r="H300" s="10">
        <v>424.5</v>
      </c>
      <c r="I300" s="10">
        <v>409</v>
      </c>
      <c r="J300" s="10">
        <v>103.5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10">
        <v>299</v>
      </c>
      <c r="U300" s="10">
        <v>398</v>
      </c>
      <c r="V300" s="10">
        <v>405</v>
      </c>
      <c r="W300" s="10">
        <v>414.5</v>
      </c>
      <c r="X300" s="10">
        <v>452</v>
      </c>
      <c r="Y300" s="10">
        <v>465</v>
      </c>
      <c r="AB300" s="13">
        <f t="shared" si="40"/>
        <v>2</v>
      </c>
      <c r="AC300" s="5">
        <f t="shared" si="33"/>
        <v>2481</v>
      </c>
      <c r="AD300" s="5">
        <f t="shared" si="34"/>
        <v>3692.5</v>
      </c>
      <c r="AE300" s="5">
        <f t="shared" si="35"/>
        <v>6173.5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475.5</v>
      </c>
      <c r="AK300" s="12">
        <f t="shared" si="39"/>
        <v>3</v>
      </c>
    </row>
    <row r="301" spans="1:37" ht="15.75" x14ac:dyDescent="0.25">
      <c r="A301" s="33">
        <v>44488</v>
      </c>
      <c r="B301" s="10">
        <v>465.5</v>
      </c>
      <c r="C301" s="10">
        <v>476.5</v>
      </c>
      <c r="D301" s="10">
        <v>489.5</v>
      </c>
      <c r="E301" s="10">
        <v>482</v>
      </c>
      <c r="F301" s="10">
        <v>486.5</v>
      </c>
      <c r="G301" s="10">
        <v>474.5</v>
      </c>
      <c r="H301" s="10">
        <v>436.5</v>
      </c>
      <c r="I301" s="10">
        <v>421.5</v>
      </c>
      <c r="J301" s="10">
        <v>106.5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10">
        <v>306.5</v>
      </c>
      <c r="U301" s="10">
        <v>412</v>
      </c>
      <c r="V301" s="10">
        <v>416.5</v>
      </c>
      <c r="W301" s="10">
        <v>425.5</v>
      </c>
      <c r="X301" s="10">
        <v>466</v>
      </c>
      <c r="Y301" s="10">
        <v>478</v>
      </c>
      <c r="AB301" s="13">
        <f t="shared" si="40"/>
        <v>2</v>
      </c>
      <c r="AC301" s="5">
        <f t="shared" si="33"/>
        <v>2554.5</v>
      </c>
      <c r="AD301" s="5">
        <f t="shared" si="34"/>
        <v>3789</v>
      </c>
      <c r="AE301" s="5">
        <f t="shared" si="35"/>
        <v>6343.5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489.5</v>
      </c>
      <c r="AK301" s="12">
        <f t="shared" si="39"/>
        <v>3</v>
      </c>
    </row>
    <row r="302" spans="1:37" ht="15.75" x14ac:dyDescent="0.25">
      <c r="A302" s="33">
        <v>44489</v>
      </c>
      <c r="B302" s="10">
        <v>481.5</v>
      </c>
      <c r="C302" s="10">
        <v>488</v>
      </c>
      <c r="D302" s="10">
        <v>501.5</v>
      </c>
      <c r="E302" s="10">
        <v>489.5</v>
      </c>
      <c r="F302" s="10">
        <v>489.5</v>
      </c>
      <c r="G302" s="10">
        <v>472</v>
      </c>
      <c r="H302" s="10">
        <v>434.5</v>
      </c>
      <c r="I302" s="10">
        <v>423</v>
      </c>
      <c r="J302" s="10">
        <v>107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10">
        <v>297.5</v>
      </c>
      <c r="U302" s="10">
        <v>404.5</v>
      </c>
      <c r="V302" s="10">
        <v>410</v>
      </c>
      <c r="W302" s="10">
        <v>420</v>
      </c>
      <c r="X302" s="10">
        <v>458</v>
      </c>
      <c r="Y302" s="10">
        <v>471</v>
      </c>
      <c r="AB302" s="13">
        <f t="shared" si="40"/>
        <v>4</v>
      </c>
      <c r="AC302" s="5">
        <f t="shared" si="33"/>
        <v>2520</v>
      </c>
      <c r="AD302" s="5">
        <f t="shared" si="34"/>
        <v>3827.5</v>
      </c>
      <c r="AE302" s="5">
        <f t="shared" si="35"/>
        <v>6347.5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501.5</v>
      </c>
      <c r="AK302" s="12">
        <f t="shared" si="39"/>
        <v>3</v>
      </c>
    </row>
    <row r="303" spans="1:37" ht="15.75" x14ac:dyDescent="0.25">
      <c r="A303" s="33">
        <v>44490</v>
      </c>
      <c r="B303" s="10">
        <v>476</v>
      </c>
      <c r="C303" s="10">
        <v>487.5</v>
      </c>
      <c r="D303" s="10">
        <v>497.5</v>
      </c>
      <c r="E303" s="10">
        <v>488</v>
      </c>
      <c r="F303" s="10">
        <v>489</v>
      </c>
      <c r="G303" s="10">
        <v>473</v>
      </c>
      <c r="H303" s="10">
        <v>435.5</v>
      </c>
      <c r="I303" s="10">
        <v>417</v>
      </c>
      <c r="J303" s="10">
        <v>104.5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10">
        <v>292</v>
      </c>
      <c r="U303" s="10">
        <v>393</v>
      </c>
      <c r="V303" s="10">
        <v>394.5</v>
      </c>
      <c r="W303" s="10">
        <v>403.5</v>
      </c>
      <c r="X303" s="10">
        <v>432</v>
      </c>
      <c r="Y303" s="10">
        <v>449.5</v>
      </c>
      <c r="AB303" s="13">
        <f t="shared" si="40"/>
        <v>6</v>
      </c>
      <c r="AC303" s="5">
        <f t="shared" si="33"/>
        <v>2436.5</v>
      </c>
      <c r="AD303" s="5">
        <f t="shared" si="34"/>
        <v>3796</v>
      </c>
      <c r="AE303" s="5">
        <f t="shared" si="35"/>
        <v>6232.5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497.5</v>
      </c>
      <c r="AK303" s="12">
        <f t="shared" si="39"/>
        <v>3</v>
      </c>
    </row>
    <row r="304" spans="1:37" ht="15.75" x14ac:dyDescent="0.25">
      <c r="A304" s="33">
        <v>44491</v>
      </c>
      <c r="B304" s="10">
        <v>457</v>
      </c>
      <c r="C304" s="10">
        <v>464</v>
      </c>
      <c r="D304" s="10">
        <v>472.5</v>
      </c>
      <c r="E304" s="10">
        <v>463.5</v>
      </c>
      <c r="F304" s="10">
        <v>463.5</v>
      </c>
      <c r="G304" s="10">
        <v>444</v>
      </c>
      <c r="H304" s="10">
        <v>409</v>
      </c>
      <c r="I304" s="10">
        <v>399.5</v>
      </c>
      <c r="J304" s="10">
        <v>101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10">
        <v>275</v>
      </c>
      <c r="U304" s="10">
        <v>372.5</v>
      </c>
      <c r="V304" s="10">
        <v>381.5</v>
      </c>
      <c r="W304" s="10">
        <v>392.5</v>
      </c>
      <c r="X304" s="10">
        <v>432.5</v>
      </c>
      <c r="Y304" s="10">
        <v>440</v>
      </c>
      <c r="AB304" s="13">
        <f t="shared" si="40"/>
        <v>1</v>
      </c>
      <c r="AC304" s="5">
        <f t="shared" si="33"/>
        <v>0</v>
      </c>
      <c r="AD304" s="5">
        <f t="shared" si="34"/>
        <v>5968</v>
      </c>
      <c r="AE304" s="5">
        <f t="shared" si="35"/>
        <v>5968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472.5</v>
      </c>
      <c r="AK304" s="12">
        <f t="shared" si="39"/>
        <v>3</v>
      </c>
    </row>
    <row r="305" spans="1:37" ht="15.75" x14ac:dyDescent="0.25">
      <c r="A305" s="33">
        <v>44492</v>
      </c>
      <c r="B305" s="10">
        <v>440</v>
      </c>
      <c r="C305" s="10">
        <v>406.5</v>
      </c>
      <c r="D305" s="10">
        <v>506</v>
      </c>
      <c r="E305" s="10">
        <v>449.5</v>
      </c>
      <c r="F305" s="10">
        <v>446</v>
      </c>
      <c r="G305" s="10">
        <v>420.5</v>
      </c>
      <c r="H305" s="10">
        <v>378.5</v>
      </c>
      <c r="I305" s="10">
        <v>375</v>
      </c>
      <c r="J305" s="10">
        <v>10.5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10">
        <v>323</v>
      </c>
      <c r="U305" s="10">
        <v>373.5</v>
      </c>
      <c r="V305" s="10">
        <v>391.5</v>
      </c>
      <c r="W305" s="10">
        <v>408.5</v>
      </c>
      <c r="X305" s="10">
        <v>444.5</v>
      </c>
      <c r="Y305" s="10">
        <v>464.5</v>
      </c>
      <c r="AB305" s="13">
        <f t="shared" si="40"/>
        <v>5</v>
      </c>
      <c r="AC305" s="5">
        <f t="shared" si="33"/>
        <v>2326.5</v>
      </c>
      <c r="AD305" s="5">
        <f t="shared" si="34"/>
        <v>3511.5</v>
      </c>
      <c r="AE305" s="5">
        <f t="shared" si="35"/>
        <v>5838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506</v>
      </c>
      <c r="AK305" s="12">
        <f t="shared" si="39"/>
        <v>3</v>
      </c>
    </row>
    <row r="306" spans="1:37" ht="15.75" x14ac:dyDescent="0.25">
      <c r="A306" s="33">
        <v>44493</v>
      </c>
      <c r="B306" s="10">
        <v>466.5</v>
      </c>
      <c r="C306" s="10">
        <v>433</v>
      </c>
      <c r="D306" s="10">
        <v>541</v>
      </c>
      <c r="E306" s="10">
        <v>480</v>
      </c>
      <c r="F306" s="10">
        <v>469</v>
      </c>
      <c r="G306" s="10">
        <v>436.5</v>
      </c>
      <c r="H306" s="10">
        <v>389</v>
      </c>
      <c r="I306" s="10">
        <v>382.5</v>
      </c>
      <c r="J306" s="10">
        <v>11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10">
        <v>342</v>
      </c>
      <c r="U306" s="10">
        <v>395.5</v>
      </c>
      <c r="V306" s="10">
        <v>408</v>
      </c>
      <c r="W306" s="10">
        <v>419</v>
      </c>
      <c r="X306" s="10">
        <v>447.5</v>
      </c>
      <c r="Y306" s="10">
        <v>464</v>
      </c>
      <c r="AB306" s="13">
        <f t="shared" si="40"/>
        <v>3</v>
      </c>
      <c r="AC306" s="5">
        <f t="shared" si="33"/>
        <v>2405.5</v>
      </c>
      <c r="AD306" s="5">
        <f t="shared" si="34"/>
        <v>3679</v>
      </c>
      <c r="AE306" s="5">
        <f t="shared" si="35"/>
        <v>6084.5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541</v>
      </c>
      <c r="AK306" s="12">
        <f t="shared" si="39"/>
        <v>3</v>
      </c>
    </row>
    <row r="307" spans="1:37" ht="15.75" x14ac:dyDescent="0.25">
      <c r="A307" s="33">
        <v>44494</v>
      </c>
      <c r="B307" s="10">
        <v>470</v>
      </c>
      <c r="C307" s="10">
        <v>476</v>
      </c>
      <c r="D307" s="10">
        <v>487</v>
      </c>
      <c r="E307" s="10">
        <v>486</v>
      </c>
      <c r="F307" s="10">
        <v>483.5</v>
      </c>
      <c r="G307" s="10">
        <v>472</v>
      </c>
      <c r="H307" s="10">
        <v>434.5</v>
      </c>
      <c r="I307" s="10">
        <v>428.5</v>
      </c>
      <c r="J307" s="10">
        <v>108.5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10">
        <v>309</v>
      </c>
      <c r="U307" s="10">
        <v>411.5</v>
      </c>
      <c r="V307" s="10">
        <v>416</v>
      </c>
      <c r="W307" s="10">
        <v>417</v>
      </c>
      <c r="X307" s="10">
        <v>457</v>
      </c>
      <c r="Y307" s="10">
        <v>472</v>
      </c>
      <c r="AB307" s="13">
        <f t="shared" si="40"/>
        <v>7</v>
      </c>
      <c r="AC307" s="5">
        <f t="shared" si="33"/>
        <v>0</v>
      </c>
      <c r="AD307" s="5">
        <f t="shared" si="34"/>
        <v>6328.5</v>
      </c>
      <c r="AE307" s="5">
        <f t="shared" si="35"/>
        <v>6328.5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487</v>
      </c>
      <c r="AK307" s="12">
        <f t="shared" si="39"/>
        <v>3</v>
      </c>
    </row>
    <row r="308" spans="1:37" ht="15.75" x14ac:dyDescent="0.25">
      <c r="A308" s="33">
        <v>44495</v>
      </c>
      <c r="B308" s="10">
        <v>481.5</v>
      </c>
      <c r="C308" s="10">
        <v>491</v>
      </c>
      <c r="D308" s="10">
        <v>498.5</v>
      </c>
      <c r="E308" s="10">
        <v>495</v>
      </c>
      <c r="F308" s="10">
        <v>489</v>
      </c>
      <c r="G308" s="10">
        <v>470</v>
      </c>
      <c r="H308" s="10">
        <v>433.5</v>
      </c>
      <c r="I308" s="10">
        <v>422.5</v>
      </c>
      <c r="J308" s="10">
        <v>107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10">
        <v>299.5</v>
      </c>
      <c r="U308" s="10">
        <v>396</v>
      </c>
      <c r="V308" s="10">
        <v>390</v>
      </c>
      <c r="W308" s="10">
        <v>406.5</v>
      </c>
      <c r="X308" s="10">
        <v>444</v>
      </c>
      <c r="Y308" s="10">
        <v>464.5</v>
      </c>
      <c r="AB308" s="13">
        <f t="shared" si="40"/>
        <v>4</v>
      </c>
      <c r="AC308" s="5">
        <f t="shared" si="33"/>
        <v>2465.5</v>
      </c>
      <c r="AD308" s="5">
        <f t="shared" si="34"/>
        <v>3823</v>
      </c>
      <c r="AE308" s="5">
        <f t="shared" si="35"/>
        <v>6288.5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498.5</v>
      </c>
      <c r="AK308" s="12">
        <f t="shared" si="39"/>
        <v>3</v>
      </c>
    </row>
    <row r="309" spans="1:37" ht="15.75" x14ac:dyDescent="0.25">
      <c r="A309" s="33">
        <v>44496</v>
      </c>
      <c r="B309" s="10">
        <v>468</v>
      </c>
      <c r="C309" s="10">
        <v>483.5</v>
      </c>
      <c r="D309" s="10">
        <v>489</v>
      </c>
      <c r="E309" s="10">
        <v>482</v>
      </c>
      <c r="F309" s="10">
        <v>483</v>
      </c>
      <c r="G309" s="10">
        <v>465</v>
      </c>
      <c r="H309" s="10">
        <v>427</v>
      </c>
      <c r="I309" s="10">
        <v>419.5</v>
      </c>
      <c r="J309" s="10">
        <v>106.5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10">
        <v>302</v>
      </c>
      <c r="U309" s="10">
        <v>402.5</v>
      </c>
      <c r="V309" s="10">
        <v>410.5</v>
      </c>
      <c r="W309" s="10">
        <v>419.5</v>
      </c>
      <c r="X309" s="10">
        <v>458</v>
      </c>
      <c r="Y309" s="10">
        <v>474</v>
      </c>
      <c r="AB309" s="13">
        <f t="shared" si="40"/>
        <v>5</v>
      </c>
      <c r="AC309" s="5">
        <f t="shared" si="33"/>
        <v>2518.5</v>
      </c>
      <c r="AD309" s="5">
        <f t="shared" si="34"/>
        <v>3771.5</v>
      </c>
      <c r="AE309" s="5">
        <f t="shared" si="35"/>
        <v>6290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489</v>
      </c>
      <c r="AK309" s="12">
        <f t="shared" si="39"/>
        <v>3</v>
      </c>
    </row>
    <row r="310" spans="1:37" ht="15.75" x14ac:dyDescent="0.25">
      <c r="A310" s="33">
        <v>44497</v>
      </c>
      <c r="B310" s="10">
        <v>480.5</v>
      </c>
      <c r="C310" s="10">
        <v>493.5</v>
      </c>
      <c r="D310" s="10">
        <v>500.5</v>
      </c>
      <c r="E310" s="10">
        <v>494.5</v>
      </c>
      <c r="F310" s="10">
        <v>495.5</v>
      </c>
      <c r="G310" s="10">
        <v>477.5</v>
      </c>
      <c r="H310" s="10">
        <v>436</v>
      </c>
      <c r="I310" s="10">
        <v>424.5</v>
      </c>
      <c r="J310" s="10">
        <v>107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10">
        <v>289.5</v>
      </c>
      <c r="U310" s="10">
        <v>391</v>
      </c>
      <c r="V310" s="10">
        <v>400</v>
      </c>
      <c r="W310" s="10">
        <v>408.5</v>
      </c>
      <c r="X310" s="10">
        <v>446.5</v>
      </c>
      <c r="Y310" s="10">
        <v>464.5</v>
      </c>
      <c r="AB310" s="13">
        <f t="shared" si="40"/>
        <v>3</v>
      </c>
      <c r="AC310" s="5">
        <f t="shared" si="33"/>
        <v>2467</v>
      </c>
      <c r="AD310" s="5">
        <f t="shared" si="34"/>
        <v>3842.5</v>
      </c>
      <c r="AE310" s="5">
        <f t="shared" si="35"/>
        <v>6309.5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500.5</v>
      </c>
      <c r="AK310" s="12">
        <f t="shared" si="39"/>
        <v>3</v>
      </c>
    </row>
    <row r="311" spans="1:37" ht="15.75" x14ac:dyDescent="0.25">
      <c r="A311" s="33">
        <v>44498</v>
      </c>
      <c r="B311" s="10">
        <v>463</v>
      </c>
      <c r="C311" s="10">
        <v>476</v>
      </c>
      <c r="D311" s="10">
        <v>488.5</v>
      </c>
      <c r="E311" s="10">
        <v>485</v>
      </c>
      <c r="F311" s="10">
        <v>489</v>
      </c>
      <c r="G311" s="10">
        <v>473.5</v>
      </c>
      <c r="H311" s="10">
        <v>435</v>
      </c>
      <c r="I311" s="10">
        <v>421.5</v>
      </c>
      <c r="J311" s="10">
        <v>105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10">
        <v>273</v>
      </c>
      <c r="U311" s="10">
        <v>366</v>
      </c>
      <c r="V311" s="10">
        <v>379</v>
      </c>
      <c r="W311" s="10">
        <v>398</v>
      </c>
      <c r="X311" s="10">
        <v>443.5</v>
      </c>
      <c r="Y311" s="10">
        <v>462.5</v>
      </c>
      <c r="AB311" s="13">
        <f t="shared" si="40"/>
        <v>7</v>
      </c>
      <c r="AC311" s="5">
        <f t="shared" si="33"/>
        <v>0</v>
      </c>
      <c r="AD311" s="5">
        <f t="shared" si="34"/>
        <v>6158.5</v>
      </c>
      <c r="AE311" s="5">
        <f t="shared" si="35"/>
        <v>6158.5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489</v>
      </c>
      <c r="AK311" s="12">
        <f t="shared" si="39"/>
        <v>5</v>
      </c>
    </row>
    <row r="312" spans="1:37" ht="15.75" x14ac:dyDescent="0.25">
      <c r="A312" s="33">
        <v>44499</v>
      </c>
      <c r="B312" s="10">
        <v>465.5</v>
      </c>
      <c r="C312" s="10">
        <v>432</v>
      </c>
      <c r="D312" s="10">
        <v>539.5</v>
      </c>
      <c r="E312" s="10">
        <v>477.5</v>
      </c>
      <c r="F312" s="10">
        <v>468.5</v>
      </c>
      <c r="G312" s="10">
        <v>436.5</v>
      </c>
      <c r="H312" s="10">
        <v>384.5</v>
      </c>
      <c r="I312" s="10">
        <v>372</v>
      </c>
      <c r="J312" s="10">
        <v>10.5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10">
        <v>65</v>
      </c>
      <c r="T312" s="10">
        <v>310.5</v>
      </c>
      <c r="U312" s="10">
        <v>361.5</v>
      </c>
      <c r="V312" s="10">
        <v>371.5</v>
      </c>
      <c r="W312" s="10">
        <v>392</v>
      </c>
      <c r="X312" s="10">
        <v>422.5</v>
      </c>
      <c r="Y312" s="10">
        <v>447.5</v>
      </c>
      <c r="AB312" s="13">
        <f t="shared" si="40"/>
        <v>2</v>
      </c>
      <c r="AC312" s="5">
        <f t="shared" si="33"/>
        <v>2305.5</v>
      </c>
      <c r="AD312" s="5">
        <f t="shared" si="34"/>
        <v>3651.5</v>
      </c>
      <c r="AE312" s="5">
        <f t="shared" si="35"/>
        <v>5957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539.5</v>
      </c>
      <c r="AK312" s="12">
        <f t="shared" si="39"/>
        <v>3</v>
      </c>
    </row>
    <row r="313" spans="1:37" ht="15.75" x14ac:dyDescent="0.25">
      <c r="A313" s="33">
        <v>44500</v>
      </c>
      <c r="B313" s="10">
        <v>447.5</v>
      </c>
      <c r="C313" s="10">
        <v>413</v>
      </c>
      <c r="D313" s="10">
        <v>513.5</v>
      </c>
      <c r="E313" s="10">
        <v>455.5</v>
      </c>
      <c r="F313" s="10">
        <v>446</v>
      </c>
      <c r="G313" s="10">
        <v>408.5</v>
      </c>
      <c r="H313" s="10">
        <v>357.5</v>
      </c>
      <c r="I313" s="10">
        <v>348</v>
      </c>
      <c r="J313" s="10">
        <v>10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10">
        <v>61.5</v>
      </c>
      <c r="T313" s="10">
        <v>293.5</v>
      </c>
      <c r="U313" s="10">
        <v>351</v>
      </c>
      <c r="V313" s="10">
        <v>368</v>
      </c>
      <c r="W313" s="10">
        <v>380</v>
      </c>
      <c r="X313" s="10">
        <v>411.5</v>
      </c>
      <c r="Y313" s="10">
        <v>423</v>
      </c>
      <c r="AB313" s="13">
        <f t="shared" si="40"/>
        <v>5</v>
      </c>
      <c r="AC313" s="5">
        <f t="shared" si="33"/>
        <v>2223.5</v>
      </c>
      <c r="AD313" s="5">
        <f t="shared" si="34"/>
        <v>3464.5</v>
      </c>
      <c r="AE313" s="5">
        <f t="shared" si="35"/>
        <v>5688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513.5</v>
      </c>
      <c r="AK313" s="12">
        <f t="shared" si="39"/>
        <v>3</v>
      </c>
    </row>
    <row r="314" spans="1:37" ht="15.75" x14ac:dyDescent="0.25">
      <c r="A314" s="33">
        <v>44501</v>
      </c>
      <c r="B314" s="10">
        <v>404.5</v>
      </c>
      <c r="C314" s="10">
        <v>403.5</v>
      </c>
      <c r="D314" s="10">
        <v>406</v>
      </c>
      <c r="E314" s="10">
        <v>405.5</v>
      </c>
      <c r="F314" s="10">
        <v>395.5</v>
      </c>
      <c r="G314" s="10">
        <v>396.5</v>
      </c>
      <c r="H314" s="10">
        <v>375.5</v>
      </c>
      <c r="I314" s="10">
        <v>36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10">
        <v>86</v>
      </c>
      <c r="R314" s="10">
        <v>313.5</v>
      </c>
      <c r="S314" s="10">
        <v>350</v>
      </c>
      <c r="T314" s="10">
        <v>367.5</v>
      </c>
      <c r="U314" s="10">
        <v>372</v>
      </c>
      <c r="V314" s="10">
        <v>366.5</v>
      </c>
      <c r="W314" s="10">
        <v>383</v>
      </c>
      <c r="X314" s="10">
        <v>412.5</v>
      </c>
      <c r="Y314" s="10">
        <v>420.5</v>
      </c>
      <c r="AB314" s="13">
        <f t="shared" si="40"/>
        <v>4</v>
      </c>
      <c r="AC314" s="5">
        <f t="shared" si="33"/>
        <v>2687</v>
      </c>
      <c r="AD314" s="5">
        <f t="shared" si="34"/>
        <v>3207.5</v>
      </c>
      <c r="AE314" s="5">
        <f t="shared" si="35"/>
        <v>5894.5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420.5</v>
      </c>
      <c r="AK314" s="12">
        <f t="shared" si="39"/>
        <v>24</v>
      </c>
    </row>
    <row r="315" spans="1:37" ht="15.75" x14ac:dyDescent="0.25">
      <c r="A315" s="33">
        <v>44502</v>
      </c>
      <c r="B315" s="10">
        <v>431.5</v>
      </c>
      <c r="C315" s="10">
        <v>430</v>
      </c>
      <c r="D315" s="10">
        <v>439</v>
      </c>
      <c r="E315" s="10">
        <v>435.5</v>
      </c>
      <c r="F315" s="10">
        <v>432</v>
      </c>
      <c r="G315" s="10">
        <v>432.5</v>
      </c>
      <c r="H315" s="10">
        <v>403.5</v>
      </c>
      <c r="I315" s="10">
        <v>39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10">
        <v>88.5</v>
      </c>
      <c r="R315" s="10">
        <v>325</v>
      </c>
      <c r="S315" s="10">
        <v>362.5</v>
      </c>
      <c r="T315" s="10">
        <v>370</v>
      </c>
      <c r="U315" s="10">
        <v>382</v>
      </c>
      <c r="V315" s="10">
        <v>371</v>
      </c>
      <c r="W315" s="10">
        <v>379.5</v>
      </c>
      <c r="X315" s="10">
        <v>416.5</v>
      </c>
      <c r="Y315" s="10">
        <v>422</v>
      </c>
      <c r="AB315" s="13">
        <f t="shared" si="40"/>
        <v>3</v>
      </c>
      <c r="AC315" s="5">
        <f t="shared" si="33"/>
        <v>2734</v>
      </c>
      <c r="AD315" s="5">
        <f t="shared" si="34"/>
        <v>3426</v>
      </c>
      <c r="AE315" s="5">
        <f t="shared" si="35"/>
        <v>6160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439</v>
      </c>
      <c r="AK315" s="12">
        <f t="shared" si="39"/>
        <v>3</v>
      </c>
    </row>
    <row r="316" spans="1:37" ht="15.75" x14ac:dyDescent="0.25">
      <c r="A316" s="33">
        <v>44503</v>
      </c>
      <c r="B316" s="10">
        <v>437</v>
      </c>
      <c r="C316" s="10">
        <v>439</v>
      </c>
      <c r="D316" s="10">
        <v>444</v>
      </c>
      <c r="E316" s="10">
        <v>445.5</v>
      </c>
      <c r="F316" s="10">
        <v>447</v>
      </c>
      <c r="G316" s="10">
        <v>441.5</v>
      </c>
      <c r="H316" s="10">
        <v>410</v>
      </c>
      <c r="I316" s="10">
        <v>41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10">
        <v>94</v>
      </c>
      <c r="R316" s="10">
        <v>339.5</v>
      </c>
      <c r="S316" s="10">
        <v>376.5</v>
      </c>
      <c r="T316" s="10">
        <v>388</v>
      </c>
      <c r="U316" s="10">
        <v>396.5</v>
      </c>
      <c r="V316" s="10">
        <v>389.5</v>
      </c>
      <c r="W316" s="10">
        <v>407</v>
      </c>
      <c r="X316" s="10">
        <v>441</v>
      </c>
      <c r="Y316" s="10">
        <v>450.5</v>
      </c>
      <c r="AB316" s="13">
        <f t="shared" si="40"/>
        <v>2</v>
      </c>
      <c r="AC316" s="5">
        <f t="shared" si="33"/>
        <v>2873</v>
      </c>
      <c r="AD316" s="5">
        <f t="shared" si="34"/>
        <v>3514.5</v>
      </c>
      <c r="AE316" s="5">
        <f t="shared" si="35"/>
        <v>6387.5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450.5</v>
      </c>
      <c r="AK316" s="12">
        <f t="shared" si="39"/>
        <v>24</v>
      </c>
    </row>
    <row r="317" spans="1:37" ht="15.75" x14ac:dyDescent="0.25">
      <c r="A317" s="33">
        <v>44504</v>
      </c>
      <c r="B317" s="10">
        <v>457.5</v>
      </c>
      <c r="C317" s="10">
        <v>462</v>
      </c>
      <c r="D317" s="10">
        <v>468</v>
      </c>
      <c r="E317" s="10">
        <v>469</v>
      </c>
      <c r="F317" s="10">
        <v>464.5</v>
      </c>
      <c r="G317" s="10">
        <v>463.5</v>
      </c>
      <c r="H317" s="10">
        <v>434</v>
      </c>
      <c r="I317" s="10">
        <v>41.5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10">
        <v>92.5</v>
      </c>
      <c r="R317" s="10">
        <v>336.5</v>
      </c>
      <c r="S317" s="10">
        <v>372.5</v>
      </c>
      <c r="T317" s="10">
        <v>394.5</v>
      </c>
      <c r="U317" s="10">
        <v>403.5</v>
      </c>
      <c r="V317" s="10">
        <v>402</v>
      </c>
      <c r="W317" s="10">
        <v>417.5</v>
      </c>
      <c r="X317" s="10">
        <v>457.5</v>
      </c>
      <c r="Y317" s="10">
        <v>471</v>
      </c>
      <c r="AB317" s="13">
        <f t="shared" si="40"/>
        <v>1</v>
      </c>
      <c r="AC317" s="5">
        <f t="shared" si="33"/>
        <v>0</v>
      </c>
      <c r="AD317" s="5">
        <f t="shared" si="34"/>
        <v>6607.5</v>
      </c>
      <c r="AE317" s="5">
        <f t="shared" si="35"/>
        <v>6607.5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471</v>
      </c>
      <c r="AK317" s="12">
        <f t="shared" si="39"/>
        <v>24</v>
      </c>
    </row>
    <row r="318" spans="1:37" ht="15.75" x14ac:dyDescent="0.25">
      <c r="A318" s="33">
        <v>44505</v>
      </c>
      <c r="B318" s="10">
        <v>487</v>
      </c>
      <c r="C318" s="10">
        <v>491.5</v>
      </c>
      <c r="D318" s="10">
        <v>495.5</v>
      </c>
      <c r="E318" s="10">
        <v>495</v>
      </c>
      <c r="F318" s="10">
        <v>485.5</v>
      </c>
      <c r="G318" s="10">
        <v>477.5</v>
      </c>
      <c r="H318" s="10">
        <v>433.5</v>
      </c>
      <c r="I318" s="10">
        <v>42.5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10">
        <v>93</v>
      </c>
      <c r="R318" s="10">
        <v>334.5</v>
      </c>
      <c r="S318" s="10">
        <v>369.5</v>
      </c>
      <c r="T318" s="10">
        <v>382.5</v>
      </c>
      <c r="U318" s="10">
        <v>396</v>
      </c>
      <c r="V318" s="10">
        <v>398</v>
      </c>
      <c r="W318" s="10">
        <v>420.5</v>
      </c>
      <c r="X318" s="10">
        <v>465.5</v>
      </c>
      <c r="Y318" s="10">
        <v>484</v>
      </c>
      <c r="AB318" s="13">
        <f t="shared" si="40"/>
        <v>3</v>
      </c>
      <c r="AC318" s="5">
        <f t="shared" si="33"/>
        <v>2902</v>
      </c>
      <c r="AD318" s="5">
        <f t="shared" si="34"/>
        <v>3849.5</v>
      </c>
      <c r="AE318" s="5">
        <f t="shared" si="35"/>
        <v>6751.5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495.5</v>
      </c>
      <c r="AK318" s="12">
        <f t="shared" si="39"/>
        <v>3</v>
      </c>
    </row>
    <row r="319" spans="1:37" ht="15.75" x14ac:dyDescent="0.25">
      <c r="A319" s="33">
        <v>44506</v>
      </c>
      <c r="B319" s="10">
        <v>481.5</v>
      </c>
      <c r="C319" s="10">
        <v>493</v>
      </c>
      <c r="D319" s="10">
        <v>494.5</v>
      </c>
      <c r="E319" s="10">
        <v>491.5</v>
      </c>
      <c r="F319" s="10">
        <v>475</v>
      </c>
      <c r="G319" s="10">
        <v>451.5</v>
      </c>
      <c r="H319" s="10">
        <v>413.5</v>
      </c>
      <c r="I319" s="10">
        <v>41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10">
        <v>156.5</v>
      </c>
      <c r="R319" s="10">
        <v>327</v>
      </c>
      <c r="S319" s="10">
        <v>353</v>
      </c>
      <c r="T319" s="10">
        <v>369</v>
      </c>
      <c r="U319" s="10">
        <v>370.5</v>
      </c>
      <c r="V319" s="10">
        <v>379</v>
      </c>
      <c r="W319" s="10">
        <v>405</v>
      </c>
      <c r="X319" s="10">
        <v>436</v>
      </c>
      <c r="Y319" s="10">
        <v>475.5</v>
      </c>
      <c r="AB319" s="13">
        <f t="shared" si="40"/>
        <v>4</v>
      </c>
      <c r="AC319" s="5">
        <f t="shared" si="33"/>
        <v>2837</v>
      </c>
      <c r="AD319" s="5">
        <f t="shared" si="34"/>
        <v>3776</v>
      </c>
      <c r="AE319" s="5">
        <f t="shared" si="35"/>
        <v>6613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494.5</v>
      </c>
      <c r="AK319" s="12">
        <f t="shared" si="39"/>
        <v>3</v>
      </c>
    </row>
    <row r="320" spans="1:37" ht="15.75" x14ac:dyDescent="0.25">
      <c r="A320" s="33">
        <v>44507</v>
      </c>
      <c r="B320" s="10">
        <v>469.5</v>
      </c>
      <c r="C320" s="10">
        <v>535</v>
      </c>
      <c r="D320" s="10">
        <v>536.5</v>
      </c>
      <c r="E320" s="10">
        <v>534.5</v>
      </c>
      <c r="F320" s="10">
        <v>509.5</v>
      </c>
      <c r="G320" s="10">
        <v>477</v>
      </c>
      <c r="H320" s="10">
        <v>445.5</v>
      </c>
      <c r="I320" s="10">
        <v>42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10">
        <v>167</v>
      </c>
      <c r="R320" s="10">
        <v>388.5</v>
      </c>
      <c r="S320" s="10">
        <v>395.5</v>
      </c>
      <c r="T320" s="10">
        <v>373</v>
      </c>
      <c r="U320" s="10">
        <v>382</v>
      </c>
      <c r="V320" s="10">
        <v>377</v>
      </c>
      <c r="W320" s="10">
        <v>393.5</v>
      </c>
      <c r="X320" s="10">
        <v>464</v>
      </c>
      <c r="Y320" s="10">
        <v>510</v>
      </c>
      <c r="AB320" s="13">
        <f t="shared" si="40"/>
        <v>6</v>
      </c>
      <c r="AC320" s="5">
        <f t="shared" si="33"/>
        <v>2982.5</v>
      </c>
      <c r="AD320" s="5">
        <f t="shared" si="34"/>
        <v>4017.5</v>
      </c>
      <c r="AE320" s="5">
        <f t="shared" si="35"/>
        <v>7000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536.5</v>
      </c>
      <c r="AK320" s="12">
        <f t="shared" si="39"/>
        <v>3</v>
      </c>
    </row>
    <row r="321" spans="1:37" ht="15.75" x14ac:dyDescent="0.25">
      <c r="A321" s="33">
        <v>44508</v>
      </c>
      <c r="B321" s="10">
        <v>451.5</v>
      </c>
      <c r="C321" s="10">
        <v>455.5</v>
      </c>
      <c r="D321" s="10">
        <v>469</v>
      </c>
      <c r="E321" s="10">
        <v>468.5</v>
      </c>
      <c r="F321" s="10">
        <v>462.5</v>
      </c>
      <c r="G321" s="10">
        <v>470</v>
      </c>
      <c r="H321" s="10">
        <v>428.5</v>
      </c>
      <c r="I321" s="10">
        <v>41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10">
        <v>88.5</v>
      </c>
      <c r="R321" s="10">
        <v>341.5</v>
      </c>
      <c r="S321" s="10">
        <v>371.5</v>
      </c>
      <c r="T321" s="10">
        <v>364</v>
      </c>
      <c r="U321" s="10">
        <v>367.5</v>
      </c>
      <c r="V321" s="10">
        <v>362.5</v>
      </c>
      <c r="W321" s="10">
        <v>376.5</v>
      </c>
      <c r="X321" s="10">
        <v>414</v>
      </c>
      <c r="Y321" s="10">
        <v>427</v>
      </c>
      <c r="AB321" s="13">
        <f t="shared" si="40"/>
        <v>2</v>
      </c>
      <c r="AC321" s="5">
        <f t="shared" si="33"/>
        <v>2727</v>
      </c>
      <c r="AD321" s="5">
        <f t="shared" si="34"/>
        <v>3632.5</v>
      </c>
      <c r="AE321" s="5">
        <f t="shared" si="35"/>
        <v>6359.5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470</v>
      </c>
      <c r="AK321" s="12">
        <f t="shared" si="39"/>
        <v>6</v>
      </c>
    </row>
    <row r="322" spans="1:37" ht="15.75" x14ac:dyDescent="0.25">
      <c r="A322" s="33">
        <v>44509</v>
      </c>
      <c r="B322" s="10">
        <v>455</v>
      </c>
      <c r="C322" s="10">
        <v>462</v>
      </c>
      <c r="D322" s="10">
        <v>468.5</v>
      </c>
      <c r="E322" s="10">
        <v>470</v>
      </c>
      <c r="F322" s="10">
        <v>466</v>
      </c>
      <c r="G322" s="10">
        <v>468.5</v>
      </c>
      <c r="H322" s="10">
        <v>425.5</v>
      </c>
      <c r="I322" s="10">
        <v>40.5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10">
        <v>89.5</v>
      </c>
      <c r="R322" s="10">
        <v>344</v>
      </c>
      <c r="S322" s="10">
        <v>372</v>
      </c>
      <c r="T322" s="10">
        <v>364.5</v>
      </c>
      <c r="U322" s="10">
        <v>368.5</v>
      </c>
      <c r="V322" s="10">
        <v>357</v>
      </c>
      <c r="W322" s="10">
        <v>365</v>
      </c>
      <c r="X322" s="10">
        <v>399.5</v>
      </c>
      <c r="Y322" s="10">
        <v>409</v>
      </c>
      <c r="AB322" s="13">
        <f t="shared" si="40"/>
        <v>6</v>
      </c>
      <c r="AC322" s="5">
        <f t="shared" si="33"/>
        <v>2700.5</v>
      </c>
      <c r="AD322" s="5">
        <f t="shared" si="34"/>
        <v>3624.5</v>
      </c>
      <c r="AE322" s="5">
        <f t="shared" si="35"/>
        <v>6325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470</v>
      </c>
      <c r="AK322" s="12">
        <f t="shared" si="39"/>
        <v>4</v>
      </c>
    </row>
    <row r="323" spans="1:37" ht="15.75" x14ac:dyDescent="0.25">
      <c r="A323" s="33">
        <v>44510</v>
      </c>
      <c r="B323" s="10">
        <v>396.5</v>
      </c>
      <c r="C323" s="10">
        <v>403.5</v>
      </c>
      <c r="D323" s="10">
        <v>406</v>
      </c>
      <c r="E323" s="10">
        <v>405.5</v>
      </c>
      <c r="F323" s="10">
        <v>402</v>
      </c>
      <c r="G323" s="10">
        <v>406</v>
      </c>
      <c r="H323" s="10">
        <v>380.5</v>
      </c>
      <c r="I323" s="10">
        <v>37.5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10">
        <v>90</v>
      </c>
      <c r="R323" s="10">
        <v>340.5</v>
      </c>
      <c r="S323" s="10">
        <v>366.5</v>
      </c>
      <c r="T323" s="10">
        <v>361</v>
      </c>
      <c r="U323" s="10">
        <v>368.5</v>
      </c>
      <c r="V323" s="10">
        <v>360</v>
      </c>
      <c r="W323" s="10">
        <v>383.5</v>
      </c>
      <c r="X323" s="10">
        <v>418.5</v>
      </c>
      <c r="Y323" s="10">
        <v>429</v>
      </c>
      <c r="AB323" s="13">
        <f t="shared" si="40"/>
        <v>3</v>
      </c>
      <c r="AC323" s="5">
        <f t="shared" si="33"/>
        <v>2726</v>
      </c>
      <c r="AD323" s="5">
        <f t="shared" si="34"/>
        <v>3229</v>
      </c>
      <c r="AE323" s="5">
        <f t="shared" si="35"/>
        <v>5955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429</v>
      </c>
      <c r="AK323" s="12">
        <f t="shared" si="39"/>
        <v>24</v>
      </c>
    </row>
    <row r="324" spans="1:37" ht="15.75" x14ac:dyDescent="0.25">
      <c r="A324" s="33">
        <v>44511</v>
      </c>
      <c r="B324" s="10">
        <v>437.5</v>
      </c>
      <c r="C324" s="10">
        <v>448.5</v>
      </c>
      <c r="D324" s="10">
        <v>450.5</v>
      </c>
      <c r="E324" s="10">
        <v>452.5</v>
      </c>
      <c r="F324" s="10">
        <v>448.5</v>
      </c>
      <c r="G324" s="10">
        <v>443</v>
      </c>
      <c r="H324" s="10">
        <v>420.5</v>
      </c>
      <c r="I324" s="10">
        <v>40.5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10">
        <v>164</v>
      </c>
      <c r="R324" s="10">
        <v>359.5</v>
      </c>
      <c r="S324" s="10">
        <v>374</v>
      </c>
      <c r="T324" s="10">
        <v>370.5</v>
      </c>
      <c r="U324" s="10">
        <v>371.5</v>
      </c>
      <c r="V324" s="10">
        <v>374.5</v>
      </c>
      <c r="W324" s="10">
        <v>390</v>
      </c>
      <c r="X324" s="10">
        <v>417</v>
      </c>
      <c r="Y324" s="10">
        <v>449</v>
      </c>
      <c r="AB324" s="13">
        <f t="shared" si="40"/>
        <v>2</v>
      </c>
      <c r="AC324" s="5">
        <f t="shared" si="33"/>
        <v>2861.5</v>
      </c>
      <c r="AD324" s="5">
        <f t="shared" si="34"/>
        <v>3550</v>
      </c>
      <c r="AE324" s="5">
        <f t="shared" si="35"/>
        <v>6411.5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452.5</v>
      </c>
      <c r="AK324" s="12">
        <f t="shared" si="39"/>
        <v>4</v>
      </c>
    </row>
    <row r="325" spans="1:37" ht="15.75" x14ac:dyDescent="0.25">
      <c r="A325" s="33">
        <v>44512</v>
      </c>
      <c r="B325" s="10">
        <v>417.5</v>
      </c>
      <c r="C325" s="10">
        <v>421.5</v>
      </c>
      <c r="D325" s="10">
        <v>410.5</v>
      </c>
      <c r="E325" s="10">
        <v>421</v>
      </c>
      <c r="F325" s="10">
        <v>404.5</v>
      </c>
      <c r="G325" s="10">
        <v>401.5</v>
      </c>
      <c r="H325" s="10">
        <v>380</v>
      </c>
      <c r="I325" s="10">
        <v>37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10">
        <v>95.5</v>
      </c>
      <c r="R325" s="10">
        <v>351</v>
      </c>
      <c r="S325" s="10">
        <v>360.5</v>
      </c>
      <c r="T325" s="10">
        <v>341</v>
      </c>
      <c r="U325" s="10">
        <v>350</v>
      </c>
      <c r="V325" s="10">
        <v>347</v>
      </c>
      <c r="W325" s="10">
        <v>356</v>
      </c>
      <c r="X325" s="10">
        <v>388</v>
      </c>
      <c r="Y325" s="10">
        <v>385</v>
      </c>
      <c r="AB325" s="13">
        <v>8</v>
      </c>
      <c r="AC325" s="5">
        <f t="shared" si="33"/>
        <v>0</v>
      </c>
      <c r="AD325" s="5">
        <f t="shared" si="34"/>
        <v>5867.5</v>
      </c>
      <c r="AE325" s="5">
        <f t="shared" si="35"/>
        <v>5867.5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421.5</v>
      </c>
      <c r="AK325" s="12">
        <f t="shared" si="39"/>
        <v>2</v>
      </c>
    </row>
    <row r="326" spans="1:37" ht="15.75" x14ac:dyDescent="0.25">
      <c r="A326" s="33">
        <v>44513</v>
      </c>
      <c r="B326" s="10">
        <v>404</v>
      </c>
      <c r="C326" s="10">
        <v>398.5</v>
      </c>
      <c r="D326" s="10">
        <v>376.5</v>
      </c>
      <c r="E326" s="10">
        <v>376.5</v>
      </c>
      <c r="F326" s="10">
        <v>366</v>
      </c>
      <c r="G326" s="10">
        <v>350.5</v>
      </c>
      <c r="H326" s="10">
        <v>334</v>
      </c>
      <c r="I326" s="10">
        <v>34.5</v>
      </c>
      <c r="J326" s="34">
        <v>0</v>
      </c>
      <c r="K326" s="34">
        <v>0</v>
      </c>
      <c r="L326" s="34">
        <v>0</v>
      </c>
      <c r="M326" s="34">
        <v>0</v>
      </c>
      <c r="N326" s="34">
        <v>0</v>
      </c>
      <c r="O326" s="34">
        <v>0</v>
      </c>
      <c r="P326" s="34">
        <v>0</v>
      </c>
      <c r="Q326" s="10">
        <v>146.5</v>
      </c>
      <c r="R326" s="10">
        <v>307.5</v>
      </c>
      <c r="S326" s="10">
        <v>315</v>
      </c>
      <c r="T326" s="10">
        <v>329</v>
      </c>
      <c r="U326" s="10">
        <v>318.5</v>
      </c>
      <c r="V326" s="10">
        <v>330.5</v>
      </c>
      <c r="W326" s="10">
        <v>363.5</v>
      </c>
      <c r="X326" s="10">
        <v>379</v>
      </c>
      <c r="Y326" s="10">
        <v>398</v>
      </c>
      <c r="AB326" s="13">
        <f t="shared" si="40"/>
        <v>4</v>
      </c>
      <c r="AC326" s="5">
        <f t="shared" si="33"/>
        <v>2524</v>
      </c>
      <c r="AD326" s="5">
        <f t="shared" si="34"/>
        <v>3004</v>
      </c>
      <c r="AE326" s="5">
        <f t="shared" si="35"/>
        <v>5528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404</v>
      </c>
      <c r="AK326" s="12">
        <f t="shared" si="39"/>
        <v>1</v>
      </c>
    </row>
    <row r="327" spans="1:37" ht="15.75" x14ac:dyDescent="0.25">
      <c r="A327" s="33">
        <v>44514</v>
      </c>
      <c r="B327" s="10">
        <v>409.5</v>
      </c>
      <c r="C327" s="10">
        <v>420</v>
      </c>
      <c r="D327" s="10">
        <v>413.5</v>
      </c>
      <c r="E327" s="10">
        <v>415.5</v>
      </c>
      <c r="F327" s="10">
        <v>399</v>
      </c>
      <c r="G327" s="10">
        <v>382.5</v>
      </c>
      <c r="H327" s="10">
        <v>351</v>
      </c>
      <c r="I327" s="10">
        <v>35</v>
      </c>
      <c r="J327" s="34">
        <v>0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0</v>
      </c>
      <c r="Q327" s="10">
        <v>165</v>
      </c>
      <c r="R327" s="10">
        <v>360.5</v>
      </c>
      <c r="S327" s="10">
        <v>372.5</v>
      </c>
      <c r="T327" s="10">
        <v>366</v>
      </c>
      <c r="U327" s="10">
        <v>368.5</v>
      </c>
      <c r="V327" s="10">
        <v>370</v>
      </c>
      <c r="W327" s="10">
        <v>390.5</v>
      </c>
      <c r="X327" s="10">
        <v>412</v>
      </c>
      <c r="Y327" s="10">
        <v>444</v>
      </c>
      <c r="AB327" s="13">
        <f t="shared" si="40"/>
        <v>2</v>
      </c>
      <c r="AC327" s="5">
        <f t="shared" si="33"/>
        <v>2840</v>
      </c>
      <c r="AD327" s="5">
        <f t="shared" si="34"/>
        <v>3235</v>
      </c>
      <c r="AE327" s="5">
        <f t="shared" si="35"/>
        <v>6075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444</v>
      </c>
      <c r="AK327" s="12">
        <f t="shared" si="39"/>
        <v>24</v>
      </c>
    </row>
    <row r="328" spans="1:37" ht="15.75" x14ac:dyDescent="0.25">
      <c r="A328" s="33">
        <v>44515</v>
      </c>
      <c r="B328" s="10">
        <v>427.5</v>
      </c>
      <c r="C328" s="10">
        <v>416</v>
      </c>
      <c r="D328" s="10">
        <v>417.5</v>
      </c>
      <c r="E328" s="10">
        <v>406.5</v>
      </c>
      <c r="F328" s="10">
        <v>390</v>
      </c>
      <c r="G328" s="10">
        <v>385</v>
      </c>
      <c r="H328" s="10">
        <v>379</v>
      </c>
      <c r="I328" s="10">
        <v>35.5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10">
        <v>88.5</v>
      </c>
      <c r="R328" s="10">
        <v>352.5</v>
      </c>
      <c r="S328" s="10">
        <v>368.5</v>
      </c>
      <c r="T328" s="10">
        <v>365</v>
      </c>
      <c r="U328" s="10">
        <v>362</v>
      </c>
      <c r="V328" s="10">
        <v>364.5</v>
      </c>
      <c r="W328" s="10">
        <v>376.5</v>
      </c>
      <c r="X328" s="10">
        <v>403.5</v>
      </c>
      <c r="Y328" s="10">
        <v>423</v>
      </c>
      <c r="AB328" s="13">
        <f t="shared" si="40"/>
        <v>6</v>
      </c>
      <c r="AC328" s="5">
        <f t="shared" si="33"/>
        <v>2716.5</v>
      </c>
      <c r="AD328" s="5">
        <f t="shared" si="34"/>
        <v>3244.5</v>
      </c>
      <c r="AE328" s="5">
        <f t="shared" si="35"/>
        <v>5961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427.5</v>
      </c>
      <c r="AK328" s="12">
        <f t="shared" si="39"/>
        <v>1</v>
      </c>
    </row>
    <row r="329" spans="1:37" ht="15.75" x14ac:dyDescent="0.25">
      <c r="A329" s="33">
        <v>44516</v>
      </c>
      <c r="B329" s="10">
        <v>431.5</v>
      </c>
      <c r="C329" s="10">
        <v>435</v>
      </c>
      <c r="D329" s="10">
        <v>441</v>
      </c>
      <c r="E329" s="10">
        <v>440.5</v>
      </c>
      <c r="F329" s="10">
        <v>434.5</v>
      </c>
      <c r="G329" s="10">
        <v>437</v>
      </c>
      <c r="H329" s="10">
        <v>396</v>
      </c>
      <c r="I329" s="10">
        <v>37.5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10">
        <v>93.5</v>
      </c>
      <c r="R329" s="10">
        <v>356</v>
      </c>
      <c r="S329" s="10">
        <v>377.5</v>
      </c>
      <c r="T329" s="10">
        <v>373.5</v>
      </c>
      <c r="U329" s="10">
        <v>379.5</v>
      </c>
      <c r="V329" s="10">
        <v>374</v>
      </c>
      <c r="W329" s="10">
        <v>390</v>
      </c>
      <c r="X329" s="10">
        <v>424</v>
      </c>
      <c r="Y329" s="10">
        <v>437.5</v>
      </c>
      <c r="AB329" s="13">
        <f t="shared" si="40"/>
        <v>3</v>
      </c>
      <c r="AC329" s="5">
        <f t="shared" si="33"/>
        <v>2805.5</v>
      </c>
      <c r="AD329" s="5">
        <f t="shared" si="34"/>
        <v>3453</v>
      </c>
      <c r="AE329" s="5">
        <f t="shared" si="35"/>
        <v>6258.5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441</v>
      </c>
      <c r="AK329" s="12">
        <f t="shared" si="39"/>
        <v>3</v>
      </c>
    </row>
    <row r="330" spans="1:37" ht="15.75" x14ac:dyDescent="0.25">
      <c r="A330" s="33">
        <v>44517</v>
      </c>
      <c r="B330" s="10">
        <v>446.5</v>
      </c>
      <c r="C330" s="10">
        <v>452.5</v>
      </c>
      <c r="D330" s="10">
        <v>460</v>
      </c>
      <c r="E330" s="10">
        <v>458</v>
      </c>
      <c r="F330" s="10">
        <v>453.5</v>
      </c>
      <c r="G330" s="10">
        <v>447</v>
      </c>
      <c r="H330" s="10">
        <v>411</v>
      </c>
      <c r="I330" s="10">
        <v>39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10">
        <v>92</v>
      </c>
      <c r="R330" s="10">
        <v>352.5</v>
      </c>
      <c r="S330" s="10">
        <v>370.5</v>
      </c>
      <c r="T330" s="10">
        <v>363</v>
      </c>
      <c r="U330" s="10">
        <v>368.5</v>
      </c>
      <c r="V330" s="10">
        <v>361.5</v>
      </c>
      <c r="W330" s="10">
        <v>380.5</v>
      </c>
      <c r="X330" s="10">
        <v>415</v>
      </c>
      <c r="Y330" s="10">
        <v>424.5</v>
      </c>
      <c r="AB330" s="13">
        <f t="shared" si="40"/>
        <v>4</v>
      </c>
      <c r="AC330" s="5">
        <f t="shared" ref="AC330:AC393" si="41">IF(AND(AB330&gt;1,AB330&lt;7),SUM(I330:X330),0)</f>
        <v>2742.5</v>
      </c>
      <c r="AD330" s="5">
        <f t="shared" ref="AD330:AD393" si="42">SUM(B330:Y330)-AC330</f>
        <v>3553</v>
      </c>
      <c r="AE330" s="5">
        <f t="shared" ref="AE330:AE393" si="43">SUM(B330:Y330)</f>
        <v>6295.5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460</v>
      </c>
      <c r="AK330" s="12">
        <f t="shared" ref="AK330:AK393" si="47">INDEX($B$8:$Y$8,MATCH(AJ330,B330:Y330,0))</f>
        <v>3</v>
      </c>
    </row>
    <row r="331" spans="1:37" ht="15.75" x14ac:dyDescent="0.25">
      <c r="A331" s="33">
        <v>44518</v>
      </c>
      <c r="B331" s="10">
        <v>426</v>
      </c>
      <c r="C331" s="10">
        <v>428.5</v>
      </c>
      <c r="D331" s="10">
        <v>428.5</v>
      </c>
      <c r="E331" s="10">
        <v>422.5</v>
      </c>
      <c r="F331" s="10">
        <v>412</v>
      </c>
      <c r="G331" s="10">
        <v>406</v>
      </c>
      <c r="H331" s="10">
        <v>367.5</v>
      </c>
      <c r="I331" s="10">
        <v>35.5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10">
        <v>86.5</v>
      </c>
      <c r="R331" s="10">
        <v>327.5</v>
      </c>
      <c r="S331" s="10">
        <v>342.5</v>
      </c>
      <c r="T331" s="10">
        <v>335</v>
      </c>
      <c r="U331" s="10">
        <v>338</v>
      </c>
      <c r="V331" s="10">
        <v>334.5</v>
      </c>
      <c r="W331" s="10">
        <v>343.5</v>
      </c>
      <c r="X331" s="10">
        <v>374.5</v>
      </c>
      <c r="Y331" s="10">
        <v>380</v>
      </c>
      <c r="AB331" s="13">
        <f t="shared" si="40"/>
        <v>5</v>
      </c>
      <c r="AC331" s="5">
        <f t="shared" si="41"/>
        <v>2517.5</v>
      </c>
      <c r="AD331" s="5">
        <f t="shared" si="42"/>
        <v>3271</v>
      </c>
      <c r="AE331" s="5">
        <f t="shared" si="43"/>
        <v>5788.5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428.5</v>
      </c>
      <c r="AK331" s="12">
        <f t="shared" si="47"/>
        <v>2</v>
      </c>
    </row>
    <row r="332" spans="1:37" ht="15.75" x14ac:dyDescent="0.25">
      <c r="A332" s="33">
        <v>44519</v>
      </c>
      <c r="B332" s="10">
        <v>385</v>
      </c>
      <c r="C332" s="10">
        <v>391</v>
      </c>
      <c r="D332" s="10">
        <v>386.5</v>
      </c>
      <c r="E332" s="10">
        <v>395</v>
      </c>
      <c r="F332" s="10">
        <v>385.5</v>
      </c>
      <c r="G332" s="10">
        <v>387</v>
      </c>
      <c r="H332" s="10">
        <v>358</v>
      </c>
      <c r="I332" s="10">
        <v>35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10">
        <v>87.5</v>
      </c>
      <c r="R332" s="10">
        <v>330</v>
      </c>
      <c r="S332" s="10">
        <v>347</v>
      </c>
      <c r="T332" s="10">
        <v>342</v>
      </c>
      <c r="U332" s="10">
        <v>347.5</v>
      </c>
      <c r="V332" s="10">
        <v>349</v>
      </c>
      <c r="W332" s="10">
        <v>371</v>
      </c>
      <c r="X332" s="10">
        <v>409.5</v>
      </c>
      <c r="Y332" s="10">
        <v>422</v>
      </c>
      <c r="AB332" s="13">
        <f t="shared" si="40"/>
        <v>6</v>
      </c>
      <c r="AC332" s="5">
        <f t="shared" si="41"/>
        <v>2618.5</v>
      </c>
      <c r="AD332" s="5">
        <f t="shared" si="42"/>
        <v>3110</v>
      </c>
      <c r="AE332" s="5">
        <f t="shared" si="43"/>
        <v>5728.5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422</v>
      </c>
      <c r="AK332" s="12">
        <f t="shared" si="47"/>
        <v>24</v>
      </c>
    </row>
    <row r="333" spans="1:37" ht="15.75" x14ac:dyDescent="0.25">
      <c r="A333" s="33">
        <v>44520</v>
      </c>
      <c r="B333" s="10">
        <v>424.5</v>
      </c>
      <c r="C333" s="10">
        <v>435</v>
      </c>
      <c r="D333" s="10">
        <v>438.5</v>
      </c>
      <c r="E333" s="10">
        <v>438.5</v>
      </c>
      <c r="F333" s="10">
        <v>424</v>
      </c>
      <c r="G333" s="10">
        <v>403.5</v>
      </c>
      <c r="H333" s="10">
        <v>367</v>
      </c>
      <c r="I333" s="10">
        <v>36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10">
        <v>153</v>
      </c>
      <c r="R333" s="10">
        <v>340.5</v>
      </c>
      <c r="S333" s="10">
        <v>351.5</v>
      </c>
      <c r="T333" s="10">
        <v>347.5</v>
      </c>
      <c r="U333" s="10">
        <v>352</v>
      </c>
      <c r="V333" s="10">
        <v>359</v>
      </c>
      <c r="W333" s="10">
        <v>381.5</v>
      </c>
      <c r="X333" s="10">
        <v>407.5</v>
      </c>
      <c r="Y333" s="10">
        <v>444</v>
      </c>
      <c r="AB333" s="13">
        <f t="shared" si="40"/>
        <v>3</v>
      </c>
      <c r="AC333" s="5">
        <f t="shared" si="41"/>
        <v>2728.5</v>
      </c>
      <c r="AD333" s="5">
        <f t="shared" si="42"/>
        <v>3375</v>
      </c>
      <c r="AE333" s="5">
        <f t="shared" si="43"/>
        <v>6103.5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444</v>
      </c>
      <c r="AK333" s="12">
        <f t="shared" si="47"/>
        <v>24</v>
      </c>
    </row>
    <row r="334" spans="1:37" ht="15.75" x14ac:dyDescent="0.25">
      <c r="A334" s="33">
        <v>44521</v>
      </c>
      <c r="B334" s="10">
        <v>428.5</v>
      </c>
      <c r="C334" s="10">
        <v>436.5</v>
      </c>
      <c r="D334" s="10">
        <v>437</v>
      </c>
      <c r="E334" s="10">
        <v>427</v>
      </c>
      <c r="F334" s="10">
        <v>408</v>
      </c>
      <c r="G334" s="10">
        <v>385</v>
      </c>
      <c r="H334" s="10">
        <v>346</v>
      </c>
      <c r="I334" s="10">
        <v>34.5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10">
        <v>160</v>
      </c>
      <c r="R334" s="10">
        <v>351.5</v>
      </c>
      <c r="S334" s="10">
        <v>358</v>
      </c>
      <c r="T334" s="10">
        <v>352.5</v>
      </c>
      <c r="U334" s="10">
        <v>352</v>
      </c>
      <c r="V334" s="10">
        <v>353</v>
      </c>
      <c r="W334" s="10">
        <v>370</v>
      </c>
      <c r="X334" s="10">
        <v>388</v>
      </c>
      <c r="Y334" s="10">
        <v>410</v>
      </c>
      <c r="AB334" s="13">
        <f t="shared" si="40"/>
        <v>7</v>
      </c>
      <c r="AC334" s="5">
        <f t="shared" si="41"/>
        <v>0</v>
      </c>
      <c r="AD334" s="5">
        <f t="shared" si="42"/>
        <v>5997.5</v>
      </c>
      <c r="AE334" s="5">
        <f t="shared" si="43"/>
        <v>5997.5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437</v>
      </c>
      <c r="AK334" s="12">
        <f t="shared" si="47"/>
        <v>3</v>
      </c>
    </row>
    <row r="335" spans="1:37" ht="15.75" x14ac:dyDescent="0.25">
      <c r="A335" s="33">
        <v>44522</v>
      </c>
      <c r="B335" s="10">
        <v>399.5</v>
      </c>
      <c r="C335" s="10">
        <v>398</v>
      </c>
      <c r="D335" s="10">
        <v>398.5</v>
      </c>
      <c r="E335" s="10">
        <v>390</v>
      </c>
      <c r="F335" s="10">
        <v>385</v>
      </c>
      <c r="G335" s="10">
        <v>377.5</v>
      </c>
      <c r="H335" s="10">
        <v>344.5</v>
      </c>
      <c r="I335" s="10">
        <v>34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10">
        <v>86.5</v>
      </c>
      <c r="R335" s="10">
        <v>326</v>
      </c>
      <c r="S335" s="10">
        <v>344</v>
      </c>
      <c r="T335" s="10">
        <v>337</v>
      </c>
      <c r="U335" s="10">
        <v>340</v>
      </c>
      <c r="V335" s="10">
        <v>341.5</v>
      </c>
      <c r="W335" s="10">
        <v>356</v>
      </c>
      <c r="X335" s="10">
        <v>389</v>
      </c>
      <c r="Y335" s="10">
        <v>400.5</v>
      </c>
      <c r="AB335" s="13">
        <v>8</v>
      </c>
      <c r="AC335" s="5">
        <f t="shared" si="41"/>
        <v>0</v>
      </c>
      <c r="AD335" s="5">
        <f t="shared" si="42"/>
        <v>5647.5</v>
      </c>
      <c r="AE335" s="5">
        <f t="shared" si="43"/>
        <v>5647.5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400.5</v>
      </c>
      <c r="AK335" s="12">
        <f t="shared" si="47"/>
        <v>24</v>
      </c>
    </row>
    <row r="336" spans="1:37" ht="15.75" x14ac:dyDescent="0.25">
      <c r="A336" s="33">
        <v>44523</v>
      </c>
      <c r="B336" s="10">
        <v>414</v>
      </c>
      <c r="C336" s="10">
        <v>413</v>
      </c>
      <c r="D336" s="10">
        <v>420</v>
      </c>
      <c r="E336" s="10">
        <v>419</v>
      </c>
      <c r="F336" s="10">
        <v>415</v>
      </c>
      <c r="G336" s="10">
        <v>413</v>
      </c>
      <c r="H336" s="10">
        <v>371.5</v>
      </c>
      <c r="I336" s="10">
        <v>36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10">
        <v>91</v>
      </c>
      <c r="R336" s="10">
        <v>347</v>
      </c>
      <c r="S336" s="10">
        <v>369</v>
      </c>
      <c r="T336" s="10">
        <v>364</v>
      </c>
      <c r="U336" s="10">
        <v>372.5</v>
      </c>
      <c r="V336" s="10">
        <v>373.5</v>
      </c>
      <c r="W336" s="10">
        <v>394</v>
      </c>
      <c r="X336" s="10">
        <v>435.5</v>
      </c>
      <c r="Y336" s="10">
        <v>448.5</v>
      </c>
      <c r="AB336" s="13">
        <f t="shared" si="40"/>
        <v>7</v>
      </c>
      <c r="AC336" s="5">
        <f t="shared" si="41"/>
        <v>0</v>
      </c>
      <c r="AD336" s="5">
        <f t="shared" si="42"/>
        <v>6096.5</v>
      </c>
      <c r="AE336" s="5">
        <f t="shared" si="43"/>
        <v>6096.5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448.5</v>
      </c>
      <c r="AK336" s="12">
        <f t="shared" si="47"/>
        <v>24</v>
      </c>
    </row>
    <row r="337" spans="1:37" ht="15.75" x14ac:dyDescent="0.25">
      <c r="A337" s="33">
        <v>44524</v>
      </c>
      <c r="B337" s="10">
        <v>460</v>
      </c>
      <c r="C337" s="10">
        <v>460.5</v>
      </c>
      <c r="D337" s="10">
        <v>465.5</v>
      </c>
      <c r="E337" s="10">
        <v>463</v>
      </c>
      <c r="F337" s="10">
        <v>453</v>
      </c>
      <c r="G337" s="10">
        <v>438</v>
      </c>
      <c r="H337" s="10">
        <v>385.5</v>
      </c>
      <c r="I337" s="10">
        <v>37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10">
        <v>90.5</v>
      </c>
      <c r="R337" s="10">
        <v>341</v>
      </c>
      <c r="S337" s="10">
        <v>358</v>
      </c>
      <c r="T337" s="10">
        <v>353.5</v>
      </c>
      <c r="U337" s="10">
        <v>362.5</v>
      </c>
      <c r="V337" s="10">
        <v>366</v>
      </c>
      <c r="W337" s="10">
        <v>388</v>
      </c>
      <c r="X337" s="10">
        <v>428.5</v>
      </c>
      <c r="Y337" s="10">
        <v>439</v>
      </c>
      <c r="AB337" s="13">
        <f t="shared" si="40"/>
        <v>4</v>
      </c>
      <c r="AC337" s="5">
        <f t="shared" si="41"/>
        <v>2725</v>
      </c>
      <c r="AD337" s="5">
        <f t="shared" si="42"/>
        <v>3564.5</v>
      </c>
      <c r="AE337" s="5">
        <f t="shared" si="43"/>
        <v>6289.5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465.5</v>
      </c>
      <c r="AK337" s="12">
        <f t="shared" si="47"/>
        <v>3</v>
      </c>
    </row>
    <row r="338" spans="1:37" ht="15.75" x14ac:dyDescent="0.25">
      <c r="A338" s="33">
        <v>44525</v>
      </c>
      <c r="B338" s="10">
        <v>440</v>
      </c>
      <c r="C338" s="10">
        <v>449.5</v>
      </c>
      <c r="D338" s="10">
        <v>448.5</v>
      </c>
      <c r="E338" s="10">
        <v>445.5</v>
      </c>
      <c r="F338" s="10">
        <v>424</v>
      </c>
      <c r="G338" s="10">
        <v>402</v>
      </c>
      <c r="H338" s="10">
        <v>361</v>
      </c>
      <c r="I338" s="10">
        <v>36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10">
        <v>141.5</v>
      </c>
      <c r="R338" s="10">
        <v>297.5</v>
      </c>
      <c r="S338" s="10">
        <v>294</v>
      </c>
      <c r="T338" s="10">
        <v>293</v>
      </c>
      <c r="U338" s="10">
        <v>302</v>
      </c>
      <c r="V338" s="10">
        <v>318</v>
      </c>
      <c r="W338" s="10">
        <v>347</v>
      </c>
      <c r="X338" s="10">
        <v>372.5</v>
      </c>
      <c r="Y338" s="10">
        <v>416</v>
      </c>
      <c r="AB338" s="13">
        <f t="shared" si="40"/>
        <v>5</v>
      </c>
      <c r="AC338" s="5">
        <f t="shared" si="41"/>
        <v>2401.5</v>
      </c>
      <c r="AD338" s="5">
        <f t="shared" si="42"/>
        <v>3386.5</v>
      </c>
      <c r="AE338" s="5">
        <f t="shared" si="43"/>
        <v>5788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449.5</v>
      </c>
      <c r="AK338" s="12">
        <f t="shared" si="47"/>
        <v>2</v>
      </c>
    </row>
    <row r="339" spans="1:37" ht="15.75" x14ac:dyDescent="0.25">
      <c r="A339" s="33">
        <v>44526</v>
      </c>
      <c r="B339" s="10">
        <v>407.5</v>
      </c>
      <c r="C339" s="10">
        <v>419.5</v>
      </c>
      <c r="D339" s="10">
        <v>424</v>
      </c>
      <c r="E339" s="10">
        <v>423.5</v>
      </c>
      <c r="F339" s="10">
        <v>402</v>
      </c>
      <c r="G339" s="10">
        <v>386.5</v>
      </c>
      <c r="H339" s="10">
        <v>350.5</v>
      </c>
      <c r="I339" s="10">
        <v>34.5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10">
        <v>162.5</v>
      </c>
      <c r="R339" s="10">
        <v>338.5</v>
      </c>
      <c r="S339" s="10">
        <v>337</v>
      </c>
      <c r="T339" s="10">
        <v>331</v>
      </c>
      <c r="U339" s="10">
        <v>334.5</v>
      </c>
      <c r="V339" s="10">
        <v>341</v>
      </c>
      <c r="W339" s="10">
        <v>363.5</v>
      </c>
      <c r="X339" s="10">
        <v>391.5</v>
      </c>
      <c r="Y339" s="10">
        <v>425.5</v>
      </c>
      <c r="AB339" s="13">
        <f t="shared" si="40"/>
        <v>7</v>
      </c>
      <c r="AC339" s="5">
        <f t="shared" si="41"/>
        <v>0</v>
      </c>
      <c r="AD339" s="5">
        <f t="shared" si="42"/>
        <v>5873</v>
      </c>
      <c r="AE339" s="5">
        <f t="shared" si="43"/>
        <v>5873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425.5</v>
      </c>
      <c r="AK339" s="12">
        <f t="shared" si="47"/>
        <v>24</v>
      </c>
    </row>
    <row r="340" spans="1:37" ht="15.75" x14ac:dyDescent="0.25">
      <c r="A340" s="33">
        <v>44527</v>
      </c>
      <c r="B340" s="10">
        <v>416.5</v>
      </c>
      <c r="C340" s="10">
        <v>424</v>
      </c>
      <c r="D340" s="10">
        <v>425.5</v>
      </c>
      <c r="E340" s="10">
        <v>420</v>
      </c>
      <c r="F340" s="10">
        <v>408.5</v>
      </c>
      <c r="G340" s="10">
        <v>387</v>
      </c>
      <c r="H340" s="10">
        <v>352</v>
      </c>
      <c r="I340" s="10">
        <v>35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10">
        <v>168</v>
      </c>
      <c r="R340" s="10">
        <v>357</v>
      </c>
      <c r="S340" s="10">
        <v>360</v>
      </c>
      <c r="T340" s="10">
        <v>356.5</v>
      </c>
      <c r="U340" s="10">
        <v>361</v>
      </c>
      <c r="V340" s="10">
        <v>371.5</v>
      </c>
      <c r="W340" s="10">
        <v>398.5</v>
      </c>
      <c r="X340" s="10">
        <v>428.5</v>
      </c>
      <c r="Y340" s="10">
        <v>463.5</v>
      </c>
      <c r="AB340" s="13">
        <f t="shared" si="40"/>
        <v>2</v>
      </c>
      <c r="AC340" s="5">
        <f t="shared" si="41"/>
        <v>2836</v>
      </c>
      <c r="AD340" s="5">
        <f t="shared" si="42"/>
        <v>3297</v>
      </c>
      <c r="AE340" s="5">
        <f t="shared" si="43"/>
        <v>6133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463.5</v>
      </c>
      <c r="AK340" s="12">
        <f t="shared" si="47"/>
        <v>24</v>
      </c>
    </row>
    <row r="341" spans="1:37" ht="15.75" x14ac:dyDescent="0.25">
      <c r="A341" s="33">
        <v>44528</v>
      </c>
      <c r="B341" s="10">
        <v>455.5</v>
      </c>
      <c r="C341" s="10">
        <v>465</v>
      </c>
      <c r="D341" s="10">
        <v>465.5</v>
      </c>
      <c r="E341" s="10">
        <v>462.5</v>
      </c>
      <c r="F341" s="10">
        <v>446.5</v>
      </c>
      <c r="G341" s="10">
        <v>417.5</v>
      </c>
      <c r="H341" s="10">
        <v>372</v>
      </c>
      <c r="I341" s="10">
        <v>37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10">
        <v>167.5</v>
      </c>
      <c r="R341" s="10">
        <v>367</v>
      </c>
      <c r="S341" s="10">
        <v>374</v>
      </c>
      <c r="T341" s="10">
        <v>369.5</v>
      </c>
      <c r="U341" s="10">
        <v>373.5</v>
      </c>
      <c r="V341" s="10">
        <v>374.5</v>
      </c>
      <c r="W341" s="10">
        <v>395</v>
      </c>
      <c r="X341" s="10">
        <v>419.5</v>
      </c>
      <c r="Y341" s="10">
        <v>454.5</v>
      </c>
      <c r="AB341" s="13">
        <f t="shared" si="40"/>
        <v>6</v>
      </c>
      <c r="AC341" s="5">
        <f t="shared" si="41"/>
        <v>2877.5</v>
      </c>
      <c r="AD341" s="5">
        <f t="shared" si="42"/>
        <v>3539</v>
      </c>
      <c r="AE341" s="5">
        <f t="shared" si="43"/>
        <v>6416.5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465.5</v>
      </c>
      <c r="AK341" s="12">
        <f t="shared" si="47"/>
        <v>3</v>
      </c>
    </row>
    <row r="342" spans="1:37" ht="15.75" x14ac:dyDescent="0.25">
      <c r="A342" s="33">
        <v>44529</v>
      </c>
      <c r="B342" s="10">
        <v>443.5</v>
      </c>
      <c r="C342" s="10">
        <v>444</v>
      </c>
      <c r="D342" s="10">
        <v>447.5</v>
      </c>
      <c r="E342" s="10">
        <v>446</v>
      </c>
      <c r="F342" s="10">
        <v>437</v>
      </c>
      <c r="G342" s="10">
        <v>429</v>
      </c>
      <c r="H342" s="10">
        <v>388.5</v>
      </c>
      <c r="I342" s="10">
        <v>38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10">
        <v>95</v>
      </c>
      <c r="R342" s="10">
        <v>359</v>
      </c>
      <c r="S342" s="10">
        <v>380</v>
      </c>
      <c r="T342" s="10">
        <v>375</v>
      </c>
      <c r="U342" s="10">
        <v>383</v>
      </c>
      <c r="V342" s="10">
        <v>380.5</v>
      </c>
      <c r="W342" s="10">
        <v>403.5</v>
      </c>
      <c r="X342" s="10">
        <v>439</v>
      </c>
      <c r="Y342" s="10">
        <v>458</v>
      </c>
      <c r="AB342" s="13">
        <f t="shared" si="40"/>
        <v>1</v>
      </c>
      <c r="AC342" s="5">
        <f t="shared" si="41"/>
        <v>0</v>
      </c>
      <c r="AD342" s="5">
        <f t="shared" si="42"/>
        <v>6346.5</v>
      </c>
      <c r="AE342" s="5">
        <f t="shared" si="43"/>
        <v>6346.5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458</v>
      </c>
      <c r="AK342" s="12">
        <f t="shared" si="47"/>
        <v>24</v>
      </c>
    </row>
    <row r="343" spans="1:37" ht="15.75" x14ac:dyDescent="0.25">
      <c r="A343" s="33">
        <v>44530</v>
      </c>
      <c r="B343" s="10">
        <v>500</v>
      </c>
      <c r="C343" s="10">
        <v>510.5</v>
      </c>
      <c r="D343" s="10">
        <v>511.5</v>
      </c>
      <c r="E343" s="10">
        <v>513</v>
      </c>
      <c r="F343" s="10">
        <v>497.5</v>
      </c>
      <c r="G343" s="10">
        <v>488.5</v>
      </c>
      <c r="H343" s="10">
        <v>438.5</v>
      </c>
      <c r="I343" s="10">
        <v>41.5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10">
        <v>99.5</v>
      </c>
      <c r="R343" s="10">
        <v>376</v>
      </c>
      <c r="S343" s="10">
        <v>397.5</v>
      </c>
      <c r="T343" s="10">
        <v>394</v>
      </c>
      <c r="U343" s="10">
        <v>398.5</v>
      </c>
      <c r="V343" s="10">
        <v>402.5</v>
      </c>
      <c r="W343" s="10">
        <v>418.5</v>
      </c>
      <c r="X343" s="10">
        <v>455</v>
      </c>
      <c r="Y343" s="10">
        <v>464</v>
      </c>
      <c r="AB343" s="13">
        <f t="shared" si="40"/>
        <v>2</v>
      </c>
      <c r="AC343" s="5">
        <f t="shared" si="41"/>
        <v>2983</v>
      </c>
      <c r="AD343" s="5">
        <f t="shared" si="42"/>
        <v>3923.5</v>
      </c>
      <c r="AE343" s="5">
        <f t="shared" si="43"/>
        <v>6906.5</v>
      </c>
      <c r="AF343" s="12"/>
      <c r="AG343" s="12">
        <f t="shared" si="44"/>
        <v>11</v>
      </c>
      <c r="AH343" s="12">
        <f t="shared" si="45"/>
        <v>2021</v>
      </c>
      <c r="AI343" s="12"/>
      <c r="AJ343" s="5">
        <f t="shared" si="46"/>
        <v>513</v>
      </c>
      <c r="AK343" s="12">
        <f t="shared" si="47"/>
        <v>4</v>
      </c>
    </row>
    <row r="344" spans="1:37" ht="15.75" x14ac:dyDescent="0.25">
      <c r="A344" s="33">
        <v>44531</v>
      </c>
      <c r="B344" s="10">
        <v>948</v>
      </c>
      <c r="C344" s="10">
        <v>971</v>
      </c>
      <c r="D344" s="10">
        <v>963</v>
      </c>
      <c r="E344" s="10">
        <v>978</v>
      </c>
      <c r="F344" s="10">
        <v>959</v>
      </c>
      <c r="G344" s="10">
        <v>962</v>
      </c>
      <c r="H344" s="10">
        <v>926</v>
      </c>
      <c r="I344" s="10">
        <v>560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10">
        <v>817</v>
      </c>
      <c r="R344" s="10">
        <v>815</v>
      </c>
      <c r="S344" s="10">
        <v>829</v>
      </c>
      <c r="T344" s="10">
        <v>799</v>
      </c>
      <c r="U344" s="10">
        <v>809</v>
      </c>
      <c r="V344" s="10">
        <v>805</v>
      </c>
      <c r="W344" s="10">
        <v>804</v>
      </c>
      <c r="X344" s="10">
        <v>897</v>
      </c>
      <c r="Y344" s="10">
        <v>878</v>
      </c>
      <c r="AB344" s="13">
        <f t="shared" si="40"/>
        <v>2</v>
      </c>
      <c r="AC344" s="5">
        <f t="shared" si="41"/>
        <v>7135</v>
      </c>
      <c r="AD344" s="5">
        <f t="shared" si="42"/>
        <v>7585</v>
      </c>
      <c r="AE344" s="5">
        <f t="shared" si="43"/>
        <v>14720</v>
      </c>
      <c r="AF344" s="12"/>
      <c r="AG344" s="12">
        <f t="shared" si="44"/>
        <v>12</v>
      </c>
      <c r="AH344" s="12">
        <f t="shared" si="45"/>
        <v>2021</v>
      </c>
      <c r="AI344" s="12"/>
      <c r="AJ344" s="5">
        <f t="shared" si="46"/>
        <v>978</v>
      </c>
      <c r="AK344" s="12">
        <f t="shared" si="47"/>
        <v>4</v>
      </c>
    </row>
    <row r="345" spans="1:37" ht="15.75" x14ac:dyDescent="0.25">
      <c r="A345" s="33">
        <v>44532</v>
      </c>
      <c r="B345" s="10">
        <v>926</v>
      </c>
      <c r="C345" s="10">
        <v>955</v>
      </c>
      <c r="D345" s="10">
        <v>954</v>
      </c>
      <c r="E345" s="10">
        <v>975</v>
      </c>
      <c r="F345" s="10">
        <v>952</v>
      </c>
      <c r="G345" s="10">
        <v>941</v>
      </c>
      <c r="H345" s="10">
        <v>908</v>
      </c>
      <c r="I345" s="10">
        <v>549</v>
      </c>
      <c r="J345" s="34">
        <v>0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10">
        <v>838</v>
      </c>
      <c r="R345" s="10">
        <v>792</v>
      </c>
      <c r="S345" s="10">
        <v>789</v>
      </c>
      <c r="T345" s="10">
        <v>749</v>
      </c>
      <c r="U345" s="10">
        <v>743</v>
      </c>
      <c r="V345" s="10">
        <v>734</v>
      </c>
      <c r="W345" s="10">
        <v>723</v>
      </c>
      <c r="X345" s="10">
        <v>795</v>
      </c>
      <c r="Y345" s="10">
        <v>759</v>
      </c>
      <c r="AB345" s="13">
        <f t="shared" si="40"/>
        <v>1</v>
      </c>
      <c r="AC345" s="5">
        <f t="shared" si="41"/>
        <v>0</v>
      </c>
      <c r="AD345" s="5">
        <f t="shared" si="42"/>
        <v>14082</v>
      </c>
      <c r="AE345" s="5">
        <f t="shared" si="43"/>
        <v>14082</v>
      </c>
      <c r="AF345" s="12"/>
      <c r="AG345" s="12">
        <f t="shared" si="44"/>
        <v>12</v>
      </c>
      <c r="AH345" s="12">
        <f t="shared" si="45"/>
        <v>2021</v>
      </c>
      <c r="AI345" s="12"/>
      <c r="AJ345" s="5">
        <f t="shared" si="46"/>
        <v>975</v>
      </c>
      <c r="AK345" s="12">
        <f t="shared" si="47"/>
        <v>4</v>
      </c>
    </row>
    <row r="346" spans="1:37" ht="15.75" x14ac:dyDescent="0.25">
      <c r="A346" s="33">
        <v>44533</v>
      </c>
      <c r="B346" s="10">
        <v>799</v>
      </c>
      <c r="C346" s="10">
        <v>815</v>
      </c>
      <c r="D346" s="10">
        <v>815</v>
      </c>
      <c r="E346" s="10">
        <v>835</v>
      </c>
      <c r="F346" s="10">
        <v>835</v>
      </c>
      <c r="G346" s="10">
        <v>853</v>
      </c>
      <c r="H346" s="10">
        <v>825</v>
      </c>
      <c r="I346" s="10">
        <v>510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10">
        <v>835</v>
      </c>
      <c r="R346" s="10">
        <v>824</v>
      </c>
      <c r="S346" s="10">
        <v>825</v>
      </c>
      <c r="T346" s="10">
        <v>793</v>
      </c>
      <c r="U346" s="10">
        <v>802</v>
      </c>
      <c r="V346" s="10">
        <v>811</v>
      </c>
      <c r="W346" s="10">
        <v>830</v>
      </c>
      <c r="X346" s="10">
        <v>944</v>
      </c>
      <c r="Y346" s="10">
        <v>927</v>
      </c>
      <c r="AB346" s="13">
        <f t="shared" si="40"/>
        <v>7</v>
      </c>
      <c r="AC346" s="5">
        <f t="shared" si="41"/>
        <v>0</v>
      </c>
      <c r="AD346" s="5">
        <f t="shared" si="42"/>
        <v>13878</v>
      </c>
      <c r="AE346" s="5">
        <f t="shared" si="43"/>
        <v>13878</v>
      </c>
      <c r="AF346" s="12"/>
      <c r="AG346" s="12">
        <f t="shared" si="44"/>
        <v>12</v>
      </c>
      <c r="AH346" s="12">
        <f t="shared" si="45"/>
        <v>2021</v>
      </c>
      <c r="AI346" s="12"/>
      <c r="AJ346" s="5">
        <f t="shared" si="46"/>
        <v>944</v>
      </c>
      <c r="AK346" s="12">
        <f t="shared" si="47"/>
        <v>23</v>
      </c>
    </row>
    <row r="347" spans="1:37" ht="15.75" x14ac:dyDescent="0.25">
      <c r="A347" s="33">
        <v>44534</v>
      </c>
      <c r="B347" s="10">
        <v>979</v>
      </c>
      <c r="C347" s="10">
        <v>1000</v>
      </c>
      <c r="D347" s="10">
        <v>1009</v>
      </c>
      <c r="E347" s="10">
        <v>1015</v>
      </c>
      <c r="F347" s="10">
        <v>1005</v>
      </c>
      <c r="G347" s="10">
        <v>961</v>
      </c>
      <c r="H347" s="10">
        <v>895</v>
      </c>
      <c r="I347" s="10">
        <v>532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10">
        <v>866</v>
      </c>
      <c r="R347" s="10">
        <v>861</v>
      </c>
      <c r="S347" s="10">
        <v>859</v>
      </c>
      <c r="T347" s="10">
        <v>832</v>
      </c>
      <c r="U347" s="10">
        <v>828</v>
      </c>
      <c r="V347" s="10">
        <v>821</v>
      </c>
      <c r="W347" s="10">
        <v>831</v>
      </c>
      <c r="X347" s="10">
        <v>930</v>
      </c>
      <c r="Y347" s="10">
        <v>919</v>
      </c>
      <c r="AB347" s="13">
        <f t="shared" ref="AB347:AB410" si="48">WEEKDAY(B347,2)</f>
        <v>5</v>
      </c>
      <c r="AC347" s="5">
        <f t="shared" si="41"/>
        <v>7360</v>
      </c>
      <c r="AD347" s="5">
        <f t="shared" si="42"/>
        <v>7783</v>
      </c>
      <c r="AE347" s="5">
        <f t="shared" si="43"/>
        <v>15143</v>
      </c>
      <c r="AF347" s="12"/>
      <c r="AG347" s="12">
        <f t="shared" si="44"/>
        <v>12</v>
      </c>
      <c r="AH347" s="12">
        <f t="shared" si="45"/>
        <v>2021</v>
      </c>
      <c r="AI347" s="12"/>
      <c r="AJ347" s="5">
        <f t="shared" si="46"/>
        <v>1015</v>
      </c>
      <c r="AK347" s="12">
        <f t="shared" si="47"/>
        <v>4</v>
      </c>
    </row>
    <row r="348" spans="1:37" ht="15.75" x14ac:dyDescent="0.25">
      <c r="A348" s="33">
        <v>44535</v>
      </c>
      <c r="B348" s="10">
        <v>977</v>
      </c>
      <c r="C348" s="10">
        <v>998</v>
      </c>
      <c r="D348" s="10">
        <v>1010</v>
      </c>
      <c r="E348" s="10">
        <v>1009</v>
      </c>
      <c r="F348" s="10">
        <v>992</v>
      </c>
      <c r="G348" s="10">
        <v>948</v>
      </c>
      <c r="H348" s="10">
        <v>858</v>
      </c>
      <c r="I348" s="10">
        <v>506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10">
        <v>842</v>
      </c>
      <c r="R348" s="10">
        <v>846</v>
      </c>
      <c r="S348" s="10">
        <v>850</v>
      </c>
      <c r="T348" s="10">
        <v>828</v>
      </c>
      <c r="U348" s="10">
        <v>827</v>
      </c>
      <c r="V348" s="10">
        <v>823</v>
      </c>
      <c r="W348" s="10">
        <v>819</v>
      </c>
      <c r="X348" s="10">
        <v>897</v>
      </c>
      <c r="Y348" s="10">
        <v>872</v>
      </c>
      <c r="AB348" s="13">
        <f t="shared" si="48"/>
        <v>3</v>
      </c>
      <c r="AC348" s="5">
        <f t="shared" si="41"/>
        <v>7238</v>
      </c>
      <c r="AD348" s="5">
        <f t="shared" si="42"/>
        <v>7664</v>
      </c>
      <c r="AE348" s="5">
        <f t="shared" si="43"/>
        <v>14902</v>
      </c>
      <c r="AF348" s="12"/>
      <c r="AG348" s="12">
        <f t="shared" si="44"/>
        <v>12</v>
      </c>
      <c r="AH348" s="12">
        <f t="shared" si="45"/>
        <v>2021</v>
      </c>
      <c r="AI348" s="12"/>
      <c r="AJ348" s="5">
        <f t="shared" si="46"/>
        <v>1010</v>
      </c>
      <c r="AK348" s="12">
        <f t="shared" si="47"/>
        <v>3</v>
      </c>
    </row>
    <row r="349" spans="1:37" ht="15.75" x14ac:dyDescent="0.25">
      <c r="A349" s="33">
        <v>44536</v>
      </c>
      <c r="B349" s="10">
        <v>900</v>
      </c>
      <c r="C349" s="10">
        <v>916</v>
      </c>
      <c r="D349" s="10">
        <v>908</v>
      </c>
      <c r="E349" s="10">
        <v>913</v>
      </c>
      <c r="F349" s="10">
        <v>899</v>
      </c>
      <c r="G349" s="10">
        <v>901</v>
      </c>
      <c r="H349" s="10">
        <v>856</v>
      </c>
      <c r="I349" s="10">
        <v>526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10">
        <v>794</v>
      </c>
      <c r="R349" s="10">
        <v>754</v>
      </c>
      <c r="S349" s="10">
        <v>752</v>
      </c>
      <c r="T349" s="10">
        <v>714</v>
      </c>
      <c r="U349" s="10">
        <v>705</v>
      </c>
      <c r="V349" s="10">
        <v>691</v>
      </c>
      <c r="W349" s="10">
        <v>671</v>
      </c>
      <c r="X349" s="10">
        <v>735</v>
      </c>
      <c r="Y349" s="10">
        <v>697</v>
      </c>
      <c r="AB349" s="13">
        <f t="shared" si="48"/>
        <v>3</v>
      </c>
      <c r="AC349" s="5">
        <f t="shared" si="41"/>
        <v>6342</v>
      </c>
      <c r="AD349" s="5">
        <f t="shared" si="42"/>
        <v>6990</v>
      </c>
      <c r="AE349" s="5">
        <f t="shared" si="43"/>
        <v>13332</v>
      </c>
      <c r="AF349" s="12"/>
      <c r="AG349" s="12">
        <f t="shared" si="44"/>
        <v>12</v>
      </c>
      <c r="AH349" s="12">
        <f t="shared" si="45"/>
        <v>2021</v>
      </c>
      <c r="AI349" s="12"/>
      <c r="AJ349" s="5">
        <f t="shared" si="46"/>
        <v>916</v>
      </c>
      <c r="AK349" s="12">
        <f t="shared" si="47"/>
        <v>2</v>
      </c>
    </row>
    <row r="350" spans="1:37" ht="15.75" x14ac:dyDescent="0.25">
      <c r="A350" s="33">
        <v>44537</v>
      </c>
      <c r="B350" s="10">
        <v>730</v>
      </c>
      <c r="C350" s="10">
        <v>741</v>
      </c>
      <c r="D350" s="10">
        <v>769</v>
      </c>
      <c r="E350" s="10">
        <v>785</v>
      </c>
      <c r="F350" s="10">
        <v>788</v>
      </c>
      <c r="G350" s="10">
        <v>803</v>
      </c>
      <c r="H350" s="10">
        <v>785</v>
      </c>
      <c r="I350" s="10">
        <v>482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10">
        <v>780</v>
      </c>
      <c r="R350" s="10">
        <v>775</v>
      </c>
      <c r="S350" s="10">
        <v>789</v>
      </c>
      <c r="T350" s="10">
        <v>759</v>
      </c>
      <c r="U350" s="10">
        <v>755</v>
      </c>
      <c r="V350" s="10">
        <v>760</v>
      </c>
      <c r="W350" s="10">
        <v>754</v>
      </c>
      <c r="X350" s="10">
        <v>838</v>
      </c>
      <c r="Y350" s="10">
        <v>822</v>
      </c>
      <c r="AB350" s="13">
        <f t="shared" si="48"/>
        <v>1</v>
      </c>
      <c r="AC350" s="5">
        <f t="shared" si="41"/>
        <v>0</v>
      </c>
      <c r="AD350" s="5">
        <f t="shared" si="42"/>
        <v>12915</v>
      </c>
      <c r="AE350" s="5">
        <f t="shared" si="43"/>
        <v>12915</v>
      </c>
      <c r="AF350" s="12"/>
      <c r="AG350" s="12">
        <f t="shared" si="44"/>
        <v>12</v>
      </c>
      <c r="AH350" s="12">
        <f t="shared" si="45"/>
        <v>2021</v>
      </c>
      <c r="AI350" s="12"/>
      <c r="AJ350" s="5">
        <f t="shared" si="46"/>
        <v>838</v>
      </c>
      <c r="AK350" s="12">
        <f t="shared" si="47"/>
        <v>23</v>
      </c>
    </row>
    <row r="351" spans="1:37" ht="15.75" x14ac:dyDescent="0.25">
      <c r="A351" s="33">
        <v>44538</v>
      </c>
      <c r="B351" s="10">
        <v>1393</v>
      </c>
      <c r="C351" s="10">
        <v>1495</v>
      </c>
      <c r="D351" s="10">
        <v>1306</v>
      </c>
      <c r="E351" s="10">
        <v>965</v>
      </c>
      <c r="F351" s="10">
        <v>793</v>
      </c>
      <c r="G351" s="10">
        <v>607</v>
      </c>
      <c r="H351" s="10">
        <v>419</v>
      </c>
      <c r="I351" s="10">
        <v>228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10">
        <v>424</v>
      </c>
      <c r="R351" s="10">
        <v>407</v>
      </c>
      <c r="S351" s="10">
        <v>440</v>
      </c>
      <c r="T351" s="10">
        <v>466</v>
      </c>
      <c r="U351" s="10">
        <v>581</v>
      </c>
      <c r="V351" s="10">
        <v>739</v>
      </c>
      <c r="W351" s="10">
        <v>836</v>
      </c>
      <c r="X351" s="10">
        <v>878</v>
      </c>
      <c r="Y351" s="10">
        <v>998</v>
      </c>
      <c r="AB351" s="13">
        <f t="shared" si="48"/>
        <v>6</v>
      </c>
      <c r="AC351" s="5">
        <f t="shared" si="41"/>
        <v>4999</v>
      </c>
      <c r="AD351" s="5">
        <f t="shared" si="42"/>
        <v>7976</v>
      </c>
      <c r="AE351" s="5">
        <f t="shared" si="43"/>
        <v>12975</v>
      </c>
      <c r="AF351" s="12"/>
      <c r="AG351" s="12">
        <f t="shared" si="44"/>
        <v>12</v>
      </c>
      <c r="AH351" s="12">
        <f t="shared" si="45"/>
        <v>2021</v>
      </c>
      <c r="AI351" s="12"/>
      <c r="AJ351" s="5">
        <f t="shared" si="46"/>
        <v>1495</v>
      </c>
      <c r="AK351" s="12">
        <f t="shared" si="47"/>
        <v>2</v>
      </c>
    </row>
    <row r="352" spans="1:37" ht="15.75" x14ac:dyDescent="0.25">
      <c r="A352" s="33">
        <v>44539</v>
      </c>
      <c r="B352" s="10">
        <v>964</v>
      </c>
      <c r="C352" s="10">
        <v>982</v>
      </c>
      <c r="D352" s="10">
        <v>984</v>
      </c>
      <c r="E352" s="10">
        <v>999</v>
      </c>
      <c r="F352" s="10">
        <v>987</v>
      </c>
      <c r="G352" s="10">
        <v>978</v>
      </c>
      <c r="H352" s="10">
        <v>921</v>
      </c>
      <c r="I352" s="10">
        <v>560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10">
        <v>846</v>
      </c>
      <c r="R352" s="10">
        <v>835</v>
      </c>
      <c r="S352" s="10">
        <v>849</v>
      </c>
      <c r="T352" s="10">
        <v>820</v>
      </c>
      <c r="U352" s="10">
        <v>826</v>
      </c>
      <c r="V352" s="10">
        <v>834</v>
      </c>
      <c r="W352" s="10">
        <v>836</v>
      </c>
      <c r="X352" s="10">
        <v>943</v>
      </c>
      <c r="Y352" s="10">
        <v>934</v>
      </c>
      <c r="AB352" s="13">
        <f t="shared" si="48"/>
        <v>4</v>
      </c>
      <c r="AC352" s="5">
        <f t="shared" si="41"/>
        <v>7349</v>
      </c>
      <c r="AD352" s="5">
        <f t="shared" si="42"/>
        <v>7749</v>
      </c>
      <c r="AE352" s="5">
        <f t="shared" si="43"/>
        <v>15098</v>
      </c>
      <c r="AF352" s="12"/>
      <c r="AG352" s="12">
        <f t="shared" si="44"/>
        <v>12</v>
      </c>
      <c r="AH352" s="12">
        <f t="shared" si="45"/>
        <v>2021</v>
      </c>
      <c r="AI352" s="12"/>
      <c r="AJ352" s="5">
        <f t="shared" si="46"/>
        <v>999</v>
      </c>
      <c r="AK352" s="12">
        <f t="shared" si="47"/>
        <v>4</v>
      </c>
    </row>
    <row r="353" spans="1:37" ht="15.75" x14ac:dyDescent="0.25">
      <c r="A353" s="33">
        <v>44540</v>
      </c>
      <c r="B353" s="10">
        <v>984</v>
      </c>
      <c r="C353" s="10">
        <v>1016</v>
      </c>
      <c r="D353" s="10">
        <v>1019</v>
      </c>
      <c r="E353" s="10">
        <v>1045</v>
      </c>
      <c r="F353" s="10">
        <v>1025</v>
      </c>
      <c r="G353" s="10">
        <v>1012</v>
      </c>
      <c r="H353" s="10">
        <v>947</v>
      </c>
      <c r="I353" s="10">
        <v>574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10">
        <v>892</v>
      </c>
      <c r="R353" s="10">
        <v>846</v>
      </c>
      <c r="S353" s="10">
        <v>830</v>
      </c>
      <c r="T353" s="10">
        <v>788</v>
      </c>
      <c r="U353" s="10">
        <v>787</v>
      </c>
      <c r="V353" s="10">
        <v>786</v>
      </c>
      <c r="W353" s="10">
        <v>798</v>
      </c>
      <c r="X353" s="10">
        <v>902</v>
      </c>
      <c r="Y353" s="10">
        <v>881</v>
      </c>
      <c r="AB353" s="13">
        <f t="shared" si="48"/>
        <v>3</v>
      </c>
      <c r="AC353" s="5">
        <f t="shared" si="41"/>
        <v>7203</v>
      </c>
      <c r="AD353" s="5">
        <f t="shared" si="42"/>
        <v>7929</v>
      </c>
      <c r="AE353" s="5">
        <f t="shared" si="43"/>
        <v>15132</v>
      </c>
      <c r="AF353" s="12"/>
      <c r="AG353" s="12">
        <f t="shared" si="44"/>
        <v>12</v>
      </c>
      <c r="AH353" s="12">
        <f t="shared" si="45"/>
        <v>2021</v>
      </c>
      <c r="AI353" s="12"/>
      <c r="AJ353" s="5">
        <f t="shared" si="46"/>
        <v>1045</v>
      </c>
      <c r="AK353" s="12">
        <f t="shared" si="47"/>
        <v>4</v>
      </c>
    </row>
    <row r="354" spans="1:37" ht="15.75" x14ac:dyDescent="0.25">
      <c r="A354" s="33">
        <v>44541</v>
      </c>
      <c r="B354" s="10">
        <v>912</v>
      </c>
      <c r="C354" s="10">
        <v>921</v>
      </c>
      <c r="D354" s="10">
        <v>921</v>
      </c>
      <c r="E354" s="10">
        <v>932</v>
      </c>
      <c r="F354" s="10">
        <v>901</v>
      </c>
      <c r="G354" s="10">
        <v>860</v>
      </c>
      <c r="H354" s="10">
        <v>788</v>
      </c>
      <c r="I354" s="10">
        <v>470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10">
        <v>798</v>
      </c>
      <c r="R354" s="10">
        <v>749</v>
      </c>
      <c r="S354" s="10">
        <v>724</v>
      </c>
      <c r="T354" s="10">
        <v>688</v>
      </c>
      <c r="U354" s="10">
        <v>677</v>
      </c>
      <c r="V354" s="10">
        <v>672</v>
      </c>
      <c r="W354" s="10">
        <v>674</v>
      </c>
      <c r="X354" s="10">
        <v>750</v>
      </c>
      <c r="Y354" s="10">
        <v>724</v>
      </c>
      <c r="AB354" s="13">
        <f t="shared" si="48"/>
        <v>1</v>
      </c>
      <c r="AC354" s="5">
        <f t="shared" si="41"/>
        <v>0</v>
      </c>
      <c r="AD354" s="5">
        <f t="shared" si="42"/>
        <v>13161</v>
      </c>
      <c r="AE354" s="5">
        <f t="shared" si="43"/>
        <v>13161</v>
      </c>
      <c r="AF354" s="12"/>
      <c r="AG354" s="12">
        <f t="shared" si="44"/>
        <v>12</v>
      </c>
      <c r="AH354" s="12">
        <f t="shared" si="45"/>
        <v>2021</v>
      </c>
      <c r="AI354" s="12"/>
      <c r="AJ354" s="5">
        <f t="shared" si="46"/>
        <v>932</v>
      </c>
      <c r="AK354" s="12">
        <f t="shared" si="47"/>
        <v>4</v>
      </c>
    </row>
    <row r="355" spans="1:37" ht="15.75" x14ac:dyDescent="0.25">
      <c r="A355" s="33">
        <v>44542</v>
      </c>
      <c r="B355" s="10">
        <v>748</v>
      </c>
      <c r="C355" s="10">
        <v>752</v>
      </c>
      <c r="D355" s="10">
        <v>748</v>
      </c>
      <c r="E355" s="10">
        <v>757</v>
      </c>
      <c r="F355" s="10">
        <v>739</v>
      </c>
      <c r="G355" s="10">
        <v>720</v>
      </c>
      <c r="H355" s="10">
        <v>674</v>
      </c>
      <c r="I355" s="10">
        <v>407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10">
        <v>735</v>
      </c>
      <c r="R355" s="10">
        <v>743</v>
      </c>
      <c r="S355" s="10">
        <v>744</v>
      </c>
      <c r="T355" s="10">
        <v>730</v>
      </c>
      <c r="U355" s="10">
        <v>727</v>
      </c>
      <c r="V355" s="10">
        <v>727</v>
      </c>
      <c r="W355" s="10">
        <v>723</v>
      </c>
      <c r="X355" s="10">
        <v>797</v>
      </c>
      <c r="Y355" s="10">
        <v>777</v>
      </c>
      <c r="AB355" s="13">
        <f t="shared" si="48"/>
        <v>5</v>
      </c>
      <c r="AC355" s="5">
        <f t="shared" si="41"/>
        <v>6333</v>
      </c>
      <c r="AD355" s="5">
        <f t="shared" si="42"/>
        <v>5915</v>
      </c>
      <c r="AE355" s="5">
        <f t="shared" si="43"/>
        <v>12248</v>
      </c>
      <c r="AF355" s="12"/>
      <c r="AG355" s="12">
        <f t="shared" si="44"/>
        <v>12</v>
      </c>
      <c r="AH355" s="12">
        <f t="shared" si="45"/>
        <v>2021</v>
      </c>
      <c r="AI355" s="12"/>
      <c r="AJ355" s="5">
        <f t="shared" si="46"/>
        <v>797</v>
      </c>
      <c r="AK355" s="12">
        <f t="shared" si="47"/>
        <v>23</v>
      </c>
    </row>
    <row r="356" spans="1:37" ht="15.75" x14ac:dyDescent="0.25">
      <c r="A356" s="33">
        <v>44543</v>
      </c>
      <c r="B356" s="10">
        <v>1194</v>
      </c>
      <c r="C356" s="10">
        <v>1215</v>
      </c>
      <c r="D356" s="10">
        <v>1213</v>
      </c>
      <c r="E356" s="10">
        <v>1250</v>
      </c>
      <c r="F356" s="10">
        <v>1232</v>
      </c>
      <c r="G356" s="10">
        <v>1137</v>
      </c>
      <c r="H356" s="10">
        <v>925</v>
      </c>
      <c r="I356" s="10">
        <v>522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10">
        <v>442</v>
      </c>
      <c r="R356" s="10">
        <v>505</v>
      </c>
      <c r="S356" s="10">
        <v>588</v>
      </c>
      <c r="T356" s="10">
        <v>632</v>
      </c>
      <c r="U356" s="10">
        <v>704</v>
      </c>
      <c r="V356" s="10">
        <v>810</v>
      </c>
      <c r="W356" s="10">
        <v>872</v>
      </c>
      <c r="X356" s="10">
        <v>1024</v>
      </c>
      <c r="Y356" s="10">
        <v>1091</v>
      </c>
      <c r="AB356" s="13">
        <f t="shared" si="48"/>
        <v>3</v>
      </c>
      <c r="AC356" s="5">
        <f t="shared" si="41"/>
        <v>6099</v>
      </c>
      <c r="AD356" s="5">
        <f t="shared" si="42"/>
        <v>9257</v>
      </c>
      <c r="AE356" s="5">
        <f t="shared" si="43"/>
        <v>15356</v>
      </c>
      <c r="AF356" s="12"/>
      <c r="AG356" s="12">
        <f t="shared" si="44"/>
        <v>12</v>
      </c>
      <c r="AH356" s="12">
        <f t="shared" si="45"/>
        <v>2021</v>
      </c>
      <c r="AI356" s="12"/>
      <c r="AJ356" s="5">
        <f t="shared" si="46"/>
        <v>1250</v>
      </c>
      <c r="AK356" s="12">
        <f t="shared" si="47"/>
        <v>4</v>
      </c>
    </row>
    <row r="357" spans="1:37" ht="15.75" x14ac:dyDescent="0.25">
      <c r="A357" s="33">
        <v>44544</v>
      </c>
      <c r="B357" s="10">
        <v>825</v>
      </c>
      <c r="C357" s="10">
        <v>833</v>
      </c>
      <c r="D357" s="10">
        <v>826</v>
      </c>
      <c r="E357" s="10">
        <v>836</v>
      </c>
      <c r="F357" s="10">
        <v>823</v>
      </c>
      <c r="G357" s="10">
        <v>821</v>
      </c>
      <c r="H357" s="10">
        <v>793</v>
      </c>
      <c r="I357" s="10">
        <v>484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10">
        <v>770</v>
      </c>
      <c r="R357" s="10">
        <v>770</v>
      </c>
      <c r="S357" s="10">
        <v>786</v>
      </c>
      <c r="T357" s="10">
        <v>756</v>
      </c>
      <c r="U357" s="10">
        <v>763</v>
      </c>
      <c r="V357" s="10">
        <v>763</v>
      </c>
      <c r="W357" s="10">
        <v>764</v>
      </c>
      <c r="X357" s="10">
        <v>856</v>
      </c>
      <c r="Y357" s="10">
        <v>838</v>
      </c>
      <c r="AB357" s="13">
        <f t="shared" si="48"/>
        <v>5</v>
      </c>
      <c r="AC357" s="5">
        <f t="shared" si="41"/>
        <v>6712</v>
      </c>
      <c r="AD357" s="5">
        <f t="shared" si="42"/>
        <v>6595</v>
      </c>
      <c r="AE357" s="5">
        <f t="shared" si="43"/>
        <v>13307</v>
      </c>
      <c r="AF357" s="12"/>
      <c r="AG357" s="12">
        <f t="shared" si="44"/>
        <v>12</v>
      </c>
      <c r="AH357" s="12">
        <f t="shared" si="45"/>
        <v>2021</v>
      </c>
      <c r="AI357" s="12"/>
      <c r="AJ357" s="5">
        <f t="shared" si="46"/>
        <v>856</v>
      </c>
      <c r="AK357" s="12">
        <f t="shared" si="47"/>
        <v>23</v>
      </c>
    </row>
    <row r="358" spans="1:37" ht="15.75" x14ac:dyDescent="0.25">
      <c r="A358" s="33">
        <v>44545</v>
      </c>
      <c r="B358" s="10">
        <v>922</v>
      </c>
      <c r="C358" s="10">
        <v>840</v>
      </c>
      <c r="D358" s="10">
        <v>877</v>
      </c>
      <c r="E358" s="10">
        <v>1013</v>
      </c>
      <c r="F358" s="10">
        <v>1022</v>
      </c>
      <c r="G358" s="10">
        <v>801</v>
      </c>
      <c r="H358" s="10">
        <v>557</v>
      </c>
      <c r="I358" s="10">
        <v>291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10">
        <v>639</v>
      </c>
      <c r="R358" s="10">
        <v>609</v>
      </c>
      <c r="S358" s="10">
        <v>638</v>
      </c>
      <c r="T358" s="10">
        <v>667</v>
      </c>
      <c r="U358" s="10">
        <v>695</v>
      </c>
      <c r="V358" s="10">
        <v>766</v>
      </c>
      <c r="W358" s="10">
        <v>890</v>
      </c>
      <c r="X358" s="10">
        <v>1223</v>
      </c>
      <c r="Y358" s="10">
        <v>823</v>
      </c>
      <c r="AB358" s="13">
        <f t="shared" si="48"/>
        <v>4</v>
      </c>
      <c r="AC358" s="5">
        <f t="shared" si="41"/>
        <v>6418</v>
      </c>
      <c r="AD358" s="5">
        <f t="shared" si="42"/>
        <v>6855</v>
      </c>
      <c r="AE358" s="5">
        <f t="shared" si="43"/>
        <v>13273</v>
      </c>
      <c r="AF358" s="12"/>
      <c r="AG358" s="12">
        <f t="shared" si="44"/>
        <v>12</v>
      </c>
      <c r="AH358" s="12">
        <f t="shared" si="45"/>
        <v>2021</v>
      </c>
      <c r="AI358" s="12"/>
      <c r="AJ358" s="5">
        <f t="shared" si="46"/>
        <v>1223</v>
      </c>
      <c r="AK358" s="12">
        <f t="shared" si="47"/>
        <v>23</v>
      </c>
    </row>
    <row r="359" spans="1:37" ht="15.75" x14ac:dyDescent="0.25">
      <c r="A359" s="33">
        <v>44546</v>
      </c>
      <c r="B359" s="10">
        <v>866</v>
      </c>
      <c r="C359" s="10">
        <v>874</v>
      </c>
      <c r="D359" s="10">
        <v>870</v>
      </c>
      <c r="E359" s="10">
        <v>886</v>
      </c>
      <c r="F359" s="10">
        <v>870</v>
      </c>
      <c r="G359" s="10">
        <v>849</v>
      </c>
      <c r="H359" s="10">
        <v>804</v>
      </c>
      <c r="I359" s="10">
        <v>494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10">
        <v>781</v>
      </c>
      <c r="R359" s="10">
        <v>754</v>
      </c>
      <c r="S359" s="10">
        <v>745</v>
      </c>
      <c r="T359" s="10">
        <v>716</v>
      </c>
      <c r="U359" s="10">
        <v>711</v>
      </c>
      <c r="V359" s="10">
        <v>706</v>
      </c>
      <c r="W359" s="10">
        <v>690</v>
      </c>
      <c r="X359" s="10">
        <v>780</v>
      </c>
      <c r="Y359" s="10">
        <v>744</v>
      </c>
      <c r="AB359" s="13">
        <f t="shared" si="48"/>
        <v>4</v>
      </c>
      <c r="AC359" s="5">
        <f t="shared" si="41"/>
        <v>6377</v>
      </c>
      <c r="AD359" s="5">
        <f t="shared" si="42"/>
        <v>6763</v>
      </c>
      <c r="AE359" s="5">
        <f t="shared" si="43"/>
        <v>13140</v>
      </c>
      <c r="AF359" s="12"/>
      <c r="AG359" s="12">
        <f t="shared" si="44"/>
        <v>12</v>
      </c>
      <c r="AH359" s="12">
        <f t="shared" si="45"/>
        <v>2021</v>
      </c>
      <c r="AI359" s="12"/>
      <c r="AJ359" s="5">
        <f t="shared" si="46"/>
        <v>886</v>
      </c>
      <c r="AK359" s="12">
        <f t="shared" si="47"/>
        <v>4</v>
      </c>
    </row>
    <row r="360" spans="1:37" ht="15.75" x14ac:dyDescent="0.25">
      <c r="A360" s="33">
        <v>44547</v>
      </c>
      <c r="B360" s="10">
        <v>775</v>
      </c>
      <c r="C360" s="10">
        <v>778</v>
      </c>
      <c r="D360" s="10">
        <v>777</v>
      </c>
      <c r="E360" s="10">
        <v>783</v>
      </c>
      <c r="F360" s="10">
        <v>769</v>
      </c>
      <c r="G360" s="10">
        <v>782</v>
      </c>
      <c r="H360" s="10">
        <v>747</v>
      </c>
      <c r="I360" s="10">
        <v>455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10">
        <v>704</v>
      </c>
      <c r="R360" s="10">
        <v>699</v>
      </c>
      <c r="S360" s="10">
        <v>693</v>
      </c>
      <c r="T360" s="10">
        <v>666</v>
      </c>
      <c r="U360" s="10">
        <v>663</v>
      </c>
      <c r="V360" s="10">
        <v>667</v>
      </c>
      <c r="W360" s="10">
        <v>678</v>
      </c>
      <c r="X360" s="10">
        <v>775</v>
      </c>
      <c r="Y360" s="10">
        <v>752</v>
      </c>
      <c r="AB360" s="13">
        <f t="shared" si="48"/>
        <v>4</v>
      </c>
      <c r="AC360" s="5">
        <f t="shared" si="41"/>
        <v>6000</v>
      </c>
      <c r="AD360" s="5">
        <f t="shared" si="42"/>
        <v>6163</v>
      </c>
      <c r="AE360" s="5">
        <f t="shared" si="43"/>
        <v>12163</v>
      </c>
      <c r="AF360" s="12"/>
      <c r="AG360" s="12">
        <f t="shared" si="44"/>
        <v>12</v>
      </c>
      <c r="AH360" s="12">
        <f t="shared" si="45"/>
        <v>2021</v>
      </c>
      <c r="AI360" s="12"/>
      <c r="AJ360" s="5">
        <f t="shared" si="46"/>
        <v>783</v>
      </c>
      <c r="AK360" s="12">
        <f t="shared" si="47"/>
        <v>4</v>
      </c>
    </row>
    <row r="361" spans="1:37" ht="15.75" x14ac:dyDescent="0.25">
      <c r="A361" s="33">
        <v>44548</v>
      </c>
      <c r="B361" s="10">
        <v>779</v>
      </c>
      <c r="C361" s="10">
        <v>806</v>
      </c>
      <c r="D361" s="10">
        <v>815</v>
      </c>
      <c r="E361" s="10">
        <v>836</v>
      </c>
      <c r="F361" s="10">
        <v>824</v>
      </c>
      <c r="G361" s="10">
        <v>788</v>
      </c>
      <c r="H361" s="10">
        <v>736</v>
      </c>
      <c r="I361" s="10">
        <v>442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10">
        <v>780</v>
      </c>
      <c r="R361" s="10">
        <v>758</v>
      </c>
      <c r="S361" s="10">
        <v>748</v>
      </c>
      <c r="T361" s="10">
        <v>726</v>
      </c>
      <c r="U361" s="10">
        <v>725</v>
      </c>
      <c r="V361" s="10">
        <v>736</v>
      </c>
      <c r="W361" s="10">
        <v>754</v>
      </c>
      <c r="X361" s="10">
        <v>852</v>
      </c>
      <c r="Y361" s="10">
        <v>836</v>
      </c>
      <c r="AB361" s="13">
        <f t="shared" si="48"/>
        <v>1</v>
      </c>
      <c r="AC361" s="5">
        <f t="shared" si="41"/>
        <v>0</v>
      </c>
      <c r="AD361" s="5">
        <f t="shared" si="42"/>
        <v>12941</v>
      </c>
      <c r="AE361" s="5">
        <f t="shared" si="43"/>
        <v>12941</v>
      </c>
      <c r="AF361" s="12"/>
      <c r="AG361" s="12">
        <f t="shared" si="44"/>
        <v>12</v>
      </c>
      <c r="AH361" s="12">
        <f t="shared" si="45"/>
        <v>2021</v>
      </c>
      <c r="AI361" s="12"/>
      <c r="AJ361" s="5">
        <f t="shared" si="46"/>
        <v>852</v>
      </c>
      <c r="AK361" s="12">
        <f t="shared" si="47"/>
        <v>23</v>
      </c>
    </row>
    <row r="362" spans="1:37" ht="15.75" x14ac:dyDescent="0.25">
      <c r="A362" s="33">
        <v>44549</v>
      </c>
      <c r="B362" s="10">
        <v>883</v>
      </c>
      <c r="C362" s="10">
        <v>898</v>
      </c>
      <c r="D362" s="10">
        <v>899</v>
      </c>
      <c r="E362" s="10">
        <v>903</v>
      </c>
      <c r="F362" s="10">
        <v>886</v>
      </c>
      <c r="G362" s="10">
        <v>838</v>
      </c>
      <c r="H362" s="10">
        <v>764</v>
      </c>
      <c r="I362" s="10">
        <v>453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10">
        <v>825</v>
      </c>
      <c r="R362" s="10">
        <v>813</v>
      </c>
      <c r="S362" s="10">
        <v>801</v>
      </c>
      <c r="T362" s="10">
        <v>775</v>
      </c>
      <c r="U362" s="10">
        <v>777</v>
      </c>
      <c r="V362" s="10">
        <v>777</v>
      </c>
      <c r="W362" s="10">
        <v>786</v>
      </c>
      <c r="X362" s="10">
        <v>870</v>
      </c>
      <c r="Y362" s="10">
        <v>851</v>
      </c>
      <c r="AB362" s="13">
        <f t="shared" si="48"/>
        <v>7</v>
      </c>
      <c r="AC362" s="5">
        <f t="shared" si="41"/>
        <v>0</v>
      </c>
      <c r="AD362" s="5">
        <f t="shared" si="42"/>
        <v>13799</v>
      </c>
      <c r="AE362" s="5">
        <f t="shared" si="43"/>
        <v>13799</v>
      </c>
      <c r="AF362" s="12"/>
      <c r="AG362" s="12">
        <f t="shared" si="44"/>
        <v>12</v>
      </c>
      <c r="AH362" s="12">
        <f t="shared" si="45"/>
        <v>2021</v>
      </c>
      <c r="AI362" s="12"/>
      <c r="AJ362" s="5">
        <f t="shared" si="46"/>
        <v>903</v>
      </c>
      <c r="AK362" s="12">
        <f t="shared" si="47"/>
        <v>4</v>
      </c>
    </row>
    <row r="363" spans="1:37" ht="15.75" x14ac:dyDescent="0.25">
      <c r="A363" s="33">
        <v>44550</v>
      </c>
      <c r="B363" s="10">
        <v>896</v>
      </c>
      <c r="C363" s="10">
        <v>929</v>
      </c>
      <c r="D363" s="10">
        <v>936</v>
      </c>
      <c r="E363" s="10">
        <v>955</v>
      </c>
      <c r="F363" s="10">
        <v>944</v>
      </c>
      <c r="G363" s="10">
        <v>956</v>
      </c>
      <c r="H363" s="10">
        <v>899</v>
      </c>
      <c r="I363" s="10">
        <v>551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10">
        <v>816</v>
      </c>
      <c r="R363" s="10">
        <v>802</v>
      </c>
      <c r="S363" s="10">
        <v>821</v>
      </c>
      <c r="T363" s="10">
        <v>793</v>
      </c>
      <c r="U363" s="10">
        <v>790</v>
      </c>
      <c r="V363" s="10">
        <v>787</v>
      </c>
      <c r="W363" s="10">
        <v>777</v>
      </c>
      <c r="X363" s="10">
        <v>870</v>
      </c>
      <c r="Y363" s="10">
        <v>850</v>
      </c>
      <c r="AB363" s="13">
        <f t="shared" si="48"/>
        <v>6</v>
      </c>
      <c r="AC363" s="5">
        <f t="shared" si="41"/>
        <v>7007</v>
      </c>
      <c r="AD363" s="5">
        <f t="shared" si="42"/>
        <v>7365</v>
      </c>
      <c r="AE363" s="5">
        <f t="shared" si="43"/>
        <v>14372</v>
      </c>
      <c r="AF363" s="12"/>
      <c r="AG363" s="12">
        <f t="shared" si="44"/>
        <v>12</v>
      </c>
      <c r="AH363" s="12">
        <f t="shared" si="45"/>
        <v>2021</v>
      </c>
      <c r="AI363" s="12"/>
      <c r="AJ363" s="5">
        <f t="shared" si="46"/>
        <v>956</v>
      </c>
      <c r="AK363" s="12">
        <f t="shared" si="47"/>
        <v>6</v>
      </c>
    </row>
    <row r="364" spans="1:37" ht="15.75" x14ac:dyDescent="0.25">
      <c r="A364" s="33">
        <v>44551</v>
      </c>
      <c r="B364" s="10">
        <v>879</v>
      </c>
      <c r="C364" s="10">
        <v>891</v>
      </c>
      <c r="D364" s="10">
        <v>881</v>
      </c>
      <c r="E364" s="10">
        <v>891</v>
      </c>
      <c r="F364" s="10">
        <v>867</v>
      </c>
      <c r="G364" s="10">
        <v>864</v>
      </c>
      <c r="H364" s="10">
        <v>816</v>
      </c>
      <c r="I364" s="10">
        <v>499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10">
        <v>727</v>
      </c>
      <c r="R364" s="10">
        <v>731</v>
      </c>
      <c r="S364" s="10">
        <v>741</v>
      </c>
      <c r="T364" s="10">
        <v>712</v>
      </c>
      <c r="U364" s="10">
        <v>737</v>
      </c>
      <c r="V364" s="10">
        <v>752</v>
      </c>
      <c r="W364" s="10">
        <v>754</v>
      </c>
      <c r="X364" s="10">
        <v>840</v>
      </c>
      <c r="Y364" s="10">
        <v>817</v>
      </c>
      <c r="AB364" s="13">
        <f t="shared" si="48"/>
        <v>3</v>
      </c>
      <c r="AC364" s="5">
        <f t="shared" si="41"/>
        <v>6493</v>
      </c>
      <c r="AD364" s="5">
        <f t="shared" si="42"/>
        <v>6906</v>
      </c>
      <c r="AE364" s="5">
        <f t="shared" si="43"/>
        <v>13399</v>
      </c>
      <c r="AF364" s="12"/>
      <c r="AG364" s="12">
        <f t="shared" si="44"/>
        <v>12</v>
      </c>
      <c r="AH364" s="12">
        <f t="shared" si="45"/>
        <v>2021</v>
      </c>
      <c r="AI364" s="12"/>
      <c r="AJ364" s="5">
        <f t="shared" si="46"/>
        <v>891</v>
      </c>
      <c r="AK364" s="12">
        <f t="shared" si="47"/>
        <v>2</v>
      </c>
    </row>
    <row r="365" spans="1:37" ht="15.75" x14ac:dyDescent="0.25">
      <c r="A365" s="33">
        <v>44552</v>
      </c>
      <c r="B365" s="10">
        <v>853</v>
      </c>
      <c r="C365" s="10">
        <v>891</v>
      </c>
      <c r="D365" s="10">
        <v>887</v>
      </c>
      <c r="E365" s="10">
        <v>900</v>
      </c>
      <c r="F365" s="10">
        <v>873</v>
      </c>
      <c r="G365" s="10">
        <v>862</v>
      </c>
      <c r="H365" s="10">
        <v>791</v>
      </c>
      <c r="I365" s="10">
        <v>490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10">
        <v>809</v>
      </c>
      <c r="R365" s="10">
        <v>761</v>
      </c>
      <c r="S365" s="10">
        <v>748</v>
      </c>
      <c r="T365" s="10">
        <v>715</v>
      </c>
      <c r="U365" s="10">
        <v>714</v>
      </c>
      <c r="V365" s="10">
        <v>712</v>
      </c>
      <c r="W365" s="10">
        <v>707</v>
      </c>
      <c r="X365" s="10">
        <v>805</v>
      </c>
      <c r="Y365" s="10">
        <v>796</v>
      </c>
      <c r="AB365" s="13">
        <f t="shared" si="48"/>
        <v>5</v>
      </c>
      <c r="AC365" s="5">
        <f t="shared" si="41"/>
        <v>6461</v>
      </c>
      <c r="AD365" s="5">
        <f t="shared" si="42"/>
        <v>6853</v>
      </c>
      <c r="AE365" s="5">
        <f t="shared" si="43"/>
        <v>13314</v>
      </c>
      <c r="AF365" s="12"/>
      <c r="AG365" s="12">
        <f t="shared" si="44"/>
        <v>12</v>
      </c>
      <c r="AH365" s="12">
        <f t="shared" si="45"/>
        <v>2021</v>
      </c>
      <c r="AI365" s="12"/>
      <c r="AJ365" s="5">
        <f t="shared" si="46"/>
        <v>900</v>
      </c>
      <c r="AK365" s="12">
        <f t="shared" si="47"/>
        <v>4</v>
      </c>
    </row>
    <row r="366" spans="1:37" ht="15.75" x14ac:dyDescent="0.25">
      <c r="A366" s="33">
        <v>44553</v>
      </c>
      <c r="B366" s="10">
        <v>805</v>
      </c>
      <c r="C366" s="10">
        <v>831</v>
      </c>
      <c r="D366" s="10">
        <v>827</v>
      </c>
      <c r="E366" s="10">
        <v>845</v>
      </c>
      <c r="F366" s="10">
        <v>840</v>
      </c>
      <c r="G366" s="10">
        <v>838</v>
      </c>
      <c r="H366" s="10">
        <v>778</v>
      </c>
      <c r="I366" s="10">
        <v>486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10">
        <v>796</v>
      </c>
      <c r="R366" s="10">
        <v>786</v>
      </c>
      <c r="S366" s="10">
        <v>768</v>
      </c>
      <c r="T366" s="10">
        <v>738</v>
      </c>
      <c r="U366" s="10">
        <v>758</v>
      </c>
      <c r="V366" s="10">
        <v>797</v>
      </c>
      <c r="W366" s="10">
        <v>853</v>
      </c>
      <c r="X366" s="10">
        <v>977</v>
      </c>
      <c r="Y366" s="10">
        <v>982</v>
      </c>
      <c r="AB366" s="13">
        <f t="shared" si="48"/>
        <v>6</v>
      </c>
      <c r="AC366" s="5">
        <f t="shared" si="41"/>
        <v>6959</v>
      </c>
      <c r="AD366" s="5">
        <f t="shared" si="42"/>
        <v>6746</v>
      </c>
      <c r="AE366" s="5">
        <f t="shared" si="43"/>
        <v>13705</v>
      </c>
      <c r="AF366" s="12"/>
      <c r="AG366" s="12">
        <f t="shared" si="44"/>
        <v>12</v>
      </c>
      <c r="AH366" s="12">
        <f t="shared" si="45"/>
        <v>2021</v>
      </c>
      <c r="AI366" s="12"/>
      <c r="AJ366" s="5">
        <f t="shared" si="46"/>
        <v>982</v>
      </c>
      <c r="AK366" s="12">
        <f t="shared" si="47"/>
        <v>24</v>
      </c>
    </row>
    <row r="367" spans="1:37" ht="15.75" x14ac:dyDescent="0.25">
      <c r="A367" s="33">
        <v>44554</v>
      </c>
      <c r="B367" s="10">
        <v>1013</v>
      </c>
      <c r="C367" s="10">
        <v>1014</v>
      </c>
      <c r="D367" s="10">
        <v>1014</v>
      </c>
      <c r="E367" s="10">
        <v>1031</v>
      </c>
      <c r="F367" s="10">
        <v>993</v>
      </c>
      <c r="G367" s="10">
        <v>951</v>
      </c>
      <c r="H367" s="10">
        <v>858</v>
      </c>
      <c r="I367" s="10">
        <v>526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10">
        <v>776</v>
      </c>
      <c r="R367" s="10">
        <v>751</v>
      </c>
      <c r="S367" s="10">
        <v>740</v>
      </c>
      <c r="T367" s="10">
        <v>700</v>
      </c>
      <c r="U367" s="10">
        <v>719</v>
      </c>
      <c r="V367" s="10">
        <v>764</v>
      </c>
      <c r="W367" s="10">
        <v>778</v>
      </c>
      <c r="X367" s="10">
        <v>894</v>
      </c>
      <c r="Y367" s="10">
        <v>890</v>
      </c>
      <c r="AB367" s="13">
        <f t="shared" si="48"/>
        <v>4</v>
      </c>
      <c r="AC367" s="5">
        <f t="shared" si="41"/>
        <v>6648</v>
      </c>
      <c r="AD367" s="5">
        <f t="shared" si="42"/>
        <v>7764</v>
      </c>
      <c r="AE367" s="5">
        <f t="shared" si="43"/>
        <v>14412</v>
      </c>
      <c r="AF367" s="12"/>
      <c r="AG367" s="12">
        <f t="shared" si="44"/>
        <v>12</v>
      </c>
      <c r="AH367" s="12">
        <f t="shared" si="45"/>
        <v>2021</v>
      </c>
      <c r="AI367" s="12"/>
      <c r="AJ367" s="5">
        <f t="shared" si="46"/>
        <v>1031</v>
      </c>
      <c r="AK367" s="12">
        <f t="shared" si="47"/>
        <v>4</v>
      </c>
    </row>
    <row r="368" spans="1:37" ht="15.75" x14ac:dyDescent="0.25">
      <c r="A368" s="33">
        <v>44555</v>
      </c>
      <c r="B368" s="10">
        <v>938</v>
      </c>
      <c r="C368" s="10">
        <v>951</v>
      </c>
      <c r="D368" s="10">
        <v>956</v>
      </c>
      <c r="E368" s="10">
        <v>954</v>
      </c>
      <c r="F368" s="10">
        <v>925</v>
      </c>
      <c r="G368" s="10">
        <v>876</v>
      </c>
      <c r="H368" s="10">
        <v>802</v>
      </c>
      <c r="I368" s="10">
        <v>472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10">
        <v>742</v>
      </c>
      <c r="R368" s="10">
        <v>703</v>
      </c>
      <c r="S368" s="10">
        <v>682</v>
      </c>
      <c r="T368" s="10">
        <v>666</v>
      </c>
      <c r="U368" s="10">
        <v>674</v>
      </c>
      <c r="V368" s="10">
        <v>692</v>
      </c>
      <c r="W368" s="10">
        <v>709</v>
      </c>
      <c r="X368" s="10">
        <v>806</v>
      </c>
      <c r="Y368" s="10">
        <v>801</v>
      </c>
      <c r="AB368" s="13">
        <v>8</v>
      </c>
      <c r="AC368" s="5">
        <f t="shared" si="41"/>
        <v>0</v>
      </c>
      <c r="AD368" s="5">
        <f t="shared" si="42"/>
        <v>13349</v>
      </c>
      <c r="AE368" s="5">
        <f t="shared" si="43"/>
        <v>13349</v>
      </c>
      <c r="AF368" s="12"/>
      <c r="AG368" s="12">
        <f t="shared" si="44"/>
        <v>12</v>
      </c>
      <c r="AH368" s="12">
        <f t="shared" si="45"/>
        <v>2021</v>
      </c>
      <c r="AI368" s="12"/>
      <c r="AJ368" s="5">
        <f t="shared" si="46"/>
        <v>956</v>
      </c>
      <c r="AK368" s="12">
        <f t="shared" si="47"/>
        <v>3</v>
      </c>
    </row>
    <row r="369" spans="1:37" ht="15.75" x14ac:dyDescent="0.25">
      <c r="A369" s="33">
        <v>44556</v>
      </c>
      <c r="B369" s="10">
        <v>845</v>
      </c>
      <c r="C369" s="10">
        <v>868</v>
      </c>
      <c r="D369" s="10">
        <v>870</v>
      </c>
      <c r="E369" s="10">
        <v>874</v>
      </c>
      <c r="F369" s="10">
        <v>847</v>
      </c>
      <c r="G369" s="10">
        <v>808</v>
      </c>
      <c r="H369" s="10">
        <v>736</v>
      </c>
      <c r="I369" s="10">
        <v>433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10">
        <v>751</v>
      </c>
      <c r="R369" s="10">
        <v>739</v>
      </c>
      <c r="S369" s="10">
        <v>737</v>
      </c>
      <c r="T369" s="10">
        <v>713</v>
      </c>
      <c r="U369" s="10">
        <v>711</v>
      </c>
      <c r="V369" s="10">
        <v>713</v>
      </c>
      <c r="W369" s="10">
        <v>721</v>
      </c>
      <c r="X369" s="10">
        <v>806</v>
      </c>
      <c r="Y369" s="10">
        <v>795</v>
      </c>
      <c r="AB369" s="13">
        <f t="shared" si="48"/>
        <v>4</v>
      </c>
      <c r="AC369" s="5">
        <f t="shared" si="41"/>
        <v>6324</v>
      </c>
      <c r="AD369" s="5">
        <f t="shared" si="42"/>
        <v>6643</v>
      </c>
      <c r="AE369" s="5">
        <f t="shared" si="43"/>
        <v>12967</v>
      </c>
      <c r="AF369" s="12"/>
      <c r="AG369" s="12">
        <f t="shared" si="44"/>
        <v>12</v>
      </c>
      <c r="AH369" s="12">
        <f t="shared" si="45"/>
        <v>2021</v>
      </c>
      <c r="AI369" s="12"/>
      <c r="AJ369" s="5">
        <f t="shared" si="46"/>
        <v>874</v>
      </c>
      <c r="AK369" s="12">
        <f t="shared" si="47"/>
        <v>4</v>
      </c>
    </row>
    <row r="370" spans="1:37" ht="15.75" x14ac:dyDescent="0.25">
      <c r="A370" s="33">
        <v>44557</v>
      </c>
      <c r="B370" s="10">
        <v>834</v>
      </c>
      <c r="C370" s="10">
        <v>852</v>
      </c>
      <c r="D370" s="10">
        <v>861</v>
      </c>
      <c r="E370" s="10">
        <v>876</v>
      </c>
      <c r="F370" s="10">
        <v>867</v>
      </c>
      <c r="G370" s="10">
        <v>852</v>
      </c>
      <c r="H370" s="10">
        <v>786</v>
      </c>
      <c r="I370" s="10">
        <v>483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10">
        <v>749</v>
      </c>
      <c r="R370" s="10">
        <v>738</v>
      </c>
      <c r="S370" s="10">
        <v>745</v>
      </c>
      <c r="T370" s="10">
        <v>712</v>
      </c>
      <c r="U370" s="10">
        <v>715</v>
      </c>
      <c r="V370" s="10">
        <v>723</v>
      </c>
      <c r="W370" s="10">
        <v>731</v>
      </c>
      <c r="X370" s="10">
        <v>830</v>
      </c>
      <c r="Y370" s="10">
        <v>820</v>
      </c>
      <c r="AB370" s="13">
        <f t="shared" si="48"/>
        <v>7</v>
      </c>
      <c r="AC370" s="5">
        <f t="shared" si="41"/>
        <v>0</v>
      </c>
      <c r="AD370" s="5">
        <f t="shared" si="42"/>
        <v>13174</v>
      </c>
      <c r="AE370" s="5">
        <f t="shared" si="43"/>
        <v>13174</v>
      </c>
      <c r="AF370" s="12"/>
      <c r="AG370" s="12">
        <f t="shared" si="44"/>
        <v>12</v>
      </c>
      <c r="AH370" s="12">
        <f t="shared" si="45"/>
        <v>2021</v>
      </c>
      <c r="AI370" s="12"/>
      <c r="AJ370" s="5">
        <f t="shared" si="46"/>
        <v>876</v>
      </c>
      <c r="AK370" s="12">
        <f t="shared" si="47"/>
        <v>4</v>
      </c>
    </row>
    <row r="371" spans="1:37" ht="15.75" x14ac:dyDescent="0.25">
      <c r="A371" s="33">
        <v>44558</v>
      </c>
      <c r="B371" s="10">
        <v>878</v>
      </c>
      <c r="C371" s="10">
        <v>899</v>
      </c>
      <c r="D371" s="10">
        <v>899</v>
      </c>
      <c r="E371" s="10">
        <v>903</v>
      </c>
      <c r="F371" s="10">
        <v>883</v>
      </c>
      <c r="G371" s="10">
        <v>857</v>
      </c>
      <c r="H371" s="10">
        <v>787</v>
      </c>
      <c r="I371" s="10">
        <v>491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10">
        <v>783</v>
      </c>
      <c r="R371" s="10">
        <v>749</v>
      </c>
      <c r="S371" s="10">
        <v>758</v>
      </c>
      <c r="T371" s="10">
        <v>734</v>
      </c>
      <c r="U371" s="10">
        <v>724</v>
      </c>
      <c r="V371" s="10">
        <v>733</v>
      </c>
      <c r="W371" s="10">
        <v>734</v>
      </c>
      <c r="X371" s="10">
        <v>814</v>
      </c>
      <c r="Y371" s="10">
        <v>793</v>
      </c>
      <c r="AB371" s="13">
        <f t="shared" si="48"/>
        <v>2</v>
      </c>
      <c r="AC371" s="5">
        <f t="shared" si="41"/>
        <v>6520</v>
      </c>
      <c r="AD371" s="5">
        <f t="shared" si="42"/>
        <v>6899</v>
      </c>
      <c r="AE371" s="5">
        <f t="shared" si="43"/>
        <v>13419</v>
      </c>
      <c r="AF371" s="12"/>
      <c r="AG371" s="12">
        <f t="shared" si="44"/>
        <v>12</v>
      </c>
      <c r="AH371" s="12">
        <f t="shared" si="45"/>
        <v>2021</v>
      </c>
      <c r="AI371" s="12"/>
      <c r="AJ371" s="5">
        <f t="shared" si="46"/>
        <v>903</v>
      </c>
      <c r="AK371" s="12">
        <f t="shared" si="47"/>
        <v>4</v>
      </c>
    </row>
    <row r="372" spans="1:37" ht="15.75" x14ac:dyDescent="0.25">
      <c r="A372" s="33">
        <v>44559</v>
      </c>
      <c r="B372" s="10">
        <v>886</v>
      </c>
      <c r="C372" s="10">
        <v>904</v>
      </c>
      <c r="D372" s="10">
        <v>904</v>
      </c>
      <c r="E372" s="10">
        <v>922</v>
      </c>
      <c r="F372" s="10">
        <v>907</v>
      </c>
      <c r="G372" s="10">
        <v>880</v>
      </c>
      <c r="H372" s="10">
        <v>812</v>
      </c>
      <c r="I372" s="10">
        <v>498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10">
        <v>795</v>
      </c>
      <c r="R372" s="10">
        <v>772</v>
      </c>
      <c r="S372" s="10">
        <v>772</v>
      </c>
      <c r="T372" s="10">
        <v>738</v>
      </c>
      <c r="U372" s="10">
        <v>743</v>
      </c>
      <c r="V372" s="10">
        <v>746</v>
      </c>
      <c r="W372" s="10">
        <v>752</v>
      </c>
      <c r="X372" s="10">
        <v>854</v>
      </c>
      <c r="Y372" s="10">
        <v>839</v>
      </c>
      <c r="AB372" s="13">
        <f t="shared" si="48"/>
        <v>3</v>
      </c>
      <c r="AC372" s="5">
        <f t="shared" si="41"/>
        <v>6670</v>
      </c>
      <c r="AD372" s="5">
        <f t="shared" si="42"/>
        <v>7054</v>
      </c>
      <c r="AE372" s="5">
        <f t="shared" si="43"/>
        <v>13724</v>
      </c>
      <c r="AF372" s="12"/>
      <c r="AG372" s="12">
        <f t="shared" si="44"/>
        <v>12</v>
      </c>
      <c r="AH372" s="12">
        <f t="shared" si="45"/>
        <v>2021</v>
      </c>
      <c r="AI372" s="12"/>
      <c r="AJ372" s="5">
        <f t="shared" si="46"/>
        <v>922</v>
      </c>
      <c r="AK372" s="12">
        <f t="shared" si="47"/>
        <v>4</v>
      </c>
    </row>
    <row r="373" spans="1:37" ht="15.75" x14ac:dyDescent="0.25">
      <c r="A373" s="33">
        <v>44560</v>
      </c>
      <c r="B373" s="10">
        <v>881</v>
      </c>
      <c r="C373" s="10">
        <v>904</v>
      </c>
      <c r="D373" s="10">
        <v>896</v>
      </c>
      <c r="E373" s="10">
        <v>914</v>
      </c>
      <c r="F373" s="10">
        <v>891</v>
      </c>
      <c r="G373" s="10">
        <v>864</v>
      </c>
      <c r="H373" s="10">
        <v>794</v>
      </c>
      <c r="I373" s="10">
        <v>488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10">
        <v>791</v>
      </c>
      <c r="R373" s="10">
        <v>759</v>
      </c>
      <c r="S373" s="10">
        <v>751</v>
      </c>
      <c r="T373" s="10">
        <v>716</v>
      </c>
      <c r="U373" s="10">
        <v>713</v>
      </c>
      <c r="V373" s="10">
        <v>717</v>
      </c>
      <c r="W373" s="10">
        <v>727</v>
      </c>
      <c r="X373" s="10">
        <v>823</v>
      </c>
      <c r="Y373" s="10">
        <v>811</v>
      </c>
      <c r="AB373" s="13">
        <f t="shared" si="48"/>
        <v>5</v>
      </c>
      <c r="AC373" s="5">
        <f t="shared" si="41"/>
        <v>6485</v>
      </c>
      <c r="AD373" s="5">
        <f t="shared" si="42"/>
        <v>6955</v>
      </c>
      <c r="AE373" s="5">
        <f t="shared" si="43"/>
        <v>13440</v>
      </c>
      <c r="AF373" s="12"/>
      <c r="AG373" s="12">
        <f t="shared" si="44"/>
        <v>12</v>
      </c>
      <c r="AH373" s="12">
        <f t="shared" si="45"/>
        <v>2021</v>
      </c>
      <c r="AI373" s="12"/>
      <c r="AJ373" s="5">
        <f t="shared" si="46"/>
        <v>914</v>
      </c>
      <c r="AK373" s="12">
        <f t="shared" si="47"/>
        <v>4</v>
      </c>
    </row>
    <row r="374" spans="1:37" ht="15.75" x14ac:dyDescent="0.25">
      <c r="A374" s="33">
        <v>44561</v>
      </c>
      <c r="B374" s="10">
        <v>846</v>
      </c>
      <c r="C374" s="10">
        <v>884</v>
      </c>
      <c r="D374" s="10">
        <v>880</v>
      </c>
      <c r="E374" s="10">
        <v>893</v>
      </c>
      <c r="F374" s="10">
        <v>866</v>
      </c>
      <c r="G374" s="10">
        <v>855</v>
      </c>
      <c r="H374" s="10">
        <v>784</v>
      </c>
      <c r="I374" s="10">
        <v>483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10">
        <v>802</v>
      </c>
      <c r="R374" s="10">
        <v>754</v>
      </c>
      <c r="S374" s="10">
        <v>741</v>
      </c>
      <c r="T374" s="10">
        <v>708</v>
      </c>
      <c r="U374" s="10">
        <v>707</v>
      </c>
      <c r="V374" s="10">
        <v>705</v>
      </c>
      <c r="W374" s="10">
        <v>700</v>
      </c>
      <c r="X374" s="10">
        <v>798</v>
      </c>
      <c r="Y374" s="10">
        <v>789</v>
      </c>
      <c r="AB374" s="13">
        <f t="shared" si="48"/>
        <v>5</v>
      </c>
      <c r="AC374" s="5">
        <f t="shared" si="41"/>
        <v>6398</v>
      </c>
      <c r="AD374" s="5">
        <f t="shared" si="42"/>
        <v>6797</v>
      </c>
      <c r="AE374" s="5">
        <f t="shared" si="43"/>
        <v>13195</v>
      </c>
      <c r="AF374" s="12"/>
      <c r="AG374" s="12">
        <f t="shared" si="44"/>
        <v>12</v>
      </c>
      <c r="AH374" s="12">
        <f t="shared" si="45"/>
        <v>2021</v>
      </c>
      <c r="AI374" s="12"/>
      <c r="AJ374" s="5">
        <f t="shared" si="46"/>
        <v>893</v>
      </c>
      <c r="AK374" s="12">
        <f t="shared" si="47"/>
        <v>4</v>
      </c>
    </row>
    <row r="375" spans="1:37" x14ac:dyDescent="0.25">
      <c r="A375" s="33">
        <v>44562</v>
      </c>
      <c r="B375" s="34">
        <v>385</v>
      </c>
      <c r="C375" s="34">
        <v>385.5</v>
      </c>
      <c r="D375" s="34">
        <v>386</v>
      </c>
      <c r="E375" s="34">
        <v>379</v>
      </c>
      <c r="F375" s="34">
        <v>369.5</v>
      </c>
      <c r="G375" s="34">
        <v>342.5</v>
      </c>
      <c r="H375" s="34">
        <v>300</v>
      </c>
      <c r="I375" s="34">
        <v>225.5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331</v>
      </c>
      <c r="S375" s="34">
        <v>317</v>
      </c>
      <c r="T375" s="34">
        <v>309.5</v>
      </c>
      <c r="U375" s="34">
        <v>299</v>
      </c>
      <c r="V375" s="34">
        <v>307.5</v>
      </c>
      <c r="W375" s="34">
        <v>329.5</v>
      </c>
      <c r="X375" s="34">
        <v>352.5</v>
      </c>
      <c r="Y375" s="34">
        <v>357.5</v>
      </c>
      <c r="AB375" s="13">
        <v>8</v>
      </c>
      <c r="AC375" s="5">
        <f t="shared" si="41"/>
        <v>0</v>
      </c>
      <c r="AD375" s="5">
        <f t="shared" si="42"/>
        <v>5376.5</v>
      </c>
      <c r="AE375" s="5">
        <f t="shared" si="43"/>
        <v>5376.5</v>
      </c>
      <c r="AF375" s="12"/>
      <c r="AG375" s="12">
        <f t="shared" si="44"/>
        <v>1</v>
      </c>
      <c r="AH375" s="12">
        <f t="shared" si="45"/>
        <v>2022</v>
      </c>
      <c r="AI375" s="12"/>
      <c r="AJ375" s="5">
        <f t="shared" si="46"/>
        <v>386</v>
      </c>
      <c r="AK375" s="12">
        <f t="shared" si="47"/>
        <v>3</v>
      </c>
    </row>
    <row r="376" spans="1:37" x14ac:dyDescent="0.25">
      <c r="A376" s="33">
        <v>44563</v>
      </c>
      <c r="B376" s="34">
        <v>357.5</v>
      </c>
      <c r="C376" s="34">
        <v>361</v>
      </c>
      <c r="D376" s="34">
        <v>364.5</v>
      </c>
      <c r="E376" s="34">
        <v>360.5</v>
      </c>
      <c r="F376" s="34">
        <v>352.5</v>
      </c>
      <c r="G376" s="34">
        <v>328.5</v>
      </c>
      <c r="H376" s="34">
        <v>290.5</v>
      </c>
      <c r="I376" s="34">
        <v>225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365</v>
      </c>
      <c r="S376" s="34">
        <v>354.5</v>
      </c>
      <c r="T376" s="34">
        <v>351</v>
      </c>
      <c r="U376" s="34">
        <v>340</v>
      </c>
      <c r="V376" s="34">
        <v>345</v>
      </c>
      <c r="W376" s="34">
        <v>362.5</v>
      </c>
      <c r="X376" s="34">
        <v>384.5</v>
      </c>
      <c r="Y376" s="34">
        <v>392.5</v>
      </c>
      <c r="AB376" s="13">
        <f t="shared" si="48"/>
        <v>6</v>
      </c>
      <c r="AC376" s="5">
        <f t="shared" si="41"/>
        <v>2727.5</v>
      </c>
      <c r="AD376" s="5">
        <f t="shared" si="42"/>
        <v>2807.5</v>
      </c>
      <c r="AE376" s="5">
        <f t="shared" si="43"/>
        <v>5535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392.5</v>
      </c>
      <c r="AK376" s="12">
        <f t="shared" si="47"/>
        <v>24</v>
      </c>
    </row>
    <row r="377" spans="1:37" x14ac:dyDescent="0.25">
      <c r="A377" s="33">
        <v>44564</v>
      </c>
      <c r="B377" s="34">
        <v>396.5</v>
      </c>
      <c r="C377" s="34">
        <v>407.5</v>
      </c>
      <c r="D377" s="34">
        <v>422</v>
      </c>
      <c r="E377" s="34">
        <v>420.5</v>
      </c>
      <c r="F377" s="34">
        <v>430.5</v>
      </c>
      <c r="G377" s="34">
        <v>416</v>
      </c>
      <c r="H377" s="34">
        <v>381.5</v>
      </c>
      <c r="I377" s="34">
        <v>271</v>
      </c>
      <c r="J377" s="34">
        <v>0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391.5</v>
      </c>
      <c r="S377" s="34">
        <v>389.5</v>
      </c>
      <c r="T377" s="34">
        <v>385.5</v>
      </c>
      <c r="U377" s="34">
        <v>370</v>
      </c>
      <c r="V377" s="34">
        <v>380.5</v>
      </c>
      <c r="W377" s="34">
        <v>404</v>
      </c>
      <c r="X377" s="34">
        <v>437</v>
      </c>
      <c r="Y377" s="34">
        <v>450.5</v>
      </c>
      <c r="AB377" s="13">
        <f t="shared" si="48"/>
        <v>3</v>
      </c>
      <c r="AC377" s="5">
        <f t="shared" si="41"/>
        <v>3029</v>
      </c>
      <c r="AD377" s="5">
        <f t="shared" si="42"/>
        <v>3325</v>
      </c>
      <c r="AE377" s="5">
        <f t="shared" si="43"/>
        <v>6354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450.5</v>
      </c>
      <c r="AK377" s="12">
        <f t="shared" si="47"/>
        <v>24</v>
      </c>
    </row>
    <row r="378" spans="1:37" x14ac:dyDescent="0.25">
      <c r="A378" s="33">
        <v>44565</v>
      </c>
      <c r="B378" s="34">
        <v>462</v>
      </c>
      <c r="C378" s="34">
        <v>479.5</v>
      </c>
      <c r="D378" s="34">
        <v>492</v>
      </c>
      <c r="E378" s="34">
        <v>491.5</v>
      </c>
      <c r="F378" s="34">
        <v>493</v>
      </c>
      <c r="G378" s="34">
        <v>472</v>
      </c>
      <c r="H378" s="34">
        <v>427</v>
      </c>
      <c r="I378" s="34">
        <v>299</v>
      </c>
      <c r="J378" s="34">
        <v>0</v>
      </c>
      <c r="K378" s="34">
        <v>0</v>
      </c>
      <c r="L378" s="34">
        <v>0</v>
      </c>
      <c r="M378" s="34">
        <v>0</v>
      </c>
      <c r="N378" s="34">
        <v>0</v>
      </c>
      <c r="O378" s="34">
        <v>0</v>
      </c>
      <c r="P378" s="34">
        <v>0</v>
      </c>
      <c r="Q378" s="34">
        <v>0</v>
      </c>
      <c r="R378" s="34">
        <v>392</v>
      </c>
      <c r="S378" s="34">
        <v>388</v>
      </c>
      <c r="T378" s="34">
        <v>379.5</v>
      </c>
      <c r="U378" s="34">
        <v>363</v>
      </c>
      <c r="V378" s="34">
        <v>372</v>
      </c>
      <c r="W378" s="34">
        <v>392</v>
      </c>
      <c r="X378" s="34">
        <v>419.5</v>
      </c>
      <c r="Y378" s="34">
        <v>426.5</v>
      </c>
      <c r="AB378" s="13">
        <f t="shared" si="48"/>
        <v>6</v>
      </c>
      <c r="AC378" s="5">
        <f t="shared" si="41"/>
        <v>3005</v>
      </c>
      <c r="AD378" s="5">
        <f t="shared" si="42"/>
        <v>3743.5</v>
      </c>
      <c r="AE378" s="5">
        <f t="shared" si="43"/>
        <v>6748.5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493</v>
      </c>
      <c r="AK378" s="12">
        <f t="shared" si="47"/>
        <v>5</v>
      </c>
    </row>
    <row r="379" spans="1:37" x14ac:dyDescent="0.25">
      <c r="A379" s="33">
        <v>44566</v>
      </c>
      <c r="B379" s="34">
        <v>430.5</v>
      </c>
      <c r="C379" s="34">
        <v>437.5</v>
      </c>
      <c r="D379" s="34">
        <v>451</v>
      </c>
      <c r="E379" s="34">
        <v>443.5</v>
      </c>
      <c r="F379" s="34">
        <v>441.5</v>
      </c>
      <c r="G379" s="34">
        <v>422.5</v>
      </c>
      <c r="H379" s="34">
        <v>384</v>
      </c>
      <c r="I379" s="34">
        <v>269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362</v>
      </c>
      <c r="S379" s="34">
        <v>350.5</v>
      </c>
      <c r="T379" s="34">
        <v>340</v>
      </c>
      <c r="U379" s="34">
        <v>321.5</v>
      </c>
      <c r="V379" s="34">
        <v>321.5</v>
      </c>
      <c r="W379" s="34">
        <v>334</v>
      </c>
      <c r="X379" s="34">
        <v>351.5</v>
      </c>
      <c r="Y379" s="34">
        <v>353</v>
      </c>
      <c r="AB379" s="13">
        <f t="shared" si="48"/>
        <v>2</v>
      </c>
      <c r="AC379" s="5">
        <f t="shared" si="41"/>
        <v>2650</v>
      </c>
      <c r="AD379" s="5">
        <f t="shared" si="42"/>
        <v>3363.5</v>
      </c>
      <c r="AE379" s="5">
        <f t="shared" si="43"/>
        <v>6013.5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451</v>
      </c>
      <c r="AK379" s="12">
        <f t="shared" si="47"/>
        <v>3</v>
      </c>
    </row>
    <row r="380" spans="1:37" x14ac:dyDescent="0.25">
      <c r="A380" s="33">
        <v>44567</v>
      </c>
      <c r="B380" s="34">
        <v>357</v>
      </c>
      <c r="C380" s="34">
        <v>362.5</v>
      </c>
      <c r="D380" s="34">
        <v>376</v>
      </c>
      <c r="E380" s="34">
        <v>373.5</v>
      </c>
      <c r="F380" s="34">
        <v>377</v>
      </c>
      <c r="G380" s="34">
        <v>368.5</v>
      </c>
      <c r="H380" s="34">
        <v>343.5</v>
      </c>
      <c r="I380" s="34">
        <v>245</v>
      </c>
      <c r="J380" s="34">
        <v>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0</v>
      </c>
      <c r="R380" s="34">
        <v>347</v>
      </c>
      <c r="S380" s="34">
        <v>342.5</v>
      </c>
      <c r="T380" s="34">
        <v>338</v>
      </c>
      <c r="U380" s="34">
        <v>326</v>
      </c>
      <c r="V380" s="34">
        <v>336.5</v>
      </c>
      <c r="W380" s="34">
        <v>357</v>
      </c>
      <c r="X380" s="34">
        <v>382.5</v>
      </c>
      <c r="Y380" s="34">
        <v>388.5</v>
      </c>
      <c r="AB380" s="13">
        <f t="shared" si="48"/>
        <v>6</v>
      </c>
      <c r="AC380" s="5">
        <f t="shared" si="41"/>
        <v>2674.5</v>
      </c>
      <c r="AD380" s="5">
        <f t="shared" si="42"/>
        <v>2946.5</v>
      </c>
      <c r="AE380" s="5">
        <f t="shared" si="43"/>
        <v>5621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388.5</v>
      </c>
      <c r="AK380" s="12">
        <f t="shared" si="47"/>
        <v>24</v>
      </c>
    </row>
    <row r="381" spans="1:37" x14ac:dyDescent="0.25">
      <c r="A381" s="33">
        <v>44568</v>
      </c>
      <c r="B381" s="34">
        <v>394.5</v>
      </c>
      <c r="C381" s="34">
        <v>402</v>
      </c>
      <c r="D381" s="34">
        <v>412</v>
      </c>
      <c r="E381" s="34">
        <v>409</v>
      </c>
      <c r="F381" s="34">
        <v>408</v>
      </c>
      <c r="G381" s="34">
        <v>387.5</v>
      </c>
      <c r="H381" s="34">
        <v>345.5</v>
      </c>
      <c r="I381" s="34">
        <v>248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376.5</v>
      </c>
      <c r="S381" s="34">
        <v>369.5</v>
      </c>
      <c r="T381" s="34">
        <v>357.5</v>
      </c>
      <c r="U381" s="34">
        <v>337.5</v>
      </c>
      <c r="V381" s="34">
        <v>345</v>
      </c>
      <c r="W381" s="34">
        <v>371</v>
      </c>
      <c r="X381" s="34">
        <v>402.5</v>
      </c>
      <c r="Y381" s="34">
        <v>411</v>
      </c>
      <c r="AB381" s="13">
        <f t="shared" si="48"/>
        <v>1</v>
      </c>
      <c r="AC381" s="5">
        <f t="shared" si="41"/>
        <v>0</v>
      </c>
      <c r="AD381" s="5">
        <f t="shared" si="42"/>
        <v>5977</v>
      </c>
      <c r="AE381" s="5">
        <f t="shared" si="43"/>
        <v>5977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412</v>
      </c>
      <c r="AK381" s="12">
        <f t="shared" si="47"/>
        <v>3</v>
      </c>
    </row>
    <row r="382" spans="1:37" x14ac:dyDescent="0.25">
      <c r="A382" s="33">
        <v>44569</v>
      </c>
      <c r="B382" s="34">
        <v>411</v>
      </c>
      <c r="C382" s="34">
        <v>418.5</v>
      </c>
      <c r="D382" s="34">
        <v>429.5</v>
      </c>
      <c r="E382" s="34">
        <v>431</v>
      </c>
      <c r="F382" s="34">
        <v>431</v>
      </c>
      <c r="G382" s="34">
        <v>409.5</v>
      </c>
      <c r="H382" s="34">
        <v>366.5</v>
      </c>
      <c r="I382" s="34">
        <v>281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369.5</v>
      </c>
      <c r="S382" s="34">
        <v>370</v>
      </c>
      <c r="T382" s="34">
        <v>367</v>
      </c>
      <c r="U382" s="34">
        <v>362</v>
      </c>
      <c r="V382" s="34">
        <v>375.5</v>
      </c>
      <c r="W382" s="34">
        <v>406.5</v>
      </c>
      <c r="X382" s="34">
        <v>438</v>
      </c>
      <c r="Y382" s="34">
        <v>449</v>
      </c>
      <c r="AB382" s="13">
        <f t="shared" si="48"/>
        <v>4</v>
      </c>
      <c r="AC382" s="5">
        <f t="shared" si="41"/>
        <v>2969.5</v>
      </c>
      <c r="AD382" s="5">
        <f t="shared" si="42"/>
        <v>3346</v>
      </c>
      <c r="AE382" s="5">
        <f t="shared" si="43"/>
        <v>6315.5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449</v>
      </c>
      <c r="AK382" s="12">
        <f t="shared" si="47"/>
        <v>24</v>
      </c>
    </row>
    <row r="383" spans="1:37" x14ac:dyDescent="0.25">
      <c r="A383" s="33">
        <v>44570</v>
      </c>
      <c r="B383" s="34">
        <v>453</v>
      </c>
      <c r="C383" s="34">
        <v>455</v>
      </c>
      <c r="D383" s="34">
        <v>456.5</v>
      </c>
      <c r="E383" s="34">
        <v>448.5</v>
      </c>
      <c r="F383" s="34">
        <v>434.5</v>
      </c>
      <c r="G383" s="34">
        <v>402</v>
      </c>
      <c r="H383" s="34">
        <v>349</v>
      </c>
      <c r="I383" s="34">
        <v>263.5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365</v>
      </c>
      <c r="S383" s="34">
        <v>353.5</v>
      </c>
      <c r="T383" s="34">
        <v>344.5</v>
      </c>
      <c r="U383" s="34">
        <v>328</v>
      </c>
      <c r="V383" s="34">
        <v>333</v>
      </c>
      <c r="W383" s="34">
        <v>349</v>
      </c>
      <c r="X383" s="34">
        <v>359.5</v>
      </c>
      <c r="Y383" s="34">
        <v>364.5</v>
      </c>
      <c r="AB383" s="13">
        <f t="shared" si="48"/>
        <v>4</v>
      </c>
      <c r="AC383" s="5">
        <f t="shared" si="41"/>
        <v>2696</v>
      </c>
      <c r="AD383" s="5">
        <f t="shared" si="42"/>
        <v>3363</v>
      </c>
      <c r="AE383" s="5">
        <f t="shared" si="43"/>
        <v>6059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456.5</v>
      </c>
      <c r="AK383" s="12">
        <f t="shared" si="47"/>
        <v>3</v>
      </c>
    </row>
    <row r="384" spans="1:37" x14ac:dyDescent="0.25">
      <c r="A384" s="33">
        <v>44571</v>
      </c>
      <c r="B384" s="34">
        <v>367.5</v>
      </c>
      <c r="C384" s="34">
        <v>376</v>
      </c>
      <c r="D384" s="34">
        <v>390</v>
      </c>
      <c r="E384" s="34">
        <v>396.5</v>
      </c>
      <c r="F384" s="34">
        <v>404.5</v>
      </c>
      <c r="G384" s="34">
        <v>400</v>
      </c>
      <c r="H384" s="34">
        <v>370</v>
      </c>
      <c r="I384" s="34">
        <v>262.5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382.5</v>
      </c>
      <c r="S384" s="34">
        <v>387.5</v>
      </c>
      <c r="T384" s="34">
        <v>381</v>
      </c>
      <c r="U384" s="34">
        <v>369</v>
      </c>
      <c r="V384" s="34">
        <v>381</v>
      </c>
      <c r="W384" s="34">
        <v>406</v>
      </c>
      <c r="X384" s="34">
        <v>441</v>
      </c>
      <c r="Y384" s="34">
        <v>453.5</v>
      </c>
      <c r="AB384" s="13">
        <f t="shared" si="48"/>
        <v>2</v>
      </c>
      <c r="AC384" s="5">
        <f t="shared" si="41"/>
        <v>3010.5</v>
      </c>
      <c r="AD384" s="5">
        <f t="shared" si="42"/>
        <v>3158</v>
      </c>
      <c r="AE384" s="5">
        <f t="shared" si="43"/>
        <v>6168.5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453.5</v>
      </c>
      <c r="AK384" s="12">
        <f t="shared" si="47"/>
        <v>24</v>
      </c>
    </row>
    <row r="385" spans="1:37" x14ac:dyDescent="0.25">
      <c r="A385" s="33">
        <v>44572</v>
      </c>
      <c r="B385" s="34">
        <v>458.5</v>
      </c>
      <c r="C385" s="34">
        <v>471.5</v>
      </c>
      <c r="D385" s="34">
        <v>490.5</v>
      </c>
      <c r="E385" s="34">
        <v>492</v>
      </c>
      <c r="F385" s="34">
        <v>494.5</v>
      </c>
      <c r="G385" s="34">
        <v>482</v>
      </c>
      <c r="H385" s="34">
        <v>436</v>
      </c>
      <c r="I385" s="34">
        <v>312.5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0</v>
      </c>
      <c r="Q385" s="34">
        <v>0</v>
      </c>
      <c r="R385" s="34">
        <v>426.5</v>
      </c>
      <c r="S385" s="34">
        <v>429.5</v>
      </c>
      <c r="T385" s="34">
        <v>426</v>
      </c>
      <c r="U385" s="34">
        <v>410</v>
      </c>
      <c r="V385" s="34">
        <v>426.5</v>
      </c>
      <c r="W385" s="34">
        <v>454.5</v>
      </c>
      <c r="X385" s="34">
        <v>493.5</v>
      </c>
      <c r="Y385" s="34">
        <v>508.5</v>
      </c>
      <c r="AB385" s="13">
        <f t="shared" si="48"/>
        <v>2</v>
      </c>
      <c r="AC385" s="5">
        <f t="shared" si="41"/>
        <v>3379</v>
      </c>
      <c r="AD385" s="5">
        <f t="shared" si="42"/>
        <v>3833.5</v>
      </c>
      <c r="AE385" s="5">
        <f t="shared" si="43"/>
        <v>7212.5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508.5</v>
      </c>
      <c r="AK385" s="12">
        <f t="shared" si="47"/>
        <v>24</v>
      </c>
    </row>
    <row r="386" spans="1:37" x14ac:dyDescent="0.25">
      <c r="A386" s="33">
        <v>44573</v>
      </c>
      <c r="B386" s="34">
        <v>522</v>
      </c>
      <c r="C386" s="34">
        <v>541</v>
      </c>
      <c r="D386" s="34">
        <v>552</v>
      </c>
      <c r="E386" s="34">
        <v>544.5</v>
      </c>
      <c r="F386" s="34">
        <v>537.5</v>
      </c>
      <c r="G386" s="34">
        <v>509.5</v>
      </c>
      <c r="H386" s="34">
        <v>452.5</v>
      </c>
      <c r="I386" s="34">
        <v>316.5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407</v>
      </c>
      <c r="S386" s="34">
        <v>398</v>
      </c>
      <c r="T386" s="34">
        <v>388.5</v>
      </c>
      <c r="U386" s="34">
        <v>371.5</v>
      </c>
      <c r="V386" s="34">
        <v>377</v>
      </c>
      <c r="W386" s="34">
        <v>394.5</v>
      </c>
      <c r="X386" s="34">
        <v>419.5</v>
      </c>
      <c r="Y386" s="34">
        <v>425.5</v>
      </c>
      <c r="AB386" s="13">
        <f t="shared" si="48"/>
        <v>3</v>
      </c>
      <c r="AC386" s="5">
        <f t="shared" si="41"/>
        <v>3072.5</v>
      </c>
      <c r="AD386" s="5">
        <f t="shared" si="42"/>
        <v>4084.5</v>
      </c>
      <c r="AE386" s="5">
        <f t="shared" si="43"/>
        <v>7157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552</v>
      </c>
      <c r="AK386" s="12">
        <f t="shared" si="47"/>
        <v>3</v>
      </c>
    </row>
    <row r="387" spans="1:37" x14ac:dyDescent="0.25">
      <c r="A387" s="33">
        <v>44574</v>
      </c>
      <c r="B387" s="34">
        <v>427</v>
      </c>
      <c r="C387" s="34">
        <v>438</v>
      </c>
      <c r="D387" s="34">
        <v>450.5</v>
      </c>
      <c r="E387" s="34">
        <v>448</v>
      </c>
      <c r="F387" s="34">
        <v>447</v>
      </c>
      <c r="G387" s="34">
        <v>430</v>
      </c>
      <c r="H387" s="34">
        <v>389</v>
      </c>
      <c r="I387" s="34">
        <v>275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375.5</v>
      </c>
      <c r="S387" s="34">
        <v>367.5</v>
      </c>
      <c r="T387" s="34">
        <v>359.5</v>
      </c>
      <c r="U387" s="34">
        <v>342.5</v>
      </c>
      <c r="V387" s="34">
        <v>349</v>
      </c>
      <c r="W387" s="34">
        <v>364.5</v>
      </c>
      <c r="X387" s="34">
        <v>387</v>
      </c>
      <c r="Y387" s="34">
        <v>388.5</v>
      </c>
      <c r="AB387" s="13">
        <f t="shared" si="48"/>
        <v>6</v>
      </c>
      <c r="AC387" s="5">
        <f t="shared" si="41"/>
        <v>2820.5</v>
      </c>
      <c r="AD387" s="5">
        <f t="shared" si="42"/>
        <v>3418</v>
      </c>
      <c r="AE387" s="5">
        <f t="shared" si="43"/>
        <v>6238.5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450.5</v>
      </c>
      <c r="AK387" s="12">
        <f t="shared" si="47"/>
        <v>3</v>
      </c>
    </row>
    <row r="388" spans="1:37" x14ac:dyDescent="0.25">
      <c r="A388" s="33">
        <v>44575</v>
      </c>
      <c r="B388" s="34">
        <v>390</v>
      </c>
      <c r="C388" s="34">
        <v>398.5</v>
      </c>
      <c r="D388" s="34">
        <v>406</v>
      </c>
      <c r="E388" s="34">
        <v>403</v>
      </c>
      <c r="F388" s="34">
        <v>398</v>
      </c>
      <c r="G388" s="34">
        <v>386</v>
      </c>
      <c r="H388" s="34">
        <v>353</v>
      </c>
      <c r="I388" s="34">
        <v>253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0</v>
      </c>
      <c r="R388" s="34">
        <v>363.5</v>
      </c>
      <c r="S388" s="34">
        <v>361</v>
      </c>
      <c r="T388" s="34">
        <v>360.5</v>
      </c>
      <c r="U388" s="34">
        <v>350</v>
      </c>
      <c r="V388" s="34">
        <v>367.5</v>
      </c>
      <c r="W388" s="34">
        <v>399</v>
      </c>
      <c r="X388" s="34">
        <v>449</v>
      </c>
      <c r="Y388" s="34">
        <v>469.5</v>
      </c>
      <c r="AB388" s="13">
        <f t="shared" si="48"/>
        <v>4</v>
      </c>
      <c r="AC388" s="5">
        <f t="shared" si="41"/>
        <v>2903.5</v>
      </c>
      <c r="AD388" s="5">
        <f t="shared" si="42"/>
        <v>3204</v>
      </c>
      <c r="AE388" s="5">
        <f t="shared" si="43"/>
        <v>6107.5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469.5</v>
      </c>
      <c r="AK388" s="12">
        <f t="shared" si="47"/>
        <v>24</v>
      </c>
    </row>
    <row r="389" spans="1:37" x14ac:dyDescent="0.25">
      <c r="A389" s="33">
        <v>44576</v>
      </c>
      <c r="B389" s="34">
        <v>484.5</v>
      </c>
      <c r="C389" s="34">
        <v>499.5</v>
      </c>
      <c r="D389" s="34">
        <v>510</v>
      </c>
      <c r="E389" s="34">
        <v>511</v>
      </c>
      <c r="F389" s="34">
        <v>512</v>
      </c>
      <c r="G389" s="34">
        <v>478.5</v>
      </c>
      <c r="H389" s="34">
        <v>423</v>
      </c>
      <c r="I389" s="34">
        <v>323</v>
      </c>
      <c r="J389" s="34">
        <v>0</v>
      </c>
      <c r="K389" s="34">
        <v>0</v>
      </c>
      <c r="L389" s="34">
        <v>0</v>
      </c>
      <c r="M389" s="34">
        <v>0</v>
      </c>
      <c r="N389" s="34">
        <v>0</v>
      </c>
      <c r="O389" s="34">
        <v>0</v>
      </c>
      <c r="P389" s="34">
        <v>0</v>
      </c>
      <c r="Q389" s="34">
        <v>0</v>
      </c>
      <c r="R389" s="34">
        <v>420</v>
      </c>
      <c r="S389" s="34">
        <v>417.5</v>
      </c>
      <c r="T389" s="34">
        <v>422.5</v>
      </c>
      <c r="U389" s="34">
        <v>415.5</v>
      </c>
      <c r="V389" s="34">
        <v>426.5</v>
      </c>
      <c r="W389" s="34">
        <v>469.5</v>
      </c>
      <c r="X389" s="34">
        <v>501.5</v>
      </c>
      <c r="Y389" s="34">
        <v>517.5</v>
      </c>
      <c r="AB389" s="13">
        <f t="shared" si="48"/>
        <v>7</v>
      </c>
      <c r="AC389" s="5">
        <f t="shared" si="41"/>
        <v>0</v>
      </c>
      <c r="AD389" s="5">
        <f t="shared" si="42"/>
        <v>7332</v>
      </c>
      <c r="AE389" s="5">
        <f t="shared" si="43"/>
        <v>7332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517.5</v>
      </c>
      <c r="AK389" s="12">
        <f t="shared" si="47"/>
        <v>24</v>
      </c>
    </row>
    <row r="390" spans="1:37" x14ac:dyDescent="0.25">
      <c r="A390" s="33">
        <v>44577</v>
      </c>
      <c r="B390" s="34">
        <v>525.5</v>
      </c>
      <c r="C390" s="34">
        <v>536</v>
      </c>
      <c r="D390" s="34">
        <v>548</v>
      </c>
      <c r="E390" s="34">
        <v>544</v>
      </c>
      <c r="F390" s="34">
        <v>530</v>
      </c>
      <c r="G390" s="34">
        <v>488.5</v>
      </c>
      <c r="H390" s="34">
        <v>427</v>
      </c>
      <c r="I390" s="34">
        <v>321.5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0</v>
      </c>
      <c r="R390" s="34">
        <v>397</v>
      </c>
      <c r="S390" s="34">
        <v>397.5</v>
      </c>
      <c r="T390" s="34">
        <v>394.5</v>
      </c>
      <c r="U390" s="34">
        <v>381</v>
      </c>
      <c r="V390" s="34">
        <v>394.5</v>
      </c>
      <c r="W390" s="34">
        <v>420.5</v>
      </c>
      <c r="X390" s="34">
        <v>451.5</v>
      </c>
      <c r="Y390" s="34">
        <v>463</v>
      </c>
      <c r="AB390" s="13">
        <f t="shared" si="48"/>
        <v>6</v>
      </c>
      <c r="AC390" s="5">
        <f t="shared" si="41"/>
        <v>3158</v>
      </c>
      <c r="AD390" s="5">
        <f t="shared" si="42"/>
        <v>4062</v>
      </c>
      <c r="AE390" s="5">
        <f t="shared" si="43"/>
        <v>7220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548</v>
      </c>
      <c r="AK390" s="12">
        <f t="shared" si="47"/>
        <v>3</v>
      </c>
    </row>
    <row r="391" spans="1:37" x14ac:dyDescent="0.25">
      <c r="A391" s="33">
        <v>44578</v>
      </c>
      <c r="B391" s="34">
        <v>400.5</v>
      </c>
      <c r="C391" s="34">
        <v>407.5</v>
      </c>
      <c r="D391" s="34">
        <v>415</v>
      </c>
      <c r="E391" s="34">
        <v>410.5</v>
      </c>
      <c r="F391" s="34">
        <v>402</v>
      </c>
      <c r="G391" s="34">
        <v>382</v>
      </c>
      <c r="H391" s="34">
        <v>340</v>
      </c>
      <c r="I391" s="34">
        <v>260.5</v>
      </c>
      <c r="J391" s="34">
        <v>0</v>
      </c>
      <c r="K391" s="34">
        <v>0</v>
      </c>
      <c r="L391" s="34">
        <v>0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34">
        <v>303.5</v>
      </c>
      <c r="S391" s="34">
        <v>299</v>
      </c>
      <c r="T391" s="34">
        <v>290.5</v>
      </c>
      <c r="U391" s="34">
        <v>275</v>
      </c>
      <c r="V391" s="34">
        <v>273</v>
      </c>
      <c r="W391" s="34">
        <v>288.5</v>
      </c>
      <c r="X391" s="34">
        <v>297.5</v>
      </c>
      <c r="Y391" s="34">
        <v>299</v>
      </c>
      <c r="AB391" s="13">
        <f t="shared" si="48"/>
        <v>7</v>
      </c>
      <c r="AC391" s="5">
        <f t="shared" si="41"/>
        <v>0</v>
      </c>
      <c r="AD391" s="5">
        <f t="shared" si="42"/>
        <v>5344</v>
      </c>
      <c r="AE391" s="5">
        <f t="shared" si="43"/>
        <v>5344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415</v>
      </c>
      <c r="AK391" s="12">
        <f t="shared" si="47"/>
        <v>3</v>
      </c>
    </row>
    <row r="392" spans="1:37" x14ac:dyDescent="0.25">
      <c r="A392" s="33">
        <v>44579</v>
      </c>
      <c r="B392" s="34">
        <v>359.5</v>
      </c>
      <c r="C392" s="34">
        <v>365</v>
      </c>
      <c r="D392" s="34">
        <v>383</v>
      </c>
      <c r="E392" s="34">
        <v>384</v>
      </c>
      <c r="F392" s="34">
        <v>379</v>
      </c>
      <c r="G392" s="34">
        <v>371</v>
      </c>
      <c r="H392" s="34">
        <v>351</v>
      </c>
      <c r="I392" s="34">
        <v>256</v>
      </c>
      <c r="J392" s="34">
        <v>0</v>
      </c>
      <c r="K392" s="34">
        <v>0</v>
      </c>
      <c r="L392" s="34">
        <v>0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34">
        <v>380</v>
      </c>
      <c r="S392" s="34">
        <v>391.5</v>
      </c>
      <c r="T392" s="34">
        <v>391.5</v>
      </c>
      <c r="U392" s="34">
        <v>380.5</v>
      </c>
      <c r="V392" s="34">
        <v>396.5</v>
      </c>
      <c r="W392" s="34">
        <v>422.5</v>
      </c>
      <c r="X392" s="34">
        <v>458</v>
      </c>
      <c r="Y392" s="34">
        <v>473</v>
      </c>
      <c r="AB392" s="13">
        <f t="shared" si="48"/>
        <v>1</v>
      </c>
      <c r="AC392" s="5">
        <f t="shared" si="41"/>
        <v>0</v>
      </c>
      <c r="AD392" s="5">
        <f t="shared" si="42"/>
        <v>6142</v>
      </c>
      <c r="AE392" s="5">
        <f t="shared" si="43"/>
        <v>6142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473</v>
      </c>
      <c r="AK392" s="12">
        <f t="shared" si="47"/>
        <v>24</v>
      </c>
    </row>
    <row r="393" spans="1:37" x14ac:dyDescent="0.25">
      <c r="A393" s="33">
        <v>44580</v>
      </c>
      <c r="B393" s="34">
        <v>491.5</v>
      </c>
      <c r="C393" s="34">
        <v>504</v>
      </c>
      <c r="D393" s="34">
        <v>519</v>
      </c>
      <c r="E393" s="34">
        <v>517</v>
      </c>
      <c r="F393" s="34">
        <v>512.5</v>
      </c>
      <c r="G393" s="34">
        <v>490.5</v>
      </c>
      <c r="H393" s="34">
        <v>439</v>
      </c>
      <c r="I393" s="34">
        <v>307.5</v>
      </c>
      <c r="J393" s="34">
        <v>0</v>
      </c>
      <c r="K393" s="34">
        <v>0</v>
      </c>
      <c r="L393" s="34">
        <v>0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406.5</v>
      </c>
      <c r="S393" s="34">
        <v>396.5</v>
      </c>
      <c r="T393" s="34">
        <v>386.5</v>
      </c>
      <c r="U393" s="34">
        <v>370</v>
      </c>
      <c r="V393" s="34">
        <v>378</v>
      </c>
      <c r="W393" s="34">
        <v>396</v>
      </c>
      <c r="X393" s="34">
        <v>422</v>
      </c>
      <c r="Y393" s="34">
        <v>432</v>
      </c>
      <c r="AB393" s="13">
        <f t="shared" si="48"/>
        <v>7</v>
      </c>
      <c r="AC393" s="5">
        <f t="shared" si="41"/>
        <v>0</v>
      </c>
      <c r="AD393" s="5">
        <f t="shared" si="42"/>
        <v>6968.5</v>
      </c>
      <c r="AE393" s="5">
        <f t="shared" si="43"/>
        <v>6968.5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519</v>
      </c>
      <c r="AK393" s="12">
        <f t="shared" si="47"/>
        <v>3</v>
      </c>
    </row>
    <row r="394" spans="1:37" x14ac:dyDescent="0.25">
      <c r="A394" s="33">
        <v>44581</v>
      </c>
      <c r="B394" s="34">
        <v>427.5</v>
      </c>
      <c r="C394" s="34">
        <v>435.5</v>
      </c>
      <c r="D394" s="34">
        <v>440.5</v>
      </c>
      <c r="E394" s="34">
        <v>438.5</v>
      </c>
      <c r="F394" s="34">
        <v>434.5</v>
      </c>
      <c r="G394" s="34">
        <v>415.5</v>
      </c>
      <c r="H394" s="34">
        <v>383</v>
      </c>
      <c r="I394" s="34">
        <v>272.5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384.5</v>
      </c>
      <c r="S394" s="34">
        <v>394.5</v>
      </c>
      <c r="T394" s="34">
        <v>392</v>
      </c>
      <c r="U394" s="34">
        <v>378</v>
      </c>
      <c r="V394" s="34">
        <v>390.5</v>
      </c>
      <c r="W394" s="34">
        <v>417.5</v>
      </c>
      <c r="X394" s="34">
        <v>455</v>
      </c>
      <c r="Y394" s="34">
        <v>473</v>
      </c>
      <c r="AB394" s="13">
        <f t="shared" si="48"/>
        <v>6</v>
      </c>
      <c r="AC394" s="5">
        <f t="shared" ref="AC394:AC457" si="49">IF(AND(AB394&gt;1,AB394&lt;7),SUM(I394:X394),0)</f>
        <v>3084.5</v>
      </c>
      <c r="AD394" s="5">
        <f t="shared" ref="AD394:AD457" si="50">SUM(B394:Y394)-AC394</f>
        <v>3448</v>
      </c>
      <c r="AE394" s="5">
        <f t="shared" ref="AE394:AE457" si="51">SUM(B394:Y394)</f>
        <v>6532.5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473</v>
      </c>
      <c r="AK394" s="12">
        <f t="shared" ref="AK394:AK457" si="55">INDEX($B$8:$Y$8,MATCH(AJ394,B394:Y394,0))</f>
        <v>24</v>
      </c>
    </row>
    <row r="395" spans="1:37" x14ac:dyDescent="0.25">
      <c r="A395" s="33">
        <v>44582</v>
      </c>
      <c r="B395" s="34">
        <v>489.5</v>
      </c>
      <c r="C395" s="34">
        <v>495</v>
      </c>
      <c r="D395" s="34">
        <v>494</v>
      </c>
      <c r="E395" s="34">
        <v>493</v>
      </c>
      <c r="F395" s="34">
        <v>497.5</v>
      </c>
      <c r="G395" s="34">
        <v>479.5</v>
      </c>
      <c r="H395" s="34">
        <v>432</v>
      </c>
      <c r="I395" s="34">
        <v>306.5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400</v>
      </c>
      <c r="S395" s="34">
        <v>401</v>
      </c>
      <c r="T395" s="34">
        <v>398.5</v>
      </c>
      <c r="U395" s="34">
        <v>386</v>
      </c>
      <c r="V395" s="34">
        <v>401.5</v>
      </c>
      <c r="W395" s="34">
        <v>433</v>
      </c>
      <c r="X395" s="34">
        <v>476</v>
      </c>
      <c r="Y395" s="34">
        <v>497</v>
      </c>
      <c r="AB395" s="13">
        <v>8</v>
      </c>
      <c r="AC395" s="5">
        <f t="shared" si="49"/>
        <v>0</v>
      </c>
      <c r="AD395" s="5">
        <f t="shared" si="50"/>
        <v>7080</v>
      </c>
      <c r="AE395" s="5">
        <f t="shared" si="51"/>
        <v>7080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497.5</v>
      </c>
      <c r="AK395" s="12">
        <f t="shared" si="55"/>
        <v>5</v>
      </c>
    </row>
    <row r="396" spans="1:37" x14ac:dyDescent="0.25">
      <c r="A396" s="33">
        <v>44583</v>
      </c>
      <c r="B396" s="34">
        <v>535.5</v>
      </c>
      <c r="C396" s="34">
        <v>550</v>
      </c>
      <c r="D396" s="34">
        <v>560.5</v>
      </c>
      <c r="E396" s="34">
        <v>561</v>
      </c>
      <c r="F396" s="34">
        <v>550</v>
      </c>
      <c r="G396" s="34">
        <v>518.5</v>
      </c>
      <c r="H396" s="34">
        <v>452</v>
      </c>
      <c r="I396" s="34">
        <v>338.5</v>
      </c>
      <c r="J396" s="34">
        <v>0</v>
      </c>
      <c r="K396" s="34">
        <v>0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410.5</v>
      </c>
      <c r="S396" s="34">
        <v>410</v>
      </c>
      <c r="T396" s="34">
        <v>408</v>
      </c>
      <c r="U396" s="34">
        <v>398</v>
      </c>
      <c r="V396" s="34">
        <v>414</v>
      </c>
      <c r="W396" s="34">
        <v>444.5</v>
      </c>
      <c r="X396" s="34">
        <v>481.5</v>
      </c>
      <c r="Y396" s="34">
        <v>498.5</v>
      </c>
      <c r="AB396" s="13">
        <f t="shared" si="48"/>
        <v>2</v>
      </c>
      <c r="AC396" s="5">
        <f t="shared" si="49"/>
        <v>3305</v>
      </c>
      <c r="AD396" s="5">
        <f t="shared" si="50"/>
        <v>4226</v>
      </c>
      <c r="AE396" s="5">
        <f t="shared" si="51"/>
        <v>7531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561</v>
      </c>
      <c r="AK396" s="12">
        <f t="shared" si="55"/>
        <v>4</v>
      </c>
    </row>
    <row r="397" spans="1:37" x14ac:dyDescent="0.25">
      <c r="A397" s="33">
        <v>44584</v>
      </c>
      <c r="B397" s="34">
        <v>506.5</v>
      </c>
      <c r="C397" s="34">
        <v>521.5</v>
      </c>
      <c r="D397" s="34">
        <v>527</v>
      </c>
      <c r="E397" s="34">
        <v>524.5</v>
      </c>
      <c r="F397" s="34">
        <v>510</v>
      </c>
      <c r="G397" s="34">
        <v>470</v>
      </c>
      <c r="H397" s="34">
        <v>405.5</v>
      </c>
      <c r="I397" s="34">
        <v>306.5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34">
        <v>388.5</v>
      </c>
      <c r="S397" s="34">
        <v>384</v>
      </c>
      <c r="T397" s="34">
        <v>381</v>
      </c>
      <c r="U397" s="34">
        <v>370</v>
      </c>
      <c r="V397" s="34">
        <v>377</v>
      </c>
      <c r="W397" s="34">
        <v>397</v>
      </c>
      <c r="X397" s="34">
        <v>424</v>
      </c>
      <c r="Y397" s="34">
        <v>432</v>
      </c>
      <c r="AB397" s="13">
        <f t="shared" si="48"/>
        <v>1</v>
      </c>
      <c r="AC397" s="5">
        <f t="shared" si="49"/>
        <v>0</v>
      </c>
      <c r="AD397" s="5">
        <f t="shared" si="50"/>
        <v>6925</v>
      </c>
      <c r="AE397" s="5">
        <f t="shared" si="51"/>
        <v>6925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527</v>
      </c>
      <c r="AK397" s="12">
        <f t="shared" si="55"/>
        <v>3</v>
      </c>
    </row>
    <row r="398" spans="1:37" x14ac:dyDescent="0.25">
      <c r="A398" s="33">
        <v>44585</v>
      </c>
      <c r="B398" s="34">
        <v>436.5</v>
      </c>
      <c r="C398" s="34">
        <v>448.5</v>
      </c>
      <c r="D398" s="34">
        <v>453.5</v>
      </c>
      <c r="E398" s="34">
        <v>467.5</v>
      </c>
      <c r="F398" s="34">
        <v>466</v>
      </c>
      <c r="G398" s="34">
        <v>457</v>
      </c>
      <c r="H398" s="34">
        <v>420.5</v>
      </c>
      <c r="I398" s="34">
        <v>299</v>
      </c>
      <c r="J398" s="34">
        <v>0</v>
      </c>
      <c r="K398" s="34">
        <v>0</v>
      </c>
      <c r="L398" s="34">
        <v>0</v>
      </c>
      <c r="M398" s="34">
        <v>0</v>
      </c>
      <c r="N398" s="34">
        <v>0</v>
      </c>
      <c r="O398" s="34">
        <v>0</v>
      </c>
      <c r="P398" s="34">
        <v>0</v>
      </c>
      <c r="Q398" s="34">
        <v>0</v>
      </c>
      <c r="R398" s="34">
        <v>391.5</v>
      </c>
      <c r="S398" s="34">
        <v>403</v>
      </c>
      <c r="T398" s="34">
        <v>401</v>
      </c>
      <c r="U398" s="34">
        <v>387</v>
      </c>
      <c r="V398" s="34">
        <v>399.5</v>
      </c>
      <c r="W398" s="34">
        <v>421.5</v>
      </c>
      <c r="X398" s="34">
        <v>451</v>
      </c>
      <c r="Y398" s="34">
        <v>458</v>
      </c>
      <c r="AB398" s="13">
        <f t="shared" si="48"/>
        <v>1</v>
      </c>
      <c r="AC398" s="5">
        <f t="shared" si="49"/>
        <v>0</v>
      </c>
      <c r="AD398" s="5">
        <f t="shared" si="50"/>
        <v>6761</v>
      </c>
      <c r="AE398" s="5">
        <f t="shared" si="51"/>
        <v>6761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467.5</v>
      </c>
      <c r="AK398" s="12">
        <f t="shared" si="55"/>
        <v>4</v>
      </c>
    </row>
    <row r="399" spans="1:37" x14ac:dyDescent="0.25">
      <c r="A399" s="33">
        <v>44586</v>
      </c>
      <c r="B399" s="34">
        <v>467.5</v>
      </c>
      <c r="C399" s="34">
        <v>477</v>
      </c>
      <c r="D399" s="34">
        <v>493</v>
      </c>
      <c r="E399" s="34">
        <v>494</v>
      </c>
      <c r="F399" s="34">
        <v>485.5</v>
      </c>
      <c r="G399" s="34">
        <v>460</v>
      </c>
      <c r="H399" s="34">
        <v>415.5</v>
      </c>
      <c r="I399" s="34">
        <v>291</v>
      </c>
      <c r="J399" s="34">
        <v>0</v>
      </c>
      <c r="K399" s="34">
        <v>0</v>
      </c>
      <c r="L399" s="34">
        <v>0</v>
      </c>
      <c r="M399" s="34">
        <v>0</v>
      </c>
      <c r="N399" s="34">
        <v>0</v>
      </c>
      <c r="O399" s="34">
        <v>0</v>
      </c>
      <c r="P399" s="34">
        <v>0</v>
      </c>
      <c r="Q399" s="34">
        <v>0</v>
      </c>
      <c r="R399" s="34">
        <v>389.5</v>
      </c>
      <c r="S399" s="34">
        <v>398.5</v>
      </c>
      <c r="T399" s="34">
        <v>393.5</v>
      </c>
      <c r="U399" s="34">
        <v>379</v>
      </c>
      <c r="V399" s="34">
        <v>388</v>
      </c>
      <c r="W399" s="34">
        <v>390</v>
      </c>
      <c r="X399" s="34">
        <v>429</v>
      </c>
      <c r="Y399" s="34">
        <v>445</v>
      </c>
      <c r="AB399" s="13">
        <f t="shared" si="48"/>
        <v>4</v>
      </c>
      <c r="AC399" s="5">
        <f t="shared" si="49"/>
        <v>3058.5</v>
      </c>
      <c r="AD399" s="5">
        <f t="shared" si="50"/>
        <v>3737.5</v>
      </c>
      <c r="AE399" s="5">
        <f t="shared" si="51"/>
        <v>6796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494</v>
      </c>
      <c r="AK399" s="12">
        <f t="shared" si="55"/>
        <v>4</v>
      </c>
    </row>
    <row r="400" spans="1:37" x14ac:dyDescent="0.25">
      <c r="A400" s="33">
        <v>44587</v>
      </c>
      <c r="B400" s="34">
        <v>452.5</v>
      </c>
      <c r="C400" s="34">
        <v>485</v>
      </c>
      <c r="D400" s="34">
        <v>486</v>
      </c>
      <c r="E400" s="34">
        <v>483.5</v>
      </c>
      <c r="F400" s="34">
        <v>492.5</v>
      </c>
      <c r="G400" s="34">
        <v>474.5</v>
      </c>
      <c r="H400" s="34">
        <v>433.5</v>
      </c>
      <c r="I400" s="34">
        <v>306</v>
      </c>
      <c r="J400" s="34">
        <v>0</v>
      </c>
      <c r="K400" s="34">
        <v>0</v>
      </c>
      <c r="L400" s="34">
        <v>0</v>
      </c>
      <c r="M400" s="34">
        <v>0</v>
      </c>
      <c r="N400" s="34">
        <v>0</v>
      </c>
      <c r="O400" s="34">
        <v>0</v>
      </c>
      <c r="P400" s="34">
        <v>0</v>
      </c>
      <c r="Q400" s="34">
        <v>0</v>
      </c>
      <c r="R400" s="34">
        <v>411</v>
      </c>
      <c r="S400" s="34">
        <v>421.5</v>
      </c>
      <c r="T400" s="34">
        <v>419</v>
      </c>
      <c r="U400" s="34">
        <v>412</v>
      </c>
      <c r="V400" s="34">
        <v>426.5</v>
      </c>
      <c r="W400" s="34">
        <v>453.5</v>
      </c>
      <c r="X400" s="34">
        <v>498</v>
      </c>
      <c r="Y400" s="34">
        <v>515</v>
      </c>
      <c r="AB400" s="13">
        <f t="shared" si="48"/>
        <v>3</v>
      </c>
      <c r="AC400" s="5">
        <f t="shared" si="49"/>
        <v>3347.5</v>
      </c>
      <c r="AD400" s="5">
        <f t="shared" si="50"/>
        <v>3822.5</v>
      </c>
      <c r="AE400" s="5">
        <f t="shared" si="51"/>
        <v>7170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515</v>
      </c>
      <c r="AK400" s="12">
        <f t="shared" si="55"/>
        <v>24</v>
      </c>
    </row>
    <row r="401" spans="1:37" x14ac:dyDescent="0.25">
      <c r="A401" s="33">
        <v>44588</v>
      </c>
      <c r="B401" s="34">
        <v>535</v>
      </c>
      <c r="C401" s="34">
        <v>554</v>
      </c>
      <c r="D401" s="34">
        <v>571</v>
      </c>
      <c r="E401" s="34">
        <v>563</v>
      </c>
      <c r="F401" s="34">
        <v>565</v>
      </c>
      <c r="G401" s="34">
        <v>546.5</v>
      </c>
      <c r="H401" s="34">
        <v>489</v>
      </c>
      <c r="I401" s="34">
        <v>344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34">
        <v>424.5</v>
      </c>
      <c r="S401" s="34">
        <v>423</v>
      </c>
      <c r="T401" s="34">
        <v>415</v>
      </c>
      <c r="U401" s="34">
        <v>398.5</v>
      </c>
      <c r="V401" s="34">
        <v>408.5</v>
      </c>
      <c r="W401" s="34">
        <v>432</v>
      </c>
      <c r="X401" s="34">
        <v>466.5</v>
      </c>
      <c r="Y401" s="34">
        <v>476</v>
      </c>
      <c r="AB401" s="13">
        <f t="shared" si="48"/>
        <v>2</v>
      </c>
      <c r="AC401" s="5">
        <f t="shared" si="49"/>
        <v>3312</v>
      </c>
      <c r="AD401" s="5">
        <f t="shared" si="50"/>
        <v>4299.5</v>
      </c>
      <c r="AE401" s="5">
        <f t="shared" si="51"/>
        <v>7611.5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571</v>
      </c>
      <c r="AK401" s="12">
        <f t="shared" si="55"/>
        <v>3</v>
      </c>
    </row>
    <row r="402" spans="1:37" x14ac:dyDescent="0.25">
      <c r="A402" s="33">
        <v>44589</v>
      </c>
      <c r="B402" s="34">
        <v>486</v>
      </c>
      <c r="C402" s="34">
        <v>492</v>
      </c>
      <c r="D402" s="34">
        <v>499.5</v>
      </c>
      <c r="E402" s="34">
        <v>491</v>
      </c>
      <c r="F402" s="34">
        <v>488.5</v>
      </c>
      <c r="G402" s="34">
        <v>462.5</v>
      </c>
      <c r="H402" s="34">
        <v>417.5</v>
      </c>
      <c r="I402" s="34">
        <v>293.5</v>
      </c>
      <c r="J402" s="34">
        <v>0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388.5</v>
      </c>
      <c r="S402" s="34">
        <v>386.5</v>
      </c>
      <c r="T402" s="34">
        <v>382</v>
      </c>
      <c r="U402" s="34">
        <v>367.5</v>
      </c>
      <c r="V402" s="34">
        <v>384.5</v>
      </c>
      <c r="W402" s="34">
        <v>414.5</v>
      </c>
      <c r="X402" s="34">
        <v>451.5</v>
      </c>
      <c r="Y402" s="34">
        <v>468</v>
      </c>
      <c r="AB402" s="13">
        <f t="shared" si="48"/>
        <v>2</v>
      </c>
      <c r="AC402" s="5">
        <f t="shared" si="49"/>
        <v>3068.5</v>
      </c>
      <c r="AD402" s="5">
        <f t="shared" si="50"/>
        <v>3805</v>
      </c>
      <c r="AE402" s="5">
        <f t="shared" si="51"/>
        <v>6873.5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499.5</v>
      </c>
      <c r="AK402" s="12">
        <f t="shared" si="55"/>
        <v>3</v>
      </c>
    </row>
    <row r="403" spans="1:37" x14ac:dyDescent="0.25">
      <c r="A403" s="33">
        <v>44590</v>
      </c>
      <c r="B403" s="34">
        <v>473.5</v>
      </c>
      <c r="C403" s="34">
        <v>488</v>
      </c>
      <c r="D403" s="34">
        <v>499.5</v>
      </c>
      <c r="E403" s="34">
        <v>504</v>
      </c>
      <c r="F403" s="34">
        <v>499</v>
      </c>
      <c r="G403" s="34">
        <v>466</v>
      </c>
      <c r="H403" s="34">
        <v>409.5</v>
      </c>
      <c r="I403" s="34">
        <v>319.5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34">
        <v>440.5</v>
      </c>
      <c r="S403" s="34">
        <v>423.5</v>
      </c>
      <c r="T403" s="34">
        <v>413</v>
      </c>
      <c r="U403" s="34">
        <v>402.5</v>
      </c>
      <c r="V403" s="34">
        <v>411.5</v>
      </c>
      <c r="W403" s="34">
        <v>443</v>
      </c>
      <c r="X403" s="34">
        <v>479</v>
      </c>
      <c r="Y403" s="34">
        <v>503</v>
      </c>
      <c r="AB403" s="13">
        <f t="shared" si="48"/>
        <v>3</v>
      </c>
      <c r="AC403" s="5">
        <f t="shared" si="49"/>
        <v>3332.5</v>
      </c>
      <c r="AD403" s="5">
        <f t="shared" si="50"/>
        <v>3842.5</v>
      </c>
      <c r="AE403" s="5">
        <f t="shared" si="51"/>
        <v>7175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504</v>
      </c>
      <c r="AK403" s="12">
        <f t="shared" si="55"/>
        <v>4</v>
      </c>
    </row>
    <row r="404" spans="1:37" x14ac:dyDescent="0.25">
      <c r="A404" s="33">
        <v>44591</v>
      </c>
      <c r="B404" s="34">
        <v>512</v>
      </c>
      <c r="C404" s="34">
        <v>517.5</v>
      </c>
      <c r="D404" s="34">
        <v>524.5</v>
      </c>
      <c r="E404" s="34">
        <v>523.5</v>
      </c>
      <c r="F404" s="34">
        <v>504</v>
      </c>
      <c r="G404" s="34">
        <v>466</v>
      </c>
      <c r="H404" s="34">
        <v>403</v>
      </c>
      <c r="I404" s="34">
        <v>300</v>
      </c>
      <c r="J404" s="34">
        <v>0</v>
      </c>
      <c r="K404" s="34">
        <v>0</v>
      </c>
      <c r="L404" s="34">
        <v>0</v>
      </c>
      <c r="M404" s="34">
        <v>0</v>
      </c>
      <c r="N404" s="34">
        <v>0</v>
      </c>
      <c r="O404" s="34">
        <v>0</v>
      </c>
      <c r="P404" s="34">
        <v>0</v>
      </c>
      <c r="Q404" s="34">
        <v>0</v>
      </c>
      <c r="R404" s="34">
        <v>401.5</v>
      </c>
      <c r="S404" s="34">
        <v>407.5</v>
      </c>
      <c r="T404" s="34">
        <v>407</v>
      </c>
      <c r="U404" s="34">
        <v>398.5</v>
      </c>
      <c r="V404" s="34">
        <v>410.5</v>
      </c>
      <c r="W404" s="34">
        <v>435.5</v>
      </c>
      <c r="X404" s="34">
        <v>475</v>
      </c>
      <c r="Y404" s="34">
        <v>490.5</v>
      </c>
      <c r="AB404" s="13">
        <f t="shared" si="48"/>
        <v>7</v>
      </c>
      <c r="AC404" s="5">
        <f t="shared" si="49"/>
        <v>0</v>
      </c>
      <c r="AD404" s="5">
        <f t="shared" si="50"/>
        <v>7176.5</v>
      </c>
      <c r="AE404" s="5">
        <f t="shared" si="51"/>
        <v>7176.5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524.5</v>
      </c>
      <c r="AK404" s="12">
        <f t="shared" si="55"/>
        <v>3</v>
      </c>
    </row>
    <row r="405" spans="1:37" x14ac:dyDescent="0.25">
      <c r="A405" s="33">
        <v>44592</v>
      </c>
      <c r="B405" s="34">
        <v>505</v>
      </c>
      <c r="C405" s="34">
        <v>523.5</v>
      </c>
      <c r="D405" s="34">
        <v>538</v>
      </c>
      <c r="E405" s="34">
        <v>537.5</v>
      </c>
      <c r="F405" s="34">
        <v>539</v>
      </c>
      <c r="G405" s="34">
        <v>515.5</v>
      </c>
      <c r="H405" s="34">
        <v>468.5</v>
      </c>
      <c r="I405" s="34">
        <v>329.5</v>
      </c>
      <c r="J405" s="34">
        <v>0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398.5</v>
      </c>
      <c r="S405" s="34">
        <v>414.5</v>
      </c>
      <c r="T405" s="34">
        <v>415.5</v>
      </c>
      <c r="U405" s="34">
        <v>401.5</v>
      </c>
      <c r="V405" s="34">
        <v>417</v>
      </c>
      <c r="W405" s="34">
        <v>446</v>
      </c>
      <c r="X405" s="34">
        <v>487.5</v>
      </c>
      <c r="Y405" s="34">
        <v>506.5</v>
      </c>
      <c r="AB405" s="13">
        <f t="shared" si="48"/>
        <v>7</v>
      </c>
      <c r="AC405" s="5">
        <f t="shared" si="49"/>
        <v>0</v>
      </c>
      <c r="AD405" s="5">
        <f t="shared" si="50"/>
        <v>7443.5</v>
      </c>
      <c r="AE405" s="5">
        <f t="shared" si="51"/>
        <v>7443.5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539</v>
      </c>
      <c r="AK405" s="12">
        <f t="shared" si="55"/>
        <v>5</v>
      </c>
    </row>
    <row r="406" spans="1:37" ht="15.75" x14ac:dyDescent="0.25">
      <c r="A406" s="33">
        <v>44593</v>
      </c>
      <c r="B406" s="10">
        <v>608</v>
      </c>
      <c r="C406" s="10">
        <v>603.5</v>
      </c>
      <c r="D406" s="10">
        <v>626</v>
      </c>
      <c r="E406" s="10">
        <v>636</v>
      </c>
      <c r="F406" s="10">
        <v>615</v>
      </c>
      <c r="G406" s="10">
        <v>596</v>
      </c>
      <c r="H406" s="10">
        <v>521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10">
        <v>226</v>
      </c>
      <c r="S406" s="10">
        <v>437.5</v>
      </c>
      <c r="T406" s="10">
        <v>436</v>
      </c>
      <c r="U406" s="10">
        <v>426</v>
      </c>
      <c r="V406" s="10">
        <v>460</v>
      </c>
      <c r="W406" s="10">
        <v>478.5</v>
      </c>
      <c r="X406" s="10">
        <v>506.5</v>
      </c>
      <c r="Y406" s="10">
        <v>518</v>
      </c>
      <c r="AB406" s="13">
        <f t="shared" si="48"/>
        <v>5</v>
      </c>
      <c r="AC406" s="5">
        <f t="shared" si="49"/>
        <v>2970.5</v>
      </c>
      <c r="AD406" s="5">
        <f t="shared" si="50"/>
        <v>4723.5</v>
      </c>
      <c r="AE406" s="5">
        <f t="shared" si="51"/>
        <v>7694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636</v>
      </c>
      <c r="AK406" s="12">
        <f t="shared" si="55"/>
        <v>4</v>
      </c>
    </row>
    <row r="407" spans="1:37" ht="15.75" x14ac:dyDescent="0.25">
      <c r="A407" s="33">
        <v>44594</v>
      </c>
      <c r="B407" s="10">
        <v>307.5</v>
      </c>
      <c r="C407" s="10">
        <v>429</v>
      </c>
      <c r="D407" s="10">
        <v>469.5</v>
      </c>
      <c r="E407" s="10">
        <v>486.5</v>
      </c>
      <c r="F407" s="10">
        <v>455</v>
      </c>
      <c r="G407" s="10">
        <v>496.5</v>
      </c>
      <c r="H407" s="10">
        <v>417.5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10">
        <v>246</v>
      </c>
      <c r="S407" s="10">
        <v>440.5</v>
      </c>
      <c r="T407" s="10">
        <v>415</v>
      </c>
      <c r="U407" s="10">
        <v>378</v>
      </c>
      <c r="V407" s="10">
        <v>396</v>
      </c>
      <c r="W407" s="10">
        <v>439.5</v>
      </c>
      <c r="X407" s="10">
        <v>509</v>
      </c>
      <c r="Y407" s="10">
        <v>635</v>
      </c>
      <c r="AB407" s="13">
        <f t="shared" si="48"/>
        <v>5</v>
      </c>
      <c r="AC407" s="5">
        <f t="shared" si="49"/>
        <v>2824</v>
      </c>
      <c r="AD407" s="5">
        <f t="shared" si="50"/>
        <v>3696.5</v>
      </c>
      <c r="AE407" s="5">
        <f t="shared" si="51"/>
        <v>6520.5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635</v>
      </c>
      <c r="AK407" s="12">
        <f t="shared" si="55"/>
        <v>24</v>
      </c>
    </row>
    <row r="408" spans="1:37" ht="15.75" x14ac:dyDescent="0.25">
      <c r="A408" s="33">
        <v>44595</v>
      </c>
      <c r="B408" s="10">
        <v>418</v>
      </c>
      <c r="C408" s="10">
        <v>415.5</v>
      </c>
      <c r="D408" s="10">
        <v>417</v>
      </c>
      <c r="E408" s="10">
        <v>425</v>
      </c>
      <c r="F408" s="10">
        <v>413.5</v>
      </c>
      <c r="G408" s="10">
        <v>416</v>
      </c>
      <c r="H408" s="10">
        <v>378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0</v>
      </c>
      <c r="R408" s="10">
        <v>207.5</v>
      </c>
      <c r="S408" s="10">
        <v>386.5</v>
      </c>
      <c r="T408" s="10">
        <v>372.5</v>
      </c>
      <c r="U408" s="10">
        <v>355</v>
      </c>
      <c r="V408" s="10">
        <v>374.5</v>
      </c>
      <c r="W408" s="10">
        <v>401.5</v>
      </c>
      <c r="X408" s="10">
        <v>435</v>
      </c>
      <c r="Y408" s="10">
        <v>452.5</v>
      </c>
      <c r="AB408" s="13">
        <f t="shared" si="48"/>
        <v>4</v>
      </c>
      <c r="AC408" s="5">
        <f t="shared" si="49"/>
        <v>2532.5</v>
      </c>
      <c r="AD408" s="5">
        <f t="shared" si="50"/>
        <v>3335.5</v>
      </c>
      <c r="AE408" s="5">
        <f t="shared" si="51"/>
        <v>5868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452.5</v>
      </c>
      <c r="AK408" s="12">
        <f t="shared" si="55"/>
        <v>24</v>
      </c>
    </row>
    <row r="409" spans="1:37" ht="15.75" x14ac:dyDescent="0.25">
      <c r="A409" s="33">
        <v>44596</v>
      </c>
      <c r="B409" s="10">
        <v>449</v>
      </c>
      <c r="C409" s="10">
        <v>453.5</v>
      </c>
      <c r="D409" s="10">
        <v>466</v>
      </c>
      <c r="E409" s="10">
        <v>473.5</v>
      </c>
      <c r="F409" s="10">
        <v>462</v>
      </c>
      <c r="G409" s="10">
        <v>449.5</v>
      </c>
      <c r="H409" s="10">
        <v>385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0</v>
      </c>
      <c r="R409" s="10">
        <v>235.5</v>
      </c>
      <c r="S409" s="10">
        <v>434</v>
      </c>
      <c r="T409" s="10">
        <v>416</v>
      </c>
      <c r="U409" s="10">
        <v>392.5</v>
      </c>
      <c r="V409" s="10">
        <v>416</v>
      </c>
      <c r="W409" s="10">
        <v>452.5</v>
      </c>
      <c r="X409" s="10">
        <v>489</v>
      </c>
      <c r="Y409" s="10">
        <v>503</v>
      </c>
      <c r="AB409" s="13">
        <f t="shared" si="48"/>
        <v>7</v>
      </c>
      <c r="AC409" s="5">
        <f t="shared" si="49"/>
        <v>0</v>
      </c>
      <c r="AD409" s="5">
        <f t="shared" si="50"/>
        <v>6477</v>
      </c>
      <c r="AE409" s="5">
        <f t="shared" si="51"/>
        <v>6477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503</v>
      </c>
      <c r="AK409" s="12">
        <f t="shared" si="55"/>
        <v>24</v>
      </c>
    </row>
    <row r="410" spans="1:37" ht="15.75" x14ac:dyDescent="0.25">
      <c r="A410" s="33">
        <v>44597</v>
      </c>
      <c r="B410" s="10">
        <v>512</v>
      </c>
      <c r="C410" s="10">
        <v>516.5</v>
      </c>
      <c r="D410" s="10">
        <v>521.5</v>
      </c>
      <c r="E410" s="10">
        <v>522</v>
      </c>
      <c r="F410" s="10">
        <v>501.5</v>
      </c>
      <c r="G410" s="10">
        <v>482.5</v>
      </c>
      <c r="H410" s="10">
        <v>416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10">
        <v>240</v>
      </c>
      <c r="S410" s="10">
        <v>432</v>
      </c>
      <c r="T410" s="10">
        <v>418</v>
      </c>
      <c r="U410" s="10">
        <v>406.5</v>
      </c>
      <c r="V410" s="10">
        <v>439.5</v>
      </c>
      <c r="W410" s="10">
        <v>482.5</v>
      </c>
      <c r="X410" s="10">
        <v>517</v>
      </c>
      <c r="Y410" s="10">
        <v>535</v>
      </c>
      <c r="AB410" s="13">
        <f t="shared" si="48"/>
        <v>7</v>
      </c>
      <c r="AC410" s="5">
        <f t="shared" si="49"/>
        <v>0</v>
      </c>
      <c r="AD410" s="5">
        <f t="shared" si="50"/>
        <v>6942.5</v>
      </c>
      <c r="AE410" s="5">
        <f t="shared" si="51"/>
        <v>6942.5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535</v>
      </c>
      <c r="AK410" s="12">
        <f t="shared" si="55"/>
        <v>24</v>
      </c>
    </row>
    <row r="411" spans="1:37" ht="15.75" x14ac:dyDescent="0.25">
      <c r="A411" s="33">
        <v>44598</v>
      </c>
      <c r="B411" s="10">
        <v>590.5</v>
      </c>
      <c r="C411" s="10">
        <v>621</v>
      </c>
      <c r="D411" s="10">
        <v>650</v>
      </c>
      <c r="E411" s="10">
        <v>623.5</v>
      </c>
      <c r="F411" s="10">
        <v>571</v>
      </c>
      <c r="G411" s="10">
        <v>574.5</v>
      </c>
      <c r="H411" s="10">
        <v>508.5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10">
        <v>257</v>
      </c>
      <c r="S411" s="10">
        <v>482.5</v>
      </c>
      <c r="T411" s="10">
        <v>472</v>
      </c>
      <c r="U411" s="10">
        <v>455.5</v>
      </c>
      <c r="V411" s="10">
        <v>478</v>
      </c>
      <c r="W411" s="10">
        <v>515</v>
      </c>
      <c r="X411" s="10">
        <v>541.5</v>
      </c>
      <c r="Y411" s="10">
        <v>533</v>
      </c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7873.5</v>
      </c>
      <c r="AE411" s="5">
        <f t="shared" si="51"/>
        <v>7873.5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650</v>
      </c>
      <c r="AK411" s="12">
        <f t="shared" si="55"/>
        <v>3</v>
      </c>
    </row>
    <row r="412" spans="1:37" ht="15.75" x14ac:dyDescent="0.25">
      <c r="A412" s="33">
        <v>44599</v>
      </c>
      <c r="B412" s="10">
        <v>500</v>
      </c>
      <c r="C412" s="10">
        <v>497</v>
      </c>
      <c r="D412" s="10">
        <v>501</v>
      </c>
      <c r="E412" s="10">
        <v>504</v>
      </c>
      <c r="F412" s="10">
        <v>488</v>
      </c>
      <c r="G412" s="10">
        <v>484</v>
      </c>
      <c r="H412" s="10">
        <v>427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0">
        <v>216.5</v>
      </c>
      <c r="S412" s="10">
        <v>407</v>
      </c>
      <c r="T412" s="10">
        <v>390</v>
      </c>
      <c r="U412" s="10">
        <v>366.5</v>
      </c>
      <c r="V412" s="10">
        <v>383</v>
      </c>
      <c r="W412" s="10">
        <v>404.5</v>
      </c>
      <c r="X412" s="10">
        <v>430.5</v>
      </c>
      <c r="Y412" s="10">
        <v>437</v>
      </c>
      <c r="AB412" s="13">
        <f t="shared" si="56"/>
        <v>2</v>
      </c>
      <c r="AC412" s="5">
        <f t="shared" si="49"/>
        <v>2598</v>
      </c>
      <c r="AD412" s="5">
        <f t="shared" si="50"/>
        <v>3838</v>
      </c>
      <c r="AE412" s="5">
        <f t="shared" si="51"/>
        <v>6436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504</v>
      </c>
      <c r="AK412" s="12">
        <f t="shared" si="55"/>
        <v>4</v>
      </c>
    </row>
    <row r="413" spans="1:37" ht="15.75" x14ac:dyDescent="0.25">
      <c r="A413" s="33">
        <v>44600</v>
      </c>
      <c r="B413" s="10">
        <v>448.5</v>
      </c>
      <c r="C413" s="10">
        <v>446</v>
      </c>
      <c r="D413" s="10">
        <v>448.5</v>
      </c>
      <c r="E413" s="10">
        <v>454</v>
      </c>
      <c r="F413" s="10">
        <v>432.5</v>
      </c>
      <c r="G413" s="10">
        <v>473</v>
      </c>
      <c r="H413" s="10">
        <v>596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10">
        <v>227</v>
      </c>
      <c r="S413" s="10">
        <v>394</v>
      </c>
      <c r="T413" s="10">
        <v>355</v>
      </c>
      <c r="U413" s="10">
        <v>345</v>
      </c>
      <c r="V413" s="10">
        <v>345</v>
      </c>
      <c r="W413" s="10">
        <v>292.5</v>
      </c>
      <c r="X413" s="10">
        <v>173</v>
      </c>
      <c r="Y413" s="10">
        <v>130.5</v>
      </c>
      <c r="AB413" s="13">
        <f t="shared" si="56"/>
        <v>6</v>
      </c>
      <c r="AC413" s="5">
        <f t="shared" si="49"/>
        <v>2131.5</v>
      </c>
      <c r="AD413" s="5">
        <f t="shared" si="50"/>
        <v>3429</v>
      </c>
      <c r="AE413" s="5">
        <f t="shared" si="51"/>
        <v>5560.5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596</v>
      </c>
      <c r="AK413" s="12">
        <f t="shared" si="55"/>
        <v>7</v>
      </c>
    </row>
    <row r="414" spans="1:37" ht="15.75" x14ac:dyDescent="0.25">
      <c r="A414" s="33">
        <v>44601</v>
      </c>
      <c r="B414" s="10">
        <v>439</v>
      </c>
      <c r="C414" s="10">
        <v>464.5</v>
      </c>
      <c r="D414" s="10">
        <v>492</v>
      </c>
      <c r="E414" s="10">
        <v>498</v>
      </c>
      <c r="F414" s="10">
        <v>485.5</v>
      </c>
      <c r="G414" s="10">
        <v>487.5</v>
      </c>
      <c r="H414" s="10">
        <v>417.5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0">
        <v>188</v>
      </c>
      <c r="S414" s="10">
        <v>369.5</v>
      </c>
      <c r="T414" s="10">
        <v>358</v>
      </c>
      <c r="U414" s="10">
        <v>347.5</v>
      </c>
      <c r="V414" s="10">
        <v>370.5</v>
      </c>
      <c r="W414" s="10">
        <v>383.5</v>
      </c>
      <c r="X414" s="10">
        <v>430</v>
      </c>
      <c r="Y414" s="10">
        <v>446</v>
      </c>
      <c r="AB414" s="13">
        <f t="shared" si="56"/>
        <v>4</v>
      </c>
      <c r="AC414" s="5">
        <f t="shared" si="49"/>
        <v>2447</v>
      </c>
      <c r="AD414" s="5">
        <f t="shared" si="50"/>
        <v>3730</v>
      </c>
      <c r="AE414" s="5">
        <f t="shared" si="51"/>
        <v>6177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498</v>
      </c>
      <c r="AK414" s="12">
        <f t="shared" si="55"/>
        <v>4</v>
      </c>
    </row>
    <row r="415" spans="1:37" ht="15.75" x14ac:dyDescent="0.25">
      <c r="A415" s="33">
        <v>44602</v>
      </c>
      <c r="B415" s="10">
        <v>446.5</v>
      </c>
      <c r="C415" s="10">
        <v>450.5</v>
      </c>
      <c r="D415" s="10">
        <v>457</v>
      </c>
      <c r="E415" s="10">
        <v>461.5</v>
      </c>
      <c r="F415" s="10">
        <v>448.5</v>
      </c>
      <c r="G415" s="10">
        <v>446</v>
      </c>
      <c r="H415" s="10">
        <v>397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0</v>
      </c>
      <c r="Q415" s="34">
        <v>0</v>
      </c>
      <c r="R415" s="10">
        <v>200</v>
      </c>
      <c r="S415" s="10">
        <v>374</v>
      </c>
      <c r="T415" s="10">
        <v>362</v>
      </c>
      <c r="U415" s="10">
        <v>348</v>
      </c>
      <c r="V415" s="10">
        <v>363</v>
      </c>
      <c r="W415" s="10">
        <v>390</v>
      </c>
      <c r="X415" s="10">
        <v>410.5</v>
      </c>
      <c r="Y415" s="10">
        <v>418.5</v>
      </c>
      <c r="AB415" s="13">
        <f t="shared" si="56"/>
        <v>4</v>
      </c>
      <c r="AC415" s="5">
        <f t="shared" si="49"/>
        <v>2447.5</v>
      </c>
      <c r="AD415" s="5">
        <f t="shared" si="50"/>
        <v>3525.5</v>
      </c>
      <c r="AE415" s="5">
        <f t="shared" si="51"/>
        <v>5973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461.5</v>
      </c>
      <c r="AK415" s="12">
        <f t="shared" si="55"/>
        <v>4</v>
      </c>
    </row>
    <row r="416" spans="1:37" ht="15.75" x14ac:dyDescent="0.25">
      <c r="A416" s="33">
        <v>44603</v>
      </c>
      <c r="B416" s="10">
        <v>429</v>
      </c>
      <c r="C416" s="10">
        <v>429</v>
      </c>
      <c r="D416" s="10">
        <v>430</v>
      </c>
      <c r="E416" s="10">
        <v>437.5</v>
      </c>
      <c r="F416" s="10">
        <v>430</v>
      </c>
      <c r="G416" s="10">
        <v>429.5</v>
      </c>
      <c r="H416" s="10">
        <v>386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10">
        <v>188.5</v>
      </c>
      <c r="S416" s="10">
        <v>359.5</v>
      </c>
      <c r="T416" s="10">
        <v>349</v>
      </c>
      <c r="U416" s="10">
        <v>332.5</v>
      </c>
      <c r="V416" s="10">
        <v>350</v>
      </c>
      <c r="W416" s="10">
        <v>377.5</v>
      </c>
      <c r="X416" s="10">
        <v>400</v>
      </c>
      <c r="Y416" s="10">
        <v>404</v>
      </c>
      <c r="AB416" s="13">
        <f t="shared" si="56"/>
        <v>1</v>
      </c>
      <c r="AC416" s="5">
        <f t="shared" si="49"/>
        <v>0</v>
      </c>
      <c r="AD416" s="5">
        <f t="shared" si="50"/>
        <v>5732</v>
      </c>
      <c r="AE416" s="5">
        <f t="shared" si="51"/>
        <v>5732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437.5</v>
      </c>
      <c r="AK416" s="12">
        <f t="shared" si="55"/>
        <v>4</v>
      </c>
    </row>
    <row r="417" spans="1:37" ht="15.75" x14ac:dyDescent="0.25">
      <c r="A417" s="33">
        <v>44604</v>
      </c>
      <c r="B417" s="10">
        <v>400</v>
      </c>
      <c r="C417" s="10">
        <v>396.5</v>
      </c>
      <c r="D417" s="10">
        <v>400.5</v>
      </c>
      <c r="E417" s="10">
        <v>400</v>
      </c>
      <c r="F417" s="10">
        <v>384</v>
      </c>
      <c r="G417" s="10">
        <v>369</v>
      </c>
      <c r="H417" s="10">
        <v>323.5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0</v>
      </c>
      <c r="Q417" s="34">
        <v>0</v>
      </c>
      <c r="R417" s="10">
        <v>189.5</v>
      </c>
      <c r="S417" s="10">
        <v>344</v>
      </c>
      <c r="T417" s="10">
        <v>334</v>
      </c>
      <c r="U417" s="10">
        <v>323</v>
      </c>
      <c r="V417" s="10">
        <v>344</v>
      </c>
      <c r="W417" s="10">
        <v>377.5</v>
      </c>
      <c r="X417" s="10">
        <v>402.5</v>
      </c>
      <c r="Y417" s="10">
        <v>416.5</v>
      </c>
      <c r="AB417" s="13">
        <f t="shared" si="56"/>
        <v>7</v>
      </c>
      <c r="AC417" s="5">
        <f t="shared" si="49"/>
        <v>0</v>
      </c>
      <c r="AD417" s="5">
        <f t="shared" si="50"/>
        <v>5404.5</v>
      </c>
      <c r="AE417" s="5">
        <f t="shared" si="51"/>
        <v>5404.5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416.5</v>
      </c>
      <c r="AK417" s="12">
        <f t="shared" si="55"/>
        <v>24</v>
      </c>
    </row>
    <row r="418" spans="1:37" ht="15.75" x14ac:dyDescent="0.25">
      <c r="A418" s="33">
        <v>44605</v>
      </c>
      <c r="B418" s="10">
        <v>425.5</v>
      </c>
      <c r="C418" s="10">
        <v>432</v>
      </c>
      <c r="D418" s="10">
        <v>440.5</v>
      </c>
      <c r="E418" s="10">
        <v>440</v>
      </c>
      <c r="F418" s="10">
        <v>430.5</v>
      </c>
      <c r="G418" s="10">
        <v>417.5</v>
      </c>
      <c r="H418" s="10">
        <v>367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0">
        <v>237</v>
      </c>
      <c r="S418" s="10">
        <v>424.5</v>
      </c>
      <c r="T418" s="10">
        <v>407</v>
      </c>
      <c r="U418" s="10">
        <v>388.5</v>
      </c>
      <c r="V418" s="10">
        <v>413</v>
      </c>
      <c r="W418" s="10">
        <v>455.5</v>
      </c>
      <c r="X418" s="10">
        <v>488.5</v>
      </c>
      <c r="Y418" s="10">
        <v>501</v>
      </c>
      <c r="AB418" s="13">
        <f t="shared" si="56"/>
        <v>4</v>
      </c>
      <c r="AC418" s="5">
        <f t="shared" si="49"/>
        <v>2814</v>
      </c>
      <c r="AD418" s="5">
        <f t="shared" si="50"/>
        <v>3454</v>
      </c>
      <c r="AE418" s="5">
        <f t="shared" si="51"/>
        <v>6268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501</v>
      </c>
      <c r="AK418" s="12">
        <f t="shared" si="55"/>
        <v>24</v>
      </c>
    </row>
    <row r="419" spans="1:37" ht="15.75" x14ac:dyDescent="0.25">
      <c r="A419" s="33">
        <v>44606</v>
      </c>
      <c r="B419" s="10">
        <v>514.5</v>
      </c>
      <c r="C419" s="10">
        <v>520.5</v>
      </c>
      <c r="D419" s="10">
        <v>528</v>
      </c>
      <c r="E419" s="10">
        <v>536</v>
      </c>
      <c r="F419" s="10">
        <v>518.5</v>
      </c>
      <c r="G419" s="10">
        <v>513</v>
      </c>
      <c r="H419" s="10">
        <v>452.5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v>0</v>
      </c>
      <c r="O419" s="34">
        <v>0</v>
      </c>
      <c r="P419" s="34">
        <v>0</v>
      </c>
      <c r="Q419" s="34">
        <v>0</v>
      </c>
      <c r="R419" s="10">
        <v>236.5</v>
      </c>
      <c r="S419" s="10">
        <v>447.5</v>
      </c>
      <c r="T419" s="10">
        <v>437</v>
      </c>
      <c r="U419" s="10">
        <v>416</v>
      </c>
      <c r="V419" s="10">
        <v>442.5</v>
      </c>
      <c r="W419" s="10">
        <v>478</v>
      </c>
      <c r="X419" s="10">
        <v>517</v>
      </c>
      <c r="Y419" s="10">
        <v>538</v>
      </c>
      <c r="AB419" s="13">
        <f t="shared" si="56"/>
        <v>2</v>
      </c>
      <c r="AC419" s="5">
        <f t="shared" si="49"/>
        <v>2974.5</v>
      </c>
      <c r="AD419" s="5">
        <f t="shared" si="50"/>
        <v>4121</v>
      </c>
      <c r="AE419" s="5">
        <f t="shared" si="51"/>
        <v>7095.5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538</v>
      </c>
      <c r="AK419" s="12">
        <f t="shared" si="55"/>
        <v>24</v>
      </c>
    </row>
    <row r="420" spans="1:37" ht="15.75" x14ac:dyDescent="0.25">
      <c r="A420" s="33">
        <v>44607</v>
      </c>
      <c r="B420" s="10">
        <v>556</v>
      </c>
      <c r="C420" s="10">
        <v>560.5</v>
      </c>
      <c r="D420" s="10">
        <v>566.5</v>
      </c>
      <c r="E420" s="10">
        <v>572.5</v>
      </c>
      <c r="F420" s="10">
        <v>552</v>
      </c>
      <c r="G420" s="10">
        <v>539</v>
      </c>
      <c r="H420" s="10">
        <v>470.5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0</v>
      </c>
      <c r="R420" s="10">
        <v>228</v>
      </c>
      <c r="S420" s="10">
        <v>435.5</v>
      </c>
      <c r="T420" s="10">
        <v>427</v>
      </c>
      <c r="U420" s="10">
        <v>405.5</v>
      </c>
      <c r="V420" s="10">
        <v>431.5</v>
      </c>
      <c r="W420" s="10">
        <v>463</v>
      </c>
      <c r="X420" s="10">
        <v>497</v>
      </c>
      <c r="Y420" s="10">
        <v>516</v>
      </c>
      <c r="AB420" s="13">
        <f t="shared" si="56"/>
        <v>2</v>
      </c>
      <c r="AC420" s="5">
        <f t="shared" si="49"/>
        <v>2887.5</v>
      </c>
      <c r="AD420" s="5">
        <f t="shared" si="50"/>
        <v>4333</v>
      </c>
      <c r="AE420" s="5">
        <f t="shared" si="51"/>
        <v>7220.5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572.5</v>
      </c>
      <c r="AK420" s="12">
        <f t="shared" si="55"/>
        <v>4</v>
      </c>
    </row>
    <row r="421" spans="1:37" ht="15.75" x14ac:dyDescent="0.25">
      <c r="A421" s="33">
        <v>44608</v>
      </c>
      <c r="B421" s="10">
        <v>534.5</v>
      </c>
      <c r="C421" s="10">
        <v>549.5</v>
      </c>
      <c r="D421" s="10">
        <v>558</v>
      </c>
      <c r="E421" s="10">
        <v>569.5</v>
      </c>
      <c r="F421" s="10">
        <v>553.5</v>
      </c>
      <c r="G421" s="10">
        <v>548.5</v>
      </c>
      <c r="H421" s="10">
        <v>481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10">
        <v>224</v>
      </c>
      <c r="S421" s="10">
        <v>412</v>
      </c>
      <c r="T421" s="10">
        <v>400.5</v>
      </c>
      <c r="U421" s="10">
        <v>376.5</v>
      </c>
      <c r="V421" s="10">
        <v>391.5</v>
      </c>
      <c r="W421" s="10">
        <v>410.5</v>
      </c>
      <c r="X421" s="10">
        <v>428.5</v>
      </c>
      <c r="Y421" s="10">
        <v>431</v>
      </c>
      <c r="AB421" s="13">
        <f t="shared" si="56"/>
        <v>1</v>
      </c>
      <c r="AC421" s="5">
        <f t="shared" si="49"/>
        <v>0</v>
      </c>
      <c r="AD421" s="5">
        <f t="shared" si="50"/>
        <v>6869</v>
      </c>
      <c r="AE421" s="5">
        <f t="shared" si="51"/>
        <v>6869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569.5</v>
      </c>
      <c r="AK421" s="12">
        <f t="shared" si="55"/>
        <v>4</v>
      </c>
    </row>
    <row r="422" spans="1:37" ht="15.75" x14ac:dyDescent="0.25">
      <c r="A422" s="33">
        <v>44609</v>
      </c>
      <c r="B422" s="10">
        <v>430.5</v>
      </c>
      <c r="C422" s="10">
        <v>423.5</v>
      </c>
      <c r="D422" s="10">
        <v>425</v>
      </c>
      <c r="E422" s="10">
        <v>429</v>
      </c>
      <c r="F422" s="10">
        <v>417</v>
      </c>
      <c r="G422" s="10">
        <v>415</v>
      </c>
      <c r="H422" s="10">
        <v>368</v>
      </c>
      <c r="I422" s="34">
        <v>0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0</v>
      </c>
      <c r="Q422" s="34">
        <v>0</v>
      </c>
      <c r="R422" s="10">
        <v>187</v>
      </c>
      <c r="S422" s="10">
        <v>355.5</v>
      </c>
      <c r="T422" s="10">
        <v>345.5</v>
      </c>
      <c r="U422" s="10">
        <v>326.5</v>
      </c>
      <c r="V422" s="10">
        <v>339.5</v>
      </c>
      <c r="W422" s="10">
        <v>359.5</v>
      </c>
      <c r="X422" s="10">
        <v>377</v>
      </c>
      <c r="Y422" s="10">
        <v>382.5</v>
      </c>
      <c r="AB422" s="13">
        <f t="shared" si="56"/>
        <v>2</v>
      </c>
      <c r="AC422" s="5">
        <f t="shared" si="49"/>
        <v>2290.5</v>
      </c>
      <c r="AD422" s="5">
        <f t="shared" si="50"/>
        <v>3290.5</v>
      </c>
      <c r="AE422" s="5">
        <f t="shared" si="51"/>
        <v>5581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430.5</v>
      </c>
      <c r="AK422" s="12">
        <f t="shared" si="55"/>
        <v>1</v>
      </c>
    </row>
    <row r="423" spans="1:37" ht="15.75" x14ac:dyDescent="0.25">
      <c r="A423" s="33">
        <v>44610</v>
      </c>
      <c r="B423" s="10">
        <v>387.5</v>
      </c>
      <c r="C423" s="10">
        <v>383</v>
      </c>
      <c r="D423" s="10">
        <v>390.5</v>
      </c>
      <c r="E423" s="10">
        <v>390</v>
      </c>
      <c r="F423" s="10">
        <v>381</v>
      </c>
      <c r="G423" s="10">
        <v>377.5</v>
      </c>
      <c r="H423" s="10">
        <v>331.5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10">
        <v>203.5</v>
      </c>
      <c r="S423" s="10">
        <v>385</v>
      </c>
      <c r="T423" s="10">
        <v>380</v>
      </c>
      <c r="U423" s="10">
        <v>367</v>
      </c>
      <c r="V423" s="10">
        <v>391</v>
      </c>
      <c r="W423" s="10">
        <v>429.5</v>
      </c>
      <c r="X423" s="10">
        <v>469</v>
      </c>
      <c r="Y423" s="10">
        <v>485.5</v>
      </c>
      <c r="AB423" s="13">
        <v>8</v>
      </c>
      <c r="AC423" s="5">
        <f t="shared" si="49"/>
        <v>0</v>
      </c>
      <c r="AD423" s="5">
        <f t="shared" si="50"/>
        <v>5751.5</v>
      </c>
      <c r="AE423" s="5">
        <f t="shared" si="51"/>
        <v>5751.5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485.5</v>
      </c>
      <c r="AK423" s="12">
        <f t="shared" si="55"/>
        <v>24</v>
      </c>
    </row>
    <row r="424" spans="1:37" ht="15.75" x14ac:dyDescent="0.25">
      <c r="A424" s="33">
        <v>44611</v>
      </c>
      <c r="B424" s="10">
        <v>494.5</v>
      </c>
      <c r="C424" s="10">
        <v>499</v>
      </c>
      <c r="D424" s="10">
        <v>506.5</v>
      </c>
      <c r="E424" s="10">
        <v>512.5</v>
      </c>
      <c r="F424" s="10">
        <v>495.5</v>
      </c>
      <c r="G424" s="10">
        <v>478</v>
      </c>
      <c r="H424" s="10">
        <v>414.5</v>
      </c>
      <c r="I424" s="34">
        <v>0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10">
        <v>226.5</v>
      </c>
      <c r="S424" s="10">
        <v>393.5</v>
      </c>
      <c r="T424" s="10">
        <v>376.5</v>
      </c>
      <c r="U424" s="10">
        <v>366.5</v>
      </c>
      <c r="V424" s="10">
        <v>390</v>
      </c>
      <c r="W424" s="10">
        <v>427.5</v>
      </c>
      <c r="X424" s="10">
        <v>457</v>
      </c>
      <c r="Y424" s="10">
        <v>475</v>
      </c>
      <c r="AB424" s="13">
        <f t="shared" si="56"/>
        <v>3</v>
      </c>
      <c r="AC424" s="5">
        <f t="shared" si="49"/>
        <v>2637.5</v>
      </c>
      <c r="AD424" s="5">
        <f t="shared" si="50"/>
        <v>3875.5</v>
      </c>
      <c r="AE424" s="5">
        <f t="shared" si="51"/>
        <v>6513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512.5</v>
      </c>
      <c r="AK424" s="12">
        <f t="shared" si="55"/>
        <v>4</v>
      </c>
    </row>
    <row r="425" spans="1:37" ht="15.75" x14ac:dyDescent="0.25">
      <c r="A425" s="33">
        <v>44612</v>
      </c>
      <c r="B425" s="10">
        <v>488</v>
      </c>
      <c r="C425" s="10">
        <v>496.5</v>
      </c>
      <c r="D425" s="10">
        <v>509.5</v>
      </c>
      <c r="E425" s="10">
        <v>516</v>
      </c>
      <c r="F425" s="10">
        <v>500</v>
      </c>
      <c r="G425" s="10">
        <v>482.5</v>
      </c>
      <c r="H425" s="10">
        <v>415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10">
        <v>225.5</v>
      </c>
      <c r="S425" s="10">
        <v>407</v>
      </c>
      <c r="T425" s="10">
        <v>392.5</v>
      </c>
      <c r="U425" s="10">
        <v>381</v>
      </c>
      <c r="V425" s="10">
        <v>400.5</v>
      </c>
      <c r="W425" s="10">
        <v>429.5</v>
      </c>
      <c r="X425" s="10">
        <v>446</v>
      </c>
      <c r="Y425" s="10">
        <v>446.5</v>
      </c>
      <c r="AB425" s="13">
        <f t="shared" si="56"/>
        <v>4</v>
      </c>
      <c r="AC425" s="5">
        <f t="shared" si="49"/>
        <v>2682</v>
      </c>
      <c r="AD425" s="5">
        <f t="shared" si="50"/>
        <v>3854</v>
      </c>
      <c r="AE425" s="5">
        <f t="shared" si="51"/>
        <v>6536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516</v>
      </c>
      <c r="AK425" s="12">
        <f t="shared" si="55"/>
        <v>4</v>
      </c>
    </row>
    <row r="426" spans="1:37" ht="15.75" x14ac:dyDescent="0.25">
      <c r="A426" s="33">
        <v>44613</v>
      </c>
      <c r="B426" s="10">
        <v>446.5</v>
      </c>
      <c r="C426" s="10">
        <v>447.5</v>
      </c>
      <c r="D426" s="10">
        <v>450.5</v>
      </c>
      <c r="E426" s="10">
        <v>443</v>
      </c>
      <c r="F426" s="10">
        <v>430.5</v>
      </c>
      <c r="G426" s="10">
        <v>434</v>
      </c>
      <c r="H426" s="10">
        <v>384.5</v>
      </c>
      <c r="I426" s="34">
        <v>0</v>
      </c>
      <c r="J426" s="34">
        <v>0</v>
      </c>
      <c r="K426" s="34">
        <v>0</v>
      </c>
      <c r="L426" s="34">
        <v>0</v>
      </c>
      <c r="M426" s="34">
        <v>0</v>
      </c>
      <c r="N426" s="34">
        <v>0</v>
      </c>
      <c r="O426" s="34">
        <v>0</v>
      </c>
      <c r="P426" s="34">
        <v>0</v>
      </c>
      <c r="Q426" s="34">
        <v>0</v>
      </c>
      <c r="R426" s="10">
        <v>194.5</v>
      </c>
      <c r="S426" s="10">
        <v>360.5</v>
      </c>
      <c r="T426" s="10">
        <v>353</v>
      </c>
      <c r="U426" s="10">
        <v>339</v>
      </c>
      <c r="V426" s="10">
        <v>355</v>
      </c>
      <c r="W426" s="10">
        <v>370.5</v>
      </c>
      <c r="X426" s="10">
        <v>388</v>
      </c>
      <c r="Y426" s="10">
        <v>399</v>
      </c>
      <c r="AB426" s="13">
        <f t="shared" si="56"/>
        <v>4</v>
      </c>
      <c r="AC426" s="5">
        <f t="shared" si="49"/>
        <v>2360.5</v>
      </c>
      <c r="AD426" s="5">
        <f t="shared" si="50"/>
        <v>3435.5</v>
      </c>
      <c r="AE426" s="5">
        <f t="shared" si="51"/>
        <v>5796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450.5</v>
      </c>
      <c r="AK426" s="12">
        <f t="shared" si="55"/>
        <v>3</v>
      </c>
    </row>
    <row r="427" spans="1:37" ht="15.75" x14ac:dyDescent="0.25">
      <c r="A427" s="33">
        <v>44614</v>
      </c>
      <c r="B427" s="10">
        <v>408.5</v>
      </c>
      <c r="C427" s="10">
        <v>412</v>
      </c>
      <c r="D427" s="10">
        <v>424</v>
      </c>
      <c r="E427" s="10">
        <v>436</v>
      </c>
      <c r="F427" s="10">
        <v>428</v>
      </c>
      <c r="G427" s="10">
        <v>429</v>
      </c>
      <c r="H427" s="10">
        <v>374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10">
        <v>210.5</v>
      </c>
      <c r="S427" s="10">
        <v>386.5</v>
      </c>
      <c r="T427" s="10">
        <v>372</v>
      </c>
      <c r="U427" s="10">
        <v>350</v>
      </c>
      <c r="V427" s="10">
        <v>359.5</v>
      </c>
      <c r="W427" s="10">
        <v>377</v>
      </c>
      <c r="X427" s="10">
        <v>400.5</v>
      </c>
      <c r="Y427" s="10">
        <v>402.5</v>
      </c>
      <c r="AB427" s="13">
        <f t="shared" si="56"/>
        <v>1</v>
      </c>
      <c r="AC427" s="5">
        <f t="shared" si="49"/>
        <v>0</v>
      </c>
      <c r="AD427" s="5">
        <f t="shared" si="50"/>
        <v>5770</v>
      </c>
      <c r="AE427" s="5">
        <f t="shared" si="51"/>
        <v>5770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436</v>
      </c>
      <c r="AK427" s="12">
        <f t="shared" si="55"/>
        <v>4</v>
      </c>
    </row>
    <row r="428" spans="1:37" ht="15.75" x14ac:dyDescent="0.25">
      <c r="A428" s="33">
        <v>44615</v>
      </c>
      <c r="B428" s="10">
        <v>388.5</v>
      </c>
      <c r="C428" s="10">
        <v>399</v>
      </c>
      <c r="D428" s="10">
        <v>398</v>
      </c>
      <c r="E428" s="10">
        <v>398.5</v>
      </c>
      <c r="F428" s="10">
        <v>382.5</v>
      </c>
      <c r="G428" s="10">
        <v>380.5</v>
      </c>
      <c r="H428" s="10">
        <v>331</v>
      </c>
      <c r="I428" s="34">
        <v>0</v>
      </c>
      <c r="J428" s="34">
        <v>0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v>0</v>
      </c>
      <c r="R428" s="10">
        <v>173</v>
      </c>
      <c r="S428" s="10">
        <v>327.5</v>
      </c>
      <c r="T428" s="10">
        <v>332.5</v>
      </c>
      <c r="U428" s="10">
        <v>319</v>
      </c>
      <c r="V428" s="10">
        <v>344</v>
      </c>
      <c r="W428" s="10">
        <v>370.5</v>
      </c>
      <c r="X428" s="10">
        <v>406.5</v>
      </c>
      <c r="Y428" s="10">
        <v>434.5</v>
      </c>
      <c r="AB428" s="13">
        <f t="shared" si="56"/>
        <v>2</v>
      </c>
      <c r="AC428" s="5">
        <f t="shared" si="49"/>
        <v>2273</v>
      </c>
      <c r="AD428" s="5">
        <f t="shared" si="50"/>
        <v>3112.5</v>
      </c>
      <c r="AE428" s="5">
        <f t="shared" si="51"/>
        <v>5385.5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434.5</v>
      </c>
      <c r="AK428" s="12">
        <f t="shared" si="55"/>
        <v>24</v>
      </c>
    </row>
    <row r="429" spans="1:37" ht="15.75" x14ac:dyDescent="0.25">
      <c r="A429" s="33">
        <v>44616</v>
      </c>
      <c r="B429" s="10">
        <v>449.5</v>
      </c>
      <c r="C429" s="10">
        <v>460</v>
      </c>
      <c r="D429" s="10">
        <v>473</v>
      </c>
      <c r="E429" s="10">
        <v>483.5</v>
      </c>
      <c r="F429" s="10">
        <v>473</v>
      </c>
      <c r="G429" s="10">
        <v>469.5</v>
      </c>
      <c r="H429" s="10">
        <v>410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0</v>
      </c>
      <c r="Q429" s="34">
        <v>0</v>
      </c>
      <c r="R429" s="10">
        <v>204</v>
      </c>
      <c r="S429" s="10">
        <v>390.5</v>
      </c>
      <c r="T429" s="10">
        <v>389.5</v>
      </c>
      <c r="U429" s="10">
        <v>374</v>
      </c>
      <c r="V429" s="10">
        <v>398</v>
      </c>
      <c r="W429" s="10">
        <v>436</v>
      </c>
      <c r="X429" s="10">
        <v>471.5</v>
      </c>
      <c r="Y429" s="10">
        <v>485.5</v>
      </c>
      <c r="AB429" s="13">
        <f t="shared" si="56"/>
        <v>7</v>
      </c>
      <c r="AC429" s="5">
        <f t="shared" si="49"/>
        <v>0</v>
      </c>
      <c r="AD429" s="5">
        <f t="shared" si="50"/>
        <v>6367.5</v>
      </c>
      <c r="AE429" s="5">
        <f t="shared" si="51"/>
        <v>6367.5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485.5</v>
      </c>
      <c r="AK429" s="12">
        <f t="shared" si="55"/>
        <v>24</v>
      </c>
    </row>
    <row r="430" spans="1:37" ht="15.75" x14ac:dyDescent="0.25">
      <c r="A430" s="33">
        <v>44617</v>
      </c>
      <c r="B430" s="10">
        <v>499.5</v>
      </c>
      <c r="C430" s="10">
        <v>504.5</v>
      </c>
      <c r="D430" s="10">
        <v>517</v>
      </c>
      <c r="E430" s="10">
        <v>520</v>
      </c>
      <c r="F430" s="10">
        <v>500</v>
      </c>
      <c r="G430" s="10">
        <v>482</v>
      </c>
      <c r="H430" s="10">
        <v>415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10">
        <v>240</v>
      </c>
      <c r="S430" s="10">
        <v>441.5</v>
      </c>
      <c r="T430" s="10">
        <v>431.5</v>
      </c>
      <c r="U430" s="10">
        <v>407.5</v>
      </c>
      <c r="V430" s="10">
        <v>431.5</v>
      </c>
      <c r="W430" s="10">
        <v>472.5</v>
      </c>
      <c r="X430" s="10">
        <v>515</v>
      </c>
      <c r="Y430" s="10">
        <v>536.5</v>
      </c>
      <c r="AB430" s="13">
        <f t="shared" si="56"/>
        <v>1</v>
      </c>
      <c r="AC430" s="5">
        <f t="shared" si="49"/>
        <v>0</v>
      </c>
      <c r="AD430" s="5">
        <f t="shared" si="50"/>
        <v>6914</v>
      </c>
      <c r="AE430" s="5">
        <f t="shared" si="51"/>
        <v>6914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536.5</v>
      </c>
      <c r="AK430" s="12">
        <f t="shared" si="55"/>
        <v>24</v>
      </c>
    </row>
    <row r="431" spans="1:37" ht="15.75" x14ac:dyDescent="0.25">
      <c r="A431" s="33">
        <v>44618</v>
      </c>
      <c r="B431" s="10">
        <v>549.5</v>
      </c>
      <c r="C431" s="10">
        <v>558</v>
      </c>
      <c r="D431" s="10">
        <v>564.5</v>
      </c>
      <c r="E431" s="10">
        <v>568</v>
      </c>
      <c r="F431" s="10">
        <v>549</v>
      </c>
      <c r="G431" s="10">
        <v>528.5</v>
      </c>
      <c r="H431" s="10">
        <v>451.5</v>
      </c>
      <c r="I431" s="34">
        <v>0</v>
      </c>
      <c r="J431" s="34">
        <v>0</v>
      </c>
      <c r="K431" s="34">
        <v>0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v>0</v>
      </c>
      <c r="R431" s="10">
        <v>218</v>
      </c>
      <c r="S431" s="10">
        <v>395</v>
      </c>
      <c r="T431" s="10">
        <v>392</v>
      </c>
      <c r="U431" s="10">
        <v>385</v>
      </c>
      <c r="V431" s="10">
        <v>409</v>
      </c>
      <c r="W431" s="10">
        <v>450</v>
      </c>
      <c r="X431" s="10">
        <v>480.5</v>
      </c>
      <c r="Y431" s="10">
        <v>501.5</v>
      </c>
      <c r="AB431" s="13">
        <f t="shared" si="56"/>
        <v>2</v>
      </c>
      <c r="AC431" s="5">
        <f t="shared" si="49"/>
        <v>2729.5</v>
      </c>
      <c r="AD431" s="5">
        <f t="shared" si="50"/>
        <v>4270.5</v>
      </c>
      <c r="AE431" s="5">
        <f t="shared" si="51"/>
        <v>7000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568</v>
      </c>
      <c r="AK431" s="12">
        <f t="shared" si="55"/>
        <v>4</v>
      </c>
    </row>
    <row r="432" spans="1:37" ht="15.75" x14ac:dyDescent="0.25">
      <c r="A432" s="33">
        <v>44619</v>
      </c>
      <c r="B432" s="10">
        <v>507.5</v>
      </c>
      <c r="C432" s="10">
        <v>516</v>
      </c>
      <c r="D432" s="10">
        <v>522.5</v>
      </c>
      <c r="E432" s="10">
        <v>522</v>
      </c>
      <c r="F432" s="10">
        <v>496</v>
      </c>
      <c r="G432" s="10">
        <v>470.5</v>
      </c>
      <c r="H432" s="10">
        <v>400.5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10">
        <v>218</v>
      </c>
      <c r="S432" s="10">
        <v>388</v>
      </c>
      <c r="T432" s="10">
        <v>384</v>
      </c>
      <c r="U432" s="10">
        <v>377.5</v>
      </c>
      <c r="V432" s="10">
        <v>401.5</v>
      </c>
      <c r="W432" s="10">
        <v>435.5</v>
      </c>
      <c r="X432" s="10">
        <v>461</v>
      </c>
      <c r="Y432" s="10">
        <v>472.5</v>
      </c>
      <c r="AB432" s="13">
        <f t="shared" si="56"/>
        <v>2</v>
      </c>
      <c r="AC432" s="5">
        <f t="shared" si="49"/>
        <v>2665.5</v>
      </c>
      <c r="AD432" s="5">
        <f t="shared" si="50"/>
        <v>3907.5</v>
      </c>
      <c r="AE432" s="5">
        <f t="shared" si="51"/>
        <v>6573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522.5</v>
      </c>
      <c r="AK432" s="12">
        <f t="shared" si="55"/>
        <v>3</v>
      </c>
    </row>
    <row r="433" spans="1:37" ht="15.75" x14ac:dyDescent="0.25">
      <c r="A433" s="33">
        <v>44620</v>
      </c>
      <c r="B433" s="10">
        <v>484.5</v>
      </c>
      <c r="C433" s="10">
        <v>488.5</v>
      </c>
      <c r="D433" s="10">
        <v>496.5</v>
      </c>
      <c r="E433" s="10">
        <v>504</v>
      </c>
      <c r="F433" s="10">
        <v>495</v>
      </c>
      <c r="G433" s="10">
        <v>495.5</v>
      </c>
      <c r="H433" s="10">
        <v>434.5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10">
        <v>217</v>
      </c>
      <c r="S433" s="10">
        <v>414.5</v>
      </c>
      <c r="T433" s="10">
        <v>413</v>
      </c>
      <c r="U433" s="10">
        <v>396</v>
      </c>
      <c r="V433" s="10">
        <v>422</v>
      </c>
      <c r="W433" s="10">
        <v>457.5</v>
      </c>
      <c r="X433" s="10">
        <v>495</v>
      </c>
      <c r="Y433" s="10">
        <v>509</v>
      </c>
      <c r="AB433" s="13">
        <f t="shared" si="56"/>
        <v>7</v>
      </c>
      <c r="AC433" s="5">
        <f t="shared" si="49"/>
        <v>0</v>
      </c>
      <c r="AD433" s="5">
        <f t="shared" si="50"/>
        <v>6722.5</v>
      </c>
      <c r="AE433" s="5">
        <f t="shared" si="51"/>
        <v>6722.5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509</v>
      </c>
      <c r="AK433" s="12">
        <f t="shared" si="55"/>
        <v>24</v>
      </c>
    </row>
    <row r="434" spans="1:37" ht="15.75" x14ac:dyDescent="0.25">
      <c r="A434" s="33">
        <v>44621</v>
      </c>
      <c r="B434" s="10">
        <v>524.5</v>
      </c>
      <c r="C434" s="10">
        <v>539</v>
      </c>
      <c r="D434" s="10">
        <v>553</v>
      </c>
      <c r="E434" s="10">
        <v>552</v>
      </c>
      <c r="F434" s="10">
        <v>553.5</v>
      </c>
      <c r="G434" s="10">
        <v>528</v>
      </c>
      <c r="H434" s="10">
        <v>345.5</v>
      </c>
      <c r="I434" s="10">
        <v>63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10">
        <v>138</v>
      </c>
      <c r="T434" s="10">
        <v>423</v>
      </c>
      <c r="U434" s="10">
        <v>379</v>
      </c>
      <c r="V434" s="10">
        <v>371.5</v>
      </c>
      <c r="W434" s="10">
        <v>402</v>
      </c>
      <c r="X434" s="10">
        <v>436</v>
      </c>
      <c r="Y434" s="10">
        <v>450</v>
      </c>
      <c r="AB434" s="13">
        <f t="shared" si="56"/>
        <v>5</v>
      </c>
      <c r="AC434" s="5">
        <f t="shared" si="49"/>
        <v>2212.5</v>
      </c>
      <c r="AD434" s="5">
        <f t="shared" si="50"/>
        <v>4045.5</v>
      </c>
      <c r="AE434" s="5">
        <f t="shared" si="51"/>
        <v>6258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553.5</v>
      </c>
      <c r="AK434" s="12">
        <f t="shared" si="55"/>
        <v>5</v>
      </c>
    </row>
    <row r="435" spans="1:37" ht="15.75" x14ac:dyDescent="0.25">
      <c r="A435" s="33">
        <v>44622</v>
      </c>
      <c r="B435" s="10">
        <v>456</v>
      </c>
      <c r="C435" s="10">
        <v>464</v>
      </c>
      <c r="D435" s="10">
        <v>467</v>
      </c>
      <c r="E435" s="10">
        <v>451.5</v>
      </c>
      <c r="F435" s="10">
        <v>453</v>
      </c>
      <c r="G435" s="10">
        <v>432.5</v>
      </c>
      <c r="H435" s="10">
        <v>293</v>
      </c>
      <c r="I435" s="10">
        <v>54.5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0</v>
      </c>
      <c r="R435" s="34">
        <v>0</v>
      </c>
      <c r="S435" s="10">
        <v>129</v>
      </c>
      <c r="T435" s="10">
        <v>406.5</v>
      </c>
      <c r="U435" s="10">
        <v>369</v>
      </c>
      <c r="V435" s="10">
        <v>366.5</v>
      </c>
      <c r="W435" s="10">
        <v>410</v>
      </c>
      <c r="X435" s="10">
        <v>453.5</v>
      </c>
      <c r="Y435" s="10">
        <v>477</v>
      </c>
      <c r="AB435" s="13">
        <f t="shared" si="56"/>
        <v>7</v>
      </c>
      <c r="AC435" s="5">
        <f t="shared" si="49"/>
        <v>0</v>
      </c>
      <c r="AD435" s="5">
        <f t="shared" si="50"/>
        <v>5683</v>
      </c>
      <c r="AE435" s="5">
        <f t="shared" si="51"/>
        <v>5683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477</v>
      </c>
      <c r="AK435" s="12">
        <f t="shared" si="55"/>
        <v>24</v>
      </c>
    </row>
    <row r="436" spans="1:37" ht="15.75" x14ac:dyDescent="0.25">
      <c r="A436" s="33">
        <v>44623</v>
      </c>
      <c r="B436" s="10">
        <v>461</v>
      </c>
      <c r="C436" s="10">
        <v>479.5</v>
      </c>
      <c r="D436" s="10">
        <v>486</v>
      </c>
      <c r="E436" s="10">
        <v>475</v>
      </c>
      <c r="F436" s="10">
        <v>477.5</v>
      </c>
      <c r="G436" s="10">
        <v>460.5</v>
      </c>
      <c r="H436" s="10">
        <v>308.5</v>
      </c>
      <c r="I436" s="10">
        <v>57.5</v>
      </c>
      <c r="J436" s="34">
        <v>0</v>
      </c>
      <c r="K436" s="34">
        <v>0</v>
      </c>
      <c r="L436" s="34">
        <v>0</v>
      </c>
      <c r="M436" s="34">
        <v>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10">
        <v>137</v>
      </c>
      <c r="T436" s="10">
        <v>435.5</v>
      </c>
      <c r="U436" s="10">
        <v>398.5</v>
      </c>
      <c r="V436" s="10">
        <v>398.5</v>
      </c>
      <c r="W436" s="10">
        <v>439</v>
      </c>
      <c r="X436" s="10">
        <v>485.5</v>
      </c>
      <c r="Y436" s="10">
        <v>501</v>
      </c>
      <c r="AB436" s="13">
        <f t="shared" si="56"/>
        <v>5</v>
      </c>
      <c r="AC436" s="5">
        <f t="shared" si="49"/>
        <v>2351.5</v>
      </c>
      <c r="AD436" s="5">
        <f t="shared" si="50"/>
        <v>3649</v>
      </c>
      <c r="AE436" s="5">
        <f t="shared" si="51"/>
        <v>6000.5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501</v>
      </c>
      <c r="AK436" s="12">
        <f t="shared" si="55"/>
        <v>24</v>
      </c>
    </row>
    <row r="437" spans="1:37" ht="15.75" x14ac:dyDescent="0.25">
      <c r="A437" s="33">
        <v>44624</v>
      </c>
      <c r="B437" s="10">
        <v>514.5</v>
      </c>
      <c r="C437" s="10">
        <v>539.5</v>
      </c>
      <c r="D437" s="10">
        <v>546.5</v>
      </c>
      <c r="E437" s="10">
        <v>542</v>
      </c>
      <c r="F437" s="10">
        <v>540.5</v>
      </c>
      <c r="G437" s="10">
        <v>521.5</v>
      </c>
      <c r="H437" s="10">
        <v>345</v>
      </c>
      <c r="I437" s="10">
        <v>62.5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10">
        <v>135</v>
      </c>
      <c r="T437" s="10">
        <v>426.5</v>
      </c>
      <c r="U437" s="10">
        <v>384.5</v>
      </c>
      <c r="V437" s="10">
        <v>385.5</v>
      </c>
      <c r="W437" s="10">
        <v>430.5</v>
      </c>
      <c r="X437" s="10">
        <v>477.5</v>
      </c>
      <c r="Y437" s="10">
        <v>495.5</v>
      </c>
      <c r="AB437" s="13">
        <f t="shared" si="56"/>
        <v>2</v>
      </c>
      <c r="AC437" s="5">
        <f t="shared" si="49"/>
        <v>2302</v>
      </c>
      <c r="AD437" s="5">
        <f t="shared" si="50"/>
        <v>4045</v>
      </c>
      <c r="AE437" s="5">
        <f t="shared" si="51"/>
        <v>6347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546.5</v>
      </c>
      <c r="AK437" s="12">
        <f t="shared" si="55"/>
        <v>3</v>
      </c>
    </row>
    <row r="438" spans="1:37" ht="15.75" x14ac:dyDescent="0.25">
      <c r="A438" s="33">
        <v>44625</v>
      </c>
      <c r="B438" s="10">
        <v>507.5</v>
      </c>
      <c r="C438" s="10">
        <v>556</v>
      </c>
      <c r="D438" s="10">
        <v>532.5</v>
      </c>
      <c r="E438" s="10">
        <v>532</v>
      </c>
      <c r="F438" s="10">
        <v>526.5</v>
      </c>
      <c r="G438" s="10">
        <v>500</v>
      </c>
      <c r="H438" s="10">
        <v>311</v>
      </c>
      <c r="I438" s="10">
        <v>34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10">
        <v>130</v>
      </c>
      <c r="T438" s="10">
        <v>387.5</v>
      </c>
      <c r="U438" s="10">
        <v>352.5</v>
      </c>
      <c r="V438" s="10">
        <v>350.5</v>
      </c>
      <c r="W438" s="10">
        <v>391.5</v>
      </c>
      <c r="X438" s="10">
        <v>424.5</v>
      </c>
      <c r="Y438" s="10">
        <v>437</v>
      </c>
      <c r="AB438" s="13">
        <f t="shared" si="56"/>
        <v>2</v>
      </c>
      <c r="AC438" s="5">
        <f t="shared" si="49"/>
        <v>2070.5</v>
      </c>
      <c r="AD438" s="5">
        <f t="shared" si="50"/>
        <v>3902.5</v>
      </c>
      <c r="AE438" s="5">
        <f t="shared" si="51"/>
        <v>5973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556</v>
      </c>
      <c r="AK438" s="12">
        <f t="shared" si="55"/>
        <v>2</v>
      </c>
    </row>
    <row r="439" spans="1:37" ht="15.75" x14ac:dyDescent="0.25">
      <c r="A439" s="33">
        <v>44626</v>
      </c>
      <c r="B439" s="10">
        <v>439.5</v>
      </c>
      <c r="C439" s="10">
        <v>477</v>
      </c>
      <c r="D439" s="10">
        <v>449.5</v>
      </c>
      <c r="E439" s="10">
        <v>449</v>
      </c>
      <c r="F439" s="10">
        <v>441</v>
      </c>
      <c r="G439" s="10">
        <v>416.5</v>
      </c>
      <c r="H439" s="10">
        <v>257.5</v>
      </c>
      <c r="I439" s="10">
        <v>29.5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10">
        <v>130.5</v>
      </c>
      <c r="T439" s="10">
        <v>386</v>
      </c>
      <c r="U439" s="10">
        <v>344</v>
      </c>
      <c r="V439" s="10">
        <v>335</v>
      </c>
      <c r="W439" s="10">
        <v>370.5</v>
      </c>
      <c r="X439" s="10">
        <v>393</v>
      </c>
      <c r="Y439" s="10">
        <v>398</v>
      </c>
      <c r="AB439" s="13">
        <f t="shared" si="56"/>
        <v>4</v>
      </c>
      <c r="AC439" s="5">
        <f t="shared" si="49"/>
        <v>1988.5</v>
      </c>
      <c r="AD439" s="5">
        <f t="shared" si="50"/>
        <v>3328</v>
      </c>
      <c r="AE439" s="5">
        <f t="shared" si="51"/>
        <v>5316.5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477</v>
      </c>
      <c r="AK439" s="12">
        <f t="shared" si="55"/>
        <v>2</v>
      </c>
    </row>
    <row r="440" spans="1:37" ht="15.75" x14ac:dyDescent="0.25">
      <c r="A440" s="33">
        <v>44627</v>
      </c>
      <c r="B440" s="10">
        <v>395.5</v>
      </c>
      <c r="C440" s="10">
        <v>411</v>
      </c>
      <c r="D440" s="10">
        <v>413.5</v>
      </c>
      <c r="E440" s="10">
        <v>403</v>
      </c>
      <c r="F440" s="10">
        <v>406</v>
      </c>
      <c r="G440" s="10">
        <v>402</v>
      </c>
      <c r="H440" s="10">
        <v>269</v>
      </c>
      <c r="I440" s="10">
        <v>50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10">
        <v>125.5</v>
      </c>
      <c r="T440" s="10">
        <v>384</v>
      </c>
      <c r="U440" s="10">
        <v>339.5</v>
      </c>
      <c r="V440" s="10">
        <v>334.5</v>
      </c>
      <c r="W440" s="10">
        <v>358.5</v>
      </c>
      <c r="X440" s="10">
        <v>391</v>
      </c>
      <c r="Y440" s="10">
        <v>396</v>
      </c>
      <c r="AB440" s="13">
        <f t="shared" si="56"/>
        <v>2</v>
      </c>
      <c r="AC440" s="5">
        <f t="shared" si="49"/>
        <v>1983</v>
      </c>
      <c r="AD440" s="5">
        <f t="shared" si="50"/>
        <v>3096</v>
      </c>
      <c r="AE440" s="5">
        <f t="shared" si="51"/>
        <v>5079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413.5</v>
      </c>
      <c r="AK440" s="12">
        <f t="shared" si="55"/>
        <v>3</v>
      </c>
    </row>
    <row r="441" spans="1:37" ht="15.75" x14ac:dyDescent="0.25">
      <c r="A441" s="33">
        <v>44628</v>
      </c>
      <c r="B441" s="10">
        <v>393</v>
      </c>
      <c r="C441" s="10">
        <v>408.5</v>
      </c>
      <c r="D441" s="10">
        <v>423.5</v>
      </c>
      <c r="E441" s="10">
        <v>414.5</v>
      </c>
      <c r="F441" s="10">
        <v>417.5</v>
      </c>
      <c r="G441" s="10">
        <v>407</v>
      </c>
      <c r="H441" s="10">
        <v>273.5</v>
      </c>
      <c r="I441" s="10">
        <v>51.5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10">
        <v>127</v>
      </c>
      <c r="T441" s="10">
        <v>406</v>
      </c>
      <c r="U441" s="10">
        <v>368</v>
      </c>
      <c r="V441" s="10">
        <v>363.5</v>
      </c>
      <c r="W441" s="10">
        <v>393.5</v>
      </c>
      <c r="X441" s="10">
        <v>431</v>
      </c>
      <c r="Y441" s="10">
        <v>441.5</v>
      </c>
      <c r="AB441" s="13">
        <f t="shared" si="56"/>
        <v>7</v>
      </c>
      <c r="AC441" s="5">
        <f t="shared" si="49"/>
        <v>0</v>
      </c>
      <c r="AD441" s="5">
        <f t="shared" si="50"/>
        <v>5319.5</v>
      </c>
      <c r="AE441" s="5">
        <f t="shared" si="51"/>
        <v>5319.5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441.5</v>
      </c>
      <c r="AK441" s="12">
        <f t="shared" si="55"/>
        <v>24</v>
      </c>
    </row>
    <row r="442" spans="1:37" ht="15.75" x14ac:dyDescent="0.25">
      <c r="A442" s="33">
        <v>44629</v>
      </c>
      <c r="B442" s="10">
        <v>452</v>
      </c>
      <c r="C442" s="10">
        <v>468</v>
      </c>
      <c r="D442" s="10">
        <v>485</v>
      </c>
      <c r="E442" s="10">
        <v>469.5</v>
      </c>
      <c r="F442" s="10">
        <v>475.5</v>
      </c>
      <c r="G442" s="10">
        <v>462</v>
      </c>
      <c r="H442" s="10">
        <v>307.5</v>
      </c>
      <c r="I442" s="10">
        <v>56.5</v>
      </c>
      <c r="J442" s="34">
        <v>0</v>
      </c>
      <c r="K442" s="34">
        <v>0</v>
      </c>
      <c r="L442" s="34">
        <v>0</v>
      </c>
      <c r="M442" s="34">
        <v>0</v>
      </c>
      <c r="N442" s="34">
        <v>0</v>
      </c>
      <c r="O442" s="34">
        <v>0</v>
      </c>
      <c r="P442" s="34">
        <v>0</v>
      </c>
      <c r="Q442" s="34">
        <v>0</v>
      </c>
      <c r="R442" s="34">
        <v>0</v>
      </c>
      <c r="S442" s="10">
        <v>131.5</v>
      </c>
      <c r="T442" s="10">
        <v>405</v>
      </c>
      <c r="U442" s="10">
        <v>365.5</v>
      </c>
      <c r="V442" s="10">
        <v>353.5</v>
      </c>
      <c r="W442" s="10">
        <v>381</v>
      </c>
      <c r="X442" s="10">
        <v>421.5</v>
      </c>
      <c r="Y442" s="10">
        <v>430.5</v>
      </c>
      <c r="AB442" s="13">
        <f t="shared" si="56"/>
        <v>3</v>
      </c>
      <c r="AC442" s="5">
        <f t="shared" si="49"/>
        <v>2114.5</v>
      </c>
      <c r="AD442" s="5">
        <f t="shared" si="50"/>
        <v>3550</v>
      </c>
      <c r="AE442" s="5">
        <f t="shared" si="51"/>
        <v>5664.5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485</v>
      </c>
      <c r="AK442" s="12">
        <f t="shared" si="55"/>
        <v>3</v>
      </c>
    </row>
    <row r="443" spans="1:37" ht="15.75" x14ac:dyDescent="0.25">
      <c r="A443" s="33">
        <v>44630</v>
      </c>
      <c r="B443" s="10">
        <v>431</v>
      </c>
      <c r="C443" s="10">
        <v>448.5</v>
      </c>
      <c r="D443" s="10">
        <v>453.5</v>
      </c>
      <c r="E443" s="10">
        <v>452.5</v>
      </c>
      <c r="F443" s="10">
        <v>451</v>
      </c>
      <c r="G443" s="10">
        <v>443.5</v>
      </c>
      <c r="H443" s="10">
        <v>292.5</v>
      </c>
      <c r="I443" s="10">
        <v>52.5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10">
        <v>116.5</v>
      </c>
      <c r="T443" s="10">
        <v>375.5</v>
      </c>
      <c r="U443" s="10">
        <v>343</v>
      </c>
      <c r="V443" s="10">
        <v>337.5</v>
      </c>
      <c r="W443" s="10">
        <v>367.5</v>
      </c>
      <c r="X443" s="10">
        <v>397</v>
      </c>
      <c r="Y443" s="10">
        <v>405.5</v>
      </c>
      <c r="AB443" s="13">
        <f t="shared" si="56"/>
        <v>3</v>
      </c>
      <c r="AC443" s="5">
        <f t="shared" si="49"/>
        <v>1989.5</v>
      </c>
      <c r="AD443" s="5">
        <f t="shared" si="50"/>
        <v>3378</v>
      </c>
      <c r="AE443" s="5">
        <f t="shared" si="51"/>
        <v>5367.5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453.5</v>
      </c>
      <c r="AK443" s="12">
        <f t="shared" si="55"/>
        <v>3</v>
      </c>
    </row>
    <row r="444" spans="1:37" ht="15.75" x14ac:dyDescent="0.25">
      <c r="A444" s="33">
        <v>44631</v>
      </c>
      <c r="B444" s="10">
        <v>410</v>
      </c>
      <c r="C444" s="10">
        <v>430</v>
      </c>
      <c r="D444" s="10">
        <v>439.5</v>
      </c>
      <c r="E444" s="10">
        <v>435.5</v>
      </c>
      <c r="F444" s="10">
        <v>440.5</v>
      </c>
      <c r="G444" s="10">
        <v>426.5</v>
      </c>
      <c r="H444" s="10">
        <v>285</v>
      </c>
      <c r="I444" s="10">
        <v>51.5</v>
      </c>
      <c r="J444" s="34">
        <v>0</v>
      </c>
      <c r="K444" s="34">
        <v>0</v>
      </c>
      <c r="L444" s="34">
        <v>0</v>
      </c>
      <c r="M444" s="34">
        <v>0</v>
      </c>
      <c r="N444" s="34">
        <v>0</v>
      </c>
      <c r="O444" s="34">
        <v>0</v>
      </c>
      <c r="P444" s="34">
        <v>0</v>
      </c>
      <c r="Q444" s="34">
        <v>0</v>
      </c>
      <c r="R444" s="34">
        <v>0</v>
      </c>
      <c r="S444" s="10">
        <v>114</v>
      </c>
      <c r="T444" s="10">
        <v>359</v>
      </c>
      <c r="U444" s="10">
        <v>326</v>
      </c>
      <c r="V444" s="10">
        <v>323.5</v>
      </c>
      <c r="W444" s="10">
        <v>353</v>
      </c>
      <c r="X444" s="10">
        <v>391.5</v>
      </c>
      <c r="Y444" s="10">
        <v>398</v>
      </c>
      <c r="AB444" s="13">
        <f t="shared" si="56"/>
        <v>3</v>
      </c>
      <c r="AC444" s="5">
        <f t="shared" si="49"/>
        <v>1918.5</v>
      </c>
      <c r="AD444" s="5">
        <f t="shared" si="50"/>
        <v>3265</v>
      </c>
      <c r="AE444" s="5">
        <f t="shared" si="51"/>
        <v>5183.5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440.5</v>
      </c>
      <c r="AK444" s="12">
        <f t="shared" si="55"/>
        <v>5</v>
      </c>
    </row>
    <row r="445" spans="1:37" ht="15.75" x14ac:dyDescent="0.25">
      <c r="A445" s="33">
        <v>44632</v>
      </c>
      <c r="B445" s="10">
        <v>394</v>
      </c>
      <c r="C445" s="10">
        <v>426.5</v>
      </c>
      <c r="D445" s="10">
        <v>404.5</v>
      </c>
      <c r="E445" s="10">
        <v>401</v>
      </c>
      <c r="F445" s="10">
        <v>395</v>
      </c>
      <c r="G445" s="10">
        <v>386</v>
      </c>
      <c r="H445" s="10">
        <v>240</v>
      </c>
      <c r="I445" s="10">
        <v>28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10">
        <v>130</v>
      </c>
      <c r="T445" s="10">
        <v>381</v>
      </c>
      <c r="U445" s="10">
        <v>344</v>
      </c>
      <c r="V445" s="10">
        <v>340</v>
      </c>
      <c r="W445" s="10">
        <v>382</v>
      </c>
      <c r="X445" s="10">
        <v>414</v>
      </c>
      <c r="Y445" s="10">
        <v>428.5</v>
      </c>
      <c r="AB445" s="13">
        <f t="shared" si="56"/>
        <v>1</v>
      </c>
      <c r="AC445" s="5">
        <f t="shared" si="49"/>
        <v>0</v>
      </c>
      <c r="AD445" s="5">
        <f t="shared" si="50"/>
        <v>5094.5</v>
      </c>
      <c r="AE445" s="5">
        <f t="shared" si="51"/>
        <v>5094.5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428.5</v>
      </c>
      <c r="AK445" s="12">
        <f t="shared" si="55"/>
        <v>24</v>
      </c>
    </row>
    <row r="446" spans="1:37" ht="15.75" x14ac:dyDescent="0.25">
      <c r="A446" s="33">
        <v>44633</v>
      </c>
      <c r="B446" s="10">
        <v>457.5</v>
      </c>
      <c r="C446" s="10">
        <v>0</v>
      </c>
      <c r="D446" s="10">
        <v>431.5</v>
      </c>
      <c r="E446" s="10">
        <v>484</v>
      </c>
      <c r="F446" s="10">
        <v>468.5</v>
      </c>
      <c r="G446" s="10">
        <v>444</v>
      </c>
      <c r="H446" s="10">
        <v>276</v>
      </c>
      <c r="I446" s="10">
        <v>31.5</v>
      </c>
      <c r="J446" s="34">
        <v>0</v>
      </c>
      <c r="K446" s="34">
        <v>0</v>
      </c>
      <c r="L446" s="34">
        <v>0</v>
      </c>
      <c r="M446" s="34">
        <v>0</v>
      </c>
      <c r="N446" s="34">
        <v>0</v>
      </c>
      <c r="O446" s="34">
        <v>0</v>
      </c>
      <c r="P446" s="34">
        <v>0</v>
      </c>
      <c r="Q446" s="34">
        <v>0</v>
      </c>
      <c r="R446" s="34">
        <v>0</v>
      </c>
      <c r="S446" s="10">
        <v>136.5</v>
      </c>
      <c r="T446" s="10">
        <v>424</v>
      </c>
      <c r="U446" s="10">
        <v>407</v>
      </c>
      <c r="V446" s="10">
        <v>402.5</v>
      </c>
      <c r="W446" s="10">
        <v>448</v>
      </c>
      <c r="X446" s="10">
        <v>481</v>
      </c>
      <c r="Y446" s="10">
        <v>491</v>
      </c>
      <c r="AB446" s="13">
        <f t="shared" si="56"/>
        <v>1</v>
      </c>
      <c r="AC446" s="5">
        <f t="shared" si="49"/>
        <v>0</v>
      </c>
      <c r="AD446" s="5">
        <f t="shared" si="50"/>
        <v>5383</v>
      </c>
      <c r="AE446" s="5">
        <f t="shared" si="51"/>
        <v>5383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491</v>
      </c>
      <c r="AK446" s="12">
        <f t="shared" si="55"/>
        <v>24</v>
      </c>
    </row>
    <row r="447" spans="1:37" ht="15.75" x14ac:dyDescent="0.25">
      <c r="A447" s="33">
        <v>44634</v>
      </c>
      <c r="B447" s="10">
        <v>466.5</v>
      </c>
      <c r="C447" s="10">
        <v>483</v>
      </c>
      <c r="D447" s="10">
        <v>485</v>
      </c>
      <c r="E447" s="10">
        <v>476</v>
      </c>
      <c r="F447" s="10">
        <v>475.5</v>
      </c>
      <c r="G447" s="10">
        <v>461.5</v>
      </c>
      <c r="H447" s="10">
        <v>310.5</v>
      </c>
      <c r="I447" s="10">
        <v>58</v>
      </c>
      <c r="J447" s="34">
        <v>0</v>
      </c>
      <c r="K447" s="34">
        <v>0</v>
      </c>
      <c r="L447" s="34">
        <v>0</v>
      </c>
      <c r="M447" s="34">
        <v>0</v>
      </c>
      <c r="N447" s="34">
        <v>0</v>
      </c>
      <c r="O447" s="34">
        <v>0</v>
      </c>
      <c r="P447" s="34">
        <v>0</v>
      </c>
      <c r="Q447" s="34">
        <v>0</v>
      </c>
      <c r="R447" s="34">
        <v>0</v>
      </c>
      <c r="S447" s="10">
        <v>114.5</v>
      </c>
      <c r="T447" s="10">
        <v>369.5</v>
      </c>
      <c r="U447" s="10">
        <v>358</v>
      </c>
      <c r="V447" s="10">
        <v>356</v>
      </c>
      <c r="W447" s="10">
        <v>388.5</v>
      </c>
      <c r="X447" s="10">
        <v>418</v>
      </c>
      <c r="Y447" s="10">
        <v>423</v>
      </c>
      <c r="AB447" s="13">
        <f t="shared" si="56"/>
        <v>3</v>
      </c>
      <c r="AC447" s="5">
        <f t="shared" si="49"/>
        <v>2062.5</v>
      </c>
      <c r="AD447" s="5">
        <f t="shared" si="50"/>
        <v>3581</v>
      </c>
      <c r="AE447" s="5">
        <f t="shared" si="51"/>
        <v>5643.5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485</v>
      </c>
      <c r="AK447" s="12">
        <f t="shared" si="55"/>
        <v>3</v>
      </c>
    </row>
    <row r="448" spans="1:37" ht="15.75" x14ac:dyDescent="0.25">
      <c r="A448" s="33">
        <v>44635</v>
      </c>
      <c r="B448" s="10">
        <v>426.5</v>
      </c>
      <c r="C448" s="10">
        <v>437</v>
      </c>
      <c r="D448" s="10">
        <v>435.5</v>
      </c>
      <c r="E448" s="10">
        <v>429.5</v>
      </c>
      <c r="F448" s="10">
        <v>428.5</v>
      </c>
      <c r="G448" s="10">
        <v>417.5</v>
      </c>
      <c r="H448" s="10">
        <v>284</v>
      </c>
      <c r="I448" s="10">
        <v>53.5</v>
      </c>
      <c r="J448" s="34">
        <v>0</v>
      </c>
      <c r="K448" s="34">
        <v>0</v>
      </c>
      <c r="L448" s="34">
        <v>0</v>
      </c>
      <c r="M448" s="34">
        <v>0</v>
      </c>
      <c r="N448" s="34">
        <v>0</v>
      </c>
      <c r="O448" s="34">
        <v>0</v>
      </c>
      <c r="P448" s="34">
        <v>0</v>
      </c>
      <c r="Q448" s="34">
        <v>0</v>
      </c>
      <c r="R448" s="34">
        <v>0</v>
      </c>
      <c r="S448" s="10">
        <v>109.5</v>
      </c>
      <c r="T448" s="10">
        <v>355</v>
      </c>
      <c r="U448" s="10">
        <v>342.5</v>
      </c>
      <c r="V448" s="10">
        <v>339.5</v>
      </c>
      <c r="W448" s="10">
        <v>371</v>
      </c>
      <c r="X448" s="10">
        <v>399.5</v>
      </c>
      <c r="Y448" s="10">
        <v>404</v>
      </c>
      <c r="AB448" s="13">
        <f t="shared" si="56"/>
        <v>5</v>
      </c>
      <c r="AC448" s="5">
        <f t="shared" si="49"/>
        <v>1970.5</v>
      </c>
      <c r="AD448" s="5">
        <f t="shared" si="50"/>
        <v>3262.5</v>
      </c>
      <c r="AE448" s="5">
        <f t="shared" si="51"/>
        <v>5233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437</v>
      </c>
      <c r="AK448" s="12">
        <f t="shared" si="55"/>
        <v>2</v>
      </c>
    </row>
    <row r="449" spans="1:37" ht="15.75" x14ac:dyDescent="0.25">
      <c r="A449" s="33">
        <v>44636</v>
      </c>
      <c r="B449" s="10">
        <v>404</v>
      </c>
      <c r="C449" s="10">
        <v>420</v>
      </c>
      <c r="D449" s="10">
        <v>427</v>
      </c>
      <c r="E449" s="10">
        <v>423</v>
      </c>
      <c r="F449" s="10">
        <v>426.5</v>
      </c>
      <c r="G449" s="10">
        <v>414</v>
      </c>
      <c r="H449" s="10">
        <v>281.5</v>
      </c>
      <c r="I449" s="10">
        <v>53.5</v>
      </c>
      <c r="J449" s="34">
        <v>0</v>
      </c>
      <c r="K449" s="34">
        <v>0</v>
      </c>
      <c r="L449" s="34">
        <v>0</v>
      </c>
      <c r="M449" s="34">
        <v>0</v>
      </c>
      <c r="N449" s="34">
        <v>0</v>
      </c>
      <c r="O449" s="34">
        <v>0</v>
      </c>
      <c r="P449" s="34">
        <v>0</v>
      </c>
      <c r="Q449" s="34">
        <v>0</v>
      </c>
      <c r="R449" s="34">
        <v>0</v>
      </c>
      <c r="S449" s="10">
        <v>110.5</v>
      </c>
      <c r="T449" s="10">
        <v>358.5</v>
      </c>
      <c r="U449" s="10">
        <v>342</v>
      </c>
      <c r="V449" s="10">
        <v>341</v>
      </c>
      <c r="W449" s="10">
        <v>367</v>
      </c>
      <c r="X449" s="10">
        <v>395.5</v>
      </c>
      <c r="Y449" s="10">
        <v>396</v>
      </c>
      <c r="AB449" s="13">
        <f t="shared" si="56"/>
        <v>4</v>
      </c>
      <c r="AC449" s="5">
        <f t="shared" si="49"/>
        <v>1968</v>
      </c>
      <c r="AD449" s="5">
        <f t="shared" si="50"/>
        <v>3192</v>
      </c>
      <c r="AE449" s="5">
        <f t="shared" si="51"/>
        <v>5160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427</v>
      </c>
      <c r="AK449" s="12">
        <f t="shared" si="55"/>
        <v>3</v>
      </c>
    </row>
    <row r="450" spans="1:37" ht="15.75" x14ac:dyDescent="0.25">
      <c r="A450" s="33">
        <v>44637</v>
      </c>
      <c r="B450" s="10">
        <v>398.5</v>
      </c>
      <c r="C450" s="10">
        <v>407.5</v>
      </c>
      <c r="D450" s="10">
        <v>408.5</v>
      </c>
      <c r="E450" s="10">
        <v>407</v>
      </c>
      <c r="F450" s="10">
        <v>406</v>
      </c>
      <c r="G450" s="10">
        <v>396</v>
      </c>
      <c r="H450" s="10">
        <v>270.5</v>
      </c>
      <c r="I450" s="10">
        <v>51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10">
        <v>109.5</v>
      </c>
      <c r="T450" s="10">
        <v>344.5</v>
      </c>
      <c r="U450" s="10">
        <v>328</v>
      </c>
      <c r="V450" s="10">
        <v>324</v>
      </c>
      <c r="W450" s="10">
        <v>353</v>
      </c>
      <c r="X450" s="10">
        <v>380</v>
      </c>
      <c r="Y450" s="10">
        <v>379</v>
      </c>
      <c r="AB450" s="13">
        <f t="shared" si="56"/>
        <v>5</v>
      </c>
      <c r="AC450" s="5">
        <f t="shared" si="49"/>
        <v>1890</v>
      </c>
      <c r="AD450" s="5">
        <f t="shared" si="50"/>
        <v>3073</v>
      </c>
      <c r="AE450" s="5">
        <f t="shared" si="51"/>
        <v>4963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408.5</v>
      </c>
      <c r="AK450" s="12">
        <f t="shared" si="55"/>
        <v>3</v>
      </c>
    </row>
    <row r="451" spans="1:37" ht="15.75" x14ac:dyDescent="0.25">
      <c r="A451" s="33">
        <v>44638</v>
      </c>
      <c r="B451" s="10">
        <v>384.5</v>
      </c>
      <c r="C451" s="10">
        <v>395</v>
      </c>
      <c r="D451" s="10">
        <v>391.5</v>
      </c>
      <c r="E451" s="10">
        <v>384</v>
      </c>
      <c r="F451" s="10">
        <v>391.5</v>
      </c>
      <c r="G451" s="10">
        <v>380.5</v>
      </c>
      <c r="H451" s="10">
        <v>256</v>
      </c>
      <c r="I451" s="10">
        <v>49</v>
      </c>
      <c r="J451" s="34">
        <v>0</v>
      </c>
      <c r="K451" s="34">
        <v>0</v>
      </c>
      <c r="L451" s="34">
        <v>0</v>
      </c>
      <c r="M451" s="34">
        <v>0</v>
      </c>
      <c r="N451" s="34">
        <v>0</v>
      </c>
      <c r="O451" s="34">
        <v>0</v>
      </c>
      <c r="P451" s="34">
        <v>0</v>
      </c>
      <c r="Q451" s="34">
        <v>0</v>
      </c>
      <c r="R451" s="34">
        <v>0</v>
      </c>
      <c r="S451" s="10">
        <v>98</v>
      </c>
      <c r="T451" s="10">
        <v>314.5</v>
      </c>
      <c r="U451" s="10">
        <v>295.5</v>
      </c>
      <c r="V451" s="10">
        <v>292.5</v>
      </c>
      <c r="W451" s="10">
        <v>324</v>
      </c>
      <c r="X451" s="10">
        <v>354</v>
      </c>
      <c r="Y451" s="10">
        <v>358.5</v>
      </c>
      <c r="AB451" s="13">
        <f t="shared" si="56"/>
        <v>5</v>
      </c>
      <c r="AC451" s="5">
        <f t="shared" si="49"/>
        <v>1727.5</v>
      </c>
      <c r="AD451" s="5">
        <f t="shared" si="50"/>
        <v>2941.5</v>
      </c>
      <c r="AE451" s="5">
        <f t="shared" si="51"/>
        <v>4669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395</v>
      </c>
      <c r="AK451" s="12">
        <f t="shared" si="55"/>
        <v>2</v>
      </c>
    </row>
    <row r="452" spans="1:37" ht="15.75" x14ac:dyDescent="0.25">
      <c r="A452" s="33">
        <v>44639</v>
      </c>
      <c r="B452" s="10">
        <v>353.5</v>
      </c>
      <c r="C452" s="10">
        <v>383.5</v>
      </c>
      <c r="D452" s="10">
        <v>365</v>
      </c>
      <c r="E452" s="10">
        <v>366.5</v>
      </c>
      <c r="F452" s="10">
        <v>366.5</v>
      </c>
      <c r="G452" s="10">
        <v>352.5</v>
      </c>
      <c r="H452" s="10">
        <v>225.5</v>
      </c>
      <c r="I452" s="10">
        <v>26.5</v>
      </c>
      <c r="J452" s="34">
        <v>0</v>
      </c>
      <c r="K452" s="34">
        <v>0</v>
      </c>
      <c r="L452" s="34">
        <v>0</v>
      </c>
      <c r="M452" s="34">
        <v>0</v>
      </c>
      <c r="N452" s="34">
        <v>0</v>
      </c>
      <c r="O452" s="34">
        <v>0</v>
      </c>
      <c r="P452" s="34">
        <v>0</v>
      </c>
      <c r="Q452" s="34">
        <v>0</v>
      </c>
      <c r="R452" s="34">
        <v>0</v>
      </c>
      <c r="S452" s="10">
        <v>124.5</v>
      </c>
      <c r="T452" s="10">
        <v>364.5</v>
      </c>
      <c r="U452" s="10">
        <v>336</v>
      </c>
      <c r="V452" s="10">
        <v>333</v>
      </c>
      <c r="W452" s="10">
        <v>370.5</v>
      </c>
      <c r="X452" s="10">
        <v>399</v>
      </c>
      <c r="Y452" s="10">
        <v>402.5</v>
      </c>
      <c r="AB452" s="13">
        <f t="shared" si="56"/>
        <v>2</v>
      </c>
      <c r="AC452" s="5">
        <f t="shared" si="49"/>
        <v>1954</v>
      </c>
      <c r="AD452" s="5">
        <f t="shared" si="50"/>
        <v>2815.5</v>
      </c>
      <c r="AE452" s="5">
        <f t="shared" si="51"/>
        <v>4769.5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402.5</v>
      </c>
      <c r="AK452" s="12">
        <f t="shared" si="55"/>
        <v>24</v>
      </c>
    </row>
    <row r="453" spans="1:37" ht="15.75" x14ac:dyDescent="0.25">
      <c r="A453" s="33">
        <v>44640</v>
      </c>
      <c r="B453" s="10">
        <v>400</v>
      </c>
      <c r="C453" s="10">
        <v>428.5</v>
      </c>
      <c r="D453" s="10">
        <v>404.5</v>
      </c>
      <c r="E453" s="10">
        <v>404</v>
      </c>
      <c r="F453" s="10">
        <v>398.5</v>
      </c>
      <c r="G453" s="10">
        <v>375.5</v>
      </c>
      <c r="H453" s="10">
        <v>234</v>
      </c>
      <c r="I453" s="10">
        <v>27</v>
      </c>
      <c r="J453" s="34">
        <v>0</v>
      </c>
      <c r="K453" s="34">
        <v>0</v>
      </c>
      <c r="L453" s="34">
        <v>0</v>
      </c>
      <c r="M453" s="34">
        <v>0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10">
        <v>116</v>
      </c>
      <c r="T453" s="10">
        <v>346</v>
      </c>
      <c r="U453" s="10">
        <v>324.5</v>
      </c>
      <c r="V453" s="10">
        <v>324.5</v>
      </c>
      <c r="W453" s="10">
        <v>349</v>
      </c>
      <c r="X453" s="10">
        <v>369</v>
      </c>
      <c r="Y453" s="10">
        <v>365.5</v>
      </c>
      <c r="AB453" s="13">
        <f t="shared" si="56"/>
        <v>7</v>
      </c>
      <c r="AC453" s="5">
        <f t="shared" si="49"/>
        <v>0</v>
      </c>
      <c r="AD453" s="5">
        <f t="shared" si="50"/>
        <v>4866.5</v>
      </c>
      <c r="AE453" s="5">
        <f t="shared" si="51"/>
        <v>4866.5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428.5</v>
      </c>
      <c r="AK453" s="12">
        <f t="shared" si="55"/>
        <v>2</v>
      </c>
    </row>
    <row r="454" spans="1:37" ht="15.75" x14ac:dyDescent="0.25">
      <c r="A454" s="33">
        <v>44641</v>
      </c>
      <c r="B454" s="10">
        <v>371</v>
      </c>
      <c r="C454" s="10">
        <v>385</v>
      </c>
      <c r="D454" s="10">
        <v>389.5</v>
      </c>
      <c r="E454" s="10">
        <v>385</v>
      </c>
      <c r="F454" s="10">
        <v>390</v>
      </c>
      <c r="G454" s="10">
        <v>386.5</v>
      </c>
      <c r="H454" s="10">
        <v>266</v>
      </c>
      <c r="I454" s="10">
        <v>50.5</v>
      </c>
      <c r="J454" s="34">
        <v>0</v>
      </c>
      <c r="K454" s="34">
        <v>0</v>
      </c>
      <c r="L454" s="34">
        <v>0</v>
      </c>
      <c r="M454" s="34">
        <v>0</v>
      </c>
      <c r="N454" s="34">
        <v>0</v>
      </c>
      <c r="O454" s="34">
        <v>0</v>
      </c>
      <c r="P454" s="34">
        <v>0</v>
      </c>
      <c r="Q454" s="34">
        <v>0</v>
      </c>
      <c r="R454" s="34">
        <v>0</v>
      </c>
      <c r="S454" s="10">
        <v>115</v>
      </c>
      <c r="T454" s="10">
        <v>359.5</v>
      </c>
      <c r="U454" s="10">
        <v>341</v>
      </c>
      <c r="V454" s="10">
        <v>332.5</v>
      </c>
      <c r="W454" s="10">
        <v>363</v>
      </c>
      <c r="X454" s="10">
        <v>388</v>
      </c>
      <c r="Y454" s="10">
        <v>389.5</v>
      </c>
      <c r="AB454" s="13">
        <f t="shared" si="56"/>
        <v>6</v>
      </c>
      <c r="AC454" s="5">
        <f t="shared" si="49"/>
        <v>1949.5</v>
      </c>
      <c r="AD454" s="5">
        <f t="shared" si="50"/>
        <v>2962.5</v>
      </c>
      <c r="AE454" s="5">
        <f t="shared" si="51"/>
        <v>4912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390</v>
      </c>
      <c r="AK454" s="12">
        <f t="shared" si="55"/>
        <v>5</v>
      </c>
    </row>
    <row r="455" spans="1:37" ht="15.75" x14ac:dyDescent="0.25">
      <c r="A455" s="33">
        <v>44642</v>
      </c>
      <c r="B455" s="10">
        <v>411.5</v>
      </c>
      <c r="C455" s="10">
        <v>424</v>
      </c>
      <c r="D455" s="10">
        <v>412</v>
      </c>
      <c r="E455" s="10">
        <v>405</v>
      </c>
      <c r="F455" s="10">
        <v>419.5</v>
      </c>
      <c r="G455" s="10">
        <v>420.5</v>
      </c>
      <c r="H455" s="10">
        <v>288</v>
      </c>
      <c r="I455" s="10">
        <v>54</v>
      </c>
      <c r="J455" s="34">
        <v>0</v>
      </c>
      <c r="K455" s="34">
        <v>0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10">
        <v>113</v>
      </c>
      <c r="T455" s="10">
        <v>368</v>
      </c>
      <c r="U455" s="10">
        <v>356</v>
      </c>
      <c r="V455" s="10">
        <v>349.5</v>
      </c>
      <c r="W455" s="10">
        <v>381</v>
      </c>
      <c r="X455" s="10">
        <v>403</v>
      </c>
      <c r="Y455" s="10">
        <v>400</v>
      </c>
      <c r="AB455" s="13">
        <f t="shared" si="56"/>
        <v>4</v>
      </c>
      <c r="AC455" s="5">
        <f t="shared" si="49"/>
        <v>2024.5</v>
      </c>
      <c r="AD455" s="5">
        <f t="shared" si="50"/>
        <v>3180.5</v>
      </c>
      <c r="AE455" s="5">
        <f t="shared" si="51"/>
        <v>5205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424</v>
      </c>
      <c r="AK455" s="12">
        <f t="shared" si="55"/>
        <v>2</v>
      </c>
    </row>
    <row r="456" spans="1:37" ht="15.75" x14ac:dyDescent="0.25">
      <c r="A456" s="33">
        <v>44643</v>
      </c>
      <c r="B456" s="10">
        <v>488</v>
      </c>
      <c r="C456" s="10">
        <v>504</v>
      </c>
      <c r="D456" s="10">
        <v>507</v>
      </c>
      <c r="E456" s="10">
        <v>500.5</v>
      </c>
      <c r="F456" s="10">
        <v>499</v>
      </c>
      <c r="G456" s="10">
        <v>484.5</v>
      </c>
      <c r="H456" s="10">
        <v>327</v>
      </c>
      <c r="I456" s="10">
        <v>60.5</v>
      </c>
      <c r="J456" s="34">
        <v>0</v>
      </c>
      <c r="K456" s="34">
        <v>0</v>
      </c>
      <c r="L456" s="34">
        <v>0</v>
      </c>
      <c r="M456" s="34">
        <v>0</v>
      </c>
      <c r="N456" s="34">
        <v>0</v>
      </c>
      <c r="O456" s="34">
        <v>0</v>
      </c>
      <c r="P456" s="34">
        <v>0</v>
      </c>
      <c r="Q456" s="34">
        <v>0</v>
      </c>
      <c r="R456" s="34">
        <v>0</v>
      </c>
      <c r="S456" s="10">
        <v>117.5</v>
      </c>
      <c r="T456" s="10">
        <v>379</v>
      </c>
      <c r="U456" s="10">
        <v>372.5</v>
      </c>
      <c r="V456" s="10">
        <v>376</v>
      </c>
      <c r="W456" s="10">
        <v>411.5</v>
      </c>
      <c r="X456" s="10">
        <v>443.5</v>
      </c>
      <c r="Y456" s="10">
        <v>452.5</v>
      </c>
      <c r="AB456" s="13">
        <f t="shared" si="56"/>
        <v>4</v>
      </c>
      <c r="AC456" s="5">
        <f t="shared" si="49"/>
        <v>2160.5</v>
      </c>
      <c r="AD456" s="5">
        <f t="shared" si="50"/>
        <v>3762.5</v>
      </c>
      <c r="AE456" s="5">
        <f t="shared" si="51"/>
        <v>5923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507</v>
      </c>
      <c r="AK456" s="12">
        <f t="shared" si="55"/>
        <v>3</v>
      </c>
    </row>
    <row r="457" spans="1:37" ht="15.75" x14ac:dyDescent="0.25">
      <c r="A457" s="33">
        <v>44644</v>
      </c>
      <c r="B457" s="10">
        <v>409.5</v>
      </c>
      <c r="C457" s="10">
        <v>431</v>
      </c>
      <c r="D457" s="10">
        <v>436</v>
      </c>
      <c r="E457" s="10">
        <v>426</v>
      </c>
      <c r="F457" s="10">
        <v>431</v>
      </c>
      <c r="G457" s="10">
        <v>421.5</v>
      </c>
      <c r="H457" s="10">
        <v>288</v>
      </c>
      <c r="I457" s="10">
        <v>53.5</v>
      </c>
      <c r="J457" s="34">
        <v>0</v>
      </c>
      <c r="K457" s="34">
        <v>0</v>
      </c>
      <c r="L457" s="34">
        <v>0</v>
      </c>
      <c r="M457" s="34">
        <v>0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10">
        <v>121.5</v>
      </c>
      <c r="T457" s="10">
        <v>395.5</v>
      </c>
      <c r="U457" s="10">
        <v>368</v>
      </c>
      <c r="V457" s="10">
        <v>358</v>
      </c>
      <c r="W457" s="10">
        <v>387</v>
      </c>
      <c r="X457" s="10">
        <v>421.5</v>
      </c>
      <c r="Y457" s="10">
        <v>421.5</v>
      </c>
      <c r="AB457" s="13">
        <f t="shared" si="56"/>
        <v>2</v>
      </c>
      <c r="AC457" s="5">
        <f t="shared" si="49"/>
        <v>2105</v>
      </c>
      <c r="AD457" s="5">
        <f t="shared" si="50"/>
        <v>3264.5</v>
      </c>
      <c r="AE457" s="5">
        <f t="shared" si="51"/>
        <v>5369.5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436</v>
      </c>
      <c r="AK457" s="12">
        <f t="shared" si="55"/>
        <v>3</v>
      </c>
    </row>
    <row r="458" spans="1:37" ht="15.75" x14ac:dyDescent="0.25">
      <c r="A458" s="33">
        <v>44645</v>
      </c>
      <c r="B458" s="10">
        <v>423.5</v>
      </c>
      <c r="C458" s="10">
        <v>432.5</v>
      </c>
      <c r="D458" s="10">
        <v>438</v>
      </c>
      <c r="E458" s="10">
        <v>452.5</v>
      </c>
      <c r="F458" s="10">
        <v>432.5</v>
      </c>
      <c r="G458" s="10">
        <v>422.5</v>
      </c>
      <c r="H458" s="10">
        <v>285.5</v>
      </c>
      <c r="I458" s="10">
        <v>54</v>
      </c>
      <c r="J458" s="34">
        <v>0</v>
      </c>
      <c r="K458" s="34">
        <v>0</v>
      </c>
      <c r="L458" s="34">
        <v>0</v>
      </c>
      <c r="M458" s="34">
        <v>0</v>
      </c>
      <c r="N458" s="34">
        <v>0</v>
      </c>
      <c r="O458" s="34">
        <v>0</v>
      </c>
      <c r="P458" s="34">
        <v>0</v>
      </c>
      <c r="Q458" s="34">
        <v>0</v>
      </c>
      <c r="R458" s="34">
        <v>0</v>
      </c>
      <c r="S458" s="10">
        <v>108</v>
      </c>
      <c r="T458" s="10">
        <v>336.5</v>
      </c>
      <c r="U458" s="10">
        <v>325.5</v>
      </c>
      <c r="V458" s="10">
        <v>333</v>
      </c>
      <c r="W458" s="10">
        <v>366.5</v>
      </c>
      <c r="X458" s="10">
        <v>400.5</v>
      </c>
      <c r="Y458" s="10">
        <v>401</v>
      </c>
      <c r="AB458" s="13">
        <f t="shared" si="56"/>
        <v>2</v>
      </c>
      <c r="AC458" s="5">
        <f t="shared" ref="AC458:AC521" si="57">IF(AND(AB458&gt;1,AB458&lt;7),SUM(I458:X458),0)</f>
        <v>1924</v>
      </c>
      <c r="AD458" s="5">
        <f t="shared" ref="AD458:AD521" si="58">SUM(B458:Y458)-AC458</f>
        <v>3288</v>
      </c>
      <c r="AE458" s="5">
        <f t="shared" ref="AE458:AE521" si="59">SUM(B458:Y458)</f>
        <v>5212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452.5</v>
      </c>
      <c r="AK458" s="12">
        <f t="shared" ref="AK458:AK521" si="63">INDEX($B$8:$Y$8,MATCH(AJ458,B458:Y458,0))</f>
        <v>4</v>
      </c>
    </row>
    <row r="459" spans="1:37" ht="15.75" x14ac:dyDescent="0.25">
      <c r="A459" s="33">
        <v>44646</v>
      </c>
      <c r="B459" s="10">
        <v>397</v>
      </c>
      <c r="C459" s="10">
        <v>428</v>
      </c>
      <c r="D459" s="10">
        <v>409.5</v>
      </c>
      <c r="E459" s="10">
        <v>405.5</v>
      </c>
      <c r="F459" s="10">
        <v>398.5</v>
      </c>
      <c r="G459" s="10">
        <v>382</v>
      </c>
      <c r="H459" s="10">
        <v>242</v>
      </c>
      <c r="I459" s="10">
        <v>27.5</v>
      </c>
      <c r="J459" s="34">
        <v>0</v>
      </c>
      <c r="K459" s="34">
        <v>0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10">
        <v>112</v>
      </c>
      <c r="T459" s="10">
        <v>331.5</v>
      </c>
      <c r="U459" s="10">
        <v>315</v>
      </c>
      <c r="V459" s="10">
        <v>313.5</v>
      </c>
      <c r="W459" s="10">
        <v>353.5</v>
      </c>
      <c r="X459" s="10">
        <v>387.5</v>
      </c>
      <c r="Y459" s="10">
        <v>391</v>
      </c>
      <c r="AB459" s="13">
        <f t="shared" si="56"/>
        <v>4</v>
      </c>
      <c r="AC459" s="5">
        <f t="shared" si="57"/>
        <v>1840.5</v>
      </c>
      <c r="AD459" s="5">
        <f t="shared" si="58"/>
        <v>3053.5</v>
      </c>
      <c r="AE459" s="5">
        <f t="shared" si="59"/>
        <v>4894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428</v>
      </c>
      <c r="AK459" s="12">
        <f t="shared" si="63"/>
        <v>2</v>
      </c>
    </row>
    <row r="460" spans="1:37" ht="15.75" x14ac:dyDescent="0.25">
      <c r="A460" s="33">
        <v>44647</v>
      </c>
      <c r="B460" s="10">
        <v>390</v>
      </c>
      <c r="C460" s="10">
        <v>417</v>
      </c>
      <c r="D460" s="10">
        <v>399</v>
      </c>
      <c r="E460" s="10">
        <v>399</v>
      </c>
      <c r="F460" s="10">
        <v>402</v>
      </c>
      <c r="G460" s="10">
        <v>383.5</v>
      </c>
      <c r="H460" s="10">
        <v>241.5</v>
      </c>
      <c r="I460" s="10">
        <v>27</v>
      </c>
      <c r="J460" s="34">
        <v>0</v>
      </c>
      <c r="K460" s="34">
        <v>0</v>
      </c>
      <c r="L460" s="34">
        <v>0</v>
      </c>
      <c r="M460" s="34">
        <v>0</v>
      </c>
      <c r="N460" s="34">
        <v>0</v>
      </c>
      <c r="O460" s="34">
        <v>0</v>
      </c>
      <c r="P460" s="34">
        <v>0</v>
      </c>
      <c r="Q460" s="34">
        <v>0</v>
      </c>
      <c r="R460" s="34">
        <v>0</v>
      </c>
      <c r="S460" s="10">
        <v>117.5</v>
      </c>
      <c r="T460" s="10">
        <v>351</v>
      </c>
      <c r="U460" s="10">
        <v>334</v>
      </c>
      <c r="V460" s="10">
        <v>333.5</v>
      </c>
      <c r="W460" s="10">
        <v>368</v>
      </c>
      <c r="X460" s="10">
        <v>390</v>
      </c>
      <c r="Y460" s="10">
        <v>398</v>
      </c>
      <c r="AB460" s="13">
        <f t="shared" si="56"/>
        <v>4</v>
      </c>
      <c r="AC460" s="5">
        <f t="shared" si="57"/>
        <v>1921</v>
      </c>
      <c r="AD460" s="5">
        <f t="shared" si="58"/>
        <v>3030</v>
      </c>
      <c r="AE460" s="5">
        <f t="shared" si="59"/>
        <v>4951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417</v>
      </c>
      <c r="AK460" s="12">
        <f t="shared" si="63"/>
        <v>2</v>
      </c>
    </row>
    <row r="461" spans="1:37" ht="15.75" x14ac:dyDescent="0.25">
      <c r="A461" s="33">
        <v>44648</v>
      </c>
      <c r="B461" s="10">
        <v>389</v>
      </c>
      <c r="C461" s="10">
        <v>404.5</v>
      </c>
      <c r="D461" s="10">
        <v>415.5</v>
      </c>
      <c r="E461" s="10">
        <v>414.5</v>
      </c>
      <c r="F461" s="10">
        <v>422</v>
      </c>
      <c r="G461" s="10">
        <v>420</v>
      </c>
      <c r="H461" s="10">
        <v>289</v>
      </c>
      <c r="I461" s="10">
        <v>55</v>
      </c>
      <c r="J461" s="34">
        <v>0</v>
      </c>
      <c r="K461" s="34">
        <v>0</v>
      </c>
      <c r="L461" s="34">
        <v>0</v>
      </c>
      <c r="M461" s="34">
        <v>0</v>
      </c>
      <c r="N461" s="34">
        <v>0</v>
      </c>
      <c r="O461" s="34">
        <v>0</v>
      </c>
      <c r="P461" s="34">
        <v>0</v>
      </c>
      <c r="Q461" s="34">
        <v>0</v>
      </c>
      <c r="R461" s="34">
        <v>0</v>
      </c>
      <c r="S461" s="10">
        <v>122</v>
      </c>
      <c r="T461" s="10">
        <v>389</v>
      </c>
      <c r="U461" s="10">
        <v>372.5</v>
      </c>
      <c r="V461" s="10">
        <v>372.5</v>
      </c>
      <c r="W461" s="10">
        <v>411</v>
      </c>
      <c r="X461" s="10">
        <v>443</v>
      </c>
      <c r="Y461" s="10">
        <v>458</v>
      </c>
      <c r="AB461" s="13">
        <f t="shared" si="56"/>
        <v>3</v>
      </c>
      <c r="AC461" s="5">
        <f t="shared" si="57"/>
        <v>2165</v>
      </c>
      <c r="AD461" s="5">
        <f t="shared" si="58"/>
        <v>3212.5</v>
      </c>
      <c r="AE461" s="5">
        <f t="shared" si="59"/>
        <v>5377.5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458</v>
      </c>
      <c r="AK461" s="12">
        <f t="shared" si="63"/>
        <v>24</v>
      </c>
    </row>
    <row r="462" spans="1:37" ht="15.75" x14ac:dyDescent="0.25">
      <c r="A462" s="33">
        <v>44649</v>
      </c>
      <c r="B462" s="10">
        <v>452.5</v>
      </c>
      <c r="C462" s="10">
        <v>475</v>
      </c>
      <c r="D462" s="10">
        <v>486.5</v>
      </c>
      <c r="E462" s="10">
        <v>479.5</v>
      </c>
      <c r="F462" s="10">
        <v>482</v>
      </c>
      <c r="G462" s="10">
        <v>470.5</v>
      </c>
      <c r="H462" s="10">
        <v>301.5</v>
      </c>
      <c r="I462" s="10">
        <v>59.5</v>
      </c>
      <c r="J462" s="34">
        <v>0</v>
      </c>
      <c r="K462" s="34">
        <v>0</v>
      </c>
      <c r="L462" s="34">
        <v>0</v>
      </c>
      <c r="M462" s="34">
        <v>0</v>
      </c>
      <c r="N462" s="34">
        <v>0</v>
      </c>
      <c r="O462" s="34">
        <v>0</v>
      </c>
      <c r="P462" s="34">
        <v>0</v>
      </c>
      <c r="Q462" s="34">
        <v>0</v>
      </c>
      <c r="R462" s="34">
        <v>0</v>
      </c>
      <c r="S462" s="10">
        <v>122</v>
      </c>
      <c r="T462" s="10">
        <v>389</v>
      </c>
      <c r="U462" s="10">
        <v>377.5</v>
      </c>
      <c r="V462" s="10">
        <v>378.5</v>
      </c>
      <c r="W462" s="10">
        <v>412</v>
      </c>
      <c r="X462" s="10">
        <v>437</v>
      </c>
      <c r="Y462" s="10">
        <v>452</v>
      </c>
      <c r="AB462" s="13">
        <f t="shared" si="56"/>
        <v>3</v>
      </c>
      <c r="AC462" s="5">
        <f t="shared" si="57"/>
        <v>2175.5</v>
      </c>
      <c r="AD462" s="5">
        <f t="shared" si="58"/>
        <v>3599.5</v>
      </c>
      <c r="AE462" s="5">
        <f t="shared" si="59"/>
        <v>5775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486.5</v>
      </c>
      <c r="AK462" s="12">
        <f t="shared" si="63"/>
        <v>3</v>
      </c>
    </row>
    <row r="463" spans="1:37" ht="15.75" x14ac:dyDescent="0.25">
      <c r="A463" s="33">
        <v>44650</v>
      </c>
      <c r="B463" s="10">
        <v>462.5</v>
      </c>
      <c r="C463" s="10">
        <v>477</v>
      </c>
      <c r="D463" s="10">
        <v>483</v>
      </c>
      <c r="E463" s="10">
        <v>477</v>
      </c>
      <c r="F463" s="10">
        <v>480</v>
      </c>
      <c r="G463" s="10">
        <v>464.5</v>
      </c>
      <c r="H463" s="10">
        <v>313</v>
      </c>
      <c r="I463" s="10">
        <v>58</v>
      </c>
      <c r="J463" s="34">
        <v>0</v>
      </c>
      <c r="K463" s="34">
        <v>0</v>
      </c>
      <c r="L463" s="34">
        <v>0</v>
      </c>
      <c r="M463" s="34">
        <v>0</v>
      </c>
      <c r="N463" s="34">
        <v>0</v>
      </c>
      <c r="O463" s="34">
        <v>0</v>
      </c>
      <c r="P463" s="34">
        <v>0</v>
      </c>
      <c r="Q463" s="34">
        <v>0</v>
      </c>
      <c r="R463" s="34">
        <v>0</v>
      </c>
      <c r="S463" s="10">
        <v>109</v>
      </c>
      <c r="T463" s="10">
        <v>354</v>
      </c>
      <c r="U463" s="10">
        <v>344.5</v>
      </c>
      <c r="V463" s="10">
        <v>348</v>
      </c>
      <c r="W463" s="10">
        <v>376.5</v>
      </c>
      <c r="X463" s="10">
        <v>405</v>
      </c>
      <c r="Y463" s="10">
        <v>408.5</v>
      </c>
      <c r="AB463" s="13">
        <f t="shared" si="56"/>
        <v>6</v>
      </c>
      <c r="AC463" s="5">
        <f t="shared" si="57"/>
        <v>1995</v>
      </c>
      <c r="AD463" s="5">
        <f t="shared" si="58"/>
        <v>3565.5</v>
      </c>
      <c r="AE463" s="5">
        <f t="shared" si="59"/>
        <v>5560.5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483</v>
      </c>
      <c r="AK463" s="12">
        <f t="shared" si="63"/>
        <v>3</v>
      </c>
    </row>
    <row r="464" spans="1:37" ht="15.75" x14ac:dyDescent="0.25">
      <c r="A464" s="33">
        <v>44651</v>
      </c>
      <c r="B464" s="10">
        <v>413.5</v>
      </c>
      <c r="C464" s="10">
        <v>424.5</v>
      </c>
      <c r="D464" s="10">
        <v>431</v>
      </c>
      <c r="E464" s="10">
        <v>427.5</v>
      </c>
      <c r="F464" s="10">
        <v>426.5</v>
      </c>
      <c r="G464" s="10">
        <v>422</v>
      </c>
      <c r="H464" s="10">
        <v>288.5</v>
      </c>
      <c r="I464" s="10">
        <v>54.5</v>
      </c>
      <c r="J464" s="34">
        <v>0</v>
      </c>
      <c r="K464" s="34">
        <v>0</v>
      </c>
      <c r="L464" s="34">
        <v>0</v>
      </c>
      <c r="M464" s="34">
        <v>0</v>
      </c>
      <c r="N464" s="34">
        <v>0</v>
      </c>
      <c r="O464" s="34">
        <v>0</v>
      </c>
      <c r="P464" s="34">
        <v>0</v>
      </c>
      <c r="Q464" s="34">
        <v>0</v>
      </c>
      <c r="R464" s="34">
        <v>0</v>
      </c>
      <c r="S464" s="10">
        <v>122</v>
      </c>
      <c r="T464" s="10">
        <v>376.5</v>
      </c>
      <c r="U464" s="10">
        <v>349.5</v>
      </c>
      <c r="V464" s="10">
        <v>342</v>
      </c>
      <c r="W464" s="10">
        <v>366.5</v>
      </c>
      <c r="X464" s="10">
        <v>391</v>
      </c>
      <c r="Y464" s="10">
        <v>391.5</v>
      </c>
      <c r="AB464" s="13">
        <f t="shared" si="56"/>
        <v>6</v>
      </c>
      <c r="AC464" s="5">
        <f t="shared" si="57"/>
        <v>2002</v>
      </c>
      <c r="AD464" s="5">
        <f t="shared" si="58"/>
        <v>3225</v>
      </c>
      <c r="AE464" s="5">
        <f t="shared" si="59"/>
        <v>5227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431</v>
      </c>
      <c r="AK464" s="12">
        <f t="shared" si="63"/>
        <v>3</v>
      </c>
    </row>
    <row r="465" spans="1:37" ht="15.75" x14ac:dyDescent="0.25">
      <c r="A465" s="33">
        <v>44652</v>
      </c>
      <c r="B465" s="10">
        <v>435.5</v>
      </c>
      <c r="C465" s="10">
        <v>437.5</v>
      </c>
      <c r="D465" s="10">
        <v>448.5</v>
      </c>
      <c r="E465" s="10">
        <v>439</v>
      </c>
      <c r="F465" s="10">
        <v>430</v>
      </c>
      <c r="G465" s="10">
        <v>420.5</v>
      </c>
      <c r="H465" s="10">
        <v>386</v>
      </c>
      <c r="I465" s="10">
        <v>103</v>
      </c>
      <c r="J465" s="34">
        <v>0</v>
      </c>
      <c r="K465" s="34">
        <v>0</v>
      </c>
      <c r="L465" s="34">
        <v>0</v>
      </c>
      <c r="M465" s="34">
        <v>0</v>
      </c>
      <c r="N465" s="34">
        <v>0</v>
      </c>
      <c r="O465" s="34">
        <v>0</v>
      </c>
      <c r="P465" s="34">
        <v>0</v>
      </c>
      <c r="Q465" s="34">
        <v>0</v>
      </c>
      <c r="R465" s="34">
        <v>0</v>
      </c>
      <c r="S465" s="34">
        <v>0</v>
      </c>
      <c r="T465" s="34">
        <v>0</v>
      </c>
      <c r="U465" s="34">
        <v>0</v>
      </c>
      <c r="V465" s="10">
        <v>363</v>
      </c>
      <c r="W465" s="10">
        <v>393</v>
      </c>
      <c r="X465" s="10">
        <v>424.5</v>
      </c>
      <c r="Y465" s="10">
        <v>449</v>
      </c>
      <c r="AB465" s="13">
        <f t="shared" si="56"/>
        <v>7</v>
      </c>
      <c r="AC465" s="5">
        <f t="shared" si="57"/>
        <v>0</v>
      </c>
      <c r="AD465" s="5">
        <f t="shared" si="58"/>
        <v>4729.5</v>
      </c>
      <c r="AE465" s="5">
        <f t="shared" si="59"/>
        <v>4729.5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449</v>
      </c>
      <c r="AK465" s="12">
        <f t="shared" si="63"/>
        <v>24</v>
      </c>
    </row>
    <row r="466" spans="1:37" ht="15.75" x14ac:dyDescent="0.25">
      <c r="A466" s="33">
        <v>44653</v>
      </c>
      <c r="B466" s="10">
        <v>450.5</v>
      </c>
      <c r="C466" s="10">
        <v>460.5</v>
      </c>
      <c r="D466" s="10">
        <v>493</v>
      </c>
      <c r="E466" s="10">
        <v>421.5</v>
      </c>
      <c r="F466" s="10">
        <v>459.5</v>
      </c>
      <c r="G466" s="10">
        <v>436</v>
      </c>
      <c r="H466" s="10">
        <v>380.5</v>
      </c>
      <c r="I466" s="10">
        <v>81</v>
      </c>
      <c r="J466" s="34">
        <v>0</v>
      </c>
      <c r="K466" s="34">
        <v>0</v>
      </c>
      <c r="L466" s="34">
        <v>0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10">
        <v>365.5</v>
      </c>
      <c r="W466" s="10">
        <v>397</v>
      </c>
      <c r="X466" s="10">
        <v>431</v>
      </c>
      <c r="Y466" s="10">
        <v>455</v>
      </c>
      <c r="AB466" s="13">
        <f t="shared" si="56"/>
        <v>1</v>
      </c>
      <c r="AC466" s="5">
        <f t="shared" si="57"/>
        <v>0</v>
      </c>
      <c r="AD466" s="5">
        <f t="shared" si="58"/>
        <v>4831</v>
      </c>
      <c r="AE466" s="5">
        <f t="shared" si="59"/>
        <v>4831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493</v>
      </c>
      <c r="AK466" s="12">
        <f t="shared" si="63"/>
        <v>3</v>
      </c>
    </row>
    <row r="467" spans="1:37" ht="15.75" x14ac:dyDescent="0.25">
      <c r="A467" s="33">
        <v>44654</v>
      </c>
      <c r="B467" s="10">
        <v>454</v>
      </c>
      <c r="C467" s="10">
        <v>465.5</v>
      </c>
      <c r="D467" s="10">
        <v>499</v>
      </c>
      <c r="E467" s="10">
        <v>426</v>
      </c>
      <c r="F467" s="10">
        <v>462.5</v>
      </c>
      <c r="G467" s="10">
        <v>434</v>
      </c>
      <c r="H467" s="10">
        <v>370</v>
      </c>
      <c r="I467" s="10">
        <v>78.5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34">
        <v>0</v>
      </c>
      <c r="S467" s="34">
        <v>0</v>
      </c>
      <c r="T467" s="34">
        <v>0</v>
      </c>
      <c r="U467" s="34">
        <v>0</v>
      </c>
      <c r="V467" s="10">
        <v>380</v>
      </c>
      <c r="W467" s="10">
        <v>393.5</v>
      </c>
      <c r="X467" s="10">
        <v>421</v>
      </c>
      <c r="Y467" s="10">
        <v>434.5</v>
      </c>
      <c r="AB467" s="13">
        <f t="shared" si="56"/>
        <v>5</v>
      </c>
      <c r="AC467" s="5">
        <f t="shared" si="57"/>
        <v>1273</v>
      </c>
      <c r="AD467" s="5">
        <f t="shared" si="58"/>
        <v>3545.5</v>
      </c>
      <c r="AE467" s="5">
        <f t="shared" si="59"/>
        <v>4818.5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499</v>
      </c>
      <c r="AK467" s="12">
        <f t="shared" si="63"/>
        <v>3</v>
      </c>
    </row>
    <row r="468" spans="1:37" ht="15.75" x14ac:dyDescent="0.25">
      <c r="A468" s="33">
        <v>44655</v>
      </c>
      <c r="B468" s="10">
        <v>449</v>
      </c>
      <c r="C468" s="10">
        <v>451</v>
      </c>
      <c r="D468" s="10">
        <v>463</v>
      </c>
      <c r="E468" s="10">
        <v>461</v>
      </c>
      <c r="F468" s="10">
        <v>457</v>
      </c>
      <c r="G468" s="10">
        <v>454</v>
      </c>
      <c r="H468" s="10">
        <v>409</v>
      </c>
      <c r="I468" s="10">
        <v>110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10">
        <v>367.5</v>
      </c>
      <c r="W468" s="10">
        <v>395</v>
      </c>
      <c r="X468" s="10">
        <v>422.5</v>
      </c>
      <c r="Y468" s="10">
        <v>442</v>
      </c>
      <c r="AB468" s="13">
        <f t="shared" si="56"/>
        <v>7</v>
      </c>
      <c r="AC468" s="5">
        <f t="shared" si="57"/>
        <v>0</v>
      </c>
      <c r="AD468" s="5">
        <f t="shared" si="58"/>
        <v>4881</v>
      </c>
      <c r="AE468" s="5">
        <f t="shared" si="59"/>
        <v>4881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463</v>
      </c>
      <c r="AK468" s="12">
        <f t="shared" si="63"/>
        <v>3</v>
      </c>
    </row>
    <row r="469" spans="1:37" ht="15.75" x14ac:dyDescent="0.25">
      <c r="A469" s="33">
        <v>44656</v>
      </c>
      <c r="B469" s="10">
        <v>452.5</v>
      </c>
      <c r="C469" s="10">
        <v>469</v>
      </c>
      <c r="D469" s="10">
        <v>485</v>
      </c>
      <c r="E469" s="10">
        <v>483.5</v>
      </c>
      <c r="F469" s="10">
        <v>482</v>
      </c>
      <c r="G469" s="10">
        <v>480</v>
      </c>
      <c r="H469" s="10">
        <v>430.5</v>
      </c>
      <c r="I469" s="10">
        <v>111.5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34">
        <v>0</v>
      </c>
      <c r="S469" s="34">
        <v>0</v>
      </c>
      <c r="T469" s="34">
        <v>0</v>
      </c>
      <c r="U469" s="34">
        <v>0</v>
      </c>
      <c r="V469" s="10">
        <v>369</v>
      </c>
      <c r="W469" s="10">
        <v>393</v>
      </c>
      <c r="X469" s="10">
        <v>410.5</v>
      </c>
      <c r="Y469" s="10">
        <v>443.5</v>
      </c>
      <c r="AB469" s="13">
        <f t="shared" si="56"/>
        <v>3</v>
      </c>
      <c r="AC469" s="5">
        <f t="shared" si="57"/>
        <v>1284</v>
      </c>
      <c r="AD469" s="5">
        <f t="shared" si="58"/>
        <v>3726</v>
      </c>
      <c r="AE469" s="5">
        <f t="shared" si="59"/>
        <v>5010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485</v>
      </c>
      <c r="AK469" s="12">
        <f t="shared" si="63"/>
        <v>3</v>
      </c>
    </row>
    <row r="470" spans="1:37" ht="15.75" x14ac:dyDescent="0.25">
      <c r="A470" s="33">
        <v>44657</v>
      </c>
      <c r="B470" s="10">
        <v>438</v>
      </c>
      <c r="C470" s="10">
        <v>449</v>
      </c>
      <c r="D470" s="10">
        <v>463</v>
      </c>
      <c r="E470" s="10">
        <v>468.5</v>
      </c>
      <c r="F470" s="10">
        <v>468</v>
      </c>
      <c r="G470" s="10">
        <v>464.5</v>
      </c>
      <c r="H470" s="10">
        <v>419.5</v>
      </c>
      <c r="I470" s="10">
        <v>108</v>
      </c>
      <c r="J470" s="34">
        <v>0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10">
        <v>356</v>
      </c>
      <c r="W470" s="10">
        <v>374</v>
      </c>
      <c r="X470" s="10">
        <v>395.5</v>
      </c>
      <c r="Y470" s="10">
        <v>423</v>
      </c>
      <c r="AB470" s="13">
        <f t="shared" si="56"/>
        <v>3</v>
      </c>
      <c r="AC470" s="5">
        <f t="shared" si="57"/>
        <v>1233.5</v>
      </c>
      <c r="AD470" s="5">
        <f t="shared" si="58"/>
        <v>3593.5</v>
      </c>
      <c r="AE470" s="5">
        <f t="shared" si="59"/>
        <v>4827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468.5</v>
      </c>
      <c r="AK470" s="12">
        <f t="shared" si="63"/>
        <v>4</v>
      </c>
    </row>
    <row r="471" spans="1:37" ht="15.75" x14ac:dyDescent="0.25">
      <c r="A471" s="33">
        <v>44658</v>
      </c>
      <c r="B471" s="10">
        <v>526.5</v>
      </c>
      <c r="C471" s="10">
        <v>545.5</v>
      </c>
      <c r="D471" s="10">
        <v>560</v>
      </c>
      <c r="E471" s="10">
        <v>564</v>
      </c>
      <c r="F471" s="10">
        <v>563</v>
      </c>
      <c r="G471" s="10">
        <v>558.5</v>
      </c>
      <c r="H471" s="10">
        <v>502</v>
      </c>
      <c r="I471" s="10">
        <v>131.5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10">
        <v>446.5</v>
      </c>
      <c r="W471" s="10">
        <v>465</v>
      </c>
      <c r="X471" s="10">
        <v>497</v>
      </c>
      <c r="Y471" s="10">
        <v>520</v>
      </c>
      <c r="AB471" s="13">
        <f t="shared" si="56"/>
        <v>7</v>
      </c>
      <c r="AC471" s="5">
        <f t="shared" si="57"/>
        <v>0</v>
      </c>
      <c r="AD471" s="5">
        <f t="shared" si="58"/>
        <v>5879.5</v>
      </c>
      <c r="AE471" s="5">
        <f t="shared" si="59"/>
        <v>5879.5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564</v>
      </c>
      <c r="AK471" s="12">
        <f t="shared" si="63"/>
        <v>4</v>
      </c>
    </row>
    <row r="472" spans="1:37" ht="15.75" x14ac:dyDescent="0.25">
      <c r="A472" s="33">
        <v>44659</v>
      </c>
      <c r="B472" s="10">
        <v>521</v>
      </c>
      <c r="C472" s="10">
        <v>529</v>
      </c>
      <c r="D472" s="10">
        <v>542.5</v>
      </c>
      <c r="E472" s="10">
        <v>543</v>
      </c>
      <c r="F472" s="10">
        <v>538.5</v>
      </c>
      <c r="G472" s="10">
        <v>538.5</v>
      </c>
      <c r="H472" s="10">
        <v>487</v>
      </c>
      <c r="I472" s="10">
        <v>133</v>
      </c>
      <c r="J472" s="34">
        <v>0</v>
      </c>
      <c r="K472" s="34">
        <v>0</v>
      </c>
      <c r="L472" s="34">
        <v>0</v>
      </c>
      <c r="M472" s="34">
        <v>0</v>
      </c>
      <c r="N472" s="34">
        <v>0</v>
      </c>
      <c r="O472" s="34">
        <v>0</v>
      </c>
      <c r="P472" s="34">
        <v>0</v>
      </c>
      <c r="Q472" s="34">
        <v>0</v>
      </c>
      <c r="R472" s="34">
        <v>0</v>
      </c>
      <c r="S472" s="34">
        <v>0</v>
      </c>
      <c r="T472" s="34">
        <v>0</v>
      </c>
      <c r="U472" s="34">
        <v>0</v>
      </c>
      <c r="V472" s="10">
        <v>428.5</v>
      </c>
      <c r="W472" s="10">
        <v>462.5</v>
      </c>
      <c r="X472" s="10">
        <v>496</v>
      </c>
      <c r="Y472" s="10">
        <v>522</v>
      </c>
      <c r="AB472" s="13">
        <f t="shared" si="56"/>
        <v>2</v>
      </c>
      <c r="AC472" s="5">
        <f t="shared" si="57"/>
        <v>1520</v>
      </c>
      <c r="AD472" s="5">
        <f t="shared" si="58"/>
        <v>4221.5</v>
      </c>
      <c r="AE472" s="5">
        <f t="shared" si="59"/>
        <v>5741.5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543</v>
      </c>
      <c r="AK472" s="12">
        <f t="shared" si="63"/>
        <v>4</v>
      </c>
    </row>
    <row r="473" spans="1:37" ht="15.75" x14ac:dyDescent="0.25">
      <c r="A473" s="33">
        <v>44660</v>
      </c>
      <c r="B473" s="10">
        <v>520</v>
      </c>
      <c r="C473" s="10">
        <v>527</v>
      </c>
      <c r="D473" s="10">
        <v>566</v>
      </c>
      <c r="E473" s="10">
        <v>485.5</v>
      </c>
      <c r="F473" s="10">
        <v>528</v>
      </c>
      <c r="G473" s="10">
        <v>506.5</v>
      </c>
      <c r="H473" s="10">
        <v>446</v>
      </c>
      <c r="I473" s="10">
        <v>96.5</v>
      </c>
      <c r="J473" s="34">
        <v>0</v>
      </c>
      <c r="K473" s="34">
        <v>0</v>
      </c>
      <c r="L473" s="34">
        <v>0</v>
      </c>
      <c r="M473" s="34">
        <v>0</v>
      </c>
      <c r="N473" s="34">
        <v>0</v>
      </c>
      <c r="O473" s="34">
        <v>0</v>
      </c>
      <c r="P473" s="34">
        <v>0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10">
        <v>435.5</v>
      </c>
      <c r="W473" s="10">
        <v>463</v>
      </c>
      <c r="X473" s="10">
        <v>494</v>
      </c>
      <c r="Y473" s="10">
        <v>516.5</v>
      </c>
      <c r="AB473" s="13">
        <f t="shared" si="56"/>
        <v>1</v>
      </c>
      <c r="AC473" s="5">
        <f t="shared" si="57"/>
        <v>0</v>
      </c>
      <c r="AD473" s="5">
        <f t="shared" si="58"/>
        <v>5584.5</v>
      </c>
      <c r="AE473" s="5">
        <f t="shared" si="59"/>
        <v>5584.5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566</v>
      </c>
      <c r="AK473" s="12">
        <f t="shared" si="63"/>
        <v>3</v>
      </c>
    </row>
    <row r="474" spans="1:37" ht="15.75" x14ac:dyDescent="0.25">
      <c r="A474" s="33">
        <v>44661</v>
      </c>
      <c r="B474" s="10">
        <v>602.5</v>
      </c>
      <c r="C474" s="10">
        <v>611</v>
      </c>
      <c r="D474" s="10">
        <v>650.5</v>
      </c>
      <c r="E474" s="10">
        <v>557.5</v>
      </c>
      <c r="F474" s="10">
        <v>602</v>
      </c>
      <c r="G474" s="10">
        <v>562</v>
      </c>
      <c r="H474" s="10">
        <v>491</v>
      </c>
      <c r="I474" s="10">
        <v>108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0</v>
      </c>
      <c r="U474" s="34">
        <v>0</v>
      </c>
      <c r="V474" s="10">
        <v>541</v>
      </c>
      <c r="W474" s="10">
        <v>564</v>
      </c>
      <c r="X474" s="10">
        <v>592.5</v>
      </c>
      <c r="Y474" s="10">
        <v>611.5</v>
      </c>
      <c r="AB474" s="13">
        <f t="shared" si="56"/>
        <v>6</v>
      </c>
      <c r="AC474" s="5">
        <f t="shared" si="57"/>
        <v>1805.5</v>
      </c>
      <c r="AD474" s="5">
        <f t="shared" si="58"/>
        <v>4688</v>
      </c>
      <c r="AE474" s="5">
        <f t="shared" si="59"/>
        <v>6493.5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650.5</v>
      </c>
      <c r="AK474" s="12">
        <f t="shared" si="63"/>
        <v>3</v>
      </c>
    </row>
    <row r="475" spans="1:37" ht="15.75" x14ac:dyDescent="0.25">
      <c r="A475" s="33">
        <v>44662</v>
      </c>
      <c r="B475" s="10">
        <v>608</v>
      </c>
      <c r="C475" s="10">
        <v>619</v>
      </c>
      <c r="D475" s="10">
        <v>633.5</v>
      </c>
      <c r="E475" s="10">
        <v>631</v>
      </c>
      <c r="F475" s="10">
        <v>627.5</v>
      </c>
      <c r="G475" s="10">
        <v>626.5</v>
      </c>
      <c r="H475" s="10">
        <v>567</v>
      </c>
      <c r="I475" s="10">
        <v>147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10">
        <v>502.5</v>
      </c>
      <c r="W475" s="10">
        <v>532.5</v>
      </c>
      <c r="X475" s="10">
        <v>561.5</v>
      </c>
      <c r="Y475" s="10">
        <v>583.5</v>
      </c>
      <c r="AB475" s="13">
        <f t="shared" ref="AB475:AB538" si="64">WEEKDAY(B475,2)</f>
        <v>5</v>
      </c>
      <c r="AC475" s="5">
        <f t="shared" si="57"/>
        <v>1743.5</v>
      </c>
      <c r="AD475" s="5">
        <f t="shared" si="58"/>
        <v>4896</v>
      </c>
      <c r="AE475" s="5">
        <f t="shared" si="59"/>
        <v>6639.5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633.5</v>
      </c>
      <c r="AK475" s="12">
        <f t="shared" si="63"/>
        <v>3</v>
      </c>
    </row>
    <row r="476" spans="1:37" ht="15.75" x14ac:dyDescent="0.25">
      <c r="A476" s="33">
        <v>44663</v>
      </c>
      <c r="B476" s="10">
        <v>590.5</v>
      </c>
      <c r="C476" s="10">
        <v>608</v>
      </c>
      <c r="D476" s="10">
        <v>622</v>
      </c>
      <c r="E476" s="10">
        <v>622.5</v>
      </c>
      <c r="F476" s="10">
        <v>616</v>
      </c>
      <c r="G476" s="10">
        <v>602.5</v>
      </c>
      <c r="H476" s="10">
        <v>552.5</v>
      </c>
      <c r="I476" s="10">
        <v>148.5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0</v>
      </c>
      <c r="P476" s="34">
        <v>0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10">
        <v>509</v>
      </c>
      <c r="W476" s="10">
        <v>537</v>
      </c>
      <c r="X476" s="10">
        <v>560</v>
      </c>
      <c r="Y476" s="10">
        <v>577.5</v>
      </c>
      <c r="AB476" s="13">
        <f t="shared" si="64"/>
        <v>1</v>
      </c>
      <c r="AC476" s="5">
        <f t="shared" si="57"/>
        <v>0</v>
      </c>
      <c r="AD476" s="5">
        <f t="shared" si="58"/>
        <v>6546</v>
      </c>
      <c r="AE476" s="5">
        <f t="shared" si="59"/>
        <v>6546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622.5</v>
      </c>
      <c r="AK476" s="12">
        <f t="shared" si="63"/>
        <v>4</v>
      </c>
    </row>
    <row r="477" spans="1:37" ht="15.75" x14ac:dyDescent="0.25">
      <c r="A477" s="33">
        <v>44664</v>
      </c>
      <c r="B477" s="10">
        <v>907</v>
      </c>
      <c r="C477" s="10">
        <v>814.5</v>
      </c>
      <c r="D477" s="10">
        <v>852</v>
      </c>
      <c r="E477" s="10">
        <v>973.5</v>
      </c>
      <c r="F477" s="10">
        <v>890.5</v>
      </c>
      <c r="G477" s="10">
        <v>592</v>
      </c>
      <c r="H477" s="10">
        <v>347.5</v>
      </c>
      <c r="I477" s="10">
        <v>79</v>
      </c>
      <c r="J477" s="34">
        <v>0</v>
      </c>
      <c r="K477" s="34">
        <v>0</v>
      </c>
      <c r="L477" s="34">
        <v>0</v>
      </c>
      <c r="M477" s="34">
        <v>0</v>
      </c>
      <c r="N477" s="34">
        <v>0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10">
        <v>987</v>
      </c>
      <c r="W477" s="10">
        <v>980</v>
      </c>
      <c r="X477" s="10">
        <v>1062</v>
      </c>
      <c r="Y477" s="10">
        <v>521</v>
      </c>
      <c r="AB477" s="13">
        <f t="shared" si="64"/>
        <v>3</v>
      </c>
      <c r="AC477" s="5">
        <f t="shared" si="57"/>
        <v>3108</v>
      </c>
      <c r="AD477" s="5">
        <f t="shared" si="58"/>
        <v>5898</v>
      </c>
      <c r="AE477" s="5">
        <f t="shared" si="59"/>
        <v>9006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1062</v>
      </c>
      <c r="AK477" s="12">
        <f t="shared" si="63"/>
        <v>23</v>
      </c>
    </row>
    <row r="478" spans="1:37" ht="15.75" x14ac:dyDescent="0.25">
      <c r="A478" s="33">
        <v>44665</v>
      </c>
      <c r="B478" s="10">
        <v>591</v>
      </c>
      <c r="C478" s="10">
        <v>599.5</v>
      </c>
      <c r="D478" s="10">
        <v>611</v>
      </c>
      <c r="E478" s="10">
        <v>606</v>
      </c>
      <c r="F478" s="10">
        <v>603.5</v>
      </c>
      <c r="G478" s="10">
        <v>602</v>
      </c>
      <c r="H478" s="10">
        <v>551</v>
      </c>
      <c r="I478" s="10">
        <v>150.5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0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10">
        <v>540.5</v>
      </c>
      <c r="W478" s="10">
        <v>569</v>
      </c>
      <c r="X478" s="10">
        <v>591</v>
      </c>
      <c r="Y478" s="10">
        <v>610</v>
      </c>
      <c r="AB478" s="13">
        <f t="shared" si="64"/>
        <v>2</v>
      </c>
      <c r="AC478" s="5">
        <f t="shared" si="57"/>
        <v>1851</v>
      </c>
      <c r="AD478" s="5">
        <f t="shared" si="58"/>
        <v>4774</v>
      </c>
      <c r="AE478" s="5">
        <f t="shared" si="59"/>
        <v>6625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611</v>
      </c>
      <c r="AK478" s="12">
        <f t="shared" si="63"/>
        <v>3</v>
      </c>
    </row>
    <row r="479" spans="1:37" ht="15.75" x14ac:dyDescent="0.25">
      <c r="A479" s="33">
        <v>44666</v>
      </c>
      <c r="B479" s="10">
        <v>618</v>
      </c>
      <c r="C479" s="10">
        <v>629.5</v>
      </c>
      <c r="D479" s="10">
        <v>639.5</v>
      </c>
      <c r="E479" s="10">
        <v>636</v>
      </c>
      <c r="F479" s="10">
        <v>629.5</v>
      </c>
      <c r="G479" s="10">
        <v>620</v>
      </c>
      <c r="H479" s="10">
        <v>561</v>
      </c>
      <c r="I479" s="10">
        <v>152.5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10">
        <v>494.5</v>
      </c>
      <c r="W479" s="10">
        <v>533</v>
      </c>
      <c r="X479" s="10">
        <v>566.5</v>
      </c>
      <c r="Y479" s="10">
        <v>588.5</v>
      </c>
      <c r="AB479" s="13">
        <v>8</v>
      </c>
      <c r="AC479" s="5">
        <f t="shared" si="57"/>
        <v>0</v>
      </c>
      <c r="AD479" s="5">
        <f t="shared" si="58"/>
        <v>6668.5</v>
      </c>
      <c r="AE479" s="5">
        <f t="shared" si="59"/>
        <v>6668.5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639.5</v>
      </c>
      <c r="AK479" s="12">
        <f t="shared" si="63"/>
        <v>3</v>
      </c>
    </row>
    <row r="480" spans="1:37" ht="15.75" x14ac:dyDescent="0.25">
      <c r="A480" s="33">
        <v>44667</v>
      </c>
      <c r="B480" s="10">
        <v>576.5</v>
      </c>
      <c r="C480" s="10">
        <v>582</v>
      </c>
      <c r="D480" s="10">
        <v>626.5</v>
      </c>
      <c r="E480" s="10">
        <v>529.5</v>
      </c>
      <c r="F480" s="10">
        <v>574.5</v>
      </c>
      <c r="G480" s="10">
        <v>542.5</v>
      </c>
      <c r="H480" s="10">
        <v>472</v>
      </c>
      <c r="I480" s="10">
        <v>105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10">
        <v>510</v>
      </c>
      <c r="W480" s="10">
        <v>541.5</v>
      </c>
      <c r="X480" s="10">
        <v>574.5</v>
      </c>
      <c r="Y480" s="10">
        <v>599</v>
      </c>
      <c r="AB480" s="13">
        <f t="shared" si="64"/>
        <v>1</v>
      </c>
      <c r="AC480" s="5">
        <f t="shared" si="57"/>
        <v>0</v>
      </c>
      <c r="AD480" s="5">
        <f t="shared" si="58"/>
        <v>6233.5</v>
      </c>
      <c r="AE480" s="5">
        <f t="shared" si="59"/>
        <v>6233.5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626.5</v>
      </c>
      <c r="AK480" s="12">
        <f t="shared" si="63"/>
        <v>3</v>
      </c>
    </row>
    <row r="481" spans="1:37" ht="15.75" x14ac:dyDescent="0.25">
      <c r="A481" s="33">
        <v>44668</v>
      </c>
      <c r="B481" s="10">
        <v>600</v>
      </c>
      <c r="C481" s="10">
        <v>615.5</v>
      </c>
      <c r="D481" s="10">
        <v>654.5</v>
      </c>
      <c r="E481" s="10">
        <v>552</v>
      </c>
      <c r="F481" s="10">
        <v>594</v>
      </c>
      <c r="G481" s="10">
        <v>554.5</v>
      </c>
      <c r="H481" s="10">
        <v>488</v>
      </c>
      <c r="I481" s="10">
        <v>105.5</v>
      </c>
      <c r="J481" s="34">
        <v>0</v>
      </c>
      <c r="K481" s="34">
        <v>0</v>
      </c>
      <c r="L481" s="34">
        <v>0</v>
      </c>
      <c r="M481" s="34">
        <v>0</v>
      </c>
      <c r="N481" s="34">
        <v>0</v>
      </c>
      <c r="O481" s="34">
        <v>0</v>
      </c>
      <c r="P481" s="34">
        <v>0</v>
      </c>
      <c r="Q481" s="34">
        <v>0</v>
      </c>
      <c r="R481" s="34">
        <v>0</v>
      </c>
      <c r="S481" s="34">
        <v>0</v>
      </c>
      <c r="T481" s="34">
        <v>0</v>
      </c>
      <c r="U481" s="34">
        <v>0</v>
      </c>
      <c r="V481" s="10">
        <v>517</v>
      </c>
      <c r="W481" s="10">
        <v>554</v>
      </c>
      <c r="X481" s="10">
        <v>587</v>
      </c>
      <c r="Y481" s="10">
        <v>606.5</v>
      </c>
      <c r="AB481" s="13">
        <f t="shared" si="64"/>
        <v>4</v>
      </c>
      <c r="AC481" s="5">
        <f t="shared" si="57"/>
        <v>1763.5</v>
      </c>
      <c r="AD481" s="5">
        <f t="shared" si="58"/>
        <v>4665</v>
      </c>
      <c r="AE481" s="5">
        <f t="shared" si="59"/>
        <v>6428.5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654.5</v>
      </c>
      <c r="AK481" s="12">
        <f t="shared" si="63"/>
        <v>3</v>
      </c>
    </row>
    <row r="482" spans="1:37" ht="15.75" x14ac:dyDescent="0.25">
      <c r="A482" s="33">
        <v>44669</v>
      </c>
      <c r="B482" s="10">
        <v>619.5</v>
      </c>
      <c r="C482" s="10">
        <v>627</v>
      </c>
      <c r="D482" s="10">
        <v>677.5</v>
      </c>
      <c r="E482" s="10">
        <v>588</v>
      </c>
      <c r="F482" s="10">
        <v>651.5</v>
      </c>
      <c r="G482" s="10">
        <v>639</v>
      </c>
      <c r="H482" s="10">
        <v>570</v>
      </c>
      <c r="I482" s="10">
        <v>121.5</v>
      </c>
      <c r="J482" s="34">
        <v>0</v>
      </c>
      <c r="K482" s="34">
        <v>0</v>
      </c>
      <c r="L482" s="34">
        <v>0</v>
      </c>
      <c r="M482" s="34">
        <v>0</v>
      </c>
      <c r="N482" s="34">
        <v>0</v>
      </c>
      <c r="O482" s="34">
        <v>0</v>
      </c>
      <c r="P482" s="34">
        <v>0</v>
      </c>
      <c r="Q482" s="34">
        <v>0</v>
      </c>
      <c r="R482" s="34">
        <v>0</v>
      </c>
      <c r="S482" s="34">
        <v>0</v>
      </c>
      <c r="T482" s="34">
        <v>0</v>
      </c>
      <c r="U482" s="34">
        <v>0</v>
      </c>
      <c r="V482" s="10">
        <v>517.5</v>
      </c>
      <c r="W482" s="10">
        <v>553</v>
      </c>
      <c r="X482" s="10">
        <v>579.5</v>
      </c>
      <c r="Y482" s="10">
        <v>604.5</v>
      </c>
      <c r="AB482" s="13">
        <f t="shared" si="64"/>
        <v>2</v>
      </c>
      <c r="AC482" s="5">
        <f t="shared" si="57"/>
        <v>1771.5</v>
      </c>
      <c r="AD482" s="5">
        <f t="shared" si="58"/>
        <v>4977</v>
      </c>
      <c r="AE482" s="5">
        <f t="shared" si="59"/>
        <v>6748.5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677.5</v>
      </c>
      <c r="AK482" s="12">
        <f t="shared" si="63"/>
        <v>3</v>
      </c>
    </row>
    <row r="483" spans="1:37" ht="15.75" x14ac:dyDescent="0.25">
      <c r="A483" s="33">
        <v>44670</v>
      </c>
      <c r="B483" s="10">
        <v>833.5</v>
      </c>
      <c r="C483" s="10">
        <v>1132</v>
      </c>
      <c r="D483" s="10">
        <v>1122</v>
      </c>
      <c r="E483" s="10">
        <v>1183.5</v>
      </c>
      <c r="F483" s="10">
        <v>1233</v>
      </c>
      <c r="G483" s="10">
        <v>1204</v>
      </c>
      <c r="H483" s="10">
        <v>958</v>
      </c>
      <c r="I483" s="10">
        <v>242</v>
      </c>
      <c r="J483" s="34">
        <v>0</v>
      </c>
      <c r="K483" s="34">
        <v>0</v>
      </c>
      <c r="L483" s="34">
        <v>0</v>
      </c>
      <c r="M483" s="34">
        <v>0</v>
      </c>
      <c r="N483" s="34">
        <v>0</v>
      </c>
      <c r="O483" s="34">
        <v>0</v>
      </c>
      <c r="P483" s="34">
        <v>0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10">
        <v>836.5</v>
      </c>
      <c r="W483" s="10">
        <v>893.5</v>
      </c>
      <c r="X483" s="10">
        <v>977</v>
      </c>
      <c r="Y483" s="10">
        <v>1051.5</v>
      </c>
      <c r="AB483" s="13">
        <f t="shared" si="64"/>
        <v>6</v>
      </c>
      <c r="AC483" s="5">
        <f t="shared" si="57"/>
        <v>2949</v>
      </c>
      <c r="AD483" s="5">
        <f t="shared" si="58"/>
        <v>8717.5</v>
      </c>
      <c r="AE483" s="5">
        <f t="shared" si="59"/>
        <v>11666.5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1233</v>
      </c>
      <c r="AK483" s="12">
        <f t="shared" si="63"/>
        <v>5</v>
      </c>
    </row>
    <row r="484" spans="1:37" ht="15.75" x14ac:dyDescent="0.25">
      <c r="A484" s="33">
        <v>44671</v>
      </c>
      <c r="B484" s="10">
        <v>647</v>
      </c>
      <c r="C484" s="10">
        <v>654.5</v>
      </c>
      <c r="D484" s="10">
        <v>677</v>
      </c>
      <c r="E484" s="10">
        <v>671</v>
      </c>
      <c r="F484" s="10">
        <v>667</v>
      </c>
      <c r="G484" s="10">
        <v>651.5</v>
      </c>
      <c r="H484" s="10">
        <v>570</v>
      </c>
      <c r="I484" s="10">
        <v>148.5</v>
      </c>
      <c r="J484" s="34">
        <v>0</v>
      </c>
      <c r="K484" s="34">
        <v>0</v>
      </c>
      <c r="L484" s="34">
        <v>0</v>
      </c>
      <c r="M484" s="34">
        <v>0</v>
      </c>
      <c r="N484" s="34">
        <v>0</v>
      </c>
      <c r="O484" s="34">
        <v>0</v>
      </c>
      <c r="P484" s="34">
        <v>0</v>
      </c>
      <c r="Q484" s="34">
        <v>0</v>
      </c>
      <c r="R484" s="34">
        <v>0</v>
      </c>
      <c r="S484" s="34">
        <v>0</v>
      </c>
      <c r="T484" s="34">
        <v>0</v>
      </c>
      <c r="U484" s="34">
        <v>0</v>
      </c>
      <c r="V484" s="10">
        <v>552</v>
      </c>
      <c r="W484" s="10">
        <v>588</v>
      </c>
      <c r="X484" s="10">
        <v>629</v>
      </c>
      <c r="Y484" s="10">
        <v>656.5</v>
      </c>
      <c r="AB484" s="13">
        <f t="shared" si="64"/>
        <v>2</v>
      </c>
      <c r="AC484" s="5">
        <f t="shared" si="57"/>
        <v>1917.5</v>
      </c>
      <c r="AD484" s="5">
        <f t="shared" si="58"/>
        <v>5194.5</v>
      </c>
      <c r="AE484" s="5">
        <f t="shared" si="59"/>
        <v>7112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677</v>
      </c>
      <c r="AK484" s="12">
        <f t="shared" si="63"/>
        <v>3</v>
      </c>
    </row>
    <row r="485" spans="1:37" ht="15.75" x14ac:dyDescent="0.25">
      <c r="A485" s="33">
        <v>44672</v>
      </c>
      <c r="B485" s="10">
        <v>681.5</v>
      </c>
      <c r="C485" s="10">
        <v>728.5</v>
      </c>
      <c r="D485" s="10">
        <v>758</v>
      </c>
      <c r="E485" s="10">
        <v>750.5</v>
      </c>
      <c r="F485" s="10">
        <v>742</v>
      </c>
      <c r="G485" s="10">
        <v>726.5</v>
      </c>
      <c r="H485" s="10">
        <v>625</v>
      </c>
      <c r="I485" s="10">
        <v>163</v>
      </c>
      <c r="J485" s="34">
        <v>0</v>
      </c>
      <c r="K485" s="34">
        <v>0</v>
      </c>
      <c r="L485" s="34">
        <v>0</v>
      </c>
      <c r="M485" s="34">
        <v>0</v>
      </c>
      <c r="N485" s="34">
        <v>0</v>
      </c>
      <c r="O485" s="34">
        <v>0</v>
      </c>
      <c r="P485" s="34">
        <v>0</v>
      </c>
      <c r="Q485" s="34">
        <v>0</v>
      </c>
      <c r="R485" s="34">
        <v>0</v>
      </c>
      <c r="S485" s="34">
        <v>0</v>
      </c>
      <c r="T485" s="34">
        <v>0</v>
      </c>
      <c r="U485" s="34">
        <v>0</v>
      </c>
      <c r="V485" s="10">
        <v>589.5</v>
      </c>
      <c r="W485" s="10">
        <v>633</v>
      </c>
      <c r="X485" s="10">
        <v>673</v>
      </c>
      <c r="Y485" s="10">
        <v>706.5</v>
      </c>
      <c r="AB485" s="13">
        <f t="shared" si="64"/>
        <v>1</v>
      </c>
      <c r="AC485" s="5">
        <f t="shared" si="57"/>
        <v>0</v>
      </c>
      <c r="AD485" s="5">
        <f t="shared" si="58"/>
        <v>7777</v>
      </c>
      <c r="AE485" s="5">
        <f t="shared" si="59"/>
        <v>7777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758</v>
      </c>
      <c r="AK485" s="12">
        <f t="shared" si="63"/>
        <v>3</v>
      </c>
    </row>
    <row r="486" spans="1:37" ht="15.75" x14ac:dyDescent="0.25">
      <c r="A486" s="33">
        <v>44673</v>
      </c>
      <c r="B486" s="10">
        <v>634</v>
      </c>
      <c r="C486" s="10">
        <v>647</v>
      </c>
      <c r="D486" s="10">
        <v>662</v>
      </c>
      <c r="E486" s="10">
        <v>648.5</v>
      </c>
      <c r="F486" s="10">
        <v>644</v>
      </c>
      <c r="G486" s="10">
        <v>621.5</v>
      </c>
      <c r="H486" s="10">
        <v>549.5</v>
      </c>
      <c r="I486" s="10">
        <v>146</v>
      </c>
      <c r="J486" s="34">
        <v>0</v>
      </c>
      <c r="K486" s="34">
        <v>0</v>
      </c>
      <c r="L486" s="34">
        <v>0</v>
      </c>
      <c r="M486" s="34">
        <v>0</v>
      </c>
      <c r="N486" s="34">
        <v>0</v>
      </c>
      <c r="O486" s="34">
        <v>0</v>
      </c>
      <c r="P486" s="34">
        <v>0</v>
      </c>
      <c r="Q486" s="34">
        <v>0</v>
      </c>
      <c r="R486" s="34">
        <v>0</v>
      </c>
      <c r="S486" s="34">
        <v>0</v>
      </c>
      <c r="T486" s="34">
        <v>0</v>
      </c>
      <c r="U486" s="34">
        <v>0</v>
      </c>
      <c r="V486" s="10">
        <v>523</v>
      </c>
      <c r="W486" s="10">
        <v>560.5</v>
      </c>
      <c r="X486" s="10">
        <v>604.5</v>
      </c>
      <c r="Y486" s="10">
        <v>633.5</v>
      </c>
      <c r="AB486" s="13">
        <f t="shared" si="64"/>
        <v>3</v>
      </c>
      <c r="AC486" s="5">
        <f t="shared" si="57"/>
        <v>1834</v>
      </c>
      <c r="AD486" s="5">
        <f t="shared" si="58"/>
        <v>5040</v>
      </c>
      <c r="AE486" s="5">
        <f t="shared" si="59"/>
        <v>6874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662</v>
      </c>
      <c r="AK486" s="12">
        <f t="shared" si="63"/>
        <v>3</v>
      </c>
    </row>
    <row r="487" spans="1:37" ht="15.75" x14ac:dyDescent="0.25">
      <c r="A487" s="33">
        <v>44674</v>
      </c>
      <c r="B487" s="10">
        <v>630</v>
      </c>
      <c r="C487" s="10">
        <v>645</v>
      </c>
      <c r="D487" s="10">
        <v>699</v>
      </c>
      <c r="E487" s="10">
        <v>599.5</v>
      </c>
      <c r="F487" s="10">
        <v>648</v>
      </c>
      <c r="G487" s="10">
        <v>620</v>
      </c>
      <c r="H487" s="10">
        <v>538.5</v>
      </c>
      <c r="I487" s="10">
        <v>112.5</v>
      </c>
      <c r="J487" s="34">
        <v>0</v>
      </c>
      <c r="K487" s="34">
        <v>0</v>
      </c>
      <c r="L487" s="34">
        <v>0</v>
      </c>
      <c r="M487" s="34">
        <v>0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10">
        <v>515</v>
      </c>
      <c r="W487" s="10">
        <v>558</v>
      </c>
      <c r="X487" s="10">
        <v>607</v>
      </c>
      <c r="Y487" s="10">
        <v>630</v>
      </c>
      <c r="AB487" s="13">
        <f t="shared" si="64"/>
        <v>6</v>
      </c>
      <c r="AC487" s="5">
        <f t="shared" si="57"/>
        <v>1792.5</v>
      </c>
      <c r="AD487" s="5">
        <f t="shared" si="58"/>
        <v>5010</v>
      </c>
      <c r="AE487" s="5">
        <f t="shared" si="59"/>
        <v>6802.5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699</v>
      </c>
      <c r="AK487" s="12">
        <f t="shared" si="63"/>
        <v>3</v>
      </c>
    </row>
    <row r="488" spans="1:37" ht="15.75" x14ac:dyDescent="0.25">
      <c r="A488" s="33">
        <v>44675</v>
      </c>
      <c r="B488" s="10">
        <v>652</v>
      </c>
      <c r="C488" s="10">
        <v>666</v>
      </c>
      <c r="D488" s="10">
        <v>716.5</v>
      </c>
      <c r="E488" s="10">
        <v>621</v>
      </c>
      <c r="F488" s="10">
        <v>667</v>
      </c>
      <c r="G488" s="10">
        <v>623</v>
      </c>
      <c r="H488" s="10">
        <v>534</v>
      </c>
      <c r="I488" s="10">
        <v>112.5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10">
        <v>542</v>
      </c>
      <c r="W488" s="10">
        <v>561.5</v>
      </c>
      <c r="X488" s="10">
        <v>590</v>
      </c>
      <c r="Y488" s="10">
        <v>606</v>
      </c>
      <c r="AB488" s="13">
        <f t="shared" si="64"/>
        <v>7</v>
      </c>
      <c r="AC488" s="5">
        <f t="shared" si="57"/>
        <v>0</v>
      </c>
      <c r="AD488" s="5">
        <f t="shared" si="58"/>
        <v>6891.5</v>
      </c>
      <c r="AE488" s="5">
        <f t="shared" si="59"/>
        <v>6891.5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716.5</v>
      </c>
      <c r="AK488" s="12">
        <f t="shared" si="63"/>
        <v>3</v>
      </c>
    </row>
    <row r="489" spans="1:37" ht="15.75" x14ac:dyDescent="0.25">
      <c r="A489" s="33">
        <v>44676</v>
      </c>
      <c r="B489" s="10">
        <v>606.5</v>
      </c>
      <c r="C489" s="10">
        <v>627.5</v>
      </c>
      <c r="D489" s="10">
        <v>650.5</v>
      </c>
      <c r="E489" s="10">
        <v>653</v>
      </c>
      <c r="F489" s="10">
        <v>658.5</v>
      </c>
      <c r="G489" s="10">
        <v>655.5</v>
      </c>
      <c r="H489" s="10">
        <v>577.5</v>
      </c>
      <c r="I489" s="10">
        <v>151</v>
      </c>
      <c r="J489" s="34">
        <v>0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10">
        <v>533</v>
      </c>
      <c r="W489" s="10">
        <v>563</v>
      </c>
      <c r="X489" s="10">
        <v>591.5</v>
      </c>
      <c r="Y489" s="10">
        <v>616</v>
      </c>
      <c r="AB489" s="13">
        <f t="shared" si="64"/>
        <v>3</v>
      </c>
      <c r="AC489" s="5">
        <f t="shared" si="57"/>
        <v>1838.5</v>
      </c>
      <c r="AD489" s="5">
        <f t="shared" si="58"/>
        <v>5045</v>
      </c>
      <c r="AE489" s="5">
        <f t="shared" si="59"/>
        <v>6883.5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658.5</v>
      </c>
      <c r="AK489" s="12">
        <f t="shared" si="63"/>
        <v>5</v>
      </c>
    </row>
    <row r="490" spans="1:37" ht="15.75" x14ac:dyDescent="0.25">
      <c r="A490" s="33">
        <v>44677</v>
      </c>
      <c r="B490" s="10">
        <v>619.5</v>
      </c>
      <c r="C490" s="10">
        <v>628.5</v>
      </c>
      <c r="D490" s="10">
        <v>645.5</v>
      </c>
      <c r="E490" s="10">
        <v>641.5</v>
      </c>
      <c r="F490" s="10">
        <v>639.5</v>
      </c>
      <c r="G490" s="10">
        <v>633</v>
      </c>
      <c r="H490" s="10">
        <v>574</v>
      </c>
      <c r="I490" s="10">
        <v>155.5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10">
        <v>544</v>
      </c>
      <c r="W490" s="10">
        <v>567</v>
      </c>
      <c r="X490" s="10">
        <v>593.5</v>
      </c>
      <c r="Y490" s="10">
        <v>624</v>
      </c>
      <c r="AB490" s="13">
        <f t="shared" si="64"/>
        <v>2</v>
      </c>
      <c r="AC490" s="5">
        <f t="shared" si="57"/>
        <v>1860</v>
      </c>
      <c r="AD490" s="5">
        <f t="shared" si="58"/>
        <v>5005.5</v>
      </c>
      <c r="AE490" s="5">
        <f t="shared" si="59"/>
        <v>6865.5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645.5</v>
      </c>
      <c r="AK490" s="12">
        <f t="shared" si="63"/>
        <v>3</v>
      </c>
    </row>
    <row r="491" spans="1:37" ht="15.75" x14ac:dyDescent="0.25">
      <c r="A491" s="33">
        <v>44678</v>
      </c>
      <c r="B491" s="10">
        <v>635.5</v>
      </c>
      <c r="C491" s="10">
        <v>643</v>
      </c>
      <c r="D491" s="10">
        <v>656.5</v>
      </c>
      <c r="E491" s="10">
        <v>653.5</v>
      </c>
      <c r="F491" s="10">
        <v>645</v>
      </c>
      <c r="G491" s="10">
        <v>643</v>
      </c>
      <c r="H491" s="10">
        <v>590</v>
      </c>
      <c r="I491" s="10">
        <v>159.5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10">
        <v>555</v>
      </c>
      <c r="W491" s="10">
        <v>586</v>
      </c>
      <c r="X491" s="10">
        <v>612</v>
      </c>
      <c r="Y491" s="10">
        <v>638</v>
      </c>
      <c r="AB491" s="13">
        <f t="shared" si="64"/>
        <v>4</v>
      </c>
      <c r="AC491" s="5">
        <f t="shared" si="57"/>
        <v>1912.5</v>
      </c>
      <c r="AD491" s="5">
        <f t="shared" si="58"/>
        <v>5104.5</v>
      </c>
      <c r="AE491" s="5">
        <f t="shared" si="59"/>
        <v>7017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656.5</v>
      </c>
      <c r="AK491" s="12">
        <f t="shared" si="63"/>
        <v>3</v>
      </c>
    </row>
    <row r="492" spans="1:37" ht="15.75" x14ac:dyDescent="0.25">
      <c r="A492" s="33">
        <v>44679</v>
      </c>
      <c r="B492" s="10">
        <v>656.5</v>
      </c>
      <c r="C492" s="10">
        <v>672</v>
      </c>
      <c r="D492" s="10">
        <v>685.5</v>
      </c>
      <c r="E492" s="10">
        <v>690.5</v>
      </c>
      <c r="F492" s="10">
        <v>686</v>
      </c>
      <c r="G492" s="10">
        <v>683</v>
      </c>
      <c r="H492" s="10">
        <v>621</v>
      </c>
      <c r="I492" s="10">
        <v>168.5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10">
        <v>607.5</v>
      </c>
      <c r="W492" s="10">
        <v>641</v>
      </c>
      <c r="X492" s="10">
        <v>680</v>
      </c>
      <c r="Y492" s="10">
        <v>699.5</v>
      </c>
      <c r="AB492" s="13">
        <f t="shared" si="64"/>
        <v>4</v>
      </c>
      <c r="AC492" s="5">
        <f t="shared" si="57"/>
        <v>2097</v>
      </c>
      <c r="AD492" s="5">
        <f t="shared" si="58"/>
        <v>5394</v>
      </c>
      <c r="AE492" s="5">
        <f t="shared" si="59"/>
        <v>7491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699.5</v>
      </c>
      <c r="AK492" s="12">
        <f t="shared" si="63"/>
        <v>24</v>
      </c>
    </row>
    <row r="493" spans="1:37" ht="15.75" x14ac:dyDescent="0.25">
      <c r="A493" s="33">
        <v>44680</v>
      </c>
      <c r="B493" s="10">
        <v>705.5</v>
      </c>
      <c r="C493" s="10">
        <v>717</v>
      </c>
      <c r="D493" s="10">
        <v>740.5</v>
      </c>
      <c r="E493" s="10">
        <v>726.5</v>
      </c>
      <c r="F493" s="10">
        <v>723</v>
      </c>
      <c r="G493" s="10">
        <v>709</v>
      </c>
      <c r="H493" s="10">
        <v>631</v>
      </c>
      <c r="I493" s="10">
        <v>171</v>
      </c>
      <c r="J493" s="34">
        <v>0</v>
      </c>
      <c r="K493" s="34">
        <v>0</v>
      </c>
      <c r="L493" s="34">
        <v>0</v>
      </c>
      <c r="M493" s="34">
        <v>0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10">
        <v>594</v>
      </c>
      <c r="W493" s="10">
        <v>639</v>
      </c>
      <c r="X493" s="10">
        <v>688</v>
      </c>
      <c r="Y493" s="10">
        <v>717.5</v>
      </c>
      <c r="AB493" s="13">
        <f t="shared" si="64"/>
        <v>4</v>
      </c>
      <c r="AC493" s="5">
        <f t="shared" si="57"/>
        <v>2092</v>
      </c>
      <c r="AD493" s="5">
        <f t="shared" si="58"/>
        <v>5670</v>
      </c>
      <c r="AE493" s="5">
        <f t="shared" si="59"/>
        <v>7762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740.5</v>
      </c>
      <c r="AK493" s="12">
        <f t="shared" si="63"/>
        <v>3</v>
      </c>
    </row>
    <row r="494" spans="1:37" ht="15.75" x14ac:dyDescent="0.25">
      <c r="A494" s="33">
        <v>44681</v>
      </c>
      <c r="B494" s="10">
        <v>715.5</v>
      </c>
      <c r="C494" s="10">
        <v>723.5</v>
      </c>
      <c r="D494" s="10">
        <v>777</v>
      </c>
      <c r="E494" s="10">
        <v>660.5</v>
      </c>
      <c r="F494" s="10">
        <v>711</v>
      </c>
      <c r="G494" s="10">
        <v>667.5</v>
      </c>
      <c r="H494" s="10">
        <v>579</v>
      </c>
      <c r="I494" s="10">
        <v>124.5</v>
      </c>
      <c r="J494" s="34">
        <v>0</v>
      </c>
      <c r="K494" s="34">
        <v>0</v>
      </c>
      <c r="L494" s="34">
        <v>0</v>
      </c>
      <c r="M494" s="34">
        <v>0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10">
        <v>561</v>
      </c>
      <c r="W494" s="10">
        <v>599.5</v>
      </c>
      <c r="X494" s="10">
        <v>639.5</v>
      </c>
      <c r="Y494" s="10">
        <v>667.5</v>
      </c>
      <c r="AB494" s="13">
        <f t="shared" si="64"/>
        <v>7</v>
      </c>
      <c r="AC494" s="5">
        <f t="shared" si="57"/>
        <v>0</v>
      </c>
      <c r="AD494" s="5">
        <f t="shared" si="58"/>
        <v>7426</v>
      </c>
      <c r="AE494" s="5">
        <f t="shared" si="59"/>
        <v>7426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777</v>
      </c>
      <c r="AK494" s="12">
        <f t="shared" si="63"/>
        <v>3</v>
      </c>
    </row>
    <row r="495" spans="1:37" ht="15.75" x14ac:dyDescent="0.25">
      <c r="A495" s="33">
        <v>44682</v>
      </c>
      <c r="B495" s="10">
        <v>684</v>
      </c>
      <c r="C495" s="10">
        <v>705.5</v>
      </c>
      <c r="D495" s="10">
        <v>714</v>
      </c>
      <c r="E495" s="10">
        <v>718</v>
      </c>
      <c r="F495" s="10">
        <v>702</v>
      </c>
      <c r="G495" s="10">
        <v>640</v>
      </c>
      <c r="H495" s="10">
        <v>303.5</v>
      </c>
      <c r="I495" s="34">
        <v>0</v>
      </c>
      <c r="J495" s="34">
        <v>0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10">
        <v>312.5</v>
      </c>
      <c r="W495" s="10">
        <v>584</v>
      </c>
      <c r="X495" s="10">
        <v>630.5</v>
      </c>
      <c r="Y495" s="10">
        <v>657</v>
      </c>
      <c r="AB495" s="13">
        <f t="shared" si="64"/>
        <v>4</v>
      </c>
      <c r="AC495" s="5">
        <f t="shared" si="57"/>
        <v>1527</v>
      </c>
      <c r="AD495" s="5">
        <f t="shared" si="58"/>
        <v>5124</v>
      </c>
      <c r="AE495" s="5">
        <f t="shared" si="59"/>
        <v>6651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718</v>
      </c>
      <c r="AK495" s="12">
        <f t="shared" si="63"/>
        <v>4</v>
      </c>
    </row>
    <row r="496" spans="1:37" ht="15.75" x14ac:dyDescent="0.25">
      <c r="A496" s="33">
        <v>44683</v>
      </c>
      <c r="B496" s="10">
        <v>693</v>
      </c>
      <c r="C496" s="10">
        <v>721.5</v>
      </c>
      <c r="D496" s="10">
        <v>746</v>
      </c>
      <c r="E496" s="10">
        <v>744</v>
      </c>
      <c r="F496" s="10">
        <v>754.5</v>
      </c>
      <c r="G496" s="10">
        <v>726.5</v>
      </c>
      <c r="H496" s="10">
        <v>396</v>
      </c>
      <c r="I496" s="34">
        <v>0</v>
      </c>
      <c r="J496" s="34">
        <v>0</v>
      </c>
      <c r="K496" s="34">
        <v>0</v>
      </c>
      <c r="L496" s="34">
        <v>0</v>
      </c>
      <c r="M496" s="34">
        <v>0</v>
      </c>
      <c r="N496" s="34">
        <v>0</v>
      </c>
      <c r="O496" s="34">
        <v>0</v>
      </c>
      <c r="P496" s="34">
        <v>0</v>
      </c>
      <c r="Q496" s="34">
        <v>0</v>
      </c>
      <c r="R496" s="34">
        <v>0</v>
      </c>
      <c r="S496" s="34">
        <v>0</v>
      </c>
      <c r="T496" s="34">
        <v>0</v>
      </c>
      <c r="U496" s="34">
        <v>0</v>
      </c>
      <c r="V496" s="10">
        <v>387.5</v>
      </c>
      <c r="W496" s="10">
        <v>576.5</v>
      </c>
      <c r="X496" s="10">
        <v>626</v>
      </c>
      <c r="Y496" s="10">
        <v>655.5</v>
      </c>
      <c r="AB496" s="13">
        <f t="shared" si="64"/>
        <v>6</v>
      </c>
      <c r="AC496" s="5">
        <f t="shared" si="57"/>
        <v>1590</v>
      </c>
      <c r="AD496" s="5">
        <f t="shared" si="58"/>
        <v>5437</v>
      </c>
      <c r="AE496" s="5">
        <f t="shared" si="59"/>
        <v>7027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754.5</v>
      </c>
      <c r="AK496" s="12">
        <f t="shared" si="63"/>
        <v>5</v>
      </c>
    </row>
    <row r="497" spans="1:37" ht="15.75" x14ac:dyDescent="0.25">
      <c r="A497" s="33">
        <v>44684</v>
      </c>
      <c r="B497" s="10">
        <v>669.5</v>
      </c>
      <c r="C497" s="10">
        <v>702.5</v>
      </c>
      <c r="D497" s="10">
        <v>727</v>
      </c>
      <c r="E497" s="10">
        <v>728.5</v>
      </c>
      <c r="F497" s="10">
        <v>731</v>
      </c>
      <c r="G497" s="10">
        <v>701.5</v>
      </c>
      <c r="H497" s="10">
        <v>378</v>
      </c>
      <c r="I497" s="34">
        <v>0</v>
      </c>
      <c r="J497" s="34">
        <v>0</v>
      </c>
      <c r="K497" s="34">
        <v>0</v>
      </c>
      <c r="L497" s="34">
        <v>0</v>
      </c>
      <c r="M497" s="34">
        <v>0</v>
      </c>
      <c r="N497" s="34">
        <v>0</v>
      </c>
      <c r="O497" s="34">
        <v>0</v>
      </c>
      <c r="P497" s="34">
        <v>0</v>
      </c>
      <c r="Q497" s="34">
        <v>0</v>
      </c>
      <c r="R497" s="34">
        <v>0</v>
      </c>
      <c r="S497" s="34">
        <v>0</v>
      </c>
      <c r="T497" s="34">
        <v>0</v>
      </c>
      <c r="U497" s="34">
        <v>0</v>
      </c>
      <c r="V497" s="10">
        <v>386.5</v>
      </c>
      <c r="W497" s="10">
        <v>571</v>
      </c>
      <c r="X497" s="10">
        <v>618</v>
      </c>
      <c r="Y497" s="10">
        <v>647</v>
      </c>
      <c r="AB497" s="13">
        <f t="shared" si="64"/>
        <v>3</v>
      </c>
      <c r="AC497" s="5">
        <f t="shared" si="57"/>
        <v>1575.5</v>
      </c>
      <c r="AD497" s="5">
        <f t="shared" si="58"/>
        <v>5285</v>
      </c>
      <c r="AE497" s="5">
        <f t="shared" si="59"/>
        <v>6860.5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731</v>
      </c>
      <c r="AK497" s="12">
        <f t="shared" si="63"/>
        <v>5</v>
      </c>
    </row>
    <row r="498" spans="1:37" ht="15.75" x14ac:dyDescent="0.25">
      <c r="A498" s="33">
        <v>44685</v>
      </c>
      <c r="B498" s="10">
        <v>655</v>
      </c>
      <c r="C498" s="10">
        <v>674</v>
      </c>
      <c r="D498" s="10">
        <v>689</v>
      </c>
      <c r="E498" s="10">
        <v>688.5</v>
      </c>
      <c r="F498" s="10">
        <v>688</v>
      </c>
      <c r="G498" s="10">
        <v>668</v>
      </c>
      <c r="H498" s="10">
        <v>366.5</v>
      </c>
      <c r="I498" s="34">
        <v>0</v>
      </c>
      <c r="J498" s="34">
        <v>0</v>
      </c>
      <c r="K498" s="34">
        <v>0</v>
      </c>
      <c r="L498" s="34">
        <v>0</v>
      </c>
      <c r="M498" s="34">
        <v>0</v>
      </c>
      <c r="N498" s="34">
        <v>0</v>
      </c>
      <c r="O498" s="34">
        <v>0</v>
      </c>
      <c r="P498" s="34">
        <v>0</v>
      </c>
      <c r="Q498" s="34">
        <v>0</v>
      </c>
      <c r="R498" s="34">
        <v>0</v>
      </c>
      <c r="S498" s="34">
        <v>0</v>
      </c>
      <c r="T498" s="34">
        <v>0</v>
      </c>
      <c r="U498" s="34">
        <v>0</v>
      </c>
      <c r="V498" s="10">
        <v>393</v>
      </c>
      <c r="W498" s="10">
        <v>586.5</v>
      </c>
      <c r="X498" s="10">
        <v>636</v>
      </c>
      <c r="Y498" s="10">
        <v>660</v>
      </c>
      <c r="AB498" s="13">
        <f t="shared" si="64"/>
        <v>3</v>
      </c>
      <c r="AC498" s="5">
        <f t="shared" si="57"/>
        <v>1615.5</v>
      </c>
      <c r="AD498" s="5">
        <f t="shared" si="58"/>
        <v>5089</v>
      </c>
      <c r="AE498" s="5">
        <f t="shared" si="59"/>
        <v>6704.5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689</v>
      </c>
      <c r="AK498" s="12">
        <f t="shared" si="63"/>
        <v>3</v>
      </c>
    </row>
    <row r="499" spans="1:37" ht="15.75" x14ac:dyDescent="0.25">
      <c r="A499" s="33">
        <v>44686</v>
      </c>
      <c r="B499" s="10">
        <v>799.5</v>
      </c>
      <c r="C499" s="10">
        <v>823.5</v>
      </c>
      <c r="D499" s="10">
        <v>842</v>
      </c>
      <c r="E499" s="10">
        <v>838</v>
      </c>
      <c r="F499" s="10">
        <v>826</v>
      </c>
      <c r="G499" s="10">
        <v>795.5</v>
      </c>
      <c r="H499" s="10">
        <v>437.5</v>
      </c>
      <c r="I499" s="34">
        <v>0</v>
      </c>
      <c r="J499" s="34">
        <v>0</v>
      </c>
      <c r="K499" s="34">
        <v>0</v>
      </c>
      <c r="L499" s="34">
        <v>0</v>
      </c>
      <c r="M499" s="34">
        <v>0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10">
        <v>444.5</v>
      </c>
      <c r="W499" s="10">
        <v>669.5</v>
      </c>
      <c r="X499" s="10">
        <v>730.5</v>
      </c>
      <c r="Y499" s="10">
        <v>758</v>
      </c>
      <c r="AB499" s="13">
        <f t="shared" si="64"/>
        <v>7</v>
      </c>
      <c r="AC499" s="5">
        <f t="shared" si="57"/>
        <v>0</v>
      </c>
      <c r="AD499" s="5">
        <f t="shared" si="58"/>
        <v>7964.5</v>
      </c>
      <c r="AE499" s="5">
        <f t="shared" si="59"/>
        <v>7964.5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842</v>
      </c>
      <c r="AK499" s="12">
        <f t="shared" si="63"/>
        <v>3</v>
      </c>
    </row>
    <row r="500" spans="1:37" ht="15.75" x14ac:dyDescent="0.25">
      <c r="A500" s="33">
        <v>44687</v>
      </c>
      <c r="B500" s="10">
        <v>786</v>
      </c>
      <c r="C500" s="10">
        <v>809.5</v>
      </c>
      <c r="D500" s="10">
        <v>859</v>
      </c>
      <c r="E500" s="10">
        <v>836.5</v>
      </c>
      <c r="F500" s="10">
        <v>848.5</v>
      </c>
      <c r="G500" s="10">
        <v>816</v>
      </c>
      <c r="H500" s="10">
        <v>441.5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10">
        <v>439.5</v>
      </c>
      <c r="W500" s="10">
        <v>669.5</v>
      </c>
      <c r="X500" s="10">
        <v>758</v>
      </c>
      <c r="Y500" s="10">
        <v>791.5</v>
      </c>
      <c r="AB500" s="13">
        <f t="shared" si="64"/>
        <v>1</v>
      </c>
      <c r="AC500" s="5">
        <f t="shared" si="57"/>
        <v>0</v>
      </c>
      <c r="AD500" s="5">
        <f t="shared" si="58"/>
        <v>8055.5</v>
      </c>
      <c r="AE500" s="5">
        <f t="shared" si="59"/>
        <v>8055.5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859</v>
      </c>
      <c r="AK500" s="12">
        <f t="shared" si="63"/>
        <v>3</v>
      </c>
    </row>
    <row r="501" spans="1:37" ht="15.75" x14ac:dyDescent="0.25">
      <c r="A501" s="33">
        <v>44688</v>
      </c>
      <c r="B501" s="10">
        <v>799</v>
      </c>
      <c r="C501" s="10">
        <v>829</v>
      </c>
      <c r="D501" s="10">
        <v>863</v>
      </c>
      <c r="E501" s="10">
        <v>832</v>
      </c>
      <c r="F501" s="10">
        <v>850</v>
      </c>
      <c r="G501" s="10">
        <v>784.5</v>
      </c>
      <c r="H501" s="10">
        <v>390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10">
        <v>361.5</v>
      </c>
      <c r="W501" s="10">
        <v>691.5</v>
      </c>
      <c r="X501" s="10">
        <v>767</v>
      </c>
      <c r="Y501" s="10">
        <v>809</v>
      </c>
      <c r="AB501" s="13">
        <f t="shared" si="64"/>
        <v>7</v>
      </c>
      <c r="AC501" s="5">
        <f t="shared" si="57"/>
        <v>0</v>
      </c>
      <c r="AD501" s="5">
        <f t="shared" si="58"/>
        <v>7976.5</v>
      </c>
      <c r="AE501" s="5">
        <f t="shared" si="59"/>
        <v>7976.5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863</v>
      </c>
      <c r="AK501" s="12">
        <f t="shared" si="63"/>
        <v>3</v>
      </c>
    </row>
    <row r="502" spans="1:37" ht="15.75" x14ac:dyDescent="0.25">
      <c r="A502" s="33">
        <v>44689</v>
      </c>
      <c r="B502" s="10">
        <v>794.5</v>
      </c>
      <c r="C502" s="10">
        <v>813.5</v>
      </c>
      <c r="D502" s="10">
        <v>860.5</v>
      </c>
      <c r="E502" s="10">
        <v>861</v>
      </c>
      <c r="F502" s="10">
        <v>845.5</v>
      </c>
      <c r="G502" s="10">
        <v>779.5</v>
      </c>
      <c r="H502" s="10">
        <v>373.5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10">
        <v>366</v>
      </c>
      <c r="W502" s="10">
        <v>682.5</v>
      </c>
      <c r="X502" s="10">
        <v>719.5</v>
      </c>
      <c r="Y502" s="10">
        <v>762.5</v>
      </c>
      <c r="AB502" s="13">
        <f t="shared" si="64"/>
        <v>2</v>
      </c>
      <c r="AC502" s="5">
        <f t="shared" si="57"/>
        <v>1768</v>
      </c>
      <c r="AD502" s="5">
        <f t="shared" si="58"/>
        <v>6090.5</v>
      </c>
      <c r="AE502" s="5">
        <f t="shared" si="59"/>
        <v>7858.5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861</v>
      </c>
      <c r="AK502" s="12">
        <f t="shared" si="63"/>
        <v>4</v>
      </c>
    </row>
    <row r="503" spans="1:37" ht="15.75" x14ac:dyDescent="0.25">
      <c r="A503" s="33">
        <v>44690</v>
      </c>
      <c r="B503" s="10">
        <v>774.5</v>
      </c>
      <c r="C503" s="10">
        <v>800.5</v>
      </c>
      <c r="D503" s="10">
        <v>827.5</v>
      </c>
      <c r="E503" s="10">
        <v>839</v>
      </c>
      <c r="F503" s="10">
        <v>851</v>
      </c>
      <c r="G503" s="10">
        <v>817</v>
      </c>
      <c r="H503" s="10">
        <v>442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10">
        <v>440.5</v>
      </c>
      <c r="W503" s="10">
        <v>650.5</v>
      </c>
      <c r="X503" s="10">
        <v>703.5</v>
      </c>
      <c r="Y503" s="10">
        <v>729</v>
      </c>
      <c r="AB503" s="13">
        <f t="shared" si="64"/>
        <v>3</v>
      </c>
      <c r="AC503" s="5">
        <f t="shared" si="57"/>
        <v>1794.5</v>
      </c>
      <c r="AD503" s="5">
        <f t="shared" si="58"/>
        <v>6080.5</v>
      </c>
      <c r="AE503" s="5">
        <f t="shared" si="59"/>
        <v>7875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851</v>
      </c>
      <c r="AK503" s="12">
        <f t="shared" si="63"/>
        <v>5</v>
      </c>
    </row>
    <row r="504" spans="1:37" ht="15.75" x14ac:dyDescent="0.25">
      <c r="A504" s="33">
        <v>44691</v>
      </c>
      <c r="B504" s="10">
        <v>745</v>
      </c>
      <c r="C504" s="10">
        <v>784</v>
      </c>
      <c r="D504" s="10">
        <v>798</v>
      </c>
      <c r="E504" s="10">
        <v>799</v>
      </c>
      <c r="F504" s="10">
        <v>801</v>
      </c>
      <c r="G504" s="10">
        <v>780</v>
      </c>
      <c r="H504" s="10">
        <v>422.5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10">
        <v>436.5</v>
      </c>
      <c r="W504" s="10">
        <v>653</v>
      </c>
      <c r="X504" s="10">
        <v>697</v>
      </c>
      <c r="Y504" s="10">
        <v>719.5</v>
      </c>
      <c r="AB504" s="13">
        <f t="shared" si="64"/>
        <v>2</v>
      </c>
      <c r="AC504" s="5">
        <f t="shared" si="57"/>
        <v>1786.5</v>
      </c>
      <c r="AD504" s="5">
        <f t="shared" si="58"/>
        <v>5849</v>
      </c>
      <c r="AE504" s="5">
        <f t="shared" si="59"/>
        <v>7635.5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801</v>
      </c>
      <c r="AK504" s="12">
        <f t="shared" si="63"/>
        <v>5</v>
      </c>
    </row>
    <row r="505" spans="1:37" ht="15.75" x14ac:dyDescent="0.25">
      <c r="A505" s="33">
        <v>44692</v>
      </c>
      <c r="B505" s="10">
        <v>734.5</v>
      </c>
      <c r="C505" s="10">
        <v>760</v>
      </c>
      <c r="D505" s="10">
        <v>781</v>
      </c>
      <c r="E505" s="10">
        <v>781.5</v>
      </c>
      <c r="F505" s="10">
        <v>794</v>
      </c>
      <c r="G505" s="10">
        <v>766.5</v>
      </c>
      <c r="H505" s="10">
        <v>420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v>0</v>
      </c>
      <c r="O505" s="34">
        <v>0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10">
        <v>443</v>
      </c>
      <c r="W505" s="10">
        <v>662</v>
      </c>
      <c r="X505" s="10">
        <v>710</v>
      </c>
      <c r="Y505" s="10">
        <v>720.5</v>
      </c>
      <c r="AB505" s="13">
        <f t="shared" si="64"/>
        <v>5</v>
      </c>
      <c r="AC505" s="5">
        <f t="shared" si="57"/>
        <v>1815</v>
      </c>
      <c r="AD505" s="5">
        <f t="shared" si="58"/>
        <v>5758</v>
      </c>
      <c r="AE505" s="5">
        <f t="shared" si="59"/>
        <v>7573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794</v>
      </c>
      <c r="AK505" s="12">
        <f t="shared" si="63"/>
        <v>5</v>
      </c>
    </row>
    <row r="506" spans="1:37" ht="15.75" x14ac:dyDescent="0.25">
      <c r="A506" s="33">
        <v>44693</v>
      </c>
      <c r="B506" s="10">
        <v>787</v>
      </c>
      <c r="C506" s="10">
        <v>808</v>
      </c>
      <c r="D506" s="10">
        <v>818.5</v>
      </c>
      <c r="E506" s="10">
        <v>818.5</v>
      </c>
      <c r="F506" s="10">
        <v>817</v>
      </c>
      <c r="G506" s="10">
        <v>780.5</v>
      </c>
      <c r="H506" s="10">
        <v>432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v>0</v>
      </c>
      <c r="O506" s="34">
        <v>0</v>
      </c>
      <c r="P506" s="34">
        <v>0</v>
      </c>
      <c r="Q506" s="34">
        <v>0</v>
      </c>
      <c r="R506" s="34">
        <v>0</v>
      </c>
      <c r="S506" s="34">
        <v>0</v>
      </c>
      <c r="T506" s="34">
        <v>0</v>
      </c>
      <c r="U506" s="34">
        <v>0</v>
      </c>
      <c r="V506" s="10">
        <v>497.5</v>
      </c>
      <c r="W506" s="10">
        <v>737.5</v>
      </c>
      <c r="X506" s="10">
        <v>793</v>
      </c>
      <c r="Y506" s="10">
        <v>801.5</v>
      </c>
      <c r="AB506" s="13">
        <f t="shared" si="64"/>
        <v>2</v>
      </c>
      <c r="AC506" s="5">
        <f t="shared" si="57"/>
        <v>2028</v>
      </c>
      <c r="AD506" s="5">
        <f t="shared" si="58"/>
        <v>6063</v>
      </c>
      <c r="AE506" s="5">
        <f t="shared" si="59"/>
        <v>8091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818.5</v>
      </c>
      <c r="AK506" s="12">
        <f t="shared" si="63"/>
        <v>3</v>
      </c>
    </row>
    <row r="507" spans="1:37" ht="15.75" x14ac:dyDescent="0.25">
      <c r="A507" s="33">
        <v>44694</v>
      </c>
      <c r="B507" s="10">
        <v>814</v>
      </c>
      <c r="C507" s="10">
        <v>826</v>
      </c>
      <c r="D507" s="10">
        <v>836</v>
      </c>
      <c r="E507" s="10">
        <v>823.5</v>
      </c>
      <c r="F507" s="10">
        <v>818.5</v>
      </c>
      <c r="G507" s="10">
        <v>774.5</v>
      </c>
      <c r="H507" s="10">
        <v>425.5</v>
      </c>
      <c r="I507" s="34">
        <v>0</v>
      </c>
      <c r="J507" s="34">
        <v>0</v>
      </c>
      <c r="K507" s="34">
        <v>0</v>
      </c>
      <c r="L507" s="34">
        <v>0</v>
      </c>
      <c r="M507" s="34">
        <v>0</v>
      </c>
      <c r="N507" s="34">
        <v>0</v>
      </c>
      <c r="O507" s="34">
        <v>0</v>
      </c>
      <c r="P507" s="34">
        <v>0</v>
      </c>
      <c r="Q507" s="34">
        <v>0</v>
      </c>
      <c r="R507" s="34">
        <v>0</v>
      </c>
      <c r="S507" s="34">
        <v>0</v>
      </c>
      <c r="T507" s="34">
        <v>0</v>
      </c>
      <c r="U507" s="34">
        <v>0</v>
      </c>
      <c r="V507" s="10">
        <v>492.5</v>
      </c>
      <c r="W507" s="10">
        <v>755</v>
      </c>
      <c r="X507" s="10">
        <v>816.5</v>
      </c>
      <c r="Y507" s="10">
        <v>835</v>
      </c>
      <c r="AB507" s="13">
        <f t="shared" si="64"/>
        <v>1</v>
      </c>
      <c r="AC507" s="5">
        <f t="shared" si="57"/>
        <v>0</v>
      </c>
      <c r="AD507" s="5">
        <f t="shared" si="58"/>
        <v>8217</v>
      </c>
      <c r="AE507" s="5">
        <f t="shared" si="59"/>
        <v>8217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836</v>
      </c>
      <c r="AK507" s="12">
        <f t="shared" si="63"/>
        <v>3</v>
      </c>
    </row>
    <row r="508" spans="1:37" ht="15.75" x14ac:dyDescent="0.25">
      <c r="A508" s="33">
        <v>44695</v>
      </c>
      <c r="B508" s="10">
        <v>907</v>
      </c>
      <c r="C508" s="10">
        <v>909</v>
      </c>
      <c r="D508" s="10">
        <v>915.5</v>
      </c>
      <c r="E508" s="10">
        <v>903.5</v>
      </c>
      <c r="F508" s="10">
        <v>889</v>
      </c>
      <c r="G508" s="10">
        <v>817</v>
      </c>
      <c r="H508" s="10">
        <v>408</v>
      </c>
      <c r="I508" s="34">
        <v>0</v>
      </c>
      <c r="J508" s="34">
        <v>0</v>
      </c>
      <c r="K508" s="34">
        <v>0</v>
      </c>
      <c r="L508" s="34">
        <v>0</v>
      </c>
      <c r="M508" s="34">
        <v>0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10">
        <v>478</v>
      </c>
      <c r="W508" s="10">
        <v>893</v>
      </c>
      <c r="X508" s="10">
        <v>934.5</v>
      </c>
      <c r="Y508" s="10">
        <v>997.5</v>
      </c>
      <c r="AB508" s="13">
        <f t="shared" si="64"/>
        <v>3</v>
      </c>
      <c r="AC508" s="5">
        <f t="shared" si="57"/>
        <v>2305.5</v>
      </c>
      <c r="AD508" s="5">
        <f t="shared" si="58"/>
        <v>6746.5</v>
      </c>
      <c r="AE508" s="5">
        <f t="shared" si="59"/>
        <v>9052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997.5</v>
      </c>
      <c r="AK508" s="12">
        <f t="shared" si="63"/>
        <v>24</v>
      </c>
    </row>
    <row r="509" spans="1:37" ht="15.75" x14ac:dyDescent="0.25">
      <c r="A509" s="33">
        <v>44696</v>
      </c>
      <c r="B509" s="10">
        <v>983</v>
      </c>
      <c r="C509" s="10">
        <v>1041.5</v>
      </c>
      <c r="D509" s="10">
        <v>1029</v>
      </c>
      <c r="E509" s="10">
        <v>1016.5</v>
      </c>
      <c r="F509" s="10">
        <v>985.5</v>
      </c>
      <c r="G509" s="10">
        <v>873.5</v>
      </c>
      <c r="H509" s="10">
        <v>420</v>
      </c>
      <c r="I509" s="34">
        <v>0</v>
      </c>
      <c r="J509" s="34">
        <v>0</v>
      </c>
      <c r="K509" s="34">
        <v>0</v>
      </c>
      <c r="L509" s="34">
        <v>0</v>
      </c>
      <c r="M509" s="34">
        <v>0</v>
      </c>
      <c r="N509" s="34">
        <v>0</v>
      </c>
      <c r="O509" s="34">
        <v>0</v>
      </c>
      <c r="P509" s="34">
        <v>0</v>
      </c>
      <c r="Q509" s="34">
        <v>0</v>
      </c>
      <c r="R509" s="34">
        <v>0</v>
      </c>
      <c r="S509" s="34">
        <v>0</v>
      </c>
      <c r="T509" s="34">
        <v>0</v>
      </c>
      <c r="U509" s="34">
        <v>0</v>
      </c>
      <c r="V509" s="10">
        <v>466</v>
      </c>
      <c r="W509" s="10">
        <v>852.5</v>
      </c>
      <c r="X509" s="10">
        <v>876</v>
      </c>
      <c r="Y509" s="10">
        <v>921.5</v>
      </c>
      <c r="AB509" s="13">
        <f t="shared" si="64"/>
        <v>2</v>
      </c>
      <c r="AC509" s="5">
        <f t="shared" si="57"/>
        <v>2194.5</v>
      </c>
      <c r="AD509" s="5">
        <f t="shared" si="58"/>
        <v>7270.5</v>
      </c>
      <c r="AE509" s="5">
        <f t="shared" si="59"/>
        <v>9465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1041.5</v>
      </c>
      <c r="AK509" s="12">
        <f t="shared" si="63"/>
        <v>2</v>
      </c>
    </row>
    <row r="510" spans="1:37" ht="15.75" x14ac:dyDescent="0.25">
      <c r="A510" s="33">
        <v>44697</v>
      </c>
      <c r="B510" s="10">
        <v>922.5</v>
      </c>
      <c r="C510" s="10">
        <v>944</v>
      </c>
      <c r="D510" s="10">
        <v>968</v>
      </c>
      <c r="E510" s="10">
        <v>953.5</v>
      </c>
      <c r="F510" s="10">
        <v>949</v>
      </c>
      <c r="G510" s="10">
        <v>919</v>
      </c>
      <c r="H510" s="10">
        <v>515</v>
      </c>
      <c r="I510" s="34">
        <v>0</v>
      </c>
      <c r="J510" s="34">
        <v>0</v>
      </c>
      <c r="K510" s="34">
        <v>0</v>
      </c>
      <c r="L510" s="34">
        <v>0</v>
      </c>
      <c r="M510" s="34">
        <v>0</v>
      </c>
      <c r="N510" s="34">
        <v>0</v>
      </c>
      <c r="O510" s="34">
        <v>0</v>
      </c>
      <c r="P510" s="34">
        <v>0</v>
      </c>
      <c r="Q510" s="34">
        <v>0</v>
      </c>
      <c r="R510" s="34">
        <v>0</v>
      </c>
      <c r="S510" s="34">
        <v>0</v>
      </c>
      <c r="T510" s="34">
        <v>0</v>
      </c>
      <c r="U510" s="34">
        <v>0</v>
      </c>
      <c r="V510" s="10">
        <v>560.5</v>
      </c>
      <c r="W510" s="10">
        <v>833</v>
      </c>
      <c r="X510" s="10">
        <v>892</v>
      </c>
      <c r="Y510" s="10">
        <v>912</v>
      </c>
      <c r="AB510" s="13">
        <f t="shared" si="64"/>
        <v>4</v>
      </c>
      <c r="AC510" s="5">
        <f t="shared" si="57"/>
        <v>2285.5</v>
      </c>
      <c r="AD510" s="5">
        <f t="shared" si="58"/>
        <v>7083</v>
      </c>
      <c r="AE510" s="5">
        <f t="shared" si="59"/>
        <v>9368.5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968</v>
      </c>
      <c r="AK510" s="12">
        <f t="shared" si="63"/>
        <v>3</v>
      </c>
    </row>
    <row r="511" spans="1:37" ht="15.75" x14ac:dyDescent="0.25">
      <c r="A511" s="33">
        <v>44698</v>
      </c>
      <c r="B511" s="10">
        <v>949</v>
      </c>
      <c r="C511" s="10">
        <v>954</v>
      </c>
      <c r="D511" s="10">
        <v>967.5</v>
      </c>
      <c r="E511" s="10">
        <v>964.5</v>
      </c>
      <c r="F511" s="10">
        <v>942.5</v>
      </c>
      <c r="G511" s="10">
        <v>916</v>
      </c>
      <c r="H511" s="10">
        <v>504</v>
      </c>
      <c r="I511" s="34">
        <v>0</v>
      </c>
      <c r="J511" s="34">
        <v>0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10">
        <v>559</v>
      </c>
      <c r="W511" s="10">
        <v>819.5</v>
      </c>
      <c r="X511" s="10">
        <v>878</v>
      </c>
      <c r="Y511" s="10">
        <v>902.5</v>
      </c>
      <c r="AB511" s="13">
        <f t="shared" si="64"/>
        <v>3</v>
      </c>
      <c r="AC511" s="5">
        <f t="shared" si="57"/>
        <v>2256.5</v>
      </c>
      <c r="AD511" s="5">
        <f t="shared" si="58"/>
        <v>7100</v>
      </c>
      <c r="AE511" s="5">
        <f t="shared" si="59"/>
        <v>9356.5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967.5</v>
      </c>
      <c r="AK511" s="12">
        <f t="shared" si="63"/>
        <v>3</v>
      </c>
    </row>
    <row r="512" spans="1:37" ht="15.75" x14ac:dyDescent="0.25">
      <c r="A512" s="33">
        <v>44699</v>
      </c>
      <c r="B512" s="10">
        <v>909</v>
      </c>
      <c r="C512" s="10">
        <v>926</v>
      </c>
      <c r="D512" s="10">
        <v>956</v>
      </c>
      <c r="E512" s="10">
        <v>942.5</v>
      </c>
      <c r="F512" s="10">
        <v>944</v>
      </c>
      <c r="G512" s="10">
        <v>910</v>
      </c>
      <c r="H512" s="10">
        <v>508.5</v>
      </c>
      <c r="I512" s="34">
        <v>0</v>
      </c>
      <c r="J512" s="34">
        <v>0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10">
        <v>553</v>
      </c>
      <c r="W512" s="10">
        <v>825.5</v>
      </c>
      <c r="X512" s="10">
        <v>890</v>
      </c>
      <c r="Y512" s="10">
        <v>915.5</v>
      </c>
      <c r="AB512" s="13">
        <f t="shared" si="64"/>
        <v>5</v>
      </c>
      <c r="AC512" s="5">
        <f t="shared" si="57"/>
        <v>2268.5</v>
      </c>
      <c r="AD512" s="5">
        <f t="shared" si="58"/>
        <v>7011.5</v>
      </c>
      <c r="AE512" s="5">
        <f t="shared" si="59"/>
        <v>9280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956</v>
      </c>
      <c r="AK512" s="12">
        <f t="shared" si="63"/>
        <v>3</v>
      </c>
    </row>
    <row r="513" spans="1:37" ht="15.75" x14ac:dyDescent="0.25">
      <c r="A513" s="33">
        <v>44700</v>
      </c>
      <c r="B513" s="10">
        <v>933</v>
      </c>
      <c r="C513" s="10">
        <v>951.5</v>
      </c>
      <c r="D513" s="10">
        <v>985.5</v>
      </c>
      <c r="E513" s="10">
        <v>978</v>
      </c>
      <c r="F513" s="10">
        <v>976.5</v>
      </c>
      <c r="G513" s="10">
        <v>933.5</v>
      </c>
      <c r="H513" s="10">
        <v>518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10">
        <v>561.5</v>
      </c>
      <c r="W513" s="10">
        <v>839.5</v>
      </c>
      <c r="X513" s="10">
        <v>892.5</v>
      </c>
      <c r="Y513" s="10">
        <v>926</v>
      </c>
      <c r="AB513" s="13">
        <f t="shared" si="64"/>
        <v>1</v>
      </c>
      <c r="AC513" s="5">
        <f t="shared" si="57"/>
        <v>0</v>
      </c>
      <c r="AD513" s="5">
        <f t="shared" si="58"/>
        <v>9495.5</v>
      </c>
      <c r="AE513" s="5">
        <f t="shared" si="59"/>
        <v>9495.5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985.5</v>
      </c>
      <c r="AK513" s="12">
        <f t="shared" si="63"/>
        <v>3</v>
      </c>
    </row>
    <row r="514" spans="1:37" ht="15.75" x14ac:dyDescent="0.25">
      <c r="A514" s="33">
        <v>44701</v>
      </c>
      <c r="B514" s="10">
        <v>937.5</v>
      </c>
      <c r="C514" s="10">
        <v>965.5</v>
      </c>
      <c r="D514" s="10">
        <v>982.5</v>
      </c>
      <c r="E514" s="10">
        <v>973</v>
      </c>
      <c r="F514" s="10">
        <v>968</v>
      </c>
      <c r="G514" s="10">
        <v>930</v>
      </c>
      <c r="H514" s="10">
        <v>513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10">
        <v>553</v>
      </c>
      <c r="W514" s="10">
        <v>836.5</v>
      </c>
      <c r="X514" s="10">
        <v>914.5</v>
      </c>
      <c r="Y514" s="10">
        <v>938.5</v>
      </c>
      <c r="AB514" s="13">
        <f t="shared" si="64"/>
        <v>5</v>
      </c>
      <c r="AC514" s="5">
        <f t="shared" si="57"/>
        <v>2304</v>
      </c>
      <c r="AD514" s="5">
        <f t="shared" si="58"/>
        <v>7208</v>
      </c>
      <c r="AE514" s="5">
        <f t="shared" si="59"/>
        <v>9512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982.5</v>
      </c>
      <c r="AK514" s="12">
        <f t="shared" si="63"/>
        <v>3</v>
      </c>
    </row>
    <row r="515" spans="1:37" ht="15.75" x14ac:dyDescent="0.25">
      <c r="A515" s="33">
        <v>44702</v>
      </c>
      <c r="B515" s="10">
        <v>942.5</v>
      </c>
      <c r="C515" s="10">
        <v>964</v>
      </c>
      <c r="D515" s="10">
        <v>968.5</v>
      </c>
      <c r="E515" s="10">
        <v>985.5</v>
      </c>
      <c r="F515" s="10">
        <v>961.5</v>
      </c>
      <c r="G515" s="10">
        <v>869.5</v>
      </c>
      <c r="H515" s="10">
        <v>439.5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10">
        <v>450</v>
      </c>
      <c r="W515" s="10">
        <v>828.5</v>
      </c>
      <c r="X515" s="10">
        <v>912.5</v>
      </c>
      <c r="Y515" s="10">
        <v>942.5</v>
      </c>
      <c r="AB515" s="13">
        <f t="shared" si="64"/>
        <v>3</v>
      </c>
      <c r="AC515" s="5">
        <f t="shared" si="57"/>
        <v>2191</v>
      </c>
      <c r="AD515" s="5">
        <f t="shared" si="58"/>
        <v>7073.5</v>
      </c>
      <c r="AE515" s="5">
        <f t="shared" si="59"/>
        <v>9264.5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985.5</v>
      </c>
      <c r="AK515" s="12">
        <f t="shared" si="63"/>
        <v>4</v>
      </c>
    </row>
    <row r="516" spans="1:37" ht="15.75" x14ac:dyDescent="0.25">
      <c r="A516" s="33">
        <v>44703</v>
      </c>
      <c r="B516" s="10">
        <v>946</v>
      </c>
      <c r="C516" s="10">
        <v>955.5</v>
      </c>
      <c r="D516" s="10">
        <v>969.5</v>
      </c>
      <c r="E516" s="10">
        <v>966</v>
      </c>
      <c r="F516" s="10">
        <v>946</v>
      </c>
      <c r="G516" s="10">
        <v>863</v>
      </c>
      <c r="H516" s="10">
        <v>417.5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10">
        <v>483.5</v>
      </c>
      <c r="W516" s="10">
        <v>899.5</v>
      </c>
      <c r="X516" s="10">
        <v>964</v>
      </c>
      <c r="Y516" s="10">
        <v>970</v>
      </c>
      <c r="AB516" s="13">
        <f t="shared" si="64"/>
        <v>7</v>
      </c>
      <c r="AC516" s="5">
        <f t="shared" si="57"/>
        <v>0</v>
      </c>
      <c r="AD516" s="5">
        <f t="shared" si="58"/>
        <v>9380.5</v>
      </c>
      <c r="AE516" s="5">
        <f t="shared" si="59"/>
        <v>9380.5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970</v>
      </c>
      <c r="AK516" s="12">
        <f t="shared" si="63"/>
        <v>24</v>
      </c>
    </row>
    <row r="517" spans="1:37" ht="15.75" x14ac:dyDescent="0.25">
      <c r="A517" s="33">
        <v>44704</v>
      </c>
      <c r="B517" s="10">
        <v>908</v>
      </c>
      <c r="C517" s="10">
        <v>919.5</v>
      </c>
      <c r="D517" s="10">
        <v>913.5</v>
      </c>
      <c r="E517" s="10">
        <v>909.5</v>
      </c>
      <c r="F517" s="10">
        <v>892.5</v>
      </c>
      <c r="G517" s="10">
        <v>865</v>
      </c>
      <c r="H517" s="10">
        <v>487</v>
      </c>
      <c r="I517" s="34">
        <v>0</v>
      </c>
      <c r="J517" s="34">
        <v>0</v>
      </c>
      <c r="K517" s="34">
        <v>0</v>
      </c>
      <c r="L517" s="34">
        <v>0</v>
      </c>
      <c r="M517" s="34">
        <v>0</v>
      </c>
      <c r="N517" s="34">
        <v>0</v>
      </c>
      <c r="O517" s="34">
        <v>0</v>
      </c>
      <c r="P517" s="34">
        <v>0</v>
      </c>
      <c r="Q517" s="34">
        <v>0</v>
      </c>
      <c r="R517" s="34">
        <v>0</v>
      </c>
      <c r="S517" s="34">
        <v>0</v>
      </c>
      <c r="T517" s="34">
        <v>0</v>
      </c>
      <c r="U517" s="34">
        <v>0</v>
      </c>
      <c r="V517" s="10">
        <v>536</v>
      </c>
      <c r="W517" s="10">
        <v>800.5</v>
      </c>
      <c r="X517" s="10">
        <v>839</v>
      </c>
      <c r="Y517" s="10">
        <v>852.5</v>
      </c>
      <c r="AB517" s="13">
        <f t="shared" si="64"/>
        <v>4</v>
      </c>
      <c r="AC517" s="5">
        <f t="shared" si="57"/>
        <v>2175.5</v>
      </c>
      <c r="AD517" s="5">
        <f t="shared" si="58"/>
        <v>6747.5</v>
      </c>
      <c r="AE517" s="5">
        <f t="shared" si="59"/>
        <v>8923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919.5</v>
      </c>
      <c r="AK517" s="12">
        <f t="shared" si="63"/>
        <v>2</v>
      </c>
    </row>
    <row r="518" spans="1:37" ht="15.75" x14ac:dyDescent="0.25">
      <c r="A518" s="33">
        <v>44705</v>
      </c>
      <c r="B518" s="10">
        <v>928</v>
      </c>
      <c r="C518" s="10">
        <v>951.5</v>
      </c>
      <c r="D518" s="10">
        <v>975.5</v>
      </c>
      <c r="E518" s="10">
        <v>966</v>
      </c>
      <c r="F518" s="10">
        <v>961</v>
      </c>
      <c r="G518" s="10">
        <v>927</v>
      </c>
      <c r="H518" s="10">
        <v>510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v>0</v>
      </c>
      <c r="O518" s="34">
        <v>0</v>
      </c>
      <c r="P518" s="34">
        <v>0</v>
      </c>
      <c r="Q518" s="34">
        <v>0</v>
      </c>
      <c r="R518" s="34">
        <v>0</v>
      </c>
      <c r="S518" s="34">
        <v>0</v>
      </c>
      <c r="T518" s="34">
        <v>0</v>
      </c>
      <c r="U518" s="34">
        <v>0</v>
      </c>
      <c r="V518" s="10">
        <v>564</v>
      </c>
      <c r="W518" s="10">
        <v>857</v>
      </c>
      <c r="X518" s="10">
        <v>908.5</v>
      </c>
      <c r="Y518" s="10">
        <v>929.5</v>
      </c>
      <c r="AB518" s="13">
        <f t="shared" si="64"/>
        <v>3</v>
      </c>
      <c r="AC518" s="5">
        <f t="shared" si="57"/>
        <v>2329.5</v>
      </c>
      <c r="AD518" s="5">
        <f t="shared" si="58"/>
        <v>7148.5</v>
      </c>
      <c r="AE518" s="5">
        <f t="shared" si="59"/>
        <v>9478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975.5</v>
      </c>
      <c r="AK518" s="12">
        <f t="shared" si="63"/>
        <v>3</v>
      </c>
    </row>
    <row r="519" spans="1:37" ht="15.75" x14ac:dyDescent="0.25">
      <c r="A519" s="33">
        <v>44706</v>
      </c>
      <c r="B519" s="10">
        <v>943.5</v>
      </c>
      <c r="C519" s="10">
        <v>961</v>
      </c>
      <c r="D519" s="10">
        <v>987</v>
      </c>
      <c r="E519" s="10">
        <v>987</v>
      </c>
      <c r="F519" s="10">
        <v>982</v>
      </c>
      <c r="G519" s="10">
        <v>943.5</v>
      </c>
      <c r="H519" s="10">
        <v>523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v>0</v>
      </c>
      <c r="O519" s="34">
        <v>0</v>
      </c>
      <c r="P519" s="34">
        <v>0</v>
      </c>
      <c r="Q519" s="34">
        <v>0</v>
      </c>
      <c r="R519" s="34">
        <v>0</v>
      </c>
      <c r="S519" s="34">
        <v>0</v>
      </c>
      <c r="T519" s="34">
        <v>0</v>
      </c>
      <c r="U519" s="34">
        <v>0</v>
      </c>
      <c r="V519" s="10">
        <v>568.5</v>
      </c>
      <c r="W519" s="10">
        <v>852.5</v>
      </c>
      <c r="X519" s="10">
        <v>911</v>
      </c>
      <c r="Y519" s="10">
        <v>935.5</v>
      </c>
      <c r="AB519" s="13">
        <f t="shared" si="64"/>
        <v>4</v>
      </c>
      <c r="AC519" s="5">
        <f t="shared" si="57"/>
        <v>2332</v>
      </c>
      <c r="AD519" s="5">
        <f t="shared" si="58"/>
        <v>7262.5</v>
      </c>
      <c r="AE519" s="5">
        <f t="shared" si="59"/>
        <v>9594.5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987</v>
      </c>
      <c r="AK519" s="12">
        <f t="shared" si="63"/>
        <v>3</v>
      </c>
    </row>
    <row r="520" spans="1:37" ht="15.75" x14ac:dyDescent="0.25">
      <c r="A520" s="33">
        <v>44707</v>
      </c>
      <c r="B520" s="10">
        <v>945.5</v>
      </c>
      <c r="C520" s="10">
        <v>961.5</v>
      </c>
      <c r="D520" s="10">
        <v>974.5</v>
      </c>
      <c r="E520" s="10">
        <v>965</v>
      </c>
      <c r="F520" s="10">
        <v>969.5</v>
      </c>
      <c r="G520" s="10">
        <v>922</v>
      </c>
      <c r="H520" s="10">
        <v>516.5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v>0</v>
      </c>
      <c r="O520" s="34">
        <v>0</v>
      </c>
      <c r="P520" s="34">
        <v>0</v>
      </c>
      <c r="Q520" s="34">
        <v>0</v>
      </c>
      <c r="R520" s="34">
        <v>0</v>
      </c>
      <c r="S520" s="34">
        <v>0</v>
      </c>
      <c r="T520" s="34">
        <v>0</v>
      </c>
      <c r="U520" s="34">
        <v>0</v>
      </c>
      <c r="V520" s="10">
        <v>572</v>
      </c>
      <c r="W520" s="10">
        <v>854.5</v>
      </c>
      <c r="X520" s="10">
        <v>916.5</v>
      </c>
      <c r="Y520" s="10">
        <v>938.5</v>
      </c>
      <c r="AB520" s="13">
        <f t="shared" si="64"/>
        <v>6</v>
      </c>
      <c r="AC520" s="5">
        <f t="shared" si="57"/>
        <v>2343</v>
      </c>
      <c r="AD520" s="5">
        <f t="shared" si="58"/>
        <v>7193</v>
      </c>
      <c r="AE520" s="5">
        <f t="shared" si="59"/>
        <v>9536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974.5</v>
      </c>
      <c r="AK520" s="12">
        <f t="shared" si="63"/>
        <v>3</v>
      </c>
    </row>
    <row r="521" spans="1:37" ht="15.75" x14ac:dyDescent="0.25">
      <c r="A521" s="33">
        <v>44708</v>
      </c>
      <c r="B521" s="10">
        <v>945.5</v>
      </c>
      <c r="C521" s="10">
        <v>968.5</v>
      </c>
      <c r="D521" s="10">
        <v>983</v>
      </c>
      <c r="E521" s="10">
        <v>964</v>
      </c>
      <c r="F521" s="10">
        <v>962.5</v>
      </c>
      <c r="G521" s="10">
        <v>911.5</v>
      </c>
      <c r="H521" s="10">
        <v>505.5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4">
        <v>0</v>
      </c>
      <c r="S521" s="34">
        <v>0</v>
      </c>
      <c r="T521" s="34">
        <v>0</v>
      </c>
      <c r="U521" s="34">
        <v>0</v>
      </c>
      <c r="V521" s="10">
        <v>585</v>
      </c>
      <c r="W521" s="10">
        <v>892</v>
      </c>
      <c r="X521" s="10">
        <v>972.5</v>
      </c>
      <c r="Y521" s="10">
        <v>996</v>
      </c>
      <c r="AB521" s="13">
        <v>8</v>
      </c>
      <c r="AC521" s="5">
        <f t="shared" si="57"/>
        <v>0</v>
      </c>
      <c r="AD521" s="5">
        <f t="shared" si="58"/>
        <v>9686</v>
      </c>
      <c r="AE521" s="5">
        <f t="shared" si="59"/>
        <v>9686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996</v>
      </c>
      <c r="AK521" s="12">
        <f t="shared" si="63"/>
        <v>24</v>
      </c>
    </row>
    <row r="522" spans="1:37" ht="15.75" x14ac:dyDescent="0.25">
      <c r="A522" s="33">
        <v>44709</v>
      </c>
      <c r="B522" s="10">
        <v>993.5</v>
      </c>
      <c r="C522" s="10">
        <v>1019</v>
      </c>
      <c r="D522" s="10">
        <v>1016</v>
      </c>
      <c r="E522" s="10">
        <v>1009</v>
      </c>
      <c r="F522" s="10">
        <v>988</v>
      </c>
      <c r="G522" s="10">
        <v>901.5</v>
      </c>
      <c r="H522" s="10">
        <v>441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v>0</v>
      </c>
      <c r="O522" s="34">
        <v>0</v>
      </c>
      <c r="P522" s="34">
        <v>0</v>
      </c>
      <c r="Q522" s="34">
        <v>0</v>
      </c>
      <c r="R522" s="34">
        <v>0</v>
      </c>
      <c r="S522" s="34">
        <v>0</v>
      </c>
      <c r="T522" s="34">
        <v>0</v>
      </c>
      <c r="U522" s="34">
        <v>0</v>
      </c>
      <c r="V522" s="10">
        <v>467.5</v>
      </c>
      <c r="W522" s="10">
        <v>877.5</v>
      </c>
      <c r="X522" s="10">
        <v>955</v>
      </c>
      <c r="Y522" s="10">
        <v>975</v>
      </c>
      <c r="AB522" s="13">
        <f t="shared" si="64"/>
        <v>5</v>
      </c>
      <c r="AC522" s="5">
        <f t="shared" ref="AC522:AC585" si="65">IF(AND(AB522&gt;1,AB522&lt;7),SUM(I522:X522),0)</f>
        <v>2300</v>
      </c>
      <c r="AD522" s="5">
        <f t="shared" ref="AD522:AD585" si="66">SUM(B522:Y522)-AC522</f>
        <v>7343</v>
      </c>
      <c r="AE522" s="5">
        <f t="shared" ref="AE522:AE586" si="67">SUM(B522:Y522)</f>
        <v>9643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1019</v>
      </c>
      <c r="AK522" s="12">
        <f t="shared" ref="AK522:AK585" si="71">INDEX($B$8:$Y$8,MATCH(AJ522,B522:Y522,0))</f>
        <v>2</v>
      </c>
    </row>
    <row r="523" spans="1:37" ht="15.75" x14ac:dyDescent="0.25">
      <c r="A523" s="33">
        <v>44710</v>
      </c>
      <c r="B523" s="10">
        <v>958</v>
      </c>
      <c r="C523" s="10">
        <v>972.5</v>
      </c>
      <c r="D523" s="10">
        <v>967</v>
      </c>
      <c r="E523" s="10">
        <v>962</v>
      </c>
      <c r="F523" s="10">
        <v>940</v>
      </c>
      <c r="G523" s="10">
        <v>852</v>
      </c>
      <c r="H523" s="10">
        <v>424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10">
        <v>467</v>
      </c>
      <c r="W523" s="10">
        <v>886</v>
      </c>
      <c r="X523" s="10">
        <v>970</v>
      </c>
      <c r="Y523" s="10">
        <v>983.5</v>
      </c>
      <c r="AB523" s="13">
        <f t="shared" si="64"/>
        <v>5</v>
      </c>
      <c r="AC523" s="5">
        <f t="shared" si="65"/>
        <v>2323</v>
      </c>
      <c r="AD523" s="5">
        <f t="shared" si="66"/>
        <v>7059</v>
      </c>
      <c r="AE523" s="5">
        <f t="shared" si="67"/>
        <v>9382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983.5</v>
      </c>
      <c r="AK523" s="12">
        <f t="shared" si="71"/>
        <v>24</v>
      </c>
    </row>
    <row r="524" spans="1:37" ht="15.75" x14ac:dyDescent="0.25">
      <c r="A524" s="33">
        <v>44711</v>
      </c>
      <c r="B524" s="10">
        <v>960</v>
      </c>
      <c r="C524" s="10">
        <v>968.5</v>
      </c>
      <c r="D524" s="10">
        <v>982.5</v>
      </c>
      <c r="E524" s="10">
        <v>959</v>
      </c>
      <c r="F524" s="10">
        <v>944.5</v>
      </c>
      <c r="G524" s="10">
        <v>862</v>
      </c>
      <c r="H524" s="10">
        <v>423.5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10">
        <v>496.5</v>
      </c>
      <c r="W524" s="10">
        <v>905.5</v>
      </c>
      <c r="X524" s="10">
        <v>961</v>
      </c>
      <c r="Y524" s="10">
        <v>977.5</v>
      </c>
      <c r="AB524" s="13">
        <f t="shared" si="64"/>
        <v>7</v>
      </c>
      <c r="AC524" s="5">
        <f t="shared" si="65"/>
        <v>0</v>
      </c>
      <c r="AD524" s="5">
        <f t="shared" si="66"/>
        <v>9440.5</v>
      </c>
      <c r="AE524" s="5">
        <f t="shared" si="67"/>
        <v>9440.5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982.5</v>
      </c>
      <c r="AK524" s="12">
        <f t="shared" si="71"/>
        <v>3</v>
      </c>
    </row>
    <row r="525" spans="1:37" ht="15.75" x14ac:dyDescent="0.25">
      <c r="A525" s="33">
        <v>44712</v>
      </c>
      <c r="B525" s="10">
        <v>998.5</v>
      </c>
      <c r="C525" s="10">
        <v>1007</v>
      </c>
      <c r="D525" s="10">
        <v>1006</v>
      </c>
      <c r="E525" s="10">
        <v>984</v>
      </c>
      <c r="F525" s="10">
        <v>967</v>
      </c>
      <c r="G525" s="10">
        <v>927.5</v>
      </c>
      <c r="H525" s="10">
        <v>510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10">
        <v>570</v>
      </c>
      <c r="W525" s="10">
        <v>853.5</v>
      </c>
      <c r="X525" s="10">
        <v>917.5</v>
      </c>
      <c r="Y525" s="10">
        <v>926.5</v>
      </c>
      <c r="AB525" s="13">
        <f t="shared" si="64"/>
        <v>3</v>
      </c>
      <c r="AC525" s="5">
        <f t="shared" si="65"/>
        <v>2341</v>
      </c>
      <c r="AD525" s="5">
        <f t="shared" si="66"/>
        <v>7326.5</v>
      </c>
      <c r="AE525" s="5">
        <f t="shared" si="67"/>
        <v>9667.5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1007</v>
      </c>
      <c r="AK525" s="12">
        <f t="shared" si="71"/>
        <v>2</v>
      </c>
    </row>
    <row r="526" spans="1:37" ht="15.75" x14ac:dyDescent="0.25">
      <c r="A526" s="33">
        <v>44713</v>
      </c>
      <c r="B526" s="10">
        <v>933</v>
      </c>
      <c r="C526" s="10">
        <v>942.5</v>
      </c>
      <c r="D526" s="10">
        <v>980.5</v>
      </c>
      <c r="E526" s="10">
        <v>994</v>
      </c>
      <c r="F526" s="10">
        <v>978.5</v>
      </c>
      <c r="G526" s="10">
        <v>1014</v>
      </c>
      <c r="H526" s="10">
        <v>367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10">
        <v>853</v>
      </c>
      <c r="X526" s="10">
        <v>936</v>
      </c>
      <c r="Y526" s="10">
        <v>945.5</v>
      </c>
      <c r="AB526" s="13">
        <f t="shared" si="64"/>
        <v>1</v>
      </c>
      <c r="AC526" s="5">
        <f t="shared" si="65"/>
        <v>0</v>
      </c>
      <c r="AD526" s="5">
        <f t="shared" si="66"/>
        <v>8944</v>
      </c>
      <c r="AE526" s="5">
        <f t="shared" si="67"/>
        <v>8944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1014</v>
      </c>
      <c r="AK526" s="12">
        <f t="shared" si="71"/>
        <v>6</v>
      </c>
    </row>
    <row r="527" spans="1:37" ht="15.75" x14ac:dyDescent="0.25">
      <c r="A527" s="33">
        <v>44714</v>
      </c>
      <c r="B527" s="10">
        <v>936.5</v>
      </c>
      <c r="C527" s="10">
        <v>958</v>
      </c>
      <c r="D527" s="10">
        <v>989.5</v>
      </c>
      <c r="E527" s="10">
        <v>982</v>
      </c>
      <c r="F527" s="10">
        <v>969</v>
      </c>
      <c r="G527" s="10">
        <v>959.5</v>
      </c>
      <c r="H527" s="10">
        <v>350.5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10">
        <v>856</v>
      </c>
      <c r="X527" s="10">
        <v>901.5</v>
      </c>
      <c r="Y527" s="10">
        <v>896</v>
      </c>
      <c r="AB527" s="13">
        <f t="shared" si="64"/>
        <v>4</v>
      </c>
      <c r="AC527" s="5">
        <f t="shared" si="65"/>
        <v>1757.5</v>
      </c>
      <c r="AD527" s="5">
        <f t="shared" si="66"/>
        <v>7041</v>
      </c>
      <c r="AE527" s="5">
        <f t="shared" si="67"/>
        <v>8798.5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989.5</v>
      </c>
      <c r="AK527" s="12">
        <f t="shared" si="71"/>
        <v>3</v>
      </c>
    </row>
    <row r="528" spans="1:37" ht="15.75" x14ac:dyDescent="0.25">
      <c r="A528" s="33">
        <v>44715</v>
      </c>
      <c r="B528" s="10">
        <v>955</v>
      </c>
      <c r="C528" s="10">
        <v>972.5</v>
      </c>
      <c r="D528" s="10">
        <v>985</v>
      </c>
      <c r="E528" s="10">
        <v>978.5</v>
      </c>
      <c r="F528" s="10">
        <v>968</v>
      </c>
      <c r="G528" s="10">
        <v>954</v>
      </c>
      <c r="H528" s="10">
        <v>348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10">
        <v>815.5</v>
      </c>
      <c r="X528" s="10">
        <v>877.5</v>
      </c>
      <c r="Y528" s="10">
        <v>885.5</v>
      </c>
      <c r="AB528" s="13">
        <f t="shared" si="64"/>
        <v>2</v>
      </c>
      <c r="AC528" s="5">
        <f t="shared" si="65"/>
        <v>1693</v>
      </c>
      <c r="AD528" s="5">
        <f t="shared" si="66"/>
        <v>7046.5</v>
      </c>
      <c r="AE528" s="5">
        <f t="shared" si="67"/>
        <v>8739.5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985</v>
      </c>
      <c r="AK528" s="12">
        <f t="shared" si="71"/>
        <v>3</v>
      </c>
    </row>
    <row r="529" spans="1:37" ht="15.75" x14ac:dyDescent="0.25">
      <c r="A529" s="33">
        <v>44716</v>
      </c>
      <c r="B529" s="10">
        <v>952.5</v>
      </c>
      <c r="C529" s="10">
        <v>967</v>
      </c>
      <c r="D529" s="10">
        <v>980.5</v>
      </c>
      <c r="E529" s="10">
        <v>987</v>
      </c>
      <c r="F529" s="10">
        <v>962</v>
      </c>
      <c r="G529" s="10">
        <v>906</v>
      </c>
      <c r="H529" s="10">
        <v>331.5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0</v>
      </c>
      <c r="W529" s="10">
        <v>817.5</v>
      </c>
      <c r="X529" s="10">
        <v>857.5</v>
      </c>
      <c r="Y529" s="10">
        <v>912</v>
      </c>
      <c r="AB529" s="13">
        <f t="shared" si="64"/>
        <v>6</v>
      </c>
      <c r="AC529" s="5">
        <f t="shared" si="65"/>
        <v>1675</v>
      </c>
      <c r="AD529" s="5">
        <f t="shared" si="66"/>
        <v>6998.5</v>
      </c>
      <c r="AE529" s="5">
        <f t="shared" si="67"/>
        <v>8673.5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987</v>
      </c>
      <c r="AK529" s="12">
        <f t="shared" si="71"/>
        <v>4</v>
      </c>
    </row>
    <row r="530" spans="1:37" ht="15.75" x14ac:dyDescent="0.25">
      <c r="A530" s="33">
        <v>44717</v>
      </c>
      <c r="B530" s="10">
        <v>941.5</v>
      </c>
      <c r="C530" s="10">
        <v>958.5</v>
      </c>
      <c r="D530" s="10">
        <v>971.5</v>
      </c>
      <c r="E530" s="10">
        <v>978</v>
      </c>
      <c r="F530" s="10">
        <v>947.5</v>
      </c>
      <c r="G530" s="10">
        <v>889.5</v>
      </c>
      <c r="H530" s="10">
        <v>314.5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34">
        <v>0</v>
      </c>
      <c r="S530" s="34">
        <v>0</v>
      </c>
      <c r="T530" s="34">
        <v>0</v>
      </c>
      <c r="U530" s="34">
        <v>0</v>
      </c>
      <c r="V530" s="34">
        <v>0</v>
      </c>
      <c r="W530" s="10">
        <v>837.5</v>
      </c>
      <c r="X530" s="10">
        <v>899.5</v>
      </c>
      <c r="Y530" s="10">
        <v>880</v>
      </c>
      <c r="AB530" s="13">
        <f t="shared" si="64"/>
        <v>2</v>
      </c>
      <c r="AC530" s="5">
        <f t="shared" si="65"/>
        <v>1737</v>
      </c>
      <c r="AD530" s="5">
        <f t="shared" si="66"/>
        <v>6881</v>
      </c>
      <c r="AE530" s="5">
        <f t="shared" si="67"/>
        <v>8618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978</v>
      </c>
      <c r="AK530" s="12">
        <f t="shared" si="71"/>
        <v>4</v>
      </c>
    </row>
    <row r="531" spans="1:37" ht="15.75" x14ac:dyDescent="0.25">
      <c r="A531" s="33">
        <v>44718</v>
      </c>
      <c r="B531" s="10">
        <v>939</v>
      </c>
      <c r="C531" s="10">
        <v>959</v>
      </c>
      <c r="D531" s="10">
        <v>979</v>
      </c>
      <c r="E531" s="10">
        <v>974</v>
      </c>
      <c r="F531" s="10">
        <v>969</v>
      </c>
      <c r="G531" s="10">
        <v>967</v>
      </c>
      <c r="H531" s="10">
        <v>349.5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10">
        <v>854</v>
      </c>
      <c r="X531" s="10">
        <v>904</v>
      </c>
      <c r="Y531" s="10">
        <v>894.5</v>
      </c>
      <c r="AB531" s="13">
        <f t="shared" si="64"/>
        <v>7</v>
      </c>
      <c r="AC531" s="5">
        <f t="shared" si="65"/>
        <v>0</v>
      </c>
      <c r="AD531" s="5">
        <f t="shared" si="66"/>
        <v>8789</v>
      </c>
      <c r="AE531" s="5">
        <f t="shared" si="67"/>
        <v>8789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979</v>
      </c>
      <c r="AK531" s="12">
        <f t="shared" si="71"/>
        <v>3</v>
      </c>
    </row>
    <row r="532" spans="1:37" ht="15.75" x14ac:dyDescent="0.25">
      <c r="A532" s="33">
        <v>44719</v>
      </c>
      <c r="B532" s="10">
        <v>1004.5</v>
      </c>
      <c r="C532" s="10">
        <v>1038.5</v>
      </c>
      <c r="D532" s="10">
        <v>1055.5</v>
      </c>
      <c r="E532" s="10">
        <v>1042</v>
      </c>
      <c r="F532" s="10">
        <v>1035</v>
      </c>
      <c r="G532" s="10">
        <v>1009.5</v>
      </c>
      <c r="H532" s="10">
        <v>371</v>
      </c>
      <c r="I532" s="34">
        <v>0</v>
      </c>
      <c r="J532" s="34">
        <v>0</v>
      </c>
      <c r="K532" s="34">
        <v>0</v>
      </c>
      <c r="L532" s="34">
        <v>0</v>
      </c>
      <c r="M532" s="34">
        <v>0</v>
      </c>
      <c r="N532" s="34">
        <v>0</v>
      </c>
      <c r="O532" s="34">
        <v>0</v>
      </c>
      <c r="P532" s="34">
        <v>0</v>
      </c>
      <c r="Q532" s="34">
        <v>0</v>
      </c>
      <c r="R532" s="34">
        <v>0</v>
      </c>
      <c r="S532" s="34">
        <v>0</v>
      </c>
      <c r="T532" s="34">
        <v>0</v>
      </c>
      <c r="U532" s="34">
        <v>0</v>
      </c>
      <c r="V532" s="34">
        <v>0</v>
      </c>
      <c r="W532" s="10">
        <v>898</v>
      </c>
      <c r="X532" s="10">
        <v>940</v>
      </c>
      <c r="Y532" s="10">
        <v>977.5</v>
      </c>
      <c r="AB532" s="13">
        <f t="shared" si="64"/>
        <v>2</v>
      </c>
      <c r="AC532" s="5">
        <f t="shared" si="65"/>
        <v>1838</v>
      </c>
      <c r="AD532" s="5">
        <f t="shared" si="66"/>
        <v>7533.5</v>
      </c>
      <c r="AE532" s="5">
        <f t="shared" si="67"/>
        <v>9371.5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1055.5</v>
      </c>
      <c r="AK532" s="12">
        <f t="shared" si="71"/>
        <v>3</v>
      </c>
    </row>
    <row r="533" spans="1:37" ht="15.75" x14ac:dyDescent="0.25">
      <c r="A533" s="33">
        <v>44720</v>
      </c>
      <c r="B533" s="10">
        <v>1034.5</v>
      </c>
      <c r="C533" s="10">
        <v>1054</v>
      </c>
      <c r="D533" s="10">
        <v>1069.5</v>
      </c>
      <c r="E533" s="10">
        <v>1064</v>
      </c>
      <c r="F533" s="10">
        <v>1064.5</v>
      </c>
      <c r="G533" s="10">
        <v>1044.5</v>
      </c>
      <c r="H533" s="10">
        <v>380.5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v>0</v>
      </c>
      <c r="O533" s="34">
        <v>0</v>
      </c>
      <c r="P533" s="34">
        <v>0</v>
      </c>
      <c r="Q533" s="34">
        <v>0</v>
      </c>
      <c r="R533" s="34">
        <v>0</v>
      </c>
      <c r="S533" s="34">
        <v>0</v>
      </c>
      <c r="T533" s="34">
        <v>0</v>
      </c>
      <c r="U533" s="34">
        <v>0</v>
      </c>
      <c r="V533" s="34">
        <v>0</v>
      </c>
      <c r="W533" s="10">
        <v>908</v>
      </c>
      <c r="X533" s="10">
        <v>982</v>
      </c>
      <c r="Y533" s="10">
        <v>967.5</v>
      </c>
      <c r="AB533" s="13">
        <f t="shared" si="64"/>
        <v>4</v>
      </c>
      <c r="AC533" s="5">
        <f t="shared" si="65"/>
        <v>1890</v>
      </c>
      <c r="AD533" s="5">
        <f t="shared" si="66"/>
        <v>7679</v>
      </c>
      <c r="AE533" s="5">
        <f t="shared" si="67"/>
        <v>9569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1069.5</v>
      </c>
      <c r="AK533" s="12">
        <f t="shared" si="71"/>
        <v>3</v>
      </c>
    </row>
    <row r="534" spans="1:37" ht="15.75" x14ac:dyDescent="0.25">
      <c r="A534" s="33">
        <v>44721</v>
      </c>
      <c r="B534" s="10">
        <v>1040</v>
      </c>
      <c r="C534" s="10">
        <v>1055</v>
      </c>
      <c r="D534" s="10">
        <v>1075.5</v>
      </c>
      <c r="E534" s="10">
        <v>1073</v>
      </c>
      <c r="F534" s="10">
        <v>1052</v>
      </c>
      <c r="G534" s="10">
        <v>1020</v>
      </c>
      <c r="H534" s="10">
        <v>377.5</v>
      </c>
      <c r="I534" s="34">
        <v>0</v>
      </c>
      <c r="J534" s="34">
        <v>0</v>
      </c>
      <c r="K534" s="34">
        <v>0</v>
      </c>
      <c r="L534" s="34">
        <v>0</v>
      </c>
      <c r="M534" s="34">
        <v>0</v>
      </c>
      <c r="N534" s="34">
        <v>0</v>
      </c>
      <c r="O534" s="34">
        <v>0</v>
      </c>
      <c r="P534" s="34">
        <v>0</v>
      </c>
      <c r="Q534" s="34">
        <v>0</v>
      </c>
      <c r="R534" s="34">
        <v>0</v>
      </c>
      <c r="S534" s="34">
        <v>0</v>
      </c>
      <c r="T534" s="34">
        <v>0</v>
      </c>
      <c r="U534" s="34">
        <v>0</v>
      </c>
      <c r="V534" s="34">
        <v>0</v>
      </c>
      <c r="W534" s="10">
        <v>886</v>
      </c>
      <c r="X534" s="10">
        <v>979</v>
      </c>
      <c r="Y534" s="10">
        <v>987.5</v>
      </c>
      <c r="AB534" s="13">
        <f t="shared" si="64"/>
        <v>3</v>
      </c>
      <c r="AC534" s="5">
        <f t="shared" si="65"/>
        <v>1865</v>
      </c>
      <c r="AD534" s="5">
        <f t="shared" si="66"/>
        <v>7680.5</v>
      </c>
      <c r="AE534" s="5">
        <f t="shared" si="67"/>
        <v>9545.5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1075.5</v>
      </c>
      <c r="AK534" s="12">
        <f t="shared" si="71"/>
        <v>3</v>
      </c>
    </row>
    <row r="535" spans="1:37" ht="15.75" x14ac:dyDescent="0.25">
      <c r="A535" s="33">
        <v>44722</v>
      </c>
      <c r="B535" s="10">
        <v>1035</v>
      </c>
      <c r="C535" s="10">
        <v>1041.5</v>
      </c>
      <c r="D535" s="10">
        <v>1058.5</v>
      </c>
      <c r="E535" s="10">
        <v>1066.5</v>
      </c>
      <c r="F535" s="10">
        <v>1058.5</v>
      </c>
      <c r="G535" s="10">
        <v>1034.5</v>
      </c>
      <c r="H535" s="10">
        <v>376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10">
        <v>892</v>
      </c>
      <c r="X535" s="10">
        <v>985</v>
      </c>
      <c r="Y535" s="10">
        <v>997</v>
      </c>
      <c r="AB535" s="13">
        <f t="shared" si="64"/>
        <v>5</v>
      </c>
      <c r="AC535" s="5">
        <f t="shared" si="65"/>
        <v>1877</v>
      </c>
      <c r="AD535" s="5">
        <f t="shared" si="66"/>
        <v>7667.5</v>
      </c>
      <c r="AE535" s="5">
        <f t="shared" si="67"/>
        <v>9544.5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1066.5</v>
      </c>
      <c r="AK535" s="12">
        <f t="shared" si="71"/>
        <v>4</v>
      </c>
    </row>
    <row r="536" spans="1:37" ht="15.75" x14ac:dyDescent="0.25">
      <c r="A536" s="33">
        <v>44723</v>
      </c>
      <c r="B536" s="10">
        <v>1028.5</v>
      </c>
      <c r="C536" s="10">
        <v>1047.5</v>
      </c>
      <c r="D536" s="10">
        <v>1042</v>
      </c>
      <c r="E536" s="10">
        <v>1060.5</v>
      </c>
      <c r="F536" s="10">
        <v>1021</v>
      </c>
      <c r="G536" s="10">
        <v>968</v>
      </c>
      <c r="H536" s="10">
        <v>354.5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10">
        <v>928</v>
      </c>
      <c r="X536" s="10">
        <v>1010</v>
      </c>
      <c r="Y536" s="10">
        <v>983</v>
      </c>
      <c r="AB536" s="13">
        <f t="shared" si="64"/>
        <v>5</v>
      </c>
      <c r="AC536" s="5">
        <f t="shared" si="65"/>
        <v>1938</v>
      </c>
      <c r="AD536" s="5">
        <f t="shared" si="66"/>
        <v>7505</v>
      </c>
      <c r="AE536" s="5">
        <f t="shared" si="67"/>
        <v>9443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1060.5</v>
      </c>
      <c r="AK536" s="12">
        <f t="shared" si="71"/>
        <v>4</v>
      </c>
    </row>
    <row r="537" spans="1:37" ht="15.75" x14ac:dyDescent="0.25">
      <c r="A537" s="33">
        <v>44724</v>
      </c>
      <c r="B537" s="10">
        <v>1047</v>
      </c>
      <c r="C537" s="10">
        <v>1068</v>
      </c>
      <c r="D537" s="10">
        <v>1072</v>
      </c>
      <c r="E537" s="10">
        <v>1061.5</v>
      </c>
      <c r="F537" s="10">
        <v>1015.5</v>
      </c>
      <c r="G537" s="10">
        <v>969.5</v>
      </c>
      <c r="H537" s="10">
        <v>342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10">
        <v>973.5</v>
      </c>
      <c r="X537" s="10">
        <v>1001.5</v>
      </c>
      <c r="Y537" s="10">
        <v>1023</v>
      </c>
      <c r="AB537" s="13">
        <f t="shared" si="64"/>
        <v>3</v>
      </c>
      <c r="AC537" s="5">
        <f t="shared" si="65"/>
        <v>1975</v>
      </c>
      <c r="AD537" s="5">
        <f t="shared" si="66"/>
        <v>7598.5</v>
      </c>
      <c r="AE537" s="5">
        <f t="shared" si="67"/>
        <v>9573.5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1072</v>
      </c>
      <c r="AK537" s="12">
        <f t="shared" si="71"/>
        <v>3</v>
      </c>
    </row>
    <row r="538" spans="1:37" ht="15.75" x14ac:dyDescent="0.25">
      <c r="A538" s="33">
        <v>44725</v>
      </c>
      <c r="B538" s="10">
        <v>1060.5</v>
      </c>
      <c r="C538" s="10">
        <v>1087</v>
      </c>
      <c r="D538" s="10">
        <v>1095.5</v>
      </c>
      <c r="E538" s="10">
        <v>1106</v>
      </c>
      <c r="F538" s="10">
        <v>1096.5</v>
      </c>
      <c r="G538" s="10">
        <v>1055.5</v>
      </c>
      <c r="H538" s="10">
        <v>382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10">
        <v>940.5</v>
      </c>
      <c r="X538" s="10">
        <v>998</v>
      </c>
      <c r="Y538" s="10">
        <v>1007.5</v>
      </c>
      <c r="AB538" s="13">
        <f t="shared" si="64"/>
        <v>2</v>
      </c>
      <c r="AC538" s="5">
        <f t="shared" si="65"/>
        <v>1938.5</v>
      </c>
      <c r="AD538" s="5">
        <f t="shared" si="66"/>
        <v>7890.5</v>
      </c>
      <c r="AE538" s="5">
        <f t="shared" si="67"/>
        <v>9829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1106</v>
      </c>
      <c r="AK538" s="12">
        <f t="shared" si="71"/>
        <v>4</v>
      </c>
    </row>
    <row r="539" spans="1:37" ht="15.75" x14ac:dyDescent="0.25">
      <c r="A539" s="33">
        <v>44726</v>
      </c>
      <c r="B539" s="10">
        <v>1175.5</v>
      </c>
      <c r="C539" s="10">
        <v>1194</v>
      </c>
      <c r="D539" s="10">
        <v>1200</v>
      </c>
      <c r="E539" s="10">
        <v>1213</v>
      </c>
      <c r="F539" s="10">
        <v>1190</v>
      </c>
      <c r="G539" s="10">
        <v>1134</v>
      </c>
      <c r="H539" s="10">
        <v>411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10">
        <v>1029.5</v>
      </c>
      <c r="X539" s="10">
        <v>1102.5</v>
      </c>
      <c r="Y539" s="10">
        <v>1112</v>
      </c>
      <c r="AB539" s="13">
        <f t="shared" ref="AB539:AB586" si="72">WEEKDAY(B539,2)</f>
        <v>5</v>
      </c>
      <c r="AC539" s="5">
        <f t="shared" si="65"/>
        <v>2132</v>
      </c>
      <c r="AD539" s="5">
        <f t="shared" si="66"/>
        <v>8629.5</v>
      </c>
      <c r="AE539" s="5">
        <f t="shared" si="67"/>
        <v>10761.5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1213</v>
      </c>
      <c r="AK539" s="12">
        <f t="shared" si="71"/>
        <v>4</v>
      </c>
    </row>
    <row r="540" spans="1:37" ht="15.75" x14ac:dyDescent="0.25">
      <c r="A540" s="33">
        <v>44727</v>
      </c>
      <c r="B540" s="10">
        <v>1115.5</v>
      </c>
      <c r="C540" s="10">
        <v>1125</v>
      </c>
      <c r="D540" s="10">
        <v>1135</v>
      </c>
      <c r="E540" s="10">
        <v>1129</v>
      </c>
      <c r="F540" s="10">
        <v>1113.5</v>
      </c>
      <c r="G540" s="10">
        <v>1088.5</v>
      </c>
      <c r="H540" s="10">
        <v>393.5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10">
        <v>1042.5</v>
      </c>
      <c r="X540" s="10">
        <v>1093.5</v>
      </c>
      <c r="Y540" s="10">
        <v>1098.5</v>
      </c>
      <c r="AB540" s="13">
        <f t="shared" si="72"/>
        <v>1</v>
      </c>
      <c r="AC540" s="5">
        <f t="shared" si="65"/>
        <v>0</v>
      </c>
      <c r="AD540" s="5">
        <f t="shared" si="66"/>
        <v>10334.5</v>
      </c>
      <c r="AE540" s="5">
        <f t="shared" si="67"/>
        <v>10334.5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1135</v>
      </c>
      <c r="AK540" s="12">
        <f t="shared" si="71"/>
        <v>3</v>
      </c>
    </row>
    <row r="541" spans="1:37" ht="15.75" x14ac:dyDescent="0.25">
      <c r="A541" s="33">
        <v>44728</v>
      </c>
      <c r="B541" s="10">
        <v>1130</v>
      </c>
      <c r="C541" s="10">
        <v>1145</v>
      </c>
      <c r="D541" s="10">
        <v>1156.5</v>
      </c>
      <c r="E541" s="10">
        <v>1129</v>
      </c>
      <c r="F541" s="10">
        <v>1085</v>
      </c>
      <c r="G541" s="10">
        <v>1082.5</v>
      </c>
      <c r="H541" s="10">
        <v>392</v>
      </c>
      <c r="I541" s="34">
        <v>0</v>
      </c>
      <c r="J541" s="34">
        <v>0</v>
      </c>
      <c r="K541" s="34">
        <v>0</v>
      </c>
      <c r="L541" s="34">
        <v>0</v>
      </c>
      <c r="M541" s="34">
        <v>0</v>
      </c>
      <c r="N541" s="34">
        <v>0</v>
      </c>
      <c r="O541" s="34">
        <v>0</v>
      </c>
      <c r="P541" s="34">
        <v>0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10">
        <v>961</v>
      </c>
      <c r="X541" s="10">
        <v>1030.5</v>
      </c>
      <c r="Y541" s="10">
        <v>1043</v>
      </c>
      <c r="AB541" s="13">
        <f t="shared" si="72"/>
        <v>2</v>
      </c>
      <c r="AC541" s="5">
        <f t="shared" si="65"/>
        <v>1991.5</v>
      </c>
      <c r="AD541" s="5">
        <f t="shared" si="66"/>
        <v>8163</v>
      </c>
      <c r="AE541" s="5">
        <f t="shared" si="67"/>
        <v>10154.5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1156.5</v>
      </c>
      <c r="AK541" s="12">
        <f t="shared" si="71"/>
        <v>3</v>
      </c>
    </row>
    <row r="542" spans="1:37" ht="15.75" x14ac:dyDescent="0.25">
      <c r="A542" s="33">
        <v>44729</v>
      </c>
      <c r="B542" s="10">
        <v>1080</v>
      </c>
      <c r="C542" s="10">
        <v>1069.5</v>
      </c>
      <c r="D542" s="10">
        <v>1121.5</v>
      </c>
      <c r="E542" s="10">
        <v>1090.5</v>
      </c>
      <c r="F542" s="10">
        <v>1119</v>
      </c>
      <c r="G542" s="10">
        <v>1078</v>
      </c>
      <c r="H542" s="10">
        <v>383</v>
      </c>
      <c r="I542" s="34">
        <v>0</v>
      </c>
      <c r="J542" s="34">
        <v>0</v>
      </c>
      <c r="K542" s="34">
        <v>0</v>
      </c>
      <c r="L542" s="34">
        <v>0</v>
      </c>
      <c r="M542" s="34">
        <v>0</v>
      </c>
      <c r="N542" s="34">
        <v>0</v>
      </c>
      <c r="O542" s="34">
        <v>0</v>
      </c>
      <c r="P542" s="34">
        <v>0</v>
      </c>
      <c r="Q542" s="34">
        <v>0</v>
      </c>
      <c r="R542" s="34">
        <v>0</v>
      </c>
      <c r="S542" s="34">
        <v>0</v>
      </c>
      <c r="T542" s="34">
        <v>0</v>
      </c>
      <c r="U542" s="34">
        <v>0</v>
      </c>
      <c r="V542" s="34">
        <v>0</v>
      </c>
      <c r="W542" s="10">
        <v>979.5</v>
      </c>
      <c r="X542" s="10">
        <v>1043</v>
      </c>
      <c r="Y542" s="10">
        <v>1072.5</v>
      </c>
      <c r="AB542" s="13">
        <f t="shared" si="72"/>
        <v>1</v>
      </c>
      <c r="AC542" s="5">
        <f t="shared" si="65"/>
        <v>0</v>
      </c>
      <c r="AD542" s="5">
        <f t="shared" si="66"/>
        <v>10036.5</v>
      </c>
      <c r="AE542" s="5">
        <f t="shared" si="67"/>
        <v>10036.5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1121.5</v>
      </c>
      <c r="AK542" s="12">
        <f t="shared" si="71"/>
        <v>3</v>
      </c>
    </row>
    <row r="543" spans="1:37" ht="15.75" x14ac:dyDescent="0.25">
      <c r="A543" s="33">
        <v>44730</v>
      </c>
      <c r="B543" s="10">
        <v>1092.5</v>
      </c>
      <c r="C543" s="10">
        <v>1125.5</v>
      </c>
      <c r="D543" s="10">
        <v>1072.5</v>
      </c>
      <c r="E543" s="10">
        <v>1106.5</v>
      </c>
      <c r="F543" s="10">
        <v>1080</v>
      </c>
      <c r="G543" s="10">
        <v>1026.5</v>
      </c>
      <c r="H543" s="10">
        <v>372.5</v>
      </c>
      <c r="I543" s="34">
        <v>0</v>
      </c>
      <c r="J543" s="34">
        <v>0</v>
      </c>
      <c r="K543" s="34">
        <v>0</v>
      </c>
      <c r="L543" s="34">
        <v>0</v>
      </c>
      <c r="M543" s="34">
        <v>0</v>
      </c>
      <c r="N543" s="34">
        <v>0</v>
      </c>
      <c r="O543" s="34">
        <v>0</v>
      </c>
      <c r="P543" s="34">
        <v>0</v>
      </c>
      <c r="Q543" s="34">
        <v>0</v>
      </c>
      <c r="R543" s="34">
        <v>0</v>
      </c>
      <c r="S543" s="34">
        <v>0</v>
      </c>
      <c r="T543" s="34">
        <v>0</v>
      </c>
      <c r="U543" s="34">
        <v>0</v>
      </c>
      <c r="V543" s="34">
        <v>0</v>
      </c>
      <c r="W543" s="10">
        <v>821.5</v>
      </c>
      <c r="X543" s="10">
        <v>865</v>
      </c>
      <c r="Y543" s="10">
        <v>1030</v>
      </c>
      <c r="AB543" s="13">
        <f t="shared" si="72"/>
        <v>6</v>
      </c>
      <c r="AC543" s="5">
        <f t="shared" si="65"/>
        <v>1686.5</v>
      </c>
      <c r="AD543" s="5">
        <f t="shared" si="66"/>
        <v>7906</v>
      </c>
      <c r="AE543" s="5">
        <f t="shared" si="67"/>
        <v>9592.5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1125.5</v>
      </c>
      <c r="AK543" s="12">
        <f t="shared" si="71"/>
        <v>2</v>
      </c>
    </row>
    <row r="544" spans="1:37" ht="15.75" x14ac:dyDescent="0.25">
      <c r="A544" s="33">
        <v>44731</v>
      </c>
      <c r="B544" s="10">
        <v>1133</v>
      </c>
      <c r="C544" s="10">
        <v>1148.5</v>
      </c>
      <c r="D544" s="10">
        <v>1146</v>
      </c>
      <c r="E544" s="10">
        <v>1101</v>
      </c>
      <c r="F544" s="10">
        <v>1119.5</v>
      </c>
      <c r="G544" s="10">
        <v>1026.5</v>
      </c>
      <c r="H544" s="10">
        <v>383</v>
      </c>
      <c r="I544" s="34">
        <v>0</v>
      </c>
      <c r="J544" s="34">
        <v>0</v>
      </c>
      <c r="K544" s="34">
        <v>0</v>
      </c>
      <c r="L544" s="34">
        <v>0</v>
      </c>
      <c r="M544" s="34">
        <v>0</v>
      </c>
      <c r="N544" s="34">
        <v>0</v>
      </c>
      <c r="O544" s="34">
        <v>0</v>
      </c>
      <c r="P544" s="34">
        <v>0</v>
      </c>
      <c r="Q544" s="34">
        <v>0</v>
      </c>
      <c r="R544" s="34">
        <v>0</v>
      </c>
      <c r="S544" s="34">
        <v>0</v>
      </c>
      <c r="T544" s="34">
        <v>0</v>
      </c>
      <c r="U544" s="34">
        <v>0</v>
      </c>
      <c r="V544" s="34">
        <v>0</v>
      </c>
      <c r="W544" s="10">
        <v>1039</v>
      </c>
      <c r="X544" s="10">
        <v>1099.5</v>
      </c>
      <c r="Y544" s="10">
        <v>1117.5</v>
      </c>
      <c r="AB544" s="13">
        <f t="shared" si="72"/>
        <v>5</v>
      </c>
      <c r="AC544" s="5">
        <f t="shared" si="65"/>
        <v>2138.5</v>
      </c>
      <c r="AD544" s="5">
        <f t="shared" si="66"/>
        <v>8175</v>
      </c>
      <c r="AE544" s="5">
        <f t="shared" si="67"/>
        <v>10313.5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1148.5</v>
      </c>
      <c r="AK544" s="12">
        <f t="shared" si="71"/>
        <v>2</v>
      </c>
    </row>
    <row r="545" spans="1:37" ht="15.75" x14ac:dyDescent="0.25">
      <c r="A545" s="33">
        <v>44732</v>
      </c>
      <c r="B545" s="10">
        <v>1173</v>
      </c>
      <c r="C545" s="10">
        <v>1197</v>
      </c>
      <c r="D545" s="10">
        <v>1204</v>
      </c>
      <c r="E545" s="10">
        <v>1219</v>
      </c>
      <c r="F545" s="10">
        <v>1210</v>
      </c>
      <c r="G545" s="10">
        <v>1178</v>
      </c>
      <c r="H545" s="10">
        <v>404</v>
      </c>
      <c r="I545" s="34">
        <v>0</v>
      </c>
      <c r="J545" s="34">
        <v>0</v>
      </c>
      <c r="K545" s="34">
        <v>0</v>
      </c>
      <c r="L545" s="34">
        <v>0</v>
      </c>
      <c r="M545" s="34">
        <v>0</v>
      </c>
      <c r="N545" s="34">
        <v>0</v>
      </c>
      <c r="O545" s="34">
        <v>0</v>
      </c>
      <c r="P545" s="34">
        <v>0</v>
      </c>
      <c r="Q545" s="34">
        <v>0</v>
      </c>
      <c r="R545" s="34">
        <v>0</v>
      </c>
      <c r="S545" s="34">
        <v>0</v>
      </c>
      <c r="T545" s="34">
        <v>0</v>
      </c>
      <c r="U545" s="34">
        <v>0</v>
      </c>
      <c r="V545" s="34">
        <v>0</v>
      </c>
      <c r="W545" s="10">
        <v>1019.5</v>
      </c>
      <c r="X545" s="10">
        <v>1067</v>
      </c>
      <c r="Y545" s="10">
        <v>1104.5</v>
      </c>
      <c r="AB545" s="13">
        <f t="shared" si="72"/>
        <v>3</v>
      </c>
      <c r="AC545" s="5">
        <f t="shared" si="65"/>
        <v>2086.5</v>
      </c>
      <c r="AD545" s="5">
        <f t="shared" si="66"/>
        <v>8689.5</v>
      </c>
      <c r="AE545" s="5">
        <f t="shared" si="67"/>
        <v>10776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1219</v>
      </c>
      <c r="AK545" s="12">
        <f t="shared" si="71"/>
        <v>4</v>
      </c>
    </row>
    <row r="546" spans="1:37" ht="15.75" x14ac:dyDescent="0.25">
      <c r="A546" s="33">
        <v>44733</v>
      </c>
      <c r="B546" s="10">
        <v>1144</v>
      </c>
      <c r="C546" s="10">
        <v>1159</v>
      </c>
      <c r="D546" s="10">
        <v>1178.5</v>
      </c>
      <c r="E546" s="10">
        <v>1183.5</v>
      </c>
      <c r="F546" s="10">
        <v>1168.5</v>
      </c>
      <c r="G546" s="10">
        <v>1130.5</v>
      </c>
      <c r="H546" s="10">
        <v>403</v>
      </c>
      <c r="I546" s="34">
        <v>0</v>
      </c>
      <c r="J546" s="34">
        <v>0</v>
      </c>
      <c r="K546" s="34">
        <v>0</v>
      </c>
      <c r="L546" s="34">
        <v>0</v>
      </c>
      <c r="M546" s="34">
        <v>0</v>
      </c>
      <c r="N546" s="34">
        <v>0</v>
      </c>
      <c r="O546" s="34">
        <v>0</v>
      </c>
      <c r="P546" s="34">
        <v>0</v>
      </c>
      <c r="Q546" s="34">
        <v>0</v>
      </c>
      <c r="R546" s="34">
        <v>0</v>
      </c>
      <c r="S546" s="34">
        <v>0</v>
      </c>
      <c r="T546" s="34">
        <v>0</v>
      </c>
      <c r="U546" s="34">
        <v>0</v>
      </c>
      <c r="V546" s="34">
        <v>0</v>
      </c>
      <c r="W546" s="10">
        <v>1041</v>
      </c>
      <c r="X546" s="10">
        <v>1081.5</v>
      </c>
      <c r="Y546" s="10">
        <v>1094</v>
      </c>
      <c r="AB546" s="13">
        <f t="shared" si="72"/>
        <v>2</v>
      </c>
      <c r="AC546" s="5">
        <f t="shared" si="65"/>
        <v>2122.5</v>
      </c>
      <c r="AD546" s="5">
        <f t="shared" si="66"/>
        <v>8461</v>
      </c>
      <c r="AE546" s="5">
        <f t="shared" si="67"/>
        <v>10583.5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1183.5</v>
      </c>
      <c r="AK546" s="12">
        <f t="shared" si="71"/>
        <v>4</v>
      </c>
    </row>
    <row r="547" spans="1:37" ht="15.75" x14ac:dyDescent="0.25">
      <c r="A547" s="33">
        <v>44734</v>
      </c>
      <c r="B547" s="10">
        <v>1242</v>
      </c>
      <c r="C547" s="10">
        <v>1248.5</v>
      </c>
      <c r="D547" s="10">
        <v>1287.5</v>
      </c>
      <c r="E547" s="10">
        <v>1286</v>
      </c>
      <c r="F547" s="10">
        <v>1273.5</v>
      </c>
      <c r="G547" s="10">
        <v>1231</v>
      </c>
      <c r="H547" s="10">
        <v>440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10">
        <v>1069.5</v>
      </c>
      <c r="X547" s="10">
        <v>1186.5</v>
      </c>
      <c r="Y547" s="10">
        <v>1170</v>
      </c>
      <c r="AB547" s="13">
        <f t="shared" si="72"/>
        <v>2</v>
      </c>
      <c r="AC547" s="5">
        <f t="shared" si="65"/>
        <v>2256</v>
      </c>
      <c r="AD547" s="5">
        <f t="shared" si="66"/>
        <v>9178.5</v>
      </c>
      <c r="AE547" s="5">
        <f t="shared" si="67"/>
        <v>11434.5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1287.5</v>
      </c>
      <c r="AK547" s="12">
        <f t="shared" si="71"/>
        <v>3</v>
      </c>
    </row>
    <row r="548" spans="1:37" ht="15.75" x14ac:dyDescent="0.25">
      <c r="A548" s="33">
        <v>44735</v>
      </c>
      <c r="B548" s="10">
        <v>1179</v>
      </c>
      <c r="C548" s="10">
        <v>1237.5</v>
      </c>
      <c r="D548" s="10">
        <v>1240.5</v>
      </c>
      <c r="E548" s="10">
        <v>1225</v>
      </c>
      <c r="F548" s="10">
        <v>1230</v>
      </c>
      <c r="G548" s="10">
        <v>1195</v>
      </c>
      <c r="H548" s="10">
        <v>422.5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10">
        <v>1112</v>
      </c>
      <c r="X548" s="10">
        <v>1180</v>
      </c>
      <c r="Y548" s="10">
        <v>1189.5</v>
      </c>
      <c r="AB548" s="13">
        <f t="shared" si="72"/>
        <v>2</v>
      </c>
      <c r="AC548" s="5">
        <f t="shared" si="65"/>
        <v>2292</v>
      </c>
      <c r="AD548" s="5">
        <f t="shared" si="66"/>
        <v>8919</v>
      </c>
      <c r="AE548" s="5">
        <f t="shared" si="67"/>
        <v>11211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1240.5</v>
      </c>
      <c r="AK548" s="12">
        <f t="shared" si="71"/>
        <v>3</v>
      </c>
    </row>
    <row r="549" spans="1:37" ht="15.75" x14ac:dyDescent="0.25">
      <c r="A549" s="33">
        <v>44736</v>
      </c>
      <c r="B549" s="10">
        <v>1251.5</v>
      </c>
      <c r="C549" s="10">
        <v>1246.5</v>
      </c>
      <c r="D549" s="10">
        <v>1298.5</v>
      </c>
      <c r="E549" s="10">
        <v>1288</v>
      </c>
      <c r="F549" s="10">
        <v>1268</v>
      </c>
      <c r="G549" s="10">
        <v>1187</v>
      </c>
      <c r="H549" s="10">
        <v>427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10">
        <v>1196.5</v>
      </c>
      <c r="X549" s="10">
        <v>1278.5</v>
      </c>
      <c r="Y549" s="10">
        <v>1255.5</v>
      </c>
      <c r="AB549" s="13">
        <f t="shared" si="72"/>
        <v>4</v>
      </c>
      <c r="AC549" s="5">
        <f t="shared" si="65"/>
        <v>2475</v>
      </c>
      <c r="AD549" s="5">
        <f t="shared" si="66"/>
        <v>9222</v>
      </c>
      <c r="AE549" s="5">
        <f t="shared" si="67"/>
        <v>11697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1298.5</v>
      </c>
      <c r="AK549" s="12">
        <f t="shared" si="71"/>
        <v>3</v>
      </c>
    </row>
    <row r="550" spans="1:37" ht="15.75" x14ac:dyDescent="0.25">
      <c r="A550" s="33">
        <v>44737</v>
      </c>
      <c r="B550" s="10">
        <v>1310.5</v>
      </c>
      <c r="C550" s="10">
        <v>1301.5</v>
      </c>
      <c r="D550" s="10">
        <v>1305.5</v>
      </c>
      <c r="E550" s="10">
        <v>1284</v>
      </c>
      <c r="F550" s="10">
        <v>1260</v>
      </c>
      <c r="G550" s="10">
        <v>1206.5</v>
      </c>
      <c r="H550" s="10">
        <v>448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10">
        <v>1353</v>
      </c>
      <c r="X550" s="10">
        <v>1456.5</v>
      </c>
      <c r="Y550" s="10">
        <v>1448.5</v>
      </c>
      <c r="AB550" s="13">
        <f t="shared" si="72"/>
        <v>7</v>
      </c>
      <c r="AC550" s="5">
        <f t="shared" si="65"/>
        <v>0</v>
      </c>
      <c r="AD550" s="5">
        <f t="shared" si="66"/>
        <v>12374</v>
      </c>
      <c r="AE550" s="5">
        <f t="shared" si="67"/>
        <v>12374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1456.5</v>
      </c>
      <c r="AK550" s="12">
        <f t="shared" si="71"/>
        <v>23</v>
      </c>
    </row>
    <row r="551" spans="1:37" ht="15.75" x14ac:dyDescent="0.25">
      <c r="A551" s="33">
        <v>44738</v>
      </c>
      <c r="B551" s="10">
        <v>1507.5</v>
      </c>
      <c r="C551" s="10">
        <v>1513.5</v>
      </c>
      <c r="D551" s="10">
        <v>1499.5</v>
      </c>
      <c r="E551" s="10">
        <v>1479.5</v>
      </c>
      <c r="F551" s="10">
        <v>1393.5</v>
      </c>
      <c r="G551" s="10">
        <v>1289</v>
      </c>
      <c r="H551" s="10">
        <v>459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10">
        <v>1348</v>
      </c>
      <c r="X551" s="10">
        <v>1393</v>
      </c>
      <c r="Y551" s="10">
        <v>1441.5</v>
      </c>
      <c r="AB551" s="13">
        <f t="shared" si="72"/>
        <v>1</v>
      </c>
      <c r="AC551" s="5">
        <f t="shared" si="65"/>
        <v>0</v>
      </c>
      <c r="AD551" s="5">
        <f t="shared" si="66"/>
        <v>13324</v>
      </c>
      <c r="AE551" s="5">
        <f t="shared" si="67"/>
        <v>13324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1513.5</v>
      </c>
      <c r="AK551" s="12">
        <f t="shared" si="71"/>
        <v>2</v>
      </c>
    </row>
    <row r="552" spans="1:37" ht="15.75" x14ac:dyDescent="0.25">
      <c r="A552" s="33">
        <v>44739</v>
      </c>
      <c r="B552" s="10">
        <v>1560</v>
      </c>
      <c r="C552" s="10">
        <v>1578.5</v>
      </c>
      <c r="D552" s="10">
        <v>1588</v>
      </c>
      <c r="E552" s="10">
        <v>1511</v>
      </c>
      <c r="F552" s="10">
        <v>1475</v>
      </c>
      <c r="G552" s="10">
        <v>1421.5</v>
      </c>
      <c r="H552" s="10">
        <v>501.5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10">
        <v>1281.5</v>
      </c>
      <c r="X552" s="10">
        <v>1352.5</v>
      </c>
      <c r="Y552" s="10">
        <v>1342</v>
      </c>
      <c r="AB552" s="13">
        <f t="shared" si="72"/>
        <v>5</v>
      </c>
      <c r="AC552" s="5">
        <f t="shared" si="65"/>
        <v>2634</v>
      </c>
      <c r="AD552" s="5">
        <f t="shared" si="66"/>
        <v>10977.5</v>
      </c>
      <c r="AE552" s="5">
        <f t="shared" si="67"/>
        <v>13611.5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1588</v>
      </c>
      <c r="AK552" s="12">
        <f t="shared" si="71"/>
        <v>3</v>
      </c>
    </row>
    <row r="553" spans="1:37" ht="15.75" x14ac:dyDescent="0.25">
      <c r="A553" s="33">
        <v>44740</v>
      </c>
      <c r="B553" s="10">
        <v>1443.5</v>
      </c>
      <c r="C553" s="10">
        <v>1446.5</v>
      </c>
      <c r="D553" s="10">
        <v>1445.5</v>
      </c>
      <c r="E553" s="10">
        <v>1444.5</v>
      </c>
      <c r="F553" s="10">
        <v>1406</v>
      </c>
      <c r="G553" s="10">
        <v>1328.5</v>
      </c>
      <c r="H553" s="10">
        <v>481</v>
      </c>
      <c r="I553" s="34">
        <v>0</v>
      </c>
      <c r="J553" s="34">
        <v>0</v>
      </c>
      <c r="K553" s="34">
        <v>0</v>
      </c>
      <c r="L553" s="34">
        <v>0</v>
      </c>
      <c r="M553" s="34">
        <v>0</v>
      </c>
      <c r="N553" s="34">
        <v>0</v>
      </c>
      <c r="O553" s="34">
        <v>0</v>
      </c>
      <c r="P553" s="34">
        <v>0</v>
      </c>
      <c r="Q553" s="34">
        <v>0</v>
      </c>
      <c r="R553" s="34">
        <v>0</v>
      </c>
      <c r="S553" s="34">
        <v>0</v>
      </c>
      <c r="T553" s="34">
        <v>0</v>
      </c>
      <c r="U553" s="34">
        <v>0</v>
      </c>
      <c r="V553" s="34">
        <v>0</v>
      </c>
      <c r="W553" s="10">
        <v>1305</v>
      </c>
      <c r="X553" s="10">
        <v>1346.5</v>
      </c>
      <c r="Y553" s="10">
        <v>1346</v>
      </c>
      <c r="AB553" s="13">
        <f t="shared" si="72"/>
        <v>7</v>
      </c>
      <c r="AC553" s="5">
        <f t="shared" si="65"/>
        <v>0</v>
      </c>
      <c r="AD553" s="5">
        <f t="shared" si="66"/>
        <v>12993</v>
      </c>
      <c r="AE553" s="5">
        <f t="shared" si="67"/>
        <v>12993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1446.5</v>
      </c>
      <c r="AK553" s="12">
        <f t="shared" si="71"/>
        <v>2</v>
      </c>
    </row>
    <row r="554" spans="1:37" ht="15.75" x14ac:dyDescent="0.25">
      <c r="A554" s="33">
        <v>44741</v>
      </c>
      <c r="B554" s="10">
        <v>1361</v>
      </c>
      <c r="C554" s="10">
        <v>1371</v>
      </c>
      <c r="D554" s="10">
        <v>1400.5</v>
      </c>
      <c r="E554" s="10">
        <v>1365</v>
      </c>
      <c r="F554" s="10">
        <v>1337</v>
      </c>
      <c r="G554" s="10">
        <v>1278.5</v>
      </c>
      <c r="H554" s="10">
        <v>455.5</v>
      </c>
      <c r="I554" s="34">
        <v>0</v>
      </c>
      <c r="J554" s="34">
        <v>0</v>
      </c>
      <c r="K554" s="34">
        <v>0</v>
      </c>
      <c r="L554" s="34">
        <v>0</v>
      </c>
      <c r="M554" s="34">
        <v>0</v>
      </c>
      <c r="N554" s="34">
        <v>0</v>
      </c>
      <c r="O554" s="34">
        <v>0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10">
        <v>1366</v>
      </c>
      <c r="X554" s="10">
        <v>1421</v>
      </c>
      <c r="Y554" s="10">
        <v>1438.5</v>
      </c>
      <c r="AB554" s="13">
        <f t="shared" si="72"/>
        <v>2</v>
      </c>
      <c r="AC554" s="5">
        <f t="shared" si="65"/>
        <v>2787</v>
      </c>
      <c r="AD554" s="5">
        <f t="shared" si="66"/>
        <v>10007</v>
      </c>
      <c r="AE554" s="5">
        <f t="shared" si="67"/>
        <v>12794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1438.5</v>
      </c>
      <c r="AK554" s="12">
        <f t="shared" si="71"/>
        <v>24</v>
      </c>
    </row>
    <row r="555" spans="1:37" ht="15.75" x14ac:dyDescent="0.25">
      <c r="A555" s="33">
        <v>44742</v>
      </c>
      <c r="B555" s="10">
        <v>1399</v>
      </c>
      <c r="C555" s="10">
        <v>1434</v>
      </c>
      <c r="D555" s="10">
        <v>1486</v>
      </c>
      <c r="E555" s="10">
        <v>1434.5</v>
      </c>
      <c r="F555" s="10">
        <v>1408.5</v>
      </c>
      <c r="G555" s="10">
        <v>1342</v>
      </c>
      <c r="H555" s="10">
        <v>489.5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10">
        <v>1310</v>
      </c>
      <c r="X555" s="10">
        <v>1369</v>
      </c>
      <c r="Y555" s="10">
        <v>1369</v>
      </c>
      <c r="AB555" s="13">
        <f t="shared" si="72"/>
        <v>5</v>
      </c>
      <c r="AC555" s="5">
        <f t="shared" si="65"/>
        <v>2679</v>
      </c>
      <c r="AD555" s="5">
        <f t="shared" si="66"/>
        <v>10362.5</v>
      </c>
      <c r="AE555" s="5">
        <f t="shared" si="67"/>
        <v>13041.5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1486</v>
      </c>
      <c r="AK555" s="12">
        <f t="shared" si="71"/>
        <v>3</v>
      </c>
    </row>
    <row r="556" spans="1:37" ht="15.75" x14ac:dyDescent="0.25">
      <c r="A556" s="33">
        <v>44743</v>
      </c>
      <c r="B556" s="10">
        <v>1289</v>
      </c>
      <c r="C556" s="10">
        <v>1297</v>
      </c>
      <c r="D556" s="10">
        <v>1311</v>
      </c>
      <c r="E556" s="10">
        <v>1328.5</v>
      </c>
      <c r="F556" s="10">
        <v>1292.5</v>
      </c>
      <c r="G556" s="10">
        <v>1261</v>
      </c>
      <c r="H556" s="10">
        <v>1192</v>
      </c>
      <c r="I556" s="34">
        <v>0</v>
      </c>
      <c r="J556" s="34">
        <v>0</v>
      </c>
      <c r="K556" s="34">
        <v>0</v>
      </c>
      <c r="L556" s="34">
        <v>0</v>
      </c>
      <c r="M556" s="34">
        <v>0</v>
      </c>
      <c r="N556" s="34">
        <v>0</v>
      </c>
      <c r="O556" s="34">
        <v>0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10">
        <v>1248.5</v>
      </c>
      <c r="X556" s="10">
        <v>1293</v>
      </c>
      <c r="Y556" s="10">
        <v>1398</v>
      </c>
      <c r="AB556" s="13">
        <f t="shared" si="72"/>
        <v>7</v>
      </c>
      <c r="AC556" s="5">
        <f t="shared" si="65"/>
        <v>0</v>
      </c>
      <c r="AD556" s="5">
        <f t="shared" si="66"/>
        <v>12910.5</v>
      </c>
      <c r="AE556" s="5">
        <f t="shared" si="67"/>
        <v>12910.5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1398</v>
      </c>
      <c r="AK556" s="12">
        <f t="shared" si="71"/>
        <v>24</v>
      </c>
    </row>
    <row r="557" spans="1:37" ht="15.75" x14ac:dyDescent="0.25">
      <c r="A557" s="33">
        <v>44744</v>
      </c>
      <c r="B557" s="10">
        <v>1422</v>
      </c>
      <c r="C557" s="10">
        <v>1400.5</v>
      </c>
      <c r="D557" s="10">
        <v>1418</v>
      </c>
      <c r="E557" s="10">
        <v>1439</v>
      </c>
      <c r="F557" s="10">
        <v>1423.5</v>
      </c>
      <c r="G557" s="10">
        <v>1341.5</v>
      </c>
      <c r="H557" s="10">
        <v>1250</v>
      </c>
      <c r="I557" s="34">
        <v>0</v>
      </c>
      <c r="J557" s="34">
        <v>0</v>
      </c>
      <c r="K557" s="34">
        <v>0</v>
      </c>
      <c r="L557" s="34">
        <v>0</v>
      </c>
      <c r="M557" s="34">
        <v>0</v>
      </c>
      <c r="N557" s="34">
        <v>0</v>
      </c>
      <c r="O557" s="34">
        <v>0</v>
      </c>
      <c r="P557" s="34">
        <v>0</v>
      </c>
      <c r="Q557" s="34">
        <v>0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10">
        <v>1245</v>
      </c>
      <c r="X557" s="10">
        <v>1328</v>
      </c>
      <c r="Y557" s="10">
        <v>1339.5</v>
      </c>
      <c r="AB557" s="13">
        <f t="shared" si="72"/>
        <v>7</v>
      </c>
      <c r="AC557" s="5">
        <f t="shared" si="65"/>
        <v>0</v>
      </c>
      <c r="AD557" s="5">
        <f t="shared" si="66"/>
        <v>13607</v>
      </c>
      <c r="AE557" s="5">
        <f t="shared" si="67"/>
        <v>13607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1439</v>
      </c>
      <c r="AK557" s="12">
        <f t="shared" si="71"/>
        <v>4</v>
      </c>
    </row>
    <row r="558" spans="1:37" ht="15.75" x14ac:dyDescent="0.25">
      <c r="A558" s="33">
        <v>44745</v>
      </c>
      <c r="B558" s="10">
        <v>1373.5</v>
      </c>
      <c r="C558" s="10">
        <v>1333</v>
      </c>
      <c r="D558" s="10">
        <v>1348.5</v>
      </c>
      <c r="E558" s="10">
        <v>1362</v>
      </c>
      <c r="F558" s="10">
        <v>1314.5</v>
      </c>
      <c r="G558" s="10">
        <v>1236</v>
      </c>
      <c r="H558" s="10">
        <v>1130.5</v>
      </c>
      <c r="I558" s="34">
        <v>0</v>
      </c>
      <c r="J558" s="34">
        <v>0</v>
      </c>
      <c r="K558" s="34">
        <v>0</v>
      </c>
      <c r="L558" s="34">
        <v>0</v>
      </c>
      <c r="M558" s="34">
        <v>0</v>
      </c>
      <c r="N558" s="34">
        <v>0</v>
      </c>
      <c r="O558" s="34">
        <v>0</v>
      </c>
      <c r="P558" s="34">
        <v>0</v>
      </c>
      <c r="Q558" s="34">
        <v>0</v>
      </c>
      <c r="R558" s="34">
        <v>0</v>
      </c>
      <c r="S558" s="34">
        <v>0</v>
      </c>
      <c r="T558" s="34">
        <v>0</v>
      </c>
      <c r="U558" s="34">
        <v>0</v>
      </c>
      <c r="V558" s="34">
        <v>0</v>
      </c>
      <c r="W558" s="10">
        <v>1212.5</v>
      </c>
      <c r="X558" s="10">
        <v>1298</v>
      </c>
      <c r="Y558" s="10">
        <v>1340.5</v>
      </c>
      <c r="AB558" s="13">
        <f t="shared" si="72"/>
        <v>7</v>
      </c>
      <c r="AC558" s="5">
        <f t="shared" si="65"/>
        <v>0</v>
      </c>
      <c r="AD558" s="5">
        <f t="shared" si="66"/>
        <v>12949</v>
      </c>
      <c r="AE558" s="5">
        <f t="shared" si="67"/>
        <v>12949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1373.5</v>
      </c>
      <c r="AK558" s="12">
        <f t="shared" si="71"/>
        <v>1</v>
      </c>
    </row>
    <row r="559" spans="1:37" ht="15.75" x14ac:dyDescent="0.25">
      <c r="A559" s="33">
        <v>44746</v>
      </c>
      <c r="B559" s="10">
        <v>1369</v>
      </c>
      <c r="C559" s="10">
        <v>1347.5</v>
      </c>
      <c r="D559" s="10">
        <v>1367</v>
      </c>
      <c r="E559" s="10">
        <v>1373</v>
      </c>
      <c r="F559" s="10">
        <v>1333</v>
      </c>
      <c r="G559" s="10">
        <v>1232</v>
      </c>
      <c r="H559" s="10">
        <v>1138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10">
        <v>1104.5</v>
      </c>
      <c r="X559" s="10">
        <v>1204</v>
      </c>
      <c r="Y559" s="10">
        <v>1294</v>
      </c>
      <c r="AB559" s="13">
        <v>8</v>
      </c>
      <c r="AC559" s="5">
        <f t="shared" si="65"/>
        <v>0</v>
      </c>
      <c r="AD559" s="5">
        <f t="shared" si="66"/>
        <v>12762</v>
      </c>
      <c r="AE559" s="5">
        <f t="shared" si="67"/>
        <v>12762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1373</v>
      </c>
      <c r="AK559" s="12">
        <f t="shared" si="71"/>
        <v>4</v>
      </c>
    </row>
    <row r="560" spans="1:37" ht="15.75" x14ac:dyDescent="0.25">
      <c r="A560" s="33">
        <v>44747</v>
      </c>
      <c r="B560" s="10">
        <v>1304.5</v>
      </c>
      <c r="C560" s="10">
        <v>1284</v>
      </c>
      <c r="D560" s="10">
        <v>1290.5</v>
      </c>
      <c r="E560" s="10">
        <v>1309</v>
      </c>
      <c r="F560" s="10">
        <v>1259.5</v>
      </c>
      <c r="G560" s="10">
        <v>1234</v>
      </c>
      <c r="H560" s="10">
        <v>1177</v>
      </c>
      <c r="I560" s="34">
        <v>0</v>
      </c>
      <c r="J560" s="34">
        <v>0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10">
        <v>1143.5</v>
      </c>
      <c r="X560" s="10">
        <v>1185.5</v>
      </c>
      <c r="Y560" s="10">
        <v>1276.5</v>
      </c>
      <c r="AB560" s="13">
        <f t="shared" si="72"/>
        <v>1</v>
      </c>
      <c r="AC560" s="5">
        <f t="shared" si="65"/>
        <v>0</v>
      </c>
      <c r="AD560" s="5">
        <f t="shared" si="66"/>
        <v>12464</v>
      </c>
      <c r="AE560" s="5">
        <f t="shared" si="67"/>
        <v>12464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1309</v>
      </c>
      <c r="AK560" s="12">
        <f t="shared" si="71"/>
        <v>4</v>
      </c>
    </row>
    <row r="561" spans="1:37" ht="15.75" x14ac:dyDescent="0.25">
      <c r="A561" s="33">
        <v>44748</v>
      </c>
      <c r="B561" s="10">
        <v>1263</v>
      </c>
      <c r="C561" s="10">
        <v>1235.5</v>
      </c>
      <c r="D561" s="10">
        <v>1211</v>
      </c>
      <c r="E561" s="10">
        <v>1264</v>
      </c>
      <c r="F561" s="10">
        <v>1257</v>
      </c>
      <c r="G561" s="10">
        <v>1256</v>
      </c>
      <c r="H561" s="10">
        <v>1176</v>
      </c>
      <c r="I561" s="34">
        <v>0</v>
      </c>
      <c r="J561" s="34">
        <v>0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10">
        <v>1092</v>
      </c>
      <c r="X561" s="10">
        <v>1159.5</v>
      </c>
      <c r="Y561" s="10">
        <v>1186.5</v>
      </c>
      <c r="AB561" s="13">
        <f t="shared" si="72"/>
        <v>2</v>
      </c>
      <c r="AC561" s="5">
        <f t="shared" si="65"/>
        <v>2251.5</v>
      </c>
      <c r="AD561" s="5">
        <f t="shared" si="66"/>
        <v>9849</v>
      </c>
      <c r="AE561" s="5">
        <f t="shared" si="67"/>
        <v>12100.5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1264</v>
      </c>
      <c r="AK561" s="12">
        <f t="shared" si="71"/>
        <v>4</v>
      </c>
    </row>
    <row r="562" spans="1:37" ht="15.75" x14ac:dyDescent="0.25">
      <c r="A562" s="33">
        <v>44749</v>
      </c>
      <c r="B562" s="10">
        <v>1208.5</v>
      </c>
      <c r="C562" s="10">
        <v>1179</v>
      </c>
      <c r="D562" s="10">
        <v>1166.5</v>
      </c>
      <c r="E562" s="10">
        <v>1209</v>
      </c>
      <c r="F562" s="10">
        <v>1209.5</v>
      </c>
      <c r="G562" s="10">
        <v>1185.5</v>
      </c>
      <c r="H562" s="10">
        <v>1123</v>
      </c>
      <c r="I562" s="34">
        <v>0</v>
      </c>
      <c r="J562" s="34">
        <v>0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10">
        <v>1071</v>
      </c>
      <c r="X562" s="10">
        <v>1180</v>
      </c>
      <c r="Y562" s="10">
        <v>1233</v>
      </c>
      <c r="AB562" s="13">
        <f t="shared" si="72"/>
        <v>3</v>
      </c>
      <c r="AC562" s="5">
        <f t="shared" si="65"/>
        <v>2251</v>
      </c>
      <c r="AD562" s="5">
        <f t="shared" si="66"/>
        <v>9514</v>
      </c>
      <c r="AE562" s="5">
        <f t="shared" si="67"/>
        <v>11765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1233</v>
      </c>
      <c r="AK562" s="12">
        <f t="shared" si="71"/>
        <v>24</v>
      </c>
    </row>
    <row r="563" spans="1:37" ht="15.75" x14ac:dyDescent="0.25">
      <c r="A563" s="33">
        <v>44750</v>
      </c>
      <c r="B563" s="10">
        <v>1225.5</v>
      </c>
      <c r="C563" s="10">
        <v>1263.5</v>
      </c>
      <c r="D563" s="10">
        <v>1276.5</v>
      </c>
      <c r="E563" s="10">
        <v>1300.5</v>
      </c>
      <c r="F563" s="10">
        <v>1251.5</v>
      </c>
      <c r="G563" s="10">
        <v>1230</v>
      </c>
      <c r="H563" s="10">
        <v>1136.5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10">
        <v>1120.5</v>
      </c>
      <c r="X563" s="10">
        <v>1208</v>
      </c>
      <c r="Y563" s="10">
        <v>1252</v>
      </c>
      <c r="AB563" s="13">
        <f t="shared" si="72"/>
        <v>6</v>
      </c>
      <c r="AC563" s="5">
        <f t="shared" si="65"/>
        <v>2328.5</v>
      </c>
      <c r="AD563" s="5">
        <f t="shared" si="66"/>
        <v>9936</v>
      </c>
      <c r="AE563" s="5">
        <f t="shared" si="67"/>
        <v>12264.5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1300.5</v>
      </c>
      <c r="AK563" s="12">
        <f t="shared" si="71"/>
        <v>4</v>
      </c>
    </row>
    <row r="564" spans="1:37" ht="15.75" x14ac:dyDescent="0.25">
      <c r="A564" s="33">
        <v>44751</v>
      </c>
      <c r="B564" s="10">
        <v>1262</v>
      </c>
      <c r="C564" s="10">
        <v>1239</v>
      </c>
      <c r="D564" s="10">
        <v>1263.5</v>
      </c>
      <c r="E564" s="10">
        <v>1269</v>
      </c>
      <c r="F564" s="10">
        <v>1241</v>
      </c>
      <c r="G564" s="10">
        <v>1180.5</v>
      </c>
      <c r="H564" s="10">
        <v>1091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10">
        <v>1086</v>
      </c>
      <c r="X564" s="10">
        <v>1148</v>
      </c>
      <c r="Y564" s="10">
        <v>1182.5</v>
      </c>
      <c r="AB564" s="13">
        <f t="shared" si="72"/>
        <v>1</v>
      </c>
      <c r="AC564" s="5">
        <f t="shared" si="65"/>
        <v>0</v>
      </c>
      <c r="AD564" s="5">
        <f t="shared" si="66"/>
        <v>11962.5</v>
      </c>
      <c r="AE564" s="5">
        <f t="shared" si="67"/>
        <v>11962.5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1269</v>
      </c>
      <c r="AK564" s="12">
        <f t="shared" si="71"/>
        <v>4</v>
      </c>
    </row>
    <row r="565" spans="1:37" ht="15.75" x14ac:dyDescent="0.25">
      <c r="A565" s="33">
        <v>44752</v>
      </c>
      <c r="B565" s="10">
        <v>1164.5</v>
      </c>
      <c r="C565" s="10">
        <v>1197.5</v>
      </c>
      <c r="D565" s="10">
        <v>1194</v>
      </c>
      <c r="E565" s="10">
        <v>1162</v>
      </c>
      <c r="F565" s="10">
        <v>1146</v>
      </c>
      <c r="G565" s="10">
        <v>1095</v>
      </c>
      <c r="H565" s="10">
        <v>1028</v>
      </c>
      <c r="I565" s="34">
        <v>0</v>
      </c>
      <c r="J565" s="34">
        <v>0</v>
      </c>
      <c r="K565" s="34">
        <v>0</v>
      </c>
      <c r="L565" s="34">
        <v>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10">
        <v>1131</v>
      </c>
      <c r="X565" s="10">
        <v>1177</v>
      </c>
      <c r="Y565" s="10">
        <v>1210.5</v>
      </c>
      <c r="AB565" s="13">
        <f t="shared" si="72"/>
        <v>1</v>
      </c>
      <c r="AC565" s="5">
        <f t="shared" si="65"/>
        <v>0</v>
      </c>
      <c r="AD565" s="5">
        <f t="shared" si="66"/>
        <v>11505.5</v>
      </c>
      <c r="AE565" s="5">
        <f t="shared" si="67"/>
        <v>11505.5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1210.5</v>
      </c>
      <c r="AK565" s="12">
        <f t="shared" si="71"/>
        <v>24</v>
      </c>
    </row>
    <row r="566" spans="1:37" ht="15.75" x14ac:dyDescent="0.25">
      <c r="A566" s="33">
        <v>44753</v>
      </c>
      <c r="B566" s="10">
        <v>1213.5</v>
      </c>
      <c r="C566" s="10">
        <v>1189.5</v>
      </c>
      <c r="D566" s="10">
        <v>1212.5</v>
      </c>
      <c r="E566" s="10">
        <v>1256.5</v>
      </c>
      <c r="F566" s="10">
        <v>1246</v>
      </c>
      <c r="G566" s="10">
        <v>1207.5</v>
      </c>
      <c r="H566" s="10">
        <v>1152</v>
      </c>
      <c r="I566" s="34">
        <v>0</v>
      </c>
      <c r="J566" s="34">
        <v>0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10">
        <v>1144.5</v>
      </c>
      <c r="X566" s="10">
        <v>1199.5</v>
      </c>
      <c r="Y566" s="10">
        <v>1265</v>
      </c>
      <c r="AB566" s="13">
        <f t="shared" si="72"/>
        <v>1</v>
      </c>
      <c r="AC566" s="5">
        <f t="shared" si="65"/>
        <v>0</v>
      </c>
      <c r="AD566" s="5">
        <f t="shared" si="66"/>
        <v>12086.5</v>
      </c>
      <c r="AE566" s="5">
        <f t="shared" si="67"/>
        <v>12086.5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1265</v>
      </c>
      <c r="AK566" s="12">
        <f t="shared" si="71"/>
        <v>24</v>
      </c>
    </row>
    <row r="567" spans="1:37" ht="15.75" x14ac:dyDescent="0.25">
      <c r="A567" s="33">
        <v>44754</v>
      </c>
      <c r="B567" s="10">
        <v>1276</v>
      </c>
      <c r="C567" s="10">
        <v>1316.5</v>
      </c>
      <c r="D567" s="10">
        <v>1303</v>
      </c>
      <c r="E567" s="10">
        <v>1358.5</v>
      </c>
      <c r="F567" s="10">
        <v>1311</v>
      </c>
      <c r="G567" s="10">
        <v>1289.5</v>
      </c>
      <c r="H567" s="10">
        <v>1202</v>
      </c>
      <c r="I567" s="34">
        <v>0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10">
        <v>1144</v>
      </c>
      <c r="X567" s="10">
        <v>1219.5</v>
      </c>
      <c r="Y567" s="10">
        <v>1250.5</v>
      </c>
      <c r="AB567" s="13">
        <f t="shared" si="72"/>
        <v>1</v>
      </c>
      <c r="AC567" s="5">
        <f t="shared" si="65"/>
        <v>0</v>
      </c>
      <c r="AD567" s="5">
        <f t="shared" si="66"/>
        <v>12670.5</v>
      </c>
      <c r="AE567" s="5">
        <f t="shared" si="67"/>
        <v>12670.5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1358.5</v>
      </c>
      <c r="AK567" s="12">
        <f t="shared" si="71"/>
        <v>4</v>
      </c>
    </row>
    <row r="568" spans="1:37" ht="15.75" x14ac:dyDescent="0.25">
      <c r="A568" s="33">
        <v>44755</v>
      </c>
      <c r="B568" s="10">
        <v>1319.5</v>
      </c>
      <c r="C568" s="10">
        <v>1330</v>
      </c>
      <c r="D568" s="10">
        <v>1345.5</v>
      </c>
      <c r="E568" s="10">
        <v>1380</v>
      </c>
      <c r="F568" s="10">
        <v>1333</v>
      </c>
      <c r="G568" s="10">
        <v>1302</v>
      </c>
      <c r="H568" s="10">
        <v>1235</v>
      </c>
      <c r="I568" s="34">
        <v>0</v>
      </c>
      <c r="J568" s="34">
        <v>0</v>
      </c>
      <c r="K568" s="34">
        <v>0</v>
      </c>
      <c r="L568" s="34">
        <v>0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10">
        <v>1218.5</v>
      </c>
      <c r="X568" s="10">
        <v>1302</v>
      </c>
      <c r="Y568" s="10">
        <v>1338</v>
      </c>
      <c r="AB568" s="13">
        <f t="shared" si="72"/>
        <v>2</v>
      </c>
      <c r="AC568" s="5">
        <f t="shared" si="65"/>
        <v>2520.5</v>
      </c>
      <c r="AD568" s="5">
        <f t="shared" si="66"/>
        <v>10583</v>
      </c>
      <c r="AE568" s="5">
        <f t="shared" si="67"/>
        <v>13103.5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1380</v>
      </c>
      <c r="AK568" s="12">
        <f t="shared" si="71"/>
        <v>4</v>
      </c>
    </row>
    <row r="569" spans="1:37" ht="15.75" x14ac:dyDescent="0.25">
      <c r="A569" s="33">
        <v>44756</v>
      </c>
      <c r="B569" s="10">
        <v>1391.5</v>
      </c>
      <c r="C569" s="10">
        <v>1356</v>
      </c>
      <c r="D569" s="10">
        <v>1391.5</v>
      </c>
      <c r="E569" s="10">
        <v>1430</v>
      </c>
      <c r="F569" s="10">
        <v>1375.5</v>
      </c>
      <c r="G569" s="10">
        <v>1338</v>
      </c>
      <c r="H569" s="10">
        <v>1229.5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10">
        <v>1138</v>
      </c>
      <c r="X569" s="10">
        <v>1168.5</v>
      </c>
      <c r="Y569" s="10">
        <v>1246.5</v>
      </c>
      <c r="AB569" s="13">
        <f t="shared" si="72"/>
        <v>4</v>
      </c>
      <c r="AC569" s="5">
        <f t="shared" si="65"/>
        <v>2306.5</v>
      </c>
      <c r="AD569" s="5">
        <f t="shared" si="66"/>
        <v>10758.5</v>
      </c>
      <c r="AE569" s="5">
        <f t="shared" si="67"/>
        <v>13065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1430</v>
      </c>
      <c r="AK569" s="12">
        <f t="shared" si="71"/>
        <v>4</v>
      </c>
    </row>
    <row r="570" spans="1:37" ht="15.75" x14ac:dyDescent="0.25">
      <c r="A570" s="33">
        <v>44757</v>
      </c>
      <c r="B570" s="10">
        <v>1154.5</v>
      </c>
      <c r="C570" s="10">
        <v>1197</v>
      </c>
      <c r="D570" s="10">
        <v>1209.5</v>
      </c>
      <c r="E570" s="10">
        <v>1227.5</v>
      </c>
      <c r="F570" s="10">
        <v>1193</v>
      </c>
      <c r="G570" s="10">
        <v>1164</v>
      </c>
      <c r="H570" s="10">
        <v>1088</v>
      </c>
      <c r="I570" s="34">
        <v>0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10">
        <v>1093</v>
      </c>
      <c r="X570" s="10">
        <v>1126</v>
      </c>
      <c r="Y570" s="10">
        <v>1206</v>
      </c>
      <c r="AB570" s="13">
        <f t="shared" si="72"/>
        <v>5</v>
      </c>
      <c r="AC570" s="5">
        <f t="shared" si="65"/>
        <v>2219</v>
      </c>
      <c r="AD570" s="5">
        <f t="shared" si="66"/>
        <v>9439.5</v>
      </c>
      <c r="AE570" s="5">
        <f t="shared" si="67"/>
        <v>11658.5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1227.5</v>
      </c>
      <c r="AK570" s="12">
        <f t="shared" si="71"/>
        <v>4</v>
      </c>
    </row>
    <row r="571" spans="1:37" ht="15.75" x14ac:dyDescent="0.25">
      <c r="A571" s="33">
        <v>44758</v>
      </c>
      <c r="B571" s="10">
        <v>1242.5</v>
      </c>
      <c r="C571" s="10">
        <v>1199</v>
      </c>
      <c r="D571" s="10">
        <v>1213</v>
      </c>
      <c r="E571" s="10">
        <v>1211</v>
      </c>
      <c r="F571" s="10">
        <v>1203.5</v>
      </c>
      <c r="G571" s="10">
        <v>1122.5</v>
      </c>
      <c r="H571" s="10">
        <v>1022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10">
        <v>1099.5</v>
      </c>
      <c r="X571" s="10">
        <v>1177.5</v>
      </c>
      <c r="Y571" s="10">
        <v>1232</v>
      </c>
      <c r="AB571" s="13">
        <f t="shared" si="72"/>
        <v>2</v>
      </c>
      <c r="AC571" s="5">
        <f t="shared" si="65"/>
        <v>2277</v>
      </c>
      <c r="AD571" s="5">
        <f t="shared" si="66"/>
        <v>9445.5</v>
      </c>
      <c r="AE571" s="5">
        <f t="shared" si="67"/>
        <v>11722.5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1242.5</v>
      </c>
      <c r="AK571" s="12">
        <f t="shared" si="71"/>
        <v>1</v>
      </c>
    </row>
    <row r="572" spans="1:37" ht="15.75" x14ac:dyDescent="0.25">
      <c r="A572" s="33">
        <v>44759</v>
      </c>
      <c r="B572" s="10">
        <v>1240.5</v>
      </c>
      <c r="C572" s="10">
        <v>1234.5</v>
      </c>
      <c r="D572" s="10">
        <v>1265</v>
      </c>
      <c r="E572" s="10">
        <v>1273</v>
      </c>
      <c r="F572" s="10">
        <v>1213.5</v>
      </c>
      <c r="G572" s="10">
        <v>1137</v>
      </c>
      <c r="H572" s="10">
        <v>1056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10">
        <v>1183</v>
      </c>
      <c r="X572" s="10">
        <v>1233</v>
      </c>
      <c r="Y572" s="10">
        <v>1279</v>
      </c>
      <c r="AB572" s="13">
        <f t="shared" si="72"/>
        <v>7</v>
      </c>
      <c r="AC572" s="5">
        <f t="shared" si="65"/>
        <v>0</v>
      </c>
      <c r="AD572" s="5">
        <f t="shared" si="66"/>
        <v>12114.5</v>
      </c>
      <c r="AE572" s="5">
        <f t="shared" si="67"/>
        <v>12114.5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1279</v>
      </c>
      <c r="AK572" s="12">
        <f t="shared" si="71"/>
        <v>24</v>
      </c>
    </row>
    <row r="573" spans="1:37" ht="15.75" x14ac:dyDescent="0.25">
      <c r="A573" s="33">
        <v>44760</v>
      </c>
      <c r="B573" s="10">
        <v>1273</v>
      </c>
      <c r="C573" s="10">
        <v>1301.5</v>
      </c>
      <c r="D573" s="10">
        <v>1309</v>
      </c>
      <c r="E573" s="10">
        <v>1307.5</v>
      </c>
      <c r="F573" s="10">
        <v>1277</v>
      </c>
      <c r="G573" s="10">
        <v>1246.5</v>
      </c>
      <c r="H573" s="10">
        <v>1186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10">
        <v>1137.5</v>
      </c>
      <c r="X573" s="10">
        <v>1192</v>
      </c>
      <c r="Y573" s="10">
        <v>1261.5</v>
      </c>
      <c r="AB573" s="13">
        <f t="shared" si="72"/>
        <v>5</v>
      </c>
      <c r="AC573" s="5">
        <f t="shared" si="65"/>
        <v>2329.5</v>
      </c>
      <c r="AD573" s="5">
        <f t="shared" si="66"/>
        <v>10162</v>
      </c>
      <c r="AE573" s="5">
        <f t="shared" si="67"/>
        <v>12491.5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1309</v>
      </c>
      <c r="AK573" s="12">
        <f t="shared" si="71"/>
        <v>3</v>
      </c>
    </row>
    <row r="574" spans="1:37" ht="15.75" x14ac:dyDescent="0.25">
      <c r="A574" s="33">
        <v>44761</v>
      </c>
      <c r="B574" s="10">
        <v>1305</v>
      </c>
      <c r="C574" s="10">
        <v>1343.5</v>
      </c>
      <c r="D574" s="10">
        <v>1376.5</v>
      </c>
      <c r="E574" s="10">
        <v>1391</v>
      </c>
      <c r="F574" s="10">
        <v>1403</v>
      </c>
      <c r="G574" s="10">
        <v>1377.5</v>
      </c>
      <c r="H574" s="10">
        <v>1277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10">
        <v>1273.5</v>
      </c>
      <c r="X574" s="10">
        <v>1314</v>
      </c>
      <c r="Y574" s="10">
        <v>1318</v>
      </c>
      <c r="AB574" s="13">
        <f t="shared" si="72"/>
        <v>2</v>
      </c>
      <c r="AC574" s="5">
        <f t="shared" si="65"/>
        <v>2587.5</v>
      </c>
      <c r="AD574" s="5">
        <f t="shared" si="66"/>
        <v>10791.5</v>
      </c>
      <c r="AE574" s="5">
        <f t="shared" si="67"/>
        <v>13379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1403</v>
      </c>
      <c r="AK574" s="12">
        <f t="shared" si="71"/>
        <v>5</v>
      </c>
    </row>
    <row r="575" spans="1:37" ht="15.75" x14ac:dyDescent="0.25">
      <c r="A575" s="33">
        <v>44762</v>
      </c>
      <c r="B575" s="10">
        <v>1384</v>
      </c>
      <c r="C575" s="10">
        <v>1399</v>
      </c>
      <c r="D575" s="10">
        <v>1403.5</v>
      </c>
      <c r="E575" s="10">
        <v>1424.5</v>
      </c>
      <c r="F575" s="10">
        <v>1392.5</v>
      </c>
      <c r="G575" s="10">
        <v>1324</v>
      </c>
      <c r="H575" s="10">
        <v>1269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10">
        <v>1356</v>
      </c>
      <c r="X575" s="10">
        <v>1363</v>
      </c>
      <c r="Y575" s="10">
        <v>1391</v>
      </c>
      <c r="AB575" s="13">
        <f t="shared" si="72"/>
        <v>4</v>
      </c>
      <c r="AC575" s="5">
        <f t="shared" si="65"/>
        <v>2719</v>
      </c>
      <c r="AD575" s="5">
        <f t="shared" si="66"/>
        <v>10987.5</v>
      </c>
      <c r="AE575" s="5">
        <f t="shared" si="67"/>
        <v>13706.5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1424.5</v>
      </c>
      <c r="AK575" s="12">
        <f t="shared" si="71"/>
        <v>4</v>
      </c>
    </row>
    <row r="576" spans="1:37" ht="15.75" x14ac:dyDescent="0.25">
      <c r="A576" s="33">
        <v>44763</v>
      </c>
      <c r="B576" s="10">
        <v>1368</v>
      </c>
      <c r="C576" s="10">
        <v>1432.5</v>
      </c>
      <c r="D576" s="10">
        <v>1411</v>
      </c>
      <c r="E576" s="10">
        <v>1418.5</v>
      </c>
      <c r="F576" s="10">
        <v>1376</v>
      </c>
      <c r="G576" s="10">
        <v>1331</v>
      </c>
      <c r="H576" s="10">
        <v>1282.5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10">
        <v>1211</v>
      </c>
      <c r="X576" s="10">
        <v>1266</v>
      </c>
      <c r="Y576" s="10">
        <v>1327.5</v>
      </c>
      <c r="AB576" s="13">
        <f t="shared" si="72"/>
        <v>2</v>
      </c>
      <c r="AC576" s="5">
        <f t="shared" si="65"/>
        <v>2477</v>
      </c>
      <c r="AD576" s="5">
        <f t="shared" si="66"/>
        <v>10947</v>
      </c>
      <c r="AE576" s="5">
        <f t="shared" si="67"/>
        <v>13424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1432.5</v>
      </c>
      <c r="AK576" s="12">
        <f t="shared" si="71"/>
        <v>2</v>
      </c>
    </row>
    <row r="577" spans="1:37" ht="15.75" x14ac:dyDescent="0.25">
      <c r="A577" s="33">
        <v>44764</v>
      </c>
      <c r="B577" s="10">
        <v>1372.5</v>
      </c>
      <c r="C577" s="10">
        <v>1372</v>
      </c>
      <c r="D577" s="10">
        <v>1399.5</v>
      </c>
      <c r="E577" s="10">
        <v>1433.5</v>
      </c>
      <c r="F577" s="10">
        <v>1376.5</v>
      </c>
      <c r="G577" s="10">
        <v>1325.5</v>
      </c>
      <c r="H577" s="10">
        <v>1265.5</v>
      </c>
      <c r="I577" s="34">
        <v>0</v>
      </c>
      <c r="J577" s="34">
        <v>0</v>
      </c>
      <c r="K577" s="34">
        <v>0</v>
      </c>
      <c r="L577" s="34">
        <v>0</v>
      </c>
      <c r="M577" s="34">
        <v>0</v>
      </c>
      <c r="N577" s="34">
        <v>0</v>
      </c>
      <c r="O577" s="34">
        <v>0</v>
      </c>
      <c r="P577" s="34">
        <v>0</v>
      </c>
      <c r="Q577" s="34">
        <v>0</v>
      </c>
      <c r="R577" s="34">
        <v>0</v>
      </c>
      <c r="S577" s="34">
        <v>0</v>
      </c>
      <c r="T577" s="34">
        <v>0</v>
      </c>
      <c r="U577" s="34">
        <v>0</v>
      </c>
      <c r="V577" s="34">
        <v>0</v>
      </c>
      <c r="W577" s="10">
        <v>1221.5</v>
      </c>
      <c r="X577" s="10">
        <v>1307</v>
      </c>
      <c r="Y577" s="10">
        <v>1325</v>
      </c>
      <c r="AB577" s="13">
        <f t="shared" si="72"/>
        <v>6</v>
      </c>
      <c r="AC577" s="5">
        <f t="shared" si="65"/>
        <v>2528.5</v>
      </c>
      <c r="AD577" s="5">
        <f t="shared" si="66"/>
        <v>10870</v>
      </c>
      <c r="AE577" s="5">
        <f t="shared" si="67"/>
        <v>13398.5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1433.5</v>
      </c>
      <c r="AK577" s="12">
        <f t="shared" si="71"/>
        <v>4</v>
      </c>
    </row>
    <row r="578" spans="1:37" ht="15.75" x14ac:dyDescent="0.25">
      <c r="A578" s="33">
        <v>44765</v>
      </c>
      <c r="B578" s="10">
        <v>1403</v>
      </c>
      <c r="C578" s="10">
        <v>1406</v>
      </c>
      <c r="D578" s="10">
        <v>1416</v>
      </c>
      <c r="E578" s="10">
        <v>1389.5</v>
      </c>
      <c r="F578" s="10">
        <v>1323</v>
      </c>
      <c r="G578" s="10">
        <v>1251</v>
      </c>
      <c r="H578" s="10">
        <v>1170.5</v>
      </c>
      <c r="I578" s="34">
        <v>0</v>
      </c>
      <c r="J578" s="34">
        <v>0</v>
      </c>
      <c r="K578" s="34">
        <v>0</v>
      </c>
      <c r="L578" s="34">
        <v>0</v>
      </c>
      <c r="M578" s="34">
        <v>0</v>
      </c>
      <c r="N578" s="34">
        <v>0</v>
      </c>
      <c r="O578" s="34">
        <v>0</v>
      </c>
      <c r="P578" s="34">
        <v>0</v>
      </c>
      <c r="Q578" s="34">
        <v>0</v>
      </c>
      <c r="R578" s="34">
        <v>0</v>
      </c>
      <c r="S578" s="34">
        <v>0</v>
      </c>
      <c r="T578" s="34">
        <v>0</v>
      </c>
      <c r="U578" s="34">
        <v>0</v>
      </c>
      <c r="V578" s="34">
        <v>0</v>
      </c>
      <c r="W578" s="10">
        <v>1315</v>
      </c>
      <c r="X578" s="10">
        <v>1354</v>
      </c>
      <c r="Y578" s="10">
        <v>1374.5</v>
      </c>
      <c r="AB578" s="13">
        <f t="shared" si="72"/>
        <v>2</v>
      </c>
      <c r="AC578" s="5">
        <f t="shared" si="65"/>
        <v>2669</v>
      </c>
      <c r="AD578" s="5">
        <f t="shared" si="66"/>
        <v>10733.5</v>
      </c>
      <c r="AE578" s="5">
        <f t="shared" si="67"/>
        <v>13402.5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1416</v>
      </c>
      <c r="AK578" s="12">
        <f t="shared" si="71"/>
        <v>3</v>
      </c>
    </row>
    <row r="579" spans="1:37" ht="15.75" x14ac:dyDescent="0.25">
      <c r="A579" s="33">
        <v>44766</v>
      </c>
      <c r="B579" s="10">
        <v>1465.5</v>
      </c>
      <c r="C579" s="10">
        <v>1452</v>
      </c>
      <c r="D579" s="10">
        <v>1450</v>
      </c>
      <c r="E579" s="10">
        <v>1446</v>
      </c>
      <c r="F579" s="10">
        <v>1369</v>
      </c>
      <c r="G579" s="10">
        <v>1263.5</v>
      </c>
      <c r="H579" s="10">
        <v>1168</v>
      </c>
      <c r="I579" s="34">
        <v>0</v>
      </c>
      <c r="J579" s="34">
        <v>0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0</v>
      </c>
      <c r="Q579" s="34">
        <v>0</v>
      </c>
      <c r="R579" s="34">
        <v>0</v>
      </c>
      <c r="S579" s="34">
        <v>0</v>
      </c>
      <c r="T579" s="34">
        <v>0</v>
      </c>
      <c r="U579" s="34">
        <v>0</v>
      </c>
      <c r="V579" s="34">
        <v>0</v>
      </c>
      <c r="W579" s="10">
        <v>1295</v>
      </c>
      <c r="X579" s="10">
        <v>1337.5</v>
      </c>
      <c r="Y579" s="10">
        <v>1395</v>
      </c>
      <c r="AB579" s="13">
        <f t="shared" si="72"/>
        <v>1</v>
      </c>
      <c r="AC579" s="5">
        <f t="shared" si="65"/>
        <v>0</v>
      </c>
      <c r="AD579" s="5">
        <f t="shared" si="66"/>
        <v>13641.5</v>
      </c>
      <c r="AE579" s="5">
        <f t="shared" si="67"/>
        <v>13641.5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1465.5</v>
      </c>
      <c r="AK579" s="12">
        <f t="shared" si="71"/>
        <v>1</v>
      </c>
    </row>
    <row r="580" spans="1:37" ht="15.75" x14ac:dyDescent="0.25">
      <c r="A580" s="33">
        <v>44767</v>
      </c>
      <c r="B580" s="10">
        <v>1461.5</v>
      </c>
      <c r="C580" s="10">
        <v>1497.5</v>
      </c>
      <c r="D580" s="10">
        <v>1509</v>
      </c>
      <c r="E580" s="10">
        <v>1539</v>
      </c>
      <c r="F580" s="10">
        <v>1493.5</v>
      </c>
      <c r="G580" s="10">
        <v>1450.5</v>
      </c>
      <c r="H580" s="10">
        <v>1351</v>
      </c>
      <c r="I580" s="34">
        <v>0</v>
      </c>
      <c r="J580" s="34">
        <v>0</v>
      </c>
      <c r="K580" s="34">
        <v>0</v>
      </c>
      <c r="L580" s="34">
        <v>0</v>
      </c>
      <c r="M580" s="34">
        <v>0</v>
      </c>
      <c r="N580" s="34">
        <v>0</v>
      </c>
      <c r="O580" s="34">
        <v>0</v>
      </c>
      <c r="P580" s="34">
        <v>0</v>
      </c>
      <c r="Q580" s="34">
        <v>0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10">
        <v>1119.5</v>
      </c>
      <c r="X580" s="10">
        <v>1172.5</v>
      </c>
      <c r="Y580" s="10">
        <v>1219</v>
      </c>
      <c r="AB580" s="13">
        <f t="shared" si="72"/>
        <v>4</v>
      </c>
      <c r="AC580" s="5">
        <f t="shared" si="65"/>
        <v>2292</v>
      </c>
      <c r="AD580" s="5">
        <f t="shared" si="66"/>
        <v>11521</v>
      </c>
      <c r="AE580" s="5">
        <f t="shared" si="67"/>
        <v>13813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1539</v>
      </c>
      <c r="AK580" s="12">
        <f t="shared" si="71"/>
        <v>4</v>
      </c>
    </row>
    <row r="581" spans="1:37" ht="15.75" x14ac:dyDescent="0.25">
      <c r="A581" s="33">
        <v>44768</v>
      </c>
      <c r="B581" s="10">
        <v>1188</v>
      </c>
      <c r="C581" s="10">
        <v>1211.5</v>
      </c>
      <c r="D581" s="10">
        <v>1191.5</v>
      </c>
      <c r="E581" s="10">
        <v>1203</v>
      </c>
      <c r="F581" s="10">
        <v>1181</v>
      </c>
      <c r="G581" s="10">
        <v>1133</v>
      </c>
      <c r="H581" s="10">
        <v>1053</v>
      </c>
      <c r="I581" s="34">
        <v>0</v>
      </c>
      <c r="J581" s="34">
        <v>0</v>
      </c>
      <c r="K581" s="34">
        <v>0</v>
      </c>
      <c r="L581" s="34">
        <v>0</v>
      </c>
      <c r="M581" s="34">
        <v>0</v>
      </c>
      <c r="N581" s="34">
        <v>0</v>
      </c>
      <c r="O581" s="34">
        <v>0</v>
      </c>
      <c r="P581" s="34">
        <v>0</v>
      </c>
      <c r="Q581" s="34">
        <v>0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10">
        <v>1005</v>
      </c>
      <c r="X581" s="10">
        <v>1056.5</v>
      </c>
      <c r="Y581" s="10">
        <v>1103</v>
      </c>
      <c r="AB581" s="13">
        <f t="shared" si="72"/>
        <v>4</v>
      </c>
      <c r="AC581" s="5">
        <f t="shared" si="65"/>
        <v>2061.5</v>
      </c>
      <c r="AD581" s="5">
        <f t="shared" si="66"/>
        <v>9264</v>
      </c>
      <c r="AE581" s="5">
        <f t="shared" si="67"/>
        <v>11325.5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1211.5</v>
      </c>
      <c r="AK581" s="12">
        <f t="shared" si="71"/>
        <v>2</v>
      </c>
    </row>
    <row r="582" spans="1:37" ht="15.75" x14ac:dyDescent="0.25">
      <c r="A582" s="33">
        <v>44769</v>
      </c>
      <c r="B582" s="10">
        <v>1078.5</v>
      </c>
      <c r="C582" s="10">
        <v>1145</v>
      </c>
      <c r="D582" s="10">
        <v>1138.5</v>
      </c>
      <c r="E582" s="10">
        <v>1154.5</v>
      </c>
      <c r="F582" s="10">
        <v>1115.5</v>
      </c>
      <c r="G582" s="10">
        <v>1064.5</v>
      </c>
      <c r="H582" s="10">
        <v>1040.5</v>
      </c>
      <c r="I582" s="34">
        <v>0</v>
      </c>
      <c r="J582" s="34">
        <v>0</v>
      </c>
      <c r="K582" s="34">
        <v>0</v>
      </c>
      <c r="L582" s="34">
        <v>0</v>
      </c>
      <c r="M582" s="34">
        <v>0</v>
      </c>
      <c r="N582" s="34">
        <v>0</v>
      </c>
      <c r="O582" s="34">
        <v>0</v>
      </c>
      <c r="P582" s="34">
        <v>0</v>
      </c>
      <c r="Q582" s="34">
        <v>0</v>
      </c>
      <c r="R582" s="34">
        <v>0</v>
      </c>
      <c r="S582" s="34">
        <v>0</v>
      </c>
      <c r="T582" s="34">
        <v>0</v>
      </c>
      <c r="U582" s="34">
        <v>0</v>
      </c>
      <c r="V582" s="34">
        <v>0</v>
      </c>
      <c r="W582" s="10">
        <v>1033</v>
      </c>
      <c r="X582" s="10">
        <v>1059</v>
      </c>
      <c r="Y582" s="10">
        <v>1108</v>
      </c>
      <c r="AB582" s="13">
        <f t="shared" si="72"/>
        <v>6</v>
      </c>
      <c r="AC582" s="5">
        <f t="shared" si="65"/>
        <v>2092</v>
      </c>
      <c r="AD582" s="5">
        <f t="shared" si="66"/>
        <v>8845</v>
      </c>
      <c r="AE582" s="5">
        <f t="shared" si="67"/>
        <v>10937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1154.5</v>
      </c>
      <c r="AK582" s="12">
        <f t="shared" si="71"/>
        <v>4</v>
      </c>
    </row>
    <row r="583" spans="1:37" ht="15.75" x14ac:dyDescent="0.25">
      <c r="A583" s="33">
        <v>44770</v>
      </c>
      <c r="B583" s="10">
        <v>1119.5</v>
      </c>
      <c r="C583" s="10">
        <v>1159.5</v>
      </c>
      <c r="D583" s="10">
        <v>1169.5</v>
      </c>
      <c r="E583" s="10">
        <v>1153</v>
      </c>
      <c r="F583" s="10">
        <v>1124</v>
      </c>
      <c r="G583" s="10">
        <v>1107</v>
      </c>
      <c r="H583" s="10">
        <v>1055.5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10">
        <v>1069.5</v>
      </c>
      <c r="X583" s="10">
        <v>1110</v>
      </c>
      <c r="Y583" s="10">
        <v>1151.5</v>
      </c>
      <c r="AB583" s="13">
        <f t="shared" si="72"/>
        <v>5</v>
      </c>
      <c r="AC583" s="5">
        <f t="shared" si="65"/>
        <v>2179.5</v>
      </c>
      <c r="AD583" s="5">
        <f t="shared" si="66"/>
        <v>9039.5</v>
      </c>
      <c r="AE583" s="5">
        <f t="shared" si="67"/>
        <v>11219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1169.5</v>
      </c>
      <c r="AK583" s="12">
        <f t="shared" si="71"/>
        <v>3</v>
      </c>
    </row>
    <row r="584" spans="1:37" ht="15.75" x14ac:dyDescent="0.25">
      <c r="A584" s="33">
        <v>44771</v>
      </c>
      <c r="B584" s="10">
        <v>1201</v>
      </c>
      <c r="C584" s="10">
        <v>1248.5</v>
      </c>
      <c r="D584" s="10">
        <v>1248.5</v>
      </c>
      <c r="E584" s="10">
        <v>1286</v>
      </c>
      <c r="F584" s="10">
        <v>1233.5</v>
      </c>
      <c r="G584" s="10">
        <v>1215</v>
      </c>
      <c r="H584" s="10">
        <v>1117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10">
        <v>1035</v>
      </c>
      <c r="X584" s="10">
        <v>1102</v>
      </c>
      <c r="Y584" s="10">
        <v>1119.5</v>
      </c>
      <c r="AB584" s="13">
        <f t="shared" si="72"/>
        <v>3</v>
      </c>
      <c r="AC584" s="5">
        <f t="shared" si="65"/>
        <v>2137</v>
      </c>
      <c r="AD584" s="5">
        <f t="shared" si="66"/>
        <v>9669</v>
      </c>
      <c r="AE584" s="5">
        <f t="shared" si="67"/>
        <v>11806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1286</v>
      </c>
      <c r="AK584" s="12">
        <f t="shared" si="71"/>
        <v>4</v>
      </c>
    </row>
    <row r="585" spans="1:37" ht="15.75" x14ac:dyDescent="0.25">
      <c r="A585" s="33">
        <v>44772</v>
      </c>
      <c r="B585" s="10">
        <v>1166</v>
      </c>
      <c r="C585" s="10">
        <v>1164.5</v>
      </c>
      <c r="D585" s="10">
        <v>1149.5</v>
      </c>
      <c r="E585" s="10">
        <v>1144.5</v>
      </c>
      <c r="F585" s="10">
        <v>1133</v>
      </c>
      <c r="G585" s="10">
        <v>1067</v>
      </c>
      <c r="H585" s="10">
        <v>962.5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10">
        <v>974.5</v>
      </c>
      <c r="X585" s="10">
        <v>1038.5</v>
      </c>
      <c r="Y585" s="10">
        <v>1082</v>
      </c>
      <c r="AB585" s="13">
        <f t="shared" si="72"/>
        <v>3</v>
      </c>
      <c r="AC585" s="5">
        <f t="shared" si="65"/>
        <v>2013</v>
      </c>
      <c r="AD585" s="5">
        <f t="shared" si="66"/>
        <v>8869</v>
      </c>
      <c r="AE585" s="5">
        <f t="shared" si="67"/>
        <v>10882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1166</v>
      </c>
      <c r="AK585" s="12">
        <f t="shared" si="71"/>
        <v>1</v>
      </c>
    </row>
    <row r="586" spans="1:37" ht="15.75" x14ac:dyDescent="0.25">
      <c r="A586" s="33">
        <v>44773</v>
      </c>
      <c r="B586" s="10">
        <v>1092.5</v>
      </c>
      <c r="C586" s="10">
        <v>1095.5</v>
      </c>
      <c r="D586" s="10">
        <v>1093</v>
      </c>
      <c r="E586" s="10">
        <v>1090</v>
      </c>
      <c r="F586" s="10">
        <v>1055</v>
      </c>
      <c r="G586" s="10">
        <v>998.5</v>
      </c>
      <c r="H586" s="10">
        <v>900.5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10">
        <v>1035.5</v>
      </c>
      <c r="X586" s="10">
        <v>1105</v>
      </c>
      <c r="Y586" s="10">
        <v>1115</v>
      </c>
      <c r="AB586" s="13">
        <f t="shared" si="72"/>
        <v>6</v>
      </c>
      <c r="AC586" s="5">
        <f t="shared" ref="AC586" si="73">IF(AND(AB586&gt;1,AB586&lt;7),SUM(I586:X586),0)</f>
        <v>2140.5</v>
      </c>
      <c r="AD586" s="5">
        <f t="shared" ref="AD586" si="74">SUM(B586:Y586)-AC586</f>
        <v>8440</v>
      </c>
      <c r="AE586" s="5">
        <f t="shared" si="67"/>
        <v>10580.5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1115</v>
      </c>
      <c r="AK586" s="12">
        <f t="shared" ref="AK586" si="75">INDEX($B$8:$Y$8,MATCH(AJ586,B586:Y586,0))</f>
        <v>24</v>
      </c>
    </row>
    <row r="587" spans="1:37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48"/>
  <sheetViews>
    <sheetView topLeftCell="A336" zoomScale="90" zoomScaleNormal="90" workbookViewId="0">
      <selection activeCell="B344" sqref="B344:Y374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31" width="9.85546875" style="2" bestFit="1" customWidth="1"/>
    <col min="32" max="16384" width="9.28515625" style="2"/>
  </cols>
  <sheetData>
    <row r="1" spans="1:37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4">
        <v>44197</v>
      </c>
      <c r="B10" s="15">
        <v>89164</v>
      </c>
      <c r="C10" s="15">
        <v>85425</v>
      </c>
      <c r="D10" s="15">
        <v>83638</v>
      </c>
      <c r="E10" s="15">
        <v>83513</v>
      </c>
      <c r="F10" s="15">
        <v>85498</v>
      </c>
      <c r="G10" s="15">
        <v>91687</v>
      </c>
      <c r="H10" s="15">
        <v>112571</v>
      </c>
      <c r="I10" s="15">
        <v>127693</v>
      </c>
      <c r="J10" s="15">
        <v>129367</v>
      </c>
      <c r="K10" s="15">
        <v>132673</v>
      </c>
      <c r="L10" s="15">
        <v>130993</v>
      </c>
      <c r="M10" s="15">
        <v>128538</v>
      </c>
      <c r="N10" s="15">
        <v>123502</v>
      </c>
      <c r="O10" s="15">
        <v>120091</v>
      </c>
      <c r="P10" s="15">
        <v>117875</v>
      </c>
      <c r="Q10" s="15">
        <v>125474</v>
      </c>
      <c r="R10" s="15">
        <v>142043</v>
      </c>
      <c r="S10" s="15">
        <v>153723</v>
      </c>
      <c r="T10" s="15">
        <v>152385</v>
      </c>
      <c r="U10" s="15">
        <v>152188</v>
      </c>
      <c r="V10" s="15">
        <v>139406</v>
      </c>
      <c r="W10" s="15">
        <v>121047</v>
      </c>
      <c r="X10" s="15">
        <v>104447</v>
      </c>
      <c r="Y10" s="15">
        <v>94440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2827381</v>
      </c>
      <c r="AE10" s="5">
        <f t="shared" ref="AE10:AE73" si="2">SUM(B10:Y10)</f>
        <v>2827381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153723</v>
      </c>
      <c r="AK10" s="12">
        <f t="shared" ref="AK10:AK73" si="6">INDEX($B$8:$Y$8,MATCH(AJ10,B10:Y10,0))</f>
        <v>18</v>
      </c>
    </row>
    <row r="11" spans="1:37" ht="12.75" x14ac:dyDescent="0.2">
      <c r="A11" s="4">
        <v>44198</v>
      </c>
      <c r="B11" s="15">
        <v>88636</v>
      </c>
      <c r="C11" s="15">
        <v>84961</v>
      </c>
      <c r="D11" s="15">
        <v>83661</v>
      </c>
      <c r="E11" s="15">
        <v>83678</v>
      </c>
      <c r="F11" s="15">
        <v>85553</v>
      </c>
      <c r="G11" s="15">
        <v>91106</v>
      </c>
      <c r="H11" s="15">
        <v>111969</v>
      </c>
      <c r="I11" s="15">
        <v>127247</v>
      </c>
      <c r="J11" s="15">
        <v>129240</v>
      </c>
      <c r="K11" s="15">
        <v>132866</v>
      </c>
      <c r="L11" s="15">
        <v>131422</v>
      </c>
      <c r="M11" s="15">
        <v>129282</v>
      </c>
      <c r="N11" s="15">
        <v>127589</v>
      </c>
      <c r="O11" s="15">
        <v>124427</v>
      </c>
      <c r="P11" s="15">
        <v>122030</v>
      </c>
      <c r="Q11" s="15">
        <v>126623</v>
      </c>
      <c r="R11" s="15">
        <v>142234</v>
      </c>
      <c r="S11" s="15">
        <v>153919</v>
      </c>
      <c r="T11" s="15">
        <v>152400</v>
      </c>
      <c r="U11" s="15">
        <v>152110</v>
      </c>
      <c r="V11" s="15">
        <v>139241</v>
      </c>
      <c r="W11" s="15">
        <v>120684</v>
      </c>
      <c r="X11" s="15">
        <v>103901</v>
      </c>
      <c r="Y11" s="15">
        <v>94258</v>
      </c>
      <c r="AB11" s="13">
        <f>WEEKDAY(A11,2)</f>
        <v>6</v>
      </c>
      <c r="AC11" s="5">
        <f t="shared" si="0"/>
        <v>2115215</v>
      </c>
      <c r="AD11" s="5">
        <f t="shared" si="1"/>
        <v>723822</v>
      </c>
      <c r="AE11" s="5">
        <f t="shared" si="2"/>
        <v>2839037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153919</v>
      </c>
      <c r="AK11" s="12">
        <f t="shared" si="6"/>
        <v>18</v>
      </c>
    </row>
    <row r="12" spans="1:37" ht="12.75" x14ac:dyDescent="0.2">
      <c r="A12" s="4">
        <v>44199</v>
      </c>
      <c r="B12" s="15">
        <v>88514</v>
      </c>
      <c r="C12" s="15">
        <v>85179</v>
      </c>
      <c r="D12" s="15">
        <v>84225</v>
      </c>
      <c r="E12" s="15">
        <v>84603</v>
      </c>
      <c r="F12" s="15">
        <v>87446</v>
      </c>
      <c r="G12" s="15">
        <v>91424</v>
      </c>
      <c r="H12" s="15">
        <v>112417</v>
      </c>
      <c r="I12" s="15">
        <v>127687</v>
      </c>
      <c r="J12" s="15">
        <v>129679</v>
      </c>
      <c r="K12" s="15">
        <v>133039</v>
      </c>
      <c r="L12" s="15">
        <v>131143</v>
      </c>
      <c r="M12" s="15">
        <v>128808</v>
      </c>
      <c r="N12" s="15">
        <v>123949</v>
      </c>
      <c r="O12" s="15">
        <v>120661</v>
      </c>
      <c r="P12" s="15">
        <v>132686</v>
      </c>
      <c r="Q12" s="15">
        <v>134794</v>
      </c>
      <c r="R12" s="15">
        <v>145472</v>
      </c>
      <c r="S12" s="15">
        <v>154210</v>
      </c>
      <c r="T12" s="15">
        <v>153015</v>
      </c>
      <c r="U12" s="15">
        <v>152516</v>
      </c>
      <c r="V12" s="15">
        <v>139560</v>
      </c>
      <c r="W12" s="15">
        <v>120904</v>
      </c>
      <c r="X12" s="15">
        <v>104858</v>
      </c>
      <c r="Y12" s="15">
        <v>94508</v>
      </c>
      <c r="AB12" s="13">
        <f t="shared" ref="AB12:AB24" si="7">WEEKDAY(A12,2)</f>
        <v>7</v>
      </c>
      <c r="AC12" s="5">
        <f t="shared" si="0"/>
        <v>0</v>
      </c>
      <c r="AD12" s="5">
        <f t="shared" si="1"/>
        <v>2861297</v>
      </c>
      <c r="AE12" s="5">
        <f t="shared" si="2"/>
        <v>2861297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154210</v>
      </c>
      <c r="AK12" s="12">
        <f t="shared" si="6"/>
        <v>18</v>
      </c>
    </row>
    <row r="13" spans="1:37" ht="12.75" x14ac:dyDescent="0.2">
      <c r="A13" s="4">
        <v>44200</v>
      </c>
      <c r="B13" s="15">
        <v>89502</v>
      </c>
      <c r="C13" s="15">
        <v>86727</v>
      </c>
      <c r="D13" s="15">
        <v>85375</v>
      </c>
      <c r="E13" s="15">
        <v>85919</v>
      </c>
      <c r="F13" s="15">
        <v>89857</v>
      </c>
      <c r="G13" s="15">
        <v>98844</v>
      </c>
      <c r="H13" s="15">
        <v>119958</v>
      </c>
      <c r="I13" s="15">
        <v>135421</v>
      </c>
      <c r="J13" s="15">
        <v>132402</v>
      </c>
      <c r="K13" s="15">
        <v>131255</v>
      </c>
      <c r="L13" s="15">
        <v>130049</v>
      </c>
      <c r="M13" s="15">
        <v>127796</v>
      </c>
      <c r="N13" s="15">
        <v>123880</v>
      </c>
      <c r="O13" s="15">
        <v>121277</v>
      </c>
      <c r="P13" s="15">
        <v>119877</v>
      </c>
      <c r="Q13" s="15">
        <v>124577</v>
      </c>
      <c r="R13" s="15">
        <v>141437</v>
      </c>
      <c r="S13" s="15">
        <v>152087</v>
      </c>
      <c r="T13" s="15">
        <v>152860</v>
      </c>
      <c r="U13" s="15">
        <v>154877</v>
      </c>
      <c r="V13" s="15">
        <v>141171</v>
      </c>
      <c r="W13" s="15">
        <v>122832</v>
      </c>
      <c r="X13" s="15">
        <v>105309</v>
      </c>
      <c r="Y13" s="15">
        <v>95139</v>
      </c>
      <c r="AB13" s="13">
        <f t="shared" si="7"/>
        <v>1</v>
      </c>
      <c r="AC13" s="5">
        <f t="shared" si="0"/>
        <v>0</v>
      </c>
      <c r="AD13" s="5">
        <f t="shared" si="1"/>
        <v>2868428</v>
      </c>
      <c r="AE13" s="5">
        <f t="shared" si="2"/>
        <v>2868428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154877</v>
      </c>
      <c r="AK13" s="12">
        <f t="shared" si="6"/>
        <v>20</v>
      </c>
    </row>
    <row r="14" spans="1:37" ht="12.75" x14ac:dyDescent="0.2">
      <c r="A14" s="4">
        <v>44201</v>
      </c>
      <c r="B14" s="15">
        <v>90219</v>
      </c>
      <c r="C14" s="15">
        <v>86518</v>
      </c>
      <c r="D14" s="15">
        <v>85311</v>
      </c>
      <c r="E14" s="15">
        <v>85914</v>
      </c>
      <c r="F14" s="15">
        <v>89635</v>
      </c>
      <c r="G14" s="15">
        <v>98296</v>
      </c>
      <c r="H14" s="15">
        <v>120238</v>
      </c>
      <c r="I14" s="15">
        <v>135694</v>
      </c>
      <c r="J14" s="15">
        <v>132725</v>
      </c>
      <c r="K14" s="15">
        <v>131465</v>
      </c>
      <c r="L14" s="15">
        <v>130306</v>
      </c>
      <c r="M14" s="15">
        <v>128086</v>
      </c>
      <c r="N14" s="15">
        <v>124841</v>
      </c>
      <c r="O14" s="15">
        <v>122672</v>
      </c>
      <c r="P14" s="15">
        <v>121206</v>
      </c>
      <c r="Q14" s="15">
        <v>126245</v>
      </c>
      <c r="R14" s="15">
        <v>141861</v>
      </c>
      <c r="S14" s="15">
        <v>152571</v>
      </c>
      <c r="T14" s="15">
        <v>153311</v>
      </c>
      <c r="U14" s="15">
        <v>155278</v>
      </c>
      <c r="V14" s="15">
        <v>141444</v>
      </c>
      <c r="W14" s="15">
        <v>123045</v>
      </c>
      <c r="X14" s="15">
        <v>103445</v>
      </c>
      <c r="Y14" s="15">
        <v>92966</v>
      </c>
      <c r="AB14" s="13">
        <f t="shared" si="7"/>
        <v>2</v>
      </c>
      <c r="AC14" s="5">
        <f t="shared" si="0"/>
        <v>2124195</v>
      </c>
      <c r="AD14" s="5">
        <f t="shared" si="1"/>
        <v>749097</v>
      </c>
      <c r="AE14" s="5">
        <f t="shared" si="2"/>
        <v>2873292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155278</v>
      </c>
      <c r="AK14" s="12">
        <f t="shared" si="6"/>
        <v>20</v>
      </c>
    </row>
    <row r="15" spans="1:37" ht="12.75" x14ac:dyDescent="0.2">
      <c r="A15" s="4">
        <v>44202</v>
      </c>
      <c r="B15" s="15">
        <v>87855</v>
      </c>
      <c r="C15" s="15">
        <v>84659</v>
      </c>
      <c r="D15" s="15">
        <v>83749</v>
      </c>
      <c r="E15" s="15">
        <v>84527</v>
      </c>
      <c r="F15" s="15">
        <v>89591</v>
      </c>
      <c r="G15" s="15">
        <v>99080</v>
      </c>
      <c r="H15" s="15">
        <v>120678</v>
      </c>
      <c r="I15" s="15">
        <v>136190</v>
      </c>
      <c r="J15" s="15">
        <v>133149</v>
      </c>
      <c r="K15" s="15">
        <v>131930</v>
      </c>
      <c r="L15" s="15">
        <v>130643</v>
      </c>
      <c r="M15" s="15">
        <v>128379</v>
      </c>
      <c r="N15" s="15">
        <v>124609</v>
      </c>
      <c r="O15" s="15">
        <v>121517</v>
      </c>
      <c r="P15" s="15">
        <v>126688</v>
      </c>
      <c r="Q15" s="15">
        <v>135680</v>
      </c>
      <c r="R15" s="15">
        <v>142020</v>
      </c>
      <c r="S15" s="15">
        <v>152719</v>
      </c>
      <c r="T15" s="15">
        <v>153542</v>
      </c>
      <c r="U15" s="15">
        <v>155596</v>
      </c>
      <c r="V15" s="15">
        <v>141748</v>
      </c>
      <c r="W15" s="15">
        <v>123314</v>
      </c>
      <c r="X15" s="15">
        <v>103408</v>
      </c>
      <c r="Y15" s="15">
        <v>93203</v>
      </c>
      <c r="AB15" s="13">
        <f t="shared" si="7"/>
        <v>3</v>
      </c>
      <c r="AC15" s="5">
        <f t="shared" si="0"/>
        <v>2141132</v>
      </c>
      <c r="AD15" s="5">
        <f t="shared" si="1"/>
        <v>743342</v>
      </c>
      <c r="AE15" s="5">
        <f t="shared" si="2"/>
        <v>2884474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155596</v>
      </c>
      <c r="AK15" s="12">
        <f t="shared" si="6"/>
        <v>20</v>
      </c>
    </row>
    <row r="16" spans="1:37" ht="12.75" x14ac:dyDescent="0.2">
      <c r="A16" s="4">
        <v>44203</v>
      </c>
      <c r="B16" s="15">
        <v>88162</v>
      </c>
      <c r="C16" s="15">
        <v>85091</v>
      </c>
      <c r="D16" s="15">
        <v>83738</v>
      </c>
      <c r="E16" s="15">
        <v>84344</v>
      </c>
      <c r="F16" s="15">
        <v>88138</v>
      </c>
      <c r="G16" s="15">
        <v>96649</v>
      </c>
      <c r="H16" s="15">
        <v>120660</v>
      </c>
      <c r="I16" s="15">
        <v>136706</v>
      </c>
      <c r="J16" s="15">
        <v>133065</v>
      </c>
      <c r="K16" s="15">
        <v>131698</v>
      </c>
      <c r="L16" s="15">
        <v>130278</v>
      </c>
      <c r="M16" s="15">
        <v>127937</v>
      </c>
      <c r="N16" s="15">
        <v>122830</v>
      </c>
      <c r="O16" s="15">
        <v>119838</v>
      </c>
      <c r="P16" s="15">
        <v>116938</v>
      </c>
      <c r="Q16" s="15">
        <v>124790</v>
      </c>
      <c r="R16" s="15">
        <v>141959</v>
      </c>
      <c r="S16" s="15">
        <v>152996</v>
      </c>
      <c r="T16" s="15">
        <v>153894</v>
      </c>
      <c r="U16" s="15">
        <v>156009</v>
      </c>
      <c r="V16" s="15">
        <v>142195</v>
      </c>
      <c r="W16" s="15">
        <v>123724</v>
      </c>
      <c r="X16" s="15">
        <v>105462</v>
      </c>
      <c r="Y16" s="15">
        <v>95785</v>
      </c>
      <c r="AB16" s="13">
        <f t="shared" si="7"/>
        <v>4</v>
      </c>
      <c r="AC16" s="5">
        <f t="shared" si="0"/>
        <v>2120319</v>
      </c>
      <c r="AD16" s="5">
        <f t="shared" si="1"/>
        <v>742567</v>
      </c>
      <c r="AE16" s="5">
        <f t="shared" si="2"/>
        <v>2862886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156009</v>
      </c>
      <c r="AK16" s="12">
        <f t="shared" si="6"/>
        <v>20</v>
      </c>
    </row>
    <row r="17" spans="1:37" ht="12.75" x14ac:dyDescent="0.2">
      <c r="A17" s="4">
        <v>44204</v>
      </c>
      <c r="B17" s="15">
        <v>90954</v>
      </c>
      <c r="C17" s="15">
        <v>88026</v>
      </c>
      <c r="D17" s="15">
        <v>86955</v>
      </c>
      <c r="E17" s="15">
        <v>87856</v>
      </c>
      <c r="F17" s="15">
        <v>92002</v>
      </c>
      <c r="G17" s="15">
        <v>100564</v>
      </c>
      <c r="H17" s="15">
        <v>121203</v>
      </c>
      <c r="I17" s="15">
        <v>136667</v>
      </c>
      <c r="J17" s="15">
        <v>133542</v>
      </c>
      <c r="K17" s="15">
        <v>132610</v>
      </c>
      <c r="L17" s="15">
        <v>130670</v>
      </c>
      <c r="M17" s="15">
        <v>128315</v>
      </c>
      <c r="N17" s="15">
        <v>123056</v>
      </c>
      <c r="O17" s="15">
        <v>120266</v>
      </c>
      <c r="P17" s="15">
        <v>118066</v>
      </c>
      <c r="Q17" s="15">
        <v>125320</v>
      </c>
      <c r="R17" s="15">
        <v>142502</v>
      </c>
      <c r="S17" s="15">
        <v>153374</v>
      </c>
      <c r="T17" s="15">
        <v>154379</v>
      </c>
      <c r="U17" s="15">
        <v>156650</v>
      </c>
      <c r="V17" s="15">
        <v>142731</v>
      </c>
      <c r="W17" s="15">
        <v>125453</v>
      </c>
      <c r="X17" s="15">
        <v>111449</v>
      </c>
      <c r="Y17" s="15">
        <v>100994</v>
      </c>
      <c r="AB17" s="13">
        <f t="shared" si="7"/>
        <v>5</v>
      </c>
      <c r="AC17" s="5">
        <f t="shared" si="0"/>
        <v>2135050</v>
      </c>
      <c r="AD17" s="5">
        <f t="shared" si="1"/>
        <v>768554</v>
      </c>
      <c r="AE17" s="5">
        <f t="shared" si="2"/>
        <v>2903604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156650</v>
      </c>
      <c r="AK17" s="12">
        <f t="shared" si="6"/>
        <v>20</v>
      </c>
    </row>
    <row r="18" spans="1:37" ht="12.75" x14ac:dyDescent="0.2">
      <c r="A18" s="4">
        <v>44205</v>
      </c>
      <c r="B18" s="15">
        <v>95856</v>
      </c>
      <c r="C18" s="15">
        <v>91422</v>
      </c>
      <c r="D18" s="15">
        <v>91642</v>
      </c>
      <c r="E18" s="15">
        <v>90524</v>
      </c>
      <c r="F18" s="15">
        <v>93194</v>
      </c>
      <c r="G18" s="15">
        <v>98648</v>
      </c>
      <c r="H18" s="15">
        <v>115142</v>
      </c>
      <c r="I18" s="15">
        <v>130473</v>
      </c>
      <c r="J18" s="15">
        <v>132267</v>
      </c>
      <c r="K18" s="15">
        <v>135571</v>
      </c>
      <c r="L18" s="15">
        <v>133840</v>
      </c>
      <c r="M18" s="15">
        <v>131567</v>
      </c>
      <c r="N18" s="15">
        <v>126814</v>
      </c>
      <c r="O18" s="15">
        <v>125402</v>
      </c>
      <c r="P18" s="15">
        <v>122079</v>
      </c>
      <c r="Q18" s="15">
        <v>129716</v>
      </c>
      <c r="R18" s="15">
        <v>145110</v>
      </c>
      <c r="S18" s="15">
        <v>157006</v>
      </c>
      <c r="T18" s="15">
        <v>155507</v>
      </c>
      <c r="U18" s="15">
        <v>155382</v>
      </c>
      <c r="V18" s="15">
        <v>142082</v>
      </c>
      <c r="W18" s="15">
        <v>123419</v>
      </c>
      <c r="X18" s="15">
        <v>107462</v>
      </c>
      <c r="Y18" s="15">
        <v>97683</v>
      </c>
      <c r="AB18" s="13">
        <f t="shared" si="7"/>
        <v>6</v>
      </c>
      <c r="AC18" s="5">
        <f t="shared" si="0"/>
        <v>2153697</v>
      </c>
      <c r="AD18" s="5">
        <f t="shared" si="1"/>
        <v>774111</v>
      </c>
      <c r="AE18" s="5">
        <f t="shared" si="2"/>
        <v>2927808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157006</v>
      </c>
      <c r="AK18" s="12">
        <f t="shared" si="6"/>
        <v>18</v>
      </c>
    </row>
    <row r="19" spans="1:37" ht="12.75" x14ac:dyDescent="0.2">
      <c r="A19" s="4">
        <v>44206</v>
      </c>
      <c r="B19" s="15">
        <v>93299</v>
      </c>
      <c r="C19" s="15">
        <v>89769</v>
      </c>
      <c r="D19" s="15">
        <v>86870</v>
      </c>
      <c r="E19" s="15">
        <v>86442</v>
      </c>
      <c r="F19" s="15">
        <v>89252</v>
      </c>
      <c r="G19" s="15">
        <v>93313</v>
      </c>
      <c r="H19" s="15">
        <v>114896</v>
      </c>
      <c r="I19" s="15">
        <v>130385</v>
      </c>
      <c r="J19" s="15">
        <v>132147</v>
      </c>
      <c r="K19" s="15">
        <v>135487</v>
      </c>
      <c r="L19" s="15">
        <v>133403</v>
      </c>
      <c r="M19" s="15">
        <v>130951</v>
      </c>
      <c r="N19" s="15">
        <v>125823</v>
      </c>
      <c r="O19" s="15">
        <v>122284</v>
      </c>
      <c r="P19" s="15">
        <v>119744</v>
      </c>
      <c r="Q19" s="15">
        <v>127992</v>
      </c>
      <c r="R19" s="15">
        <v>145113</v>
      </c>
      <c r="S19" s="15">
        <v>157135</v>
      </c>
      <c r="T19" s="15">
        <v>155794</v>
      </c>
      <c r="U19" s="15">
        <v>155751</v>
      </c>
      <c r="V19" s="15">
        <v>142599</v>
      </c>
      <c r="W19" s="15">
        <v>126795</v>
      </c>
      <c r="X19" s="15">
        <v>110556</v>
      </c>
      <c r="Y19" s="15">
        <v>100239</v>
      </c>
      <c r="AB19" s="13">
        <f t="shared" si="7"/>
        <v>7</v>
      </c>
      <c r="AC19" s="5">
        <f t="shared" si="0"/>
        <v>0</v>
      </c>
      <c r="AD19" s="5">
        <f t="shared" si="1"/>
        <v>2906039</v>
      </c>
      <c r="AE19" s="5">
        <f t="shared" si="2"/>
        <v>2906039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157135</v>
      </c>
      <c r="AK19" s="12">
        <f t="shared" si="6"/>
        <v>18</v>
      </c>
    </row>
    <row r="20" spans="1:37" ht="12.75" x14ac:dyDescent="0.2">
      <c r="A20" s="4">
        <v>44207</v>
      </c>
      <c r="B20" s="15">
        <v>91962</v>
      </c>
      <c r="C20" s="15">
        <v>89004</v>
      </c>
      <c r="D20" s="15">
        <v>88472</v>
      </c>
      <c r="E20" s="15">
        <v>89524</v>
      </c>
      <c r="F20" s="15">
        <v>94511</v>
      </c>
      <c r="G20" s="15">
        <v>104692</v>
      </c>
      <c r="H20" s="15">
        <v>122018</v>
      </c>
      <c r="I20" s="15">
        <v>134445</v>
      </c>
      <c r="J20" s="15">
        <v>131284</v>
      </c>
      <c r="K20" s="15">
        <v>129847</v>
      </c>
      <c r="L20" s="15">
        <v>128374</v>
      </c>
      <c r="M20" s="15">
        <v>125999</v>
      </c>
      <c r="N20" s="15">
        <v>120997</v>
      </c>
      <c r="O20" s="15">
        <v>118270</v>
      </c>
      <c r="P20" s="15">
        <v>117780</v>
      </c>
      <c r="Q20" s="15">
        <v>123063</v>
      </c>
      <c r="R20" s="15">
        <v>139645</v>
      </c>
      <c r="S20" s="15">
        <v>150124</v>
      </c>
      <c r="T20" s="15">
        <v>150775</v>
      </c>
      <c r="U20" s="15">
        <v>152758</v>
      </c>
      <c r="V20" s="15">
        <v>139187</v>
      </c>
      <c r="W20" s="15">
        <v>121131</v>
      </c>
      <c r="X20" s="15">
        <v>102769</v>
      </c>
      <c r="Y20" s="15">
        <v>93297</v>
      </c>
      <c r="AB20" s="13">
        <f t="shared" si="7"/>
        <v>1</v>
      </c>
      <c r="AC20" s="5">
        <f t="shared" si="0"/>
        <v>0</v>
      </c>
      <c r="AD20" s="5">
        <f t="shared" si="1"/>
        <v>2859928</v>
      </c>
      <c r="AE20" s="5">
        <f t="shared" si="2"/>
        <v>2859928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152758</v>
      </c>
      <c r="AK20" s="12">
        <f t="shared" si="6"/>
        <v>20</v>
      </c>
    </row>
    <row r="21" spans="1:37" ht="12.75" x14ac:dyDescent="0.2">
      <c r="A21" s="4">
        <v>44208</v>
      </c>
      <c r="B21" s="15">
        <v>89185</v>
      </c>
      <c r="C21" s="15">
        <v>86572</v>
      </c>
      <c r="D21" s="15">
        <v>86103</v>
      </c>
      <c r="E21" s="15">
        <v>87263</v>
      </c>
      <c r="F21" s="15">
        <v>91205</v>
      </c>
      <c r="G21" s="15">
        <v>100262</v>
      </c>
      <c r="H21" s="15">
        <v>118921</v>
      </c>
      <c r="I21" s="15">
        <v>134178</v>
      </c>
      <c r="J21" s="15">
        <v>131073</v>
      </c>
      <c r="K21" s="15">
        <v>129883</v>
      </c>
      <c r="L21" s="15">
        <v>128506</v>
      </c>
      <c r="M21" s="15">
        <v>126070</v>
      </c>
      <c r="N21" s="15">
        <v>120967</v>
      </c>
      <c r="O21" s="15">
        <v>118068</v>
      </c>
      <c r="P21" s="15">
        <v>115291</v>
      </c>
      <c r="Q21" s="15">
        <v>122791</v>
      </c>
      <c r="R21" s="15">
        <v>139461</v>
      </c>
      <c r="S21" s="15">
        <v>150138</v>
      </c>
      <c r="T21" s="15">
        <v>150913</v>
      </c>
      <c r="U21" s="15">
        <v>152851</v>
      </c>
      <c r="V21" s="15">
        <v>139269</v>
      </c>
      <c r="W21" s="15">
        <v>121196</v>
      </c>
      <c r="X21" s="15">
        <v>100812</v>
      </c>
      <c r="Y21" s="15">
        <v>90976</v>
      </c>
      <c r="AB21" s="13">
        <f t="shared" si="7"/>
        <v>2</v>
      </c>
      <c r="AC21" s="5">
        <f t="shared" si="0"/>
        <v>2081467</v>
      </c>
      <c r="AD21" s="5">
        <f t="shared" si="1"/>
        <v>750487</v>
      </c>
      <c r="AE21" s="5">
        <f t="shared" si="2"/>
        <v>2831954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152851</v>
      </c>
      <c r="AK21" s="12">
        <f t="shared" si="6"/>
        <v>20</v>
      </c>
    </row>
    <row r="22" spans="1:37" ht="12.75" x14ac:dyDescent="0.2">
      <c r="A22" s="4">
        <v>44209</v>
      </c>
      <c r="B22" s="15">
        <v>85979</v>
      </c>
      <c r="C22" s="15">
        <v>83073</v>
      </c>
      <c r="D22" s="15">
        <v>81636</v>
      </c>
      <c r="E22" s="15">
        <v>83280</v>
      </c>
      <c r="F22" s="15">
        <v>86858</v>
      </c>
      <c r="G22" s="15">
        <v>94621</v>
      </c>
      <c r="H22" s="15">
        <v>118756</v>
      </c>
      <c r="I22" s="15">
        <v>134122</v>
      </c>
      <c r="J22" s="15">
        <v>131181</v>
      </c>
      <c r="K22" s="15">
        <v>129864</v>
      </c>
      <c r="L22" s="15">
        <v>128526</v>
      </c>
      <c r="M22" s="15">
        <v>126172</v>
      </c>
      <c r="N22" s="15">
        <v>121171</v>
      </c>
      <c r="O22" s="15">
        <v>118431</v>
      </c>
      <c r="P22" s="15">
        <v>115522</v>
      </c>
      <c r="Q22" s="15">
        <v>123106</v>
      </c>
      <c r="R22" s="15">
        <v>139863</v>
      </c>
      <c r="S22" s="15">
        <v>150485</v>
      </c>
      <c r="T22" s="15">
        <v>151173</v>
      </c>
      <c r="U22" s="15">
        <v>153137</v>
      </c>
      <c r="V22" s="15">
        <v>139524</v>
      </c>
      <c r="W22" s="15">
        <v>121307</v>
      </c>
      <c r="X22" s="15">
        <v>100896</v>
      </c>
      <c r="Y22" s="15">
        <v>90199</v>
      </c>
      <c r="AB22" s="13">
        <f t="shared" si="7"/>
        <v>3</v>
      </c>
      <c r="AC22" s="5">
        <f t="shared" si="0"/>
        <v>2084480</v>
      </c>
      <c r="AD22" s="5">
        <f t="shared" si="1"/>
        <v>724402</v>
      </c>
      <c r="AE22" s="5">
        <f t="shared" si="2"/>
        <v>2808882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153137</v>
      </c>
      <c r="AK22" s="12">
        <f t="shared" si="6"/>
        <v>20</v>
      </c>
    </row>
    <row r="23" spans="1:37" ht="12.75" x14ac:dyDescent="0.2">
      <c r="A23" s="4">
        <v>44210</v>
      </c>
      <c r="B23" s="15">
        <v>85069</v>
      </c>
      <c r="C23" s="15">
        <v>81149</v>
      </c>
      <c r="D23" s="15">
        <v>79863</v>
      </c>
      <c r="E23" s="15">
        <v>80415</v>
      </c>
      <c r="F23" s="15">
        <v>84550</v>
      </c>
      <c r="G23" s="15">
        <v>94468</v>
      </c>
      <c r="H23" s="15">
        <v>118500</v>
      </c>
      <c r="I23" s="15">
        <v>133962</v>
      </c>
      <c r="J23" s="15">
        <v>130975</v>
      </c>
      <c r="K23" s="15">
        <v>129804</v>
      </c>
      <c r="L23" s="15">
        <v>128464</v>
      </c>
      <c r="M23" s="15">
        <v>126299</v>
      </c>
      <c r="N23" s="15">
        <v>121249</v>
      </c>
      <c r="O23" s="15">
        <v>118336</v>
      </c>
      <c r="P23" s="15">
        <v>115381</v>
      </c>
      <c r="Q23" s="15">
        <v>122995</v>
      </c>
      <c r="R23" s="15">
        <v>139631</v>
      </c>
      <c r="S23" s="15">
        <v>150219</v>
      </c>
      <c r="T23" s="15">
        <v>151040</v>
      </c>
      <c r="U23" s="15">
        <v>153024</v>
      </c>
      <c r="V23" s="15">
        <v>139378</v>
      </c>
      <c r="W23" s="15">
        <v>121287</v>
      </c>
      <c r="X23" s="15">
        <v>100887</v>
      </c>
      <c r="Y23" s="15">
        <v>90262</v>
      </c>
      <c r="AB23" s="13">
        <f t="shared" si="7"/>
        <v>4</v>
      </c>
      <c r="AC23" s="5">
        <f t="shared" si="0"/>
        <v>2082931</v>
      </c>
      <c r="AD23" s="5">
        <f t="shared" si="1"/>
        <v>714276</v>
      </c>
      <c r="AE23" s="5">
        <f t="shared" si="2"/>
        <v>2797207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153024</v>
      </c>
      <c r="AK23" s="12">
        <f t="shared" si="6"/>
        <v>20</v>
      </c>
    </row>
    <row r="24" spans="1:37" ht="12.75" x14ac:dyDescent="0.2">
      <c r="A24" s="4">
        <v>44211</v>
      </c>
      <c r="B24" s="15">
        <v>85208</v>
      </c>
      <c r="C24" s="15">
        <v>81245</v>
      </c>
      <c r="D24" s="15">
        <v>79668</v>
      </c>
      <c r="E24" s="15">
        <v>80156</v>
      </c>
      <c r="F24" s="15">
        <v>84114</v>
      </c>
      <c r="G24" s="15">
        <v>93867</v>
      </c>
      <c r="H24" s="15">
        <v>118669</v>
      </c>
      <c r="I24" s="15">
        <v>134056</v>
      </c>
      <c r="J24" s="15">
        <v>131067</v>
      </c>
      <c r="K24" s="15">
        <v>129704</v>
      </c>
      <c r="L24" s="15">
        <v>128332</v>
      </c>
      <c r="M24" s="15">
        <v>126067</v>
      </c>
      <c r="N24" s="15">
        <v>120895</v>
      </c>
      <c r="O24" s="15">
        <v>117879</v>
      </c>
      <c r="P24" s="15">
        <v>114935</v>
      </c>
      <c r="Q24" s="15">
        <v>122563</v>
      </c>
      <c r="R24" s="15">
        <v>139230</v>
      </c>
      <c r="S24" s="15">
        <v>150013</v>
      </c>
      <c r="T24" s="15">
        <v>150874</v>
      </c>
      <c r="U24" s="15">
        <v>152963</v>
      </c>
      <c r="V24" s="15">
        <v>139501</v>
      </c>
      <c r="W24" s="15">
        <v>121534</v>
      </c>
      <c r="X24" s="15">
        <v>101198</v>
      </c>
      <c r="Y24" s="15">
        <v>90562</v>
      </c>
      <c r="AB24" s="13">
        <f t="shared" si="7"/>
        <v>5</v>
      </c>
      <c r="AC24" s="5">
        <f t="shared" si="0"/>
        <v>2080811</v>
      </c>
      <c r="AD24" s="5">
        <f t="shared" si="1"/>
        <v>713489</v>
      </c>
      <c r="AE24" s="5">
        <f t="shared" si="2"/>
        <v>2794300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152963</v>
      </c>
      <c r="AK24" s="12">
        <f t="shared" si="6"/>
        <v>20</v>
      </c>
    </row>
    <row r="25" spans="1:37" ht="12.75" x14ac:dyDescent="0.2">
      <c r="A25" s="4">
        <v>44212</v>
      </c>
      <c r="B25" s="15">
        <v>85933</v>
      </c>
      <c r="C25" s="15">
        <v>82076</v>
      </c>
      <c r="D25" s="15">
        <v>80334</v>
      </c>
      <c r="E25" s="15">
        <v>79800</v>
      </c>
      <c r="F25" s="15">
        <v>82788</v>
      </c>
      <c r="G25" s="15">
        <v>91236</v>
      </c>
      <c r="H25" s="15">
        <v>112153</v>
      </c>
      <c r="I25" s="15">
        <v>127472</v>
      </c>
      <c r="J25" s="15">
        <v>129517</v>
      </c>
      <c r="K25" s="15">
        <v>133001</v>
      </c>
      <c r="L25" s="15">
        <v>131399</v>
      </c>
      <c r="M25" s="15">
        <v>129165</v>
      </c>
      <c r="N25" s="15">
        <v>124320</v>
      </c>
      <c r="O25" s="15">
        <v>121058</v>
      </c>
      <c r="P25" s="15">
        <v>119796</v>
      </c>
      <c r="Q25" s="15">
        <v>126165</v>
      </c>
      <c r="R25" s="15">
        <v>141890</v>
      </c>
      <c r="S25" s="15">
        <v>153417</v>
      </c>
      <c r="T25" s="15">
        <v>151849</v>
      </c>
      <c r="U25" s="15">
        <v>151576</v>
      </c>
      <c r="V25" s="15">
        <v>138784</v>
      </c>
      <c r="W25" s="15">
        <v>120199</v>
      </c>
      <c r="X25" s="15">
        <v>101209</v>
      </c>
      <c r="Y25" s="15">
        <v>90433</v>
      </c>
      <c r="AB25" s="13">
        <v>8</v>
      </c>
      <c r="AC25" s="5">
        <f t="shared" si="0"/>
        <v>0</v>
      </c>
      <c r="AD25" s="5">
        <f t="shared" si="1"/>
        <v>2805570</v>
      </c>
      <c r="AE25" s="5">
        <f t="shared" si="2"/>
        <v>2805570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153417</v>
      </c>
      <c r="AK25" s="12">
        <f t="shared" si="6"/>
        <v>18</v>
      </c>
    </row>
    <row r="26" spans="1:37" ht="12.75" x14ac:dyDescent="0.2">
      <c r="A26" s="4">
        <v>44213</v>
      </c>
      <c r="B26" s="15">
        <v>85319</v>
      </c>
      <c r="C26" s="15">
        <v>81295</v>
      </c>
      <c r="D26" s="15">
        <v>78930</v>
      </c>
      <c r="E26" s="15">
        <v>79324</v>
      </c>
      <c r="F26" s="15">
        <v>82320</v>
      </c>
      <c r="G26" s="15">
        <v>90708</v>
      </c>
      <c r="H26" s="15">
        <v>111691</v>
      </c>
      <c r="I26" s="15">
        <v>126995</v>
      </c>
      <c r="J26" s="15">
        <v>129076</v>
      </c>
      <c r="K26" s="15">
        <v>132528</v>
      </c>
      <c r="L26" s="15">
        <v>130818</v>
      </c>
      <c r="M26" s="15">
        <v>128637</v>
      </c>
      <c r="N26" s="15">
        <v>123738</v>
      </c>
      <c r="O26" s="15">
        <v>120359</v>
      </c>
      <c r="P26" s="15">
        <v>117677</v>
      </c>
      <c r="Q26" s="15">
        <v>125448</v>
      </c>
      <c r="R26" s="15">
        <v>141597</v>
      </c>
      <c r="S26" s="15">
        <v>153443</v>
      </c>
      <c r="T26" s="15">
        <v>152028</v>
      </c>
      <c r="U26" s="15">
        <v>151760</v>
      </c>
      <c r="V26" s="15">
        <v>138965</v>
      </c>
      <c r="W26" s="15">
        <v>120445</v>
      </c>
      <c r="X26" s="15">
        <v>101451</v>
      </c>
      <c r="Y26" s="15">
        <v>90585</v>
      </c>
      <c r="AB26" s="13">
        <f t="shared" ref="AB26:AB58" si="8">WEEKDAY(A26,2)</f>
        <v>7</v>
      </c>
      <c r="AC26" s="5">
        <f t="shared" si="0"/>
        <v>0</v>
      </c>
      <c r="AD26" s="5">
        <f t="shared" si="1"/>
        <v>2795137</v>
      </c>
      <c r="AE26" s="5">
        <f t="shared" si="2"/>
        <v>2795137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153443</v>
      </c>
      <c r="AK26" s="12">
        <f t="shared" si="6"/>
        <v>18</v>
      </c>
    </row>
    <row r="27" spans="1:37" ht="12.75" x14ac:dyDescent="0.2">
      <c r="A27" s="4">
        <v>44214</v>
      </c>
      <c r="B27" s="15">
        <v>85701</v>
      </c>
      <c r="C27" s="15">
        <v>81610</v>
      </c>
      <c r="D27" s="15">
        <v>78834</v>
      </c>
      <c r="E27" s="15">
        <v>79342</v>
      </c>
      <c r="F27" s="15">
        <v>82785</v>
      </c>
      <c r="G27" s="15">
        <v>91316</v>
      </c>
      <c r="H27" s="15">
        <v>112616</v>
      </c>
      <c r="I27" s="15">
        <v>127873</v>
      </c>
      <c r="J27" s="15">
        <v>129635</v>
      </c>
      <c r="K27" s="15">
        <v>132947</v>
      </c>
      <c r="L27" s="15">
        <v>131016</v>
      </c>
      <c r="M27" s="15">
        <v>128654</v>
      </c>
      <c r="N27" s="15">
        <v>123818</v>
      </c>
      <c r="O27" s="15">
        <v>120426</v>
      </c>
      <c r="P27" s="15">
        <v>117758</v>
      </c>
      <c r="Q27" s="15">
        <v>125522</v>
      </c>
      <c r="R27" s="15">
        <v>141814</v>
      </c>
      <c r="S27" s="15">
        <v>153873</v>
      </c>
      <c r="T27" s="15">
        <v>152523</v>
      </c>
      <c r="U27" s="15">
        <v>152350</v>
      </c>
      <c r="V27" s="15">
        <v>139479</v>
      </c>
      <c r="W27" s="15">
        <v>120920</v>
      </c>
      <c r="X27" s="15">
        <v>105324</v>
      </c>
      <c r="Y27" s="15">
        <v>95751</v>
      </c>
      <c r="AB27" s="13">
        <f t="shared" si="8"/>
        <v>1</v>
      </c>
      <c r="AC27" s="5">
        <f t="shared" si="0"/>
        <v>0</v>
      </c>
      <c r="AD27" s="5">
        <f t="shared" si="1"/>
        <v>2811887</v>
      </c>
      <c r="AE27" s="5">
        <f t="shared" si="2"/>
        <v>2811887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153873</v>
      </c>
      <c r="AK27" s="12">
        <f t="shared" si="6"/>
        <v>18</v>
      </c>
    </row>
    <row r="28" spans="1:37" ht="12.75" x14ac:dyDescent="0.2">
      <c r="A28" s="4">
        <v>44215</v>
      </c>
      <c r="B28" s="15">
        <v>90250</v>
      </c>
      <c r="C28" s="15">
        <v>88078</v>
      </c>
      <c r="D28" s="15">
        <v>86882</v>
      </c>
      <c r="E28" s="15">
        <v>88495</v>
      </c>
      <c r="F28" s="15">
        <v>93384</v>
      </c>
      <c r="G28" s="15">
        <v>102774</v>
      </c>
      <c r="H28" s="15">
        <v>121502</v>
      </c>
      <c r="I28" s="15">
        <v>135459</v>
      </c>
      <c r="J28" s="15">
        <v>132169</v>
      </c>
      <c r="K28" s="15">
        <v>130745</v>
      </c>
      <c r="L28" s="15">
        <v>129377</v>
      </c>
      <c r="M28" s="15">
        <v>127135</v>
      </c>
      <c r="N28" s="15">
        <v>122034</v>
      </c>
      <c r="O28" s="15">
        <v>118987</v>
      </c>
      <c r="P28" s="15">
        <v>116115</v>
      </c>
      <c r="Q28" s="15">
        <v>123828</v>
      </c>
      <c r="R28" s="15">
        <v>140700</v>
      </c>
      <c r="S28" s="15">
        <v>151657</v>
      </c>
      <c r="T28" s="15">
        <v>152466</v>
      </c>
      <c r="U28" s="15">
        <v>154493</v>
      </c>
      <c r="V28" s="15">
        <v>140830</v>
      </c>
      <c r="W28" s="15">
        <v>122634</v>
      </c>
      <c r="X28" s="15">
        <v>107441</v>
      </c>
      <c r="Y28" s="15">
        <v>98463</v>
      </c>
      <c r="AB28" s="13">
        <f t="shared" si="8"/>
        <v>2</v>
      </c>
      <c r="AC28" s="5">
        <f t="shared" si="0"/>
        <v>2106070</v>
      </c>
      <c r="AD28" s="5">
        <f t="shared" si="1"/>
        <v>769828</v>
      </c>
      <c r="AE28" s="5">
        <f t="shared" si="2"/>
        <v>2875898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154493</v>
      </c>
      <c r="AK28" s="12">
        <f t="shared" si="6"/>
        <v>20</v>
      </c>
    </row>
    <row r="29" spans="1:37" ht="12.75" x14ac:dyDescent="0.2">
      <c r="A29" s="4">
        <v>44216</v>
      </c>
      <c r="B29" s="15">
        <v>85571</v>
      </c>
      <c r="C29" s="15">
        <v>81481</v>
      </c>
      <c r="D29" s="15">
        <v>78886</v>
      </c>
      <c r="E29" s="15">
        <v>80083</v>
      </c>
      <c r="F29" s="15">
        <v>83492</v>
      </c>
      <c r="G29" s="15">
        <v>94148</v>
      </c>
      <c r="H29" s="15">
        <v>119088</v>
      </c>
      <c r="I29" s="15">
        <v>134548</v>
      </c>
      <c r="J29" s="15">
        <v>131549</v>
      </c>
      <c r="K29" s="15">
        <v>130207</v>
      </c>
      <c r="L29" s="15">
        <v>128697</v>
      </c>
      <c r="M29" s="15">
        <v>126220</v>
      </c>
      <c r="N29" s="15">
        <v>121023</v>
      </c>
      <c r="O29" s="15">
        <v>118438</v>
      </c>
      <c r="P29" s="15">
        <v>115488</v>
      </c>
      <c r="Q29" s="15">
        <v>123227</v>
      </c>
      <c r="R29" s="15">
        <v>139980</v>
      </c>
      <c r="S29" s="15">
        <v>150965</v>
      </c>
      <c r="T29" s="15">
        <v>151838</v>
      </c>
      <c r="U29" s="15">
        <v>153943</v>
      </c>
      <c r="V29" s="15">
        <v>140363</v>
      </c>
      <c r="W29" s="15">
        <v>121981</v>
      </c>
      <c r="X29" s="15">
        <v>101489</v>
      </c>
      <c r="Y29" s="15">
        <v>90737</v>
      </c>
      <c r="AB29" s="13">
        <f t="shared" si="8"/>
        <v>3</v>
      </c>
      <c r="AC29" s="5">
        <f t="shared" si="0"/>
        <v>2089956</v>
      </c>
      <c r="AD29" s="5">
        <f t="shared" si="1"/>
        <v>713486</v>
      </c>
      <c r="AE29" s="5">
        <f t="shared" si="2"/>
        <v>2803442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153943</v>
      </c>
      <c r="AK29" s="12">
        <f t="shared" si="6"/>
        <v>20</v>
      </c>
    </row>
    <row r="30" spans="1:37" ht="12.75" x14ac:dyDescent="0.2">
      <c r="A30" s="4">
        <v>44217</v>
      </c>
      <c r="B30" s="15">
        <v>94727</v>
      </c>
      <c r="C30" s="15">
        <v>91839</v>
      </c>
      <c r="D30" s="15">
        <v>91977</v>
      </c>
      <c r="E30" s="15">
        <v>92997</v>
      </c>
      <c r="F30" s="15">
        <v>97524</v>
      </c>
      <c r="G30" s="15">
        <v>107075</v>
      </c>
      <c r="H30" s="15">
        <v>125096</v>
      </c>
      <c r="I30" s="15">
        <v>136059</v>
      </c>
      <c r="J30" s="15">
        <v>134071</v>
      </c>
      <c r="K30" s="15">
        <v>133370</v>
      </c>
      <c r="L30" s="15">
        <v>131679</v>
      </c>
      <c r="M30" s="15">
        <v>131109</v>
      </c>
      <c r="N30" s="15">
        <v>129476</v>
      </c>
      <c r="O30" s="15">
        <v>125976</v>
      </c>
      <c r="P30" s="15">
        <v>124607</v>
      </c>
      <c r="Q30" s="15">
        <v>128783</v>
      </c>
      <c r="R30" s="15">
        <v>141417</v>
      </c>
      <c r="S30" s="15">
        <v>153258</v>
      </c>
      <c r="T30" s="15">
        <v>152967</v>
      </c>
      <c r="U30" s="15">
        <v>154962</v>
      </c>
      <c r="V30" s="15">
        <v>141200</v>
      </c>
      <c r="W30" s="15">
        <v>123557</v>
      </c>
      <c r="X30" s="15">
        <v>109205</v>
      </c>
      <c r="Y30" s="15">
        <v>98934</v>
      </c>
      <c r="AB30" s="13">
        <f t="shared" si="8"/>
        <v>4</v>
      </c>
      <c r="AC30" s="5">
        <f t="shared" si="0"/>
        <v>2151696</v>
      </c>
      <c r="AD30" s="5">
        <f t="shared" si="1"/>
        <v>800169</v>
      </c>
      <c r="AE30" s="5">
        <f t="shared" si="2"/>
        <v>2951865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154962</v>
      </c>
      <c r="AK30" s="12">
        <f t="shared" si="6"/>
        <v>20</v>
      </c>
    </row>
    <row r="31" spans="1:37" ht="12.75" x14ac:dyDescent="0.2">
      <c r="A31" s="4">
        <v>44218</v>
      </c>
      <c r="B31" s="15">
        <v>93628</v>
      </c>
      <c r="C31" s="15">
        <v>90291</v>
      </c>
      <c r="D31" s="15">
        <v>88994</v>
      </c>
      <c r="E31" s="15">
        <v>89369</v>
      </c>
      <c r="F31" s="15">
        <v>93058</v>
      </c>
      <c r="G31" s="15">
        <v>101633</v>
      </c>
      <c r="H31" s="15">
        <v>119950</v>
      </c>
      <c r="I31" s="15">
        <v>135292</v>
      </c>
      <c r="J31" s="15">
        <v>132270</v>
      </c>
      <c r="K31" s="15">
        <v>130904</v>
      </c>
      <c r="L31" s="15">
        <v>129384</v>
      </c>
      <c r="M31" s="15">
        <v>126884</v>
      </c>
      <c r="N31" s="15">
        <v>121626</v>
      </c>
      <c r="O31" s="15">
        <v>118583</v>
      </c>
      <c r="P31" s="15">
        <v>115746</v>
      </c>
      <c r="Q31" s="15">
        <v>123468</v>
      </c>
      <c r="R31" s="15">
        <v>140155</v>
      </c>
      <c r="S31" s="15">
        <v>150981</v>
      </c>
      <c r="T31" s="15">
        <v>151874</v>
      </c>
      <c r="U31" s="15">
        <v>153953</v>
      </c>
      <c r="V31" s="15">
        <v>140368</v>
      </c>
      <c r="W31" s="15">
        <v>122233</v>
      </c>
      <c r="X31" s="15">
        <v>103268</v>
      </c>
      <c r="Y31" s="15">
        <v>93802</v>
      </c>
      <c r="AB31" s="13">
        <f t="shared" si="8"/>
        <v>5</v>
      </c>
      <c r="AC31" s="5">
        <f t="shared" si="0"/>
        <v>2096989</v>
      </c>
      <c r="AD31" s="5">
        <f t="shared" si="1"/>
        <v>770725</v>
      </c>
      <c r="AE31" s="5">
        <f t="shared" si="2"/>
        <v>2867714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153953</v>
      </c>
      <c r="AK31" s="12">
        <f t="shared" si="6"/>
        <v>20</v>
      </c>
    </row>
    <row r="32" spans="1:37" ht="12.75" x14ac:dyDescent="0.2">
      <c r="A32" s="4">
        <v>44219</v>
      </c>
      <c r="B32" s="15">
        <v>89949</v>
      </c>
      <c r="C32" s="15">
        <v>87738</v>
      </c>
      <c r="D32" s="15">
        <v>86259</v>
      </c>
      <c r="E32" s="15">
        <v>86133</v>
      </c>
      <c r="F32" s="15">
        <v>88913</v>
      </c>
      <c r="G32" s="15">
        <v>93276</v>
      </c>
      <c r="H32" s="15">
        <v>113404</v>
      </c>
      <c r="I32" s="15">
        <v>128729</v>
      </c>
      <c r="J32" s="15">
        <v>130578</v>
      </c>
      <c r="K32" s="15">
        <v>133833</v>
      </c>
      <c r="L32" s="15">
        <v>131974</v>
      </c>
      <c r="M32" s="15">
        <v>129609</v>
      </c>
      <c r="N32" s="15">
        <v>124599</v>
      </c>
      <c r="O32" s="15">
        <v>121136</v>
      </c>
      <c r="P32" s="15">
        <v>118559</v>
      </c>
      <c r="Q32" s="15">
        <v>126532</v>
      </c>
      <c r="R32" s="15">
        <v>143044</v>
      </c>
      <c r="S32" s="15">
        <v>155301</v>
      </c>
      <c r="T32" s="15">
        <v>154027</v>
      </c>
      <c r="U32" s="15">
        <v>153917</v>
      </c>
      <c r="V32" s="15">
        <v>141159</v>
      </c>
      <c r="W32" s="15">
        <v>130322</v>
      </c>
      <c r="X32" s="15">
        <v>117719</v>
      </c>
      <c r="Y32" s="15">
        <v>107983</v>
      </c>
      <c r="AB32" s="13">
        <f t="shared" si="8"/>
        <v>6</v>
      </c>
      <c r="AC32" s="5">
        <f t="shared" si="0"/>
        <v>2141038</v>
      </c>
      <c r="AD32" s="5">
        <f t="shared" si="1"/>
        <v>753655</v>
      </c>
      <c r="AE32" s="5">
        <f t="shared" si="2"/>
        <v>2894693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155301</v>
      </c>
      <c r="AK32" s="12">
        <f t="shared" si="6"/>
        <v>18</v>
      </c>
    </row>
    <row r="33" spans="1:37" ht="12.75" x14ac:dyDescent="0.2">
      <c r="A33" s="4">
        <v>44220</v>
      </c>
      <c r="B33" s="15">
        <v>102725</v>
      </c>
      <c r="C33" s="15">
        <v>99787</v>
      </c>
      <c r="D33" s="15">
        <v>97672</v>
      </c>
      <c r="E33" s="15">
        <v>98007</v>
      </c>
      <c r="F33" s="15">
        <v>100304</v>
      </c>
      <c r="G33" s="15">
        <v>103976</v>
      </c>
      <c r="H33" s="15">
        <v>114258</v>
      </c>
      <c r="I33" s="15">
        <v>129489</v>
      </c>
      <c r="J33" s="15">
        <v>131306</v>
      </c>
      <c r="K33" s="15">
        <v>134728</v>
      </c>
      <c r="L33" s="15">
        <v>133611</v>
      </c>
      <c r="M33" s="15">
        <v>132131</v>
      </c>
      <c r="N33" s="15">
        <v>130698</v>
      </c>
      <c r="O33" s="15">
        <v>126525</v>
      </c>
      <c r="P33" s="15">
        <v>126517</v>
      </c>
      <c r="Q33" s="15">
        <v>131956</v>
      </c>
      <c r="R33" s="15">
        <v>146707</v>
      </c>
      <c r="S33" s="15">
        <v>160093</v>
      </c>
      <c r="T33" s="15">
        <v>159147</v>
      </c>
      <c r="U33" s="15">
        <v>155127</v>
      </c>
      <c r="V33" s="15">
        <v>144927</v>
      </c>
      <c r="W33" s="15">
        <v>131565</v>
      </c>
      <c r="X33" s="15">
        <v>117160</v>
      </c>
      <c r="Y33" s="15">
        <v>105715</v>
      </c>
      <c r="AB33" s="13">
        <f t="shared" si="8"/>
        <v>7</v>
      </c>
      <c r="AC33" s="5">
        <f t="shared" si="0"/>
        <v>0</v>
      </c>
      <c r="AD33" s="5">
        <f t="shared" si="1"/>
        <v>3014131</v>
      </c>
      <c r="AE33" s="5">
        <f t="shared" si="2"/>
        <v>3014131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160093</v>
      </c>
      <c r="AK33" s="12">
        <f t="shared" si="6"/>
        <v>18</v>
      </c>
    </row>
    <row r="34" spans="1:37" ht="12.75" x14ac:dyDescent="0.2">
      <c r="A34" s="4">
        <v>44221</v>
      </c>
      <c r="B34" s="15">
        <v>98914</v>
      </c>
      <c r="C34" s="15">
        <v>96027</v>
      </c>
      <c r="D34" s="15">
        <v>94970</v>
      </c>
      <c r="E34" s="15">
        <v>96079</v>
      </c>
      <c r="F34" s="15">
        <v>99908</v>
      </c>
      <c r="G34" s="15">
        <v>109010</v>
      </c>
      <c r="H34" s="15">
        <v>127326</v>
      </c>
      <c r="I34" s="15">
        <v>135757</v>
      </c>
      <c r="J34" s="15">
        <v>133270</v>
      </c>
      <c r="K34" s="15">
        <v>131487</v>
      </c>
      <c r="L34" s="15">
        <v>129629</v>
      </c>
      <c r="M34" s="15">
        <v>127230</v>
      </c>
      <c r="N34" s="15">
        <v>122879</v>
      </c>
      <c r="O34" s="15">
        <v>119069</v>
      </c>
      <c r="P34" s="15">
        <v>117021</v>
      </c>
      <c r="Q34" s="15">
        <v>123836</v>
      </c>
      <c r="R34" s="15">
        <v>140630</v>
      </c>
      <c r="S34" s="15">
        <v>152150</v>
      </c>
      <c r="T34" s="15">
        <v>152627</v>
      </c>
      <c r="U34" s="15">
        <v>154547</v>
      </c>
      <c r="V34" s="15">
        <v>140897</v>
      </c>
      <c r="W34" s="15">
        <v>122485</v>
      </c>
      <c r="X34" s="15">
        <v>108852</v>
      </c>
      <c r="Y34" s="15">
        <v>99608</v>
      </c>
      <c r="AB34" s="13">
        <f t="shared" si="8"/>
        <v>1</v>
      </c>
      <c r="AC34" s="5">
        <f t="shared" si="0"/>
        <v>0</v>
      </c>
      <c r="AD34" s="5">
        <f t="shared" si="1"/>
        <v>2934208</v>
      </c>
      <c r="AE34" s="5">
        <f t="shared" si="2"/>
        <v>2934208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154547</v>
      </c>
      <c r="AK34" s="12">
        <f t="shared" si="6"/>
        <v>20</v>
      </c>
    </row>
    <row r="35" spans="1:37" ht="12.75" x14ac:dyDescent="0.2">
      <c r="A35" s="4">
        <v>44222</v>
      </c>
      <c r="B35" s="15">
        <v>95082</v>
      </c>
      <c r="C35" s="15">
        <v>92760</v>
      </c>
      <c r="D35" s="15">
        <v>91071</v>
      </c>
      <c r="E35" s="15">
        <v>92509</v>
      </c>
      <c r="F35" s="15">
        <v>96780</v>
      </c>
      <c r="G35" s="15">
        <v>105391</v>
      </c>
      <c r="H35" s="15">
        <v>123918</v>
      </c>
      <c r="I35" s="15">
        <v>135485</v>
      </c>
      <c r="J35" s="15">
        <v>132230</v>
      </c>
      <c r="K35" s="15">
        <v>130816</v>
      </c>
      <c r="L35" s="15">
        <v>129256</v>
      </c>
      <c r="M35" s="15">
        <v>126841</v>
      </c>
      <c r="N35" s="15">
        <v>121673</v>
      </c>
      <c r="O35" s="15">
        <v>118565</v>
      </c>
      <c r="P35" s="15">
        <v>115734</v>
      </c>
      <c r="Q35" s="15">
        <v>123430</v>
      </c>
      <c r="R35" s="15">
        <v>140210</v>
      </c>
      <c r="S35" s="15">
        <v>151337</v>
      </c>
      <c r="T35" s="15">
        <v>152128</v>
      </c>
      <c r="U35" s="15">
        <v>154211</v>
      </c>
      <c r="V35" s="15">
        <v>140347</v>
      </c>
      <c r="W35" s="15">
        <v>122079</v>
      </c>
      <c r="X35" s="15">
        <v>102358</v>
      </c>
      <c r="Y35" s="15">
        <v>92959</v>
      </c>
      <c r="AB35" s="13">
        <f t="shared" si="8"/>
        <v>2</v>
      </c>
      <c r="AC35" s="5">
        <f t="shared" si="0"/>
        <v>2096700</v>
      </c>
      <c r="AD35" s="5">
        <f t="shared" si="1"/>
        <v>790470</v>
      </c>
      <c r="AE35" s="5">
        <f t="shared" si="2"/>
        <v>2887170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154211</v>
      </c>
      <c r="AK35" s="12">
        <f t="shared" si="6"/>
        <v>20</v>
      </c>
    </row>
    <row r="36" spans="1:37" ht="12.75" x14ac:dyDescent="0.2">
      <c r="A36" s="4">
        <v>44223</v>
      </c>
      <c r="B36" s="15">
        <v>88347</v>
      </c>
      <c r="C36" s="15">
        <v>85021</v>
      </c>
      <c r="D36" s="15">
        <v>83519</v>
      </c>
      <c r="E36" s="15">
        <v>84958</v>
      </c>
      <c r="F36" s="15">
        <v>87784</v>
      </c>
      <c r="G36" s="15">
        <v>96962</v>
      </c>
      <c r="H36" s="15">
        <v>119385</v>
      </c>
      <c r="I36" s="15">
        <v>134849</v>
      </c>
      <c r="J36" s="15">
        <v>131779</v>
      </c>
      <c r="K36" s="15">
        <v>130498</v>
      </c>
      <c r="L36" s="15">
        <v>129152</v>
      </c>
      <c r="M36" s="15">
        <v>126828</v>
      </c>
      <c r="N36" s="15">
        <v>121928</v>
      </c>
      <c r="O36" s="15">
        <v>119020</v>
      </c>
      <c r="P36" s="15">
        <v>116367</v>
      </c>
      <c r="Q36" s="15">
        <v>123792</v>
      </c>
      <c r="R36" s="15">
        <v>140389</v>
      </c>
      <c r="S36" s="15">
        <v>151364</v>
      </c>
      <c r="T36" s="15">
        <v>152217</v>
      </c>
      <c r="U36" s="15">
        <v>154148</v>
      </c>
      <c r="V36" s="15">
        <v>140490</v>
      </c>
      <c r="W36" s="15">
        <v>122161</v>
      </c>
      <c r="X36" s="15">
        <v>102632</v>
      </c>
      <c r="Y36" s="15">
        <v>92585</v>
      </c>
      <c r="AB36" s="13">
        <f t="shared" si="8"/>
        <v>3</v>
      </c>
      <c r="AC36" s="5">
        <f t="shared" si="0"/>
        <v>2097614</v>
      </c>
      <c r="AD36" s="5">
        <f t="shared" si="1"/>
        <v>738561</v>
      </c>
      <c r="AE36" s="5">
        <f t="shared" si="2"/>
        <v>2836175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154148</v>
      </c>
      <c r="AK36" s="12">
        <f t="shared" si="6"/>
        <v>20</v>
      </c>
    </row>
    <row r="37" spans="1:37" ht="12.75" x14ac:dyDescent="0.2">
      <c r="A37" s="4">
        <v>44224</v>
      </c>
      <c r="B37" s="15">
        <v>87852</v>
      </c>
      <c r="C37" s="15">
        <v>85072</v>
      </c>
      <c r="D37" s="15">
        <v>83668</v>
      </c>
      <c r="E37" s="15">
        <v>84201</v>
      </c>
      <c r="F37" s="15">
        <v>88252</v>
      </c>
      <c r="G37" s="15">
        <v>96764</v>
      </c>
      <c r="H37" s="15">
        <v>119577</v>
      </c>
      <c r="I37" s="15">
        <v>135049</v>
      </c>
      <c r="J37" s="15">
        <v>132030</v>
      </c>
      <c r="K37" s="15">
        <v>130867</v>
      </c>
      <c r="L37" s="15">
        <v>129662</v>
      </c>
      <c r="M37" s="15">
        <v>127411</v>
      </c>
      <c r="N37" s="15">
        <v>123305</v>
      </c>
      <c r="O37" s="15">
        <v>119873</v>
      </c>
      <c r="P37" s="15">
        <v>118230</v>
      </c>
      <c r="Q37" s="15">
        <v>124041</v>
      </c>
      <c r="R37" s="15">
        <v>140692</v>
      </c>
      <c r="S37" s="15">
        <v>151723</v>
      </c>
      <c r="T37" s="15">
        <v>152548</v>
      </c>
      <c r="U37" s="15">
        <v>154642</v>
      </c>
      <c r="V37" s="15">
        <v>140960</v>
      </c>
      <c r="W37" s="15">
        <v>122609</v>
      </c>
      <c r="X37" s="15">
        <v>107186</v>
      </c>
      <c r="Y37" s="15">
        <v>97467</v>
      </c>
      <c r="AB37" s="13">
        <f t="shared" si="8"/>
        <v>4</v>
      </c>
      <c r="AC37" s="5">
        <f t="shared" si="0"/>
        <v>2110828</v>
      </c>
      <c r="AD37" s="5">
        <f t="shared" si="1"/>
        <v>742853</v>
      </c>
      <c r="AE37" s="5">
        <f t="shared" si="2"/>
        <v>2853681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154642</v>
      </c>
      <c r="AK37" s="12">
        <f t="shared" si="6"/>
        <v>20</v>
      </c>
    </row>
    <row r="38" spans="1:37" ht="12.75" x14ac:dyDescent="0.2">
      <c r="A38" s="4">
        <v>44225</v>
      </c>
      <c r="B38" s="15">
        <v>93366</v>
      </c>
      <c r="C38" s="15">
        <v>91386</v>
      </c>
      <c r="D38" s="15">
        <v>90699</v>
      </c>
      <c r="E38" s="15">
        <v>92230</v>
      </c>
      <c r="F38" s="15">
        <v>96569</v>
      </c>
      <c r="G38" s="15">
        <v>105880</v>
      </c>
      <c r="H38" s="15">
        <v>124484</v>
      </c>
      <c r="I38" s="15">
        <v>135811</v>
      </c>
      <c r="J38" s="15">
        <v>135300</v>
      </c>
      <c r="K38" s="15">
        <v>136270</v>
      </c>
      <c r="L38" s="15">
        <v>135277</v>
      </c>
      <c r="M38" s="15">
        <v>133172</v>
      </c>
      <c r="N38" s="15">
        <v>129888</v>
      </c>
      <c r="O38" s="15">
        <v>125960</v>
      </c>
      <c r="P38" s="15">
        <v>123682</v>
      </c>
      <c r="Q38" s="15">
        <v>127396</v>
      </c>
      <c r="R38" s="15">
        <v>141079</v>
      </c>
      <c r="S38" s="15">
        <v>152016</v>
      </c>
      <c r="T38" s="15">
        <v>153039</v>
      </c>
      <c r="U38" s="15">
        <v>155035</v>
      </c>
      <c r="V38" s="15">
        <v>141433</v>
      </c>
      <c r="W38" s="15">
        <v>129298</v>
      </c>
      <c r="X38" s="15">
        <v>116160</v>
      </c>
      <c r="Y38" s="15">
        <v>107402</v>
      </c>
      <c r="AB38" s="13">
        <f t="shared" si="8"/>
        <v>5</v>
      </c>
      <c r="AC38" s="5">
        <f t="shared" si="0"/>
        <v>2170816</v>
      </c>
      <c r="AD38" s="5">
        <f t="shared" si="1"/>
        <v>802016</v>
      </c>
      <c r="AE38" s="5">
        <f t="shared" si="2"/>
        <v>2972832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155035</v>
      </c>
      <c r="AK38" s="12">
        <f t="shared" si="6"/>
        <v>20</v>
      </c>
    </row>
    <row r="39" spans="1:37" ht="12.75" x14ac:dyDescent="0.2">
      <c r="A39" s="4">
        <v>44226</v>
      </c>
      <c r="B39" s="15">
        <v>103808</v>
      </c>
      <c r="C39" s="15">
        <v>100525</v>
      </c>
      <c r="D39" s="15">
        <v>98995</v>
      </c>
      <c r="E39" s="15">
        <v>99576</v>
      </c>
      <c r="F39" s="15">
        <v>103239</v>
      </c>
      <c r="G39" s="15">
        <v>107825</v>
      </c>
      <c r="H39" s="15">
        <v>119414</v>
      </c>
      <c r="I39" s="15">
        <v>130052</v>
      </c>
      <c r="J39" s="15">
        <v>133525</v>
      </c>
      <c r="K39" s="15">
        <v>136629</v>
      </c>
      <c r="L39" s="15">
        <v>135673</v>
      </c>
      <c r="M39" s="15">
        <v>132689</v>
      </c>
      <c r="N39" s="15">
        <v>129041</v>
      </c>
      <c r="O39" s="15">
        <v>125215</v>
      </c>
      <c r="P39" s="15">
        <v>124581</v>
      </c>
      <c r="Q39" s="15">
        <v>129433</v>
      </c>
      <c r="R39" s="15">
        <v>143465</v>
      </c>
      <c r="S39" s="15">
        <v>159154</v>
      </c>
      <c r="T39" s="15">
        <v>157544</v>
      </c>
      <c r="U39" s="15">
        <v>154339</v>
      </c>
      <c r="V39" s="15">
        <v>145039</v>
      </c>
      <c r="W39" s="15">
        <v>134985</v>
      </c>
      <c r="X39" s="15">
        <v>122357</v>
      </c>
      <c r="Y39" s="15">
        <v>112836</v>
      </c>
      <c r="AB39" s="13">
        <f t="shared" si="8"/>
        <v>6</v>
      </c>
      <c r="AC39" s="5">
        <f t="shared" si="0"/>
        <v>2193721</v>
      </c>
      <c r="AD39" s="5">
        <f t="shared" si="1"/>
        <v>846218</v>
      </c>
      <c r="AE39" s="5">
        <f t="shared" si="2"/>
        <v>3039939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159154</v>
      </c>
      <c r="AK39" s="12">
        <f t="shared" si="6"/>
        <v>18</v>
      </c>
    </row>
    <row r="40" spans="1:37" ht="12.75" x14ac:dyDescent="0.2">
      <c r="A40" s="4">
        <v>44227</v>
      </c>
      <c r="B40" s="15">
        <v>107521</v>
      </c>
      <c r="C40" s="15">
        <v>104513</v>
      </c>
      <c r="D40" s="15">
        <v>103334</v>
      </c>
      <c r="E40" s="15">
        <v>103868</v>
      </c>
      <c r="F40" s="15">
        <v>105958</v>
      </c>
      <c r="G40" s="15">
        <v>109870</v>
      </c>
      <c r="H40" s="15">
        <v>120122</v>
      </c>
      <c r="I40" s="15">
        <v>130105</v>
      </c>
      <c r="J40" s="15">
        <v>134028</v>
      </c>
      <c r="K40" s="15">
        <v>136343</v>
      </c>
      <c r="L40" s="15">
        <v>134843</v>
      </c>
      <c r="M40" s="15">
        <v>131884</v>
      </c>
      <c r="N40" s="15">
        <v>128557</v>
      </c>
      <c r="O40" s="15">
        <v>124326</v>
      </c>
      <c r="P40" s="15">
        <v>122848</v>
      </c>
      <c r="Q40" s="15">
        <v>127886</v>
      </c>
      <c r="R40" s="15">
        <v>143399</v>
      </c>
      <c r="S40" s="15">
        <v>160336</v>
      </c>
      <c r="T40" s="15">
        <v>159480</v>
      </c>
      <c r="U40" s="15">
        <v>155983</v>
      </c>
      <c r="V40" s="15">
        <v>146045</v>
      </c>
      <c r="W40" s="15">
        <v>133125</v>
      </c>
      <c r="X40" s="15">
        <v>119044</v>
      </c>
      <c r="Y40" s="15">
        <v>109292</v>
      </c>
      <c r="AB40" s="13">
        <f t="shared" si="8"/>
        <v>7</v>
      </c>
      <c r="AC40" s="5">
        <f t="shared" si="0"/>
        <v>0</v>
      </c>
      <c r="AD40" s="5">
        <f t="shared" si="1"/>
        <v>3052710</v>
      </c>
      <c r="AE40" s="5">
        <f t="shared" si="2"/>
        <v>3052710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160336</v>
      </c>
      <c r="AK40" s="12">
        <f t="shared" si="6"/>
        <v>18</v>
      </c>
    </row>
    <row r="41" spans="1:37" ht="12.75" x14ac:dyDescent="0.2">
      <c r="A41" s="4">
        <v>44228</v>
      </c>
      <c r="B41" s="15">
        <v>105182</v>
      </c>
      <c r="C41" s="15">
        <v>104669</v>
      </c>
      <c r="D41" s="15">
        <v>103248</v>
      </c>
      <c r="E41" s="15">
        <v>104606</v>
      </c>
      <c r="F41" s="15">
        <v>108544</v>
      </c>
      <c r="G41" s="15">
        <v>118150</v>
      </c>
      <c r="H41" s="15">
        <v>142774</v>
      </c>
      <c r="I41" s="15">
        <v>149522</v>
      </c>
      <c r="J41" s="15">
        <v>146068</v>
      </c>
      <c r="K41" s="15">
        <v>144822</v>
      </c>
      <c r="L41" s="15">
        <v>142999</v>
      </c>
      <c r="M41" s="15">
        <v>140764</v>
      </c>
      <c r="N41" s="15">
        <v>135428</v>
      </c>
      <c r="O41" s="15">
        <v>132737</v>
      </c>
      <c r="P41" s="15">
        <v>131441</v>
      </c>
      <c r="Q41" s="15">
        <v>136027</v>
      </c>
      <c r="R41" s="15">
        <v>144602</v>
      </c>
      <c r="S41" s="15">
        <v>159169</v>
      </c>
      <c r="T41" s="15">
        <v>158112</v>
      </c>
      <c r="U41" s="15">
        <v>153830</v>
      </c>
      <c r="V41" s="15">
        <v>139807</v>
      </c>
      <c r="W41" s="15">
        <v>126600</v>
      </c>
      <c r="X41" s="15">
        <v>112772</v>
      </c>
      <c r="Y41" s="15">
        <v>102480</v>
      </c>
      <c r="AB41" s="13">
        <f t="shared" si="8"/>
        <v>1</v>
      </c>
      <c r="AC41" s="5">
        <f t="shared" si="0"/>
        <v>0</v>
      </c>
      <c r="AD41" s="5">
        <f t="shared" si="1"/>
        <v>3144353</v>
      </c>
      <c r="AE41" s="5">
        <f t="shared" si="2"/>
        <v>3144353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159169</v>
      </c>
      <c r="AK41" s="12">
        <f t="shared" si="6"/>
        <v>18</v>
      </c>
    </row>
    <row r="42" spans="1:37" ht="12.75" x14ac:dyDescent="0.2">
      <c r="A42" s="4">
        <v>44229</v>
      </c>
      <c r="B42" s="15">
        <v>96145</v>
      </c>
      <c r="C42" s="15">
        <v>93767</v>
      </c>
      <c r="D42" s="15">
        <v>92621</v>
      </c>
      <c r="E42" s="15">
        <v>92408</v>
      </c>
      <c r="F42" s="15">
        <v>96165</v>
      </c>
      <c r="G42" s="15">
        <v>104285</v>
      </c>
      <c r="H42" s="15">
        <v>123522</v>
      </c>
      <c r="I42" s="15">
        <v>132729</v>
      </c>
      <c r="J42" s="15">
        <v>131686</v>
      </c>
      <c r="K42" s="15">
        <v>132414</v>
      </c>
      <c r="L42" s="15">
        <v>134686</v>
      </c>
      <c r="M42" s="15">
        <v>135013</v>
      </c>
      <c r="N42" s="15">
        <v>132231</v>
      </c>
      <c r="O42" s="15">
        <v>128961</v>
      </c>
      <c r="P42" s="15">
        <v>128027</v>
      </c>
      <c r="Q42" s="15">
        <v>131276</v>
      </c>
      <c r="R42" s="15">
        <v>136499</v>
      </c>
      <c r="S42" s="15">
        <v>152567</v>
      </c>
      <c r="T42" s="15">
        <v>152441</v>
      </c>
      <c r="U42" s="15">
        <v>155033</v>
      </c>
      <c r="V42" s="15">
        <v>138379</v>
      </c>
      <c r="W42" s="15">
        <v>118439</v>
      </c>
      <c r="X42" s="15">
        <v>104512</v>
      </c>
      <c r="Y42" s="15">
        <v>95477</v>
      </c>
      <c r="AB42" s="13">
        <f t="shared" si="8"/>
        <v>2</v>
      </c>
      <c r="AC42" s="5">
        <f t="shared" si="0"/>
        <v>2144893</v>
      </c>
      <c r="AD42" s="5">
        <f t="shared" si="1"/>
        <v>794390</v>
      </c>
      <c r="AE42" s="5">
        <f t="shared" si="2"/>
        <v>2939283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155033</v>
      </c>
      <c r="AK42" s="12">
        <f t="shared" si="6"/>
        <v>20</v>
      </c>
    </row>
    <row r="43" spans="1:37" ht="12.75" x14ac:dyDescent="0.2">
      <c r="A43" s="4">
        <v>44230</v>
      </c>
      <c r="B43" s="15">
        <v>91158</v>
      </c>
      <c r="C43" s="15">
        <v>89999</v>
      </c>
      <c r="D43" s="15">
        <v>88473</v>
      </c>
      <c r="E43" s="15">
        <v>87792</v>
      </c>
      <c r="F43" s="15">
        <v>91445</v>
      </c>
      <c r="G43" s="15">
        <v>99373</v>
      </c>
      <c r="H43" s="15">
        <v>124234</v>
      </c>
      <c r="I43" s="15">
        <v>133526</v>
      </c>
      <c r="J43" s="15">
        <v>132274</v>
      </c>
      <c r="K43" s="15">
        <v>129757</v>
      </c>
      <c r="L43" s="15">
        <v>128150</v>
      </c>
      <c r="M43" s="15">
        <v>125175</v>
      </c>
      <c r="N43" s="15">
        <v>118813</v>
      </c>
      <c r="O43" s="15">
        <v>117520</v>
      </c>
      <c r="P43" s="15">
        <v>116314</v>
      </c>
      <c r="Q43" s="15">
        <v>120799</v>
      </c>
      <c r="R43" s="15">
        <v>131857</v>
      </c>
      <c r="S43" s="15">
        <v>148606</v>
      </c>
      <c r="T43" s="15">
        <v>153303</v>
      </c>
      <c r="U43" s="15">
        <v>156076</v>
      </c>
      <c r="V43" s="15">
        <v>139279</v>
      </c>
      <c r="W43" s="15">
        <v>119268</v>
      </c>
      <c r="X43" s="15">
        <v>103183</v>
      </c>
      <c r="Y43" s="15">
        <v>94060</v>
      </c>
      <c r="AB43" s="13">
        <f t="shared" si="8"/>
        <v>3</v>
      </c>
      <c r="AC43" s="5">
        <f t="shared" si="0"/>
        <v>2073900</v>
      </c>
      <c r="AD43" s="5">
        <f t="shared" si="1"/>
        <v>766534</v>
      </c>
      <c r="AE43" s="5">
        <f t="shared" si="2"/>
        <v>2840434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156076</v>
      </c>
      <c r="AK43" s="12">
        <f t="shared" si="6"/>
        <v>20</v>
      </c>
    </row>
    <row r="44" spans="1:37" ht="12.75" x14ac:dyDescent="0.2">
      <c r="A44" s="4">
        <v>44231</v>
      </c>
      <c r="B44" s="15">
        <v>88465</v>
      </c>
      <c r="C44" s="15">
        <v>87388</v>
      </c>
      <c r="D44" s="15">
        <v>84402</v>
      </c>
      <c r="E44" s="15">
        <v>84496</v>
      </c>
      <c r="F44" s="15">
        <v>88707</v>
      </c>
      <c r="G44" s="15">
        <v>98288</v>
      </c>
      <c r="H44" s="15">
        <v>125018</v>
      </c>
      <c r="I44" s="15">
        <v>134614</v>
      </c>
      <c r="J44" s="15">
        <v>133145</v>
      </c>
      <c r="K44" s="15">
        <v>130610</v>
      </c>
      <c r="L44" s="15">
        <v>128875</v>
      </c>
      <c r="M44" s="15">
        <v>125716</v>
      </c>
      <c r="N44" s="15">
        <v>119045</v>
      </c>
      <c r="O44" s="15">
        <v>117405</v>
      </c>
      <c r="P44" s="15">
        <v>114362</v>
      </c>
      <c r="Q44" s="15">
        <v>121317</v>
      </c>
      <c r="R44" s="15">
        <v>132681</v>
      </c>
      <c r="S44" s="15">
        <v>149582</v>
      </c>
      <c r="T44" s="15">
        <v>154456</v>
      </c>
      <c r="U44" s="15">
        <v>157149</v>
      </c>
      <c r="V44" s="15">
        <v>140373</v>
      </c>
      <c r="W44" s="15">
        <v>120165</v>
      </c>
      <c r="X44" s="15">
        <v>105771</v>
      </c>
      <c r="Y44" s="15">
        <v>95410</v>
      </c>
      <c r="AB44" s="13">
        <f t="shared" si="8"/>
        <v>4</v>
      </c>
      <c r="AC44" s="5">
        <f t="shared" si="0"/>
        <v>2085266</v>
      </c>
      <c r="AD44" s="5">
        <f t="shared" si="1"/>
        <v>752174</v>
      </c>
      <c r="AE44" s="5">
        <f t="shared" si="2"/>
        <v>2837440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157149</v>
      </c>
      <c r="AK44" s="12">
        <f t="shared" si="6"/>
        <v>20</v>
      </c>
    </row>
    <row r="45" spans="1:37" ht="12.75" x14ac:dyDescent="0.2">
      <c r="A45" s="4">
        <v>44232</v>
      </c>
      <c r="B45" s="15">
        <v>90370</v>
      </c>
      <c r="C45" s="15">
        <v>88550</v>
      </c>
      <c r="D45" s="15">
        <v>88266</v>
      </c>
      <c r="E45" s="15">
        <v>88423</v>
      </c>
      <c r="F45" s="15">
        <v>92393</v>
      </c>
      <c r="G45" s="15">
        <v>101696</v>
      </c>
      <c r="H45" s="15">
        <v>126278</v>
      </c>
      <c r="I45" s="15">
        <v>135755</v>
      </c>
      <c r="J45" s="15">
        <v>134165</v>
      </c>
      <c r="K45" s="15">
        <v>131671</v>
      </c>
      <c r="L45" s="15">
        <v>129712</v>
      </c>
      <c r="M45" s="15">
        <v>126807</v>
      </c>
      <c r="N45" s="15">
        <v>122943</v>
      </c>
      <c r="O45" s="15">
        <v>120549</v>
      </c>
      <c r="P45" s="15">
        <v>119124</v>
      </c>
      <c r="Q45" s="15">
        <v>124295</v>
      </c>
      <c r="R45" s="15">
        <v>133731</v>
      </c>
      <c r="S45" s="15">
        <v>150402</v>
      </c>
      <c r="T45" s="15">
        <v>154977</v>
      </c>
      <c r="U45" s="15">
        <v>157792</v>
      </c>
      <c r="V45" s="15">
        <v>140783</v>
      </c>
      <c r="W45" s="15">
        <v>120644</v>
      </c>
      <c r="X45" s="15">
        <v>102081</v>
      </c>
      <c r="Y45" s="15">
        <v>94025</v>
      </c>
      <c r="AB45" s="13">
        <f t="shared" si="8"/>
        <v>5</v>
      </c>
      <c r="AC45" s="5">
        <f t="shared" si="0"/>
        <v>2105431</v>
      </c>
      <c r="AD45" s="5">
        <f t="shared" si="1"/>
        <v>770001</v>
      </c>
      <c r="AE45" s="5">
        <f t="shared" si="2"/>
        <v>2875432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157792</v>
      </c>
      <c r="AK45" s="12">
        <f t="shared" si="6"/>
        <v>20</v>
      </c>
    </row>
    <row r="46" spans="1:37" ht="12.75" x14ac:dyDescent="0.2">
      <c r="A46" s="4">
        <v>44233</v>
      </c>
      <c r="B46" s="15">
        <v>88045</v>
      </c>
      <c r="C46" s="15">
        <v>85697</v>
      </c>
      <c r="D46" s="15">
        <v>84016</v>
      </c>
      <c r="E46" s="15">
        <v>84550</v>
      </c>
      <c r="F46" s="15">
        <v>86274</v>
      </c>
      <c r="G46" s="15">
        <v>91848</v>
      </c>
      <c r="H46" s="15">
        <v>117234</v>
      </c>
      <c r="I46" s="15">
        <v>129250</v>
      </c>
      <c r="J46" s="15">
        <v>133287</v>
      </c>
      <c r="K46" s="15">
        <v>135845</v>
      </c>
      <c r="L46" s="15">
        <v>133786</v>
      </c>
      <c r="M46" s="15">
        <v>130761</v>
      </c>
      <c r="N46" s="15">
        <v>122571</v>
      </c>
      <c r="O46" s="15">
        <v>120103</v>
      </c>
      <c r="P46" s="15">
        <v>116905</v>
      </c>
      <c r="Q46" s="15">
        <v>124434</v>
      </c>
      <c r="R46" s="15">
        <v>135502</v>
      </c>
      <c r="S46" s="15">
        <v>151098</v>
      </c>
      <c r="T46" s="15">
        <v>156862</v>
      </c>
      <c r="U46" s="15">
        <v>156977</v>
      </c>
      <c r="V46" s="15">
        <v>139302</v>
      </c>
      <c r="W46" s="15">
        <v>118877</v>
      </c>
      <c r="X46" s="15">
        <v>107696</v>
      </c>
      <c r="Y46" s="15">
        <v>98295</v>
      </c>
      <c r="AB46" s="13">
        <f t="shared" si="8"/>
        <v>6</v>
      </c>
      <c r="AC46" s="5">
        <f t="shared" si="0"/>
        <v>2113256</v>
      </c>
      <c r="AD46" s="5">
        <f t="shared" si="1"/>
        <v>735959</v>
      </c>
      <c r="AE46" s="5">
        <f t="shared" si="2"/>
        <v>2849215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156977</v>
      </c>
      <c r="AK46" s="12">
        <f t="shared" si="6"/>
        <v>20</v>
      </c>
    </row>
    <row r="47" spans="1:37" ht="12.75" x14ac:dyDescent="0.2">
      <c r="A47" s="4">
        <v>44234</v>
      </c>
      <c r="B47" s="15">
        <v>90999</v>
      </c>
      <c r="C47" s="15">
        <v>89609</v>
      </c>
      <c r="D47" s="15">
        <v>87725</v>
      </c>
      <c r="E47" s="15">
        <v>89497</v>
      </c>
      <c r="F47" s="15">
        <v>92815</v>
      </c>
      <c r="G47" s="15">
        <v>96221</v>
      </c>
      <c r="H47" s="15">
        <v>118158</v>
      </c>
      <c r="I47" s="15">
        <v>129907</v>
      </c>
      <c r="J47" s="15">
        <v>134122</v>
      </c>
      <c r="K47" s="15">
        <v>136690</v>
      </c>
      <c r="L47" s="15">
        <v>134721</v>
      </c>
      <c r="M47" s="15">
        <v>131723</v>
      </c>
      <c r="N47" s="15">
        <v>131291</v>
      </c>
      <c r="O47" s="15">
        <v>128158</v>
      </c>
      <c r="P47" s="15">
        <v>128635</v>
      </c>
      <c r="Q47" s="15">
        <v>133787</v>
      </c>
      <c r="R47" s="15">
        <v>143857</v>
      </c>
      <c r="S47" s="15">
        <v>157365</v>
      </c>
      <c r="T47" s="15">
        <v>158168</v>
      </c>
      <c r="U47" s="15">
        <v>157967</v>
      </c>
      <c r="V47" s="15">
        <v>140265</v>
      </c>
      <c r="W47" s="15">
        <v>126719</v>
      </c>
      <c r="X47" s="15">
        <v>115089</v>
      </c>
      <c r="Y47" s="15">
        <v>103564</v>
      </c>
      <c r="AB47" s="13">
        <f t="shared" si="8"/>
        <v>7</v>
      </c>
      <c r="AC47" s="5">
        <f t="shared" si="0"/>
        <v>0</v>
      </c>
      <c r="AD47" s="5">
        <f t="shared" si="1"/>
        <v>2957052</v>
      </c>
      <c r="AE47" s="5">
        <f t="shared" si="2"/>
        <v>2957052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158168</v>
      </c>
      <c r="AK47" s="12">
        <f t="shared" si="6"/>
        <v>19</v>
      </c>
    </row>
    <row r="48" spans="1:37" ht="12.75" x14ac:dyDescent="0.2">
      <c r="A48" s="4">
        <v>44235</v>
      </c>
      <c r="B48" s="15">
        <v>93844</v>
      </c>
      <c r="C48" s="15">
        <v>93498</v>
      </c>
      <c r="D48" s="15">
        <v>91691</v>
      </c>
      <c r="E48" s="15">
        <v>91363</v>
      </c>
      <c r="F48" s="15">
        <v>95901</v>
      </c>
      <c r="G48" s="15">
        <v>104093</v>
      </c>
      <c r="H48" s="15">
        <v>127449</v>
      </c>
      <c r="I48" s="15">
        <v>137072</v>
      </c>
      <c r="J48" s="15">
        <v>135696</v>
      </c>
      <c r="K48" s="15">
        <v>133351</v>
      </c>
      <c r="L48" s="15">
        <v>131682</v>
      </c>
      <c r="M48" s="15">
        <v>128524</v>
      </c>
      <c r="N48" s="15">
        <v>123682</v>
      </c>
      <c r="O48" s="15">
        <v>122061</v>
      </c>
      <c r="P48" s="15">
        <v>121156</v>
      </c>
      <c r="Q48" s="15">
        <v>126065</v>
      </c>
      <c r="R48" s="15">
        <v>136650</v>
      </c>
      <c r="S48" s="15">
        <v>156410</v>
      </c>
      <c r="T48" s="15">
        <v>157880</v>
      </c>
      <c r="U48" s="15">
        <v>160714</v>
      </c>
      <c r="V48" s="15">
        <v>143638</v>
      </c>
      <c r="W48" s="15">
        <v>130968</v>
      </c>
      <c r="X48" s="15">
        <v>116884</v>
      </c>
      <c r="Y48" s="15">
        <v>108411</v>
      </c>
      <c r="AB48" s="13">
        <f t="shared" si="8"/>
        <v>1</v>
      </c>
      <c r="AC48" s="5">
        <f t="shared" si="0"/>
        <v>0</v>
      </c>
      <c r="AD48" s="5">
        <f t="shared" si="1"/>
        <v>2968683</v>
      </c>
      <c r="AE48" s="5">
        <f t="shared" si="2"/>
        <v>2968683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160714</v>
      </c>
      <c r="AK48" s="12">
        <f t="shared" si="6"/>
        <v>20</v>
      </c>
    </row>
    <row r="49" spans="1:37" ht="12.75" x14ac:dyDescent="0.2">
      <c r="A49" s="4">
        <v>44236</v>
      </c>
      <c r="B49" s="15">
        <v>102145</v>
      </c>
      <c r="C49" s="15">
        <v>100768</v>
      </c>
      <c r="D49" s="15">
        <v>100975</v>
      </c>
      <c r="E49" s="15">
        <v>101249</v>
      </c>
      <c r="F49" s="15">
        <v>105980</v>
      </c>
      <c r="G49" s="15">
        <v>118738</v>
      </c>
      <c r="H49" s="15">
        <v>137891</v>
      </c>
      <c r="I49" s="15">
        <v>143101</v>
      </c>
      <c r="J49" s="15">
        <v>141631</v>
      </c>
      <c r="K49" s="15">
        <v>137839</v>
      </c>
      <c r="L49" s="15">
        <v>136039</v>
      </c>
      <c r="M49" s="15">
        <v>134477</v>
      </c>
      <c r="N49" s="15">
        <v>130485</v>
      </c>
      <c r="O49" s="15">
        <v>128783</v>
      </c>
      <c r="P49" s="15">
        <v>127663</v>
      </c>
      <c r="Q49" s="15">
        <v>132098</v>
      </c>
      <c r="R49" s="15">
        <v>140594</v>
      </c>
      <c r="S49" s="15">
        <v>159086</v>
      </c>
      <c r="T49" s="15">
        <v>161134</v>
      </c>
      <c r="U49" s="15">
        <v>161418</v>
      </c>
      <c r="V49" s="15">
        <v>144494</v>
      </c>
      <c r="W49" s="15">
        <v>131315</v>
      </c>
      <c r="X49" s="15">
        <v>117367</v>
      </c>
      <c r="Y49" s="15">
        <v>107379</v>
      </c>
      <c r="AB49" s="13">
        <f t="shared" si="8"/>
        <v>2</v>
      </c>
      <c r="AC49" s="5">
        <f t="shared" si="0"/>
        <v>2227524</v>
      </c>
      <c r="AD49" s="5">
        <f t="shared" si="1"/>
        <v>875125</v>
      </c>
      <c r="AE49" s="5">
        <f t="shared" si="2"/>
        <v>3102649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161418</v>
      </c>
      <c r="AK49" s="12">
        <f t="shared" si="6"/>
        <v>20</v>
      </c>
    </row>
    <row r="50" spans="1:37" ht="12.75" x14ac:dyDescent="0.2">
      <c r="A50" s="4">
        <v>44237</v>
      </c>
      <c r="B50" s="15">
        <v>100806</v>
      </c>
      <c r="C50" s="15">
        <v>100686</v>
      </c>
      <c r="D50" s="15">
        <v>98384</v>
      </c>
      <c r="E50" s="15">
        <v>99281</v>
      </c>
      <c r="F50" s="15">
        <v>103458</v>
      </c>
      <c r="G50" s="15">
        <v>113490</v>
      </c>
      <c r="H50" s="15">
        <v>136680</v>
      </c>
      <c r="I50" s="15">
        <v>141681</v>
      </c>
      <c r="J50" s="15">
        <v>140166</v>
      </c>
      <c r="K50" s="15">
        <v>136020</v>
      </c>
      <c r="L50" s="15">
        <v>132894</v>
      </c>
      <c r="M50" s="15">
        <v>129719</v>
      </c>
      <c r="N50" s="15">
        <v>125861</v>
      </c>
      <c r="O50" s="15">
        <v>123973</v>
      </c>
      <c r="P50" s="15">
        <v>120021</v>
      </c>
      <c r="Q50" s="15">
        <v>124993</v>
      </c>
      <c r="R50" s="15">
        <v>136523</v>
      </c>
      <c r="S50" s="15">
        <v>154088</v>
      </c>
      <c r="T50" s="15">
        <v>159079</v>
      </c>
      <c r="U50" s="15">
        <v>161988</v>
      </c>
      <c r="V50" s="15">
        <v>144870</v>
      </c>
      <c r="W50" s="15">
        <v>130089</v>
      </c>
      <c r="X50" s="15">
        <v>114815</v>
      </c>
      <c r="Y50" s="15">
        <v>107049</v>
      </c>
      <c r="AB50" s="13">
        <f t="shared" si="8"/>
        <v>3</v>
      </c>
      <c r="AC50" s="5">
        <f t="shared" si="0"/>
        <v>2176780</v>
      </c>
      <c r="AD50" s="5">
        <f t="shared" si="1"/>
        <v>859834</v>
      </c>
      <c r="AE50" s="5">
        <f t="shared" si="2"/>
        <v>3036614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161988</v>
      </c>
      <c r="AK50" s="12">
        <f t="shared" si="6"/>
        <v>20</v>
      </c>
    </row>
    <row r="51" spans="1:37" ht="12.75" x14ac:dyDescent="0.2">
      <c r="A51" s="4">
        <v>44238</v>
      </c>
      <c r="B51" s="15">
        <v>100872</v>
      </c>
      <c r="C51" s="15">
        <v>99656</v>
      </c>
      <c r="D51" s="15">
        <v>99000</v>
      </c>
      <c r="E51" s="15">
        <v>99373</v>
      </c>
      <c r="F51" s="15">
        <v>105229</v>
      </c>
      <c r="G51" s="15">
        <v>113249</v>
      </c>
      <c r="H51" s="15">
        <v>134811</v>
      </c>
      <c r="I51" s="15">
        <v>141177</v>
      </c>
      <c r="J51" s="15">
        <v>138566</v>
      </c>
      <c r="K51" s="15">
        <v>135644</v>
      </c>
      <c r="L51" s="15">
        <v>133373</v>
      </c>
      <c r="M51" s="15">
        <v>130238</v>
      </c>
      <c r="N51" s="15">
        <v>125015</v>
      </c>
      <c r="O51" s="15">
        <v>122864</v>
      </c>
      <c r="P51" s="15">
        <v>121782</v>
      </c>
      <c r="Q51" s="15">
        <v>127303</v>
      </c>
      <c r="R51" s="15">
        <v>137286</v>
      </c>
      <c r="S51" s="15">
        <v>157182</v>
      </c>
      <c r="T51" s="15">
        <v>159808</v>
      </c>
      <c r="U51" s="15">
        <v>162819</v>
      </c>
      <c r="V51" s="15">
        <v>145644</v>
      </c>
      <c r="W51" s="15">
        <v>133761</v>
      </c>
      <c r="X51" s="15">
        <v>119868</v>
      </c>
      <c r="Y51" s="15">
        <v>111268</v>
      </c>
      <c r="AB51" s="13">
        <f t="shared" si="8"/>
        <v>4</v>
      </c>
      <c r="AC51" s="5">
        <f t="shared" si="0"/>
        <v>2192330</v>
      </c>
      <c r="AD51" s="5">
        <f t="shared" si="1"/>
        <v>863458</v>
      </c>
      <c r="AE51" s="5">
        <f t="shared" si="2"/>
        <v>3055788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162819</v>
      </c>
      <c r="AK51" s="12">
        <f t="shared" si="6"/>
        <v>20</v>
      </c>
    </row>
    <row r="52" spans="1:37" ht="12.75" x14ac:dyDescent="0.2">
      <c r="A52" s="4">
        <v>44239</v>
      </c>
      <c r="B52" s="15">
        <v>105825</v>
      </c>
      <c r="C52" s="15">
        <v>104180</v>
      </c>
      <c r="D52" s="15">
        <v>104888</v>
      </c>
      <c r="E52" s="15">
        <v>105346</v>
      </c>
      <c r="F52" s="15">
        <v>109880</v>
      </c>
      <c r="G52" s="15">
        <v>119041</v>
      </c>
      <c r="H52" s="15">
        <v>139922</v>
      </c>
      <c r="I52" s="15">
        <v>145511</v>
      </c>
      <c r="J52" s="15">
        <v>143932</v>
      </c>
      <c r="K52" s="15">
        <v>141274</v>
      </c>
      <c r="L52" s="15">
        <v>136284</v>
      </c>
      <c r="M52" s="15">
        <v>131515</v>
      </c>
      <c r="N52" s="15">
        <v>129147</v>
      </c>
      <c r="O52" s="15">
        <v>127210</v>
      </c>
      <c r="P52" s="15">
        <v>124952</v>
      </c>
      <c r="Q52" s="15">
        <v>127200</v>
      </c>
      <c r="R52" s="15">
        <v>138266</v>
      </c>
      <c r="S52" s="15">
        <v>157455</v>
      </c>
      <c r="T52" s="15">
        <v>160105</v>
      </c>
      <c r="U52" s="15">
        <v>163072</v>
      </c>
      <c r="V52" s="15">
        <v>145672</v>
      </c>
      <c r="W52" s="15">
        <v>134711</v>
      </c>
      <c r="X52" s="15">
        <v>122918</v>
      </c>
      <c r="Y52" s="15">
        <v>114129</v>
      </c>
      <c r="AB52" s="13">
        <f t="shared" si="8"/>
        <v>5</v>
      </c>
      <c r="AC52" s="5">
        <f t="shared" si="0"/>
        <v>2229224</v>
      </c>
      <c r="AD52" s="5">
        <f t="shared" si="1"/>
        <v>903211</v>
      </c>
      <c r="AE52" s="5">
        <f t="shared" si="2"/>
        <v>3132435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163072</v>
      </c>
      <c r="AK52" s="12">
        <f t="shared" si="6"/>
        <v>20</v>
      </c>
    </row>
    <row r="53" spans="1:37" ht="12.75" x14ac:dyDescent="0.2">
      <c r="A53" s="4">
        <v>44240</v>
      </c>
      <c r="B53" s="15">
        <v>106763</v>
      </c>
      <c r="C53" s="15">
        <v>103938</v>
      </c>
      <c r="D53" s="15">
        <v>102923</v>
      </c>
      <c r="E53" s="15">
        <v>103235</v>
      </c>
      <c r="F53" s="15">
        <v>106681</v>
      </c>
      <c r="G53" s="15">
        <v>110774</v>
      </c>
      <c r="H53" s="15">
        <v>123774</v>
      </c>
      <c r="I53" s="15">
        <v>133794</v>
      </c>
      <c r="J53" s="15">
        <v>137773</v>
      </c>
      <c r="K53" s="15">
        <v>140003</v>
      </c>
      <c r="L53" s="15">
        <v>138133</v>
      </c>
      <c r="M53" s="15">
        <v>134413</v>
      </c>
      <c r="N53" s="15">
        <v>126001</v>
      </c>
      <c r="O53" s="15">
        <v>123639</v>
      </c>
      <c r="P53" s="15">
        <v>120356</v>
      </c>
      <c r="Q53" s="15">
        <v>127985</v>
      </c>
      <c r="R53" s="15">
        <v>139335</v>
      </c>
      <c r="S53" s="15">
        <v>155511</v>
      </c>
      <c r="T53" s="15">
        <v>161493</v>
      </c>
      <c r="U53" s="15">
        <v>161657</v>
      </c>
      <c r="V53" s="15">
        <v>143580</v>
      </c>
      <c r="W53" s="15">
        <v>130969</v>
      </c>
      <c r="X53" s="15">
        <v>118848</v>
      </c>
      <c r="Y53" s="15">
        <v>110439</v>
      </c>
      <c r="AB53" s="13">
        <f t="shared" si="8"/>
        <v>6</v>
      </c>
      <c r="AC53" s="5">
        <f t="shared" si="0"/>
        <v>2193490</v>
      </c>
      <c r="AD53" s="5">
        <f t="shared" si="1"/>
        <v>868527</v>
      </c>
      <c r="AE53" s="5">
        <f t="shared" si="2"/>
        <v>3062017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161657</v>
      </c>
      <c r="AK53" s="12">
        <f t="shared" si="6"/>
        <v>20</v>
      </c>
    </row>
    <row r="54" spans="1:37" ht="12.75" x14ac:dyDescent="0.2">
      <c r="A54" s="4">
        <v>44241</v>
      </c>
      <c r="B54" s="15">
        <v>101132</v>
      </c>
      <c r="C54" s="15">
        <v>99001</v>
      </c>
      <c r="D54" s="15">
        <v>96959</v>
      </c>
      <c r="E54" s="15">
        <v>95825</v>
      </c>
      <c r="F54" s="15">
        <v>100089</v>
      </c>
      <c r="G54" s="15">
        <v>102062</v>
      </c>
      <c r="H54" s="15">
        <v>121071</v>
      </c>
      <c r="I54" s="15">
        <v>133116</v>
      </c>
      <c r="J54" s="15">
        <v>137526</v>
      </c>
      <c r="K54" s="15">
        <v>140033</v>
      </c>
      <c r="L54" s="15">
        <v>138185</v>
      </c>
      <c r="M54" s="15">
        <v>135500</v>
      </c>
      <c r="N54" s="15">
        <v>133054</v>
      </c>
      <c r="O54" s="15">
        <v>129411</v>
      </c>
      <c r="P54" s="15">
        <v>127194</v>
      </c>
      <c r="Q54" s="15">
        <v>130988</v>
      </c>
      <c r="R54" s="15">
        <v>139729</v>
      </c>
      <c r="S54" s="15">
        <v>155746</v>
      </c>
      <c r="T54" s="15">
        <v>161571</v>
      </c>
      <c r="U54" s="15">
        <v>161648</v>
      </c>
      <c r="V54" s="15">
        <v>143649</v>
      </c>
      <c r="W54" s="15">
        <v>128593</v>
      </c>
      <c r="X54" s="15">
        <v>118725</v>
      </c>
      <c r="Y54" s="15">
        <v>106867</v>
      </c>
      <c r="AB54" s="13">
        <f t="shared" si="8"/>
        <v>7</v>
      </c>
      <c r="AC54" s="5">
        <f t="shared" si="0"/>
        <v>0</v>
      </c>
      <c r="AD54" s="5">
        <f t="shared" si="1"/>
        <v>3037674</v>
      </c>
      <c r="AE54" s="5">
        <f t="shared" si="2"/>
        <v>3037674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161648</v>
      </c>
      <c r="AK54" s="12">
        <f t="shared" si="6"/>
        <v>20</v>
      </c>
    </row>
    <row r="55" spans="1:37" ht="12.75" x14ac:dyDescent="0.2">
      <c r="A55" s="4">
        <v>44242</v>
      </c>
      <c r="B55" s="15">
        <v>101379</v>
      </c>
      <c r="C55" s="15">
        <v>99627</v>
      </c>
      <c r="D55" s="15">
        <v>96769</v>
      </c>
      <c r="E55" s="15">
        <v>97770</v>
      </c>
      <c r="F55" s="15">
        <v>101878</v>
      </c>
      <c r="G55" s="15">
        <v>108927</v>
      </c>
      <c r="H55" s="15">
        <v>124299</v>
      </c>
      <c r="I55" s="15">
        <v>134165</v>
      </c>
      <c r="J55" s="15">
        <v>137976</v>
      </c>
      <c r="K55" s="15">
        <v>140185</v>
      </c>
      <c r="L55" s="15">
        <v>138152</v>
      </c>
      <c r="M55" s="15">
        <v>134944</v>
      </c>
      <c r="N55" s="15">
        <v>128359</v>
      </c>
      <c r="O55" s="15">
        <v>127139</v>
      </c>
      <c r="P55" s="15">
        <v>126446</v>
      </c>
      <c r="Q55" s="15">
        <v>130203</v>
      </c>
      <c r="R55" s="15">
        <v>140399</v>
      </c>
      <c r="S55" s="15">
        <v>157789</v>
      </c>
      <c r="T55" s="15">
        <v>161702</v>
      </c>
      <c r="U55" s="15">
        <v>161612</v>
      </c>
      <c r="V55" s="15">
        <v>143384</v>
      </c>
      <c r="W55" s="15">
        <v>123773</v>
      </c>
      <c r="X55" s="15">
        <v>112379</v>
      </c>
      <c r="Y55" s="15">
        <v>101237</v>
      </c>
      <c r="AB55" s="13">
        <f t="shared" si="8"/>
        <v>1</v>
      </c>
      <c r="AC55" s="5">
        <f t="shared" si="0"/>
        <v>0</v>
      </c>
      <c r="AD55" s="5">
        <f t="shared" si="1"/>
        <v>3030493</v>
      </c>
      <c r="AE55" s="5">
        <f t="shared" si="2"/>
        <v>3030493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161702</v>
      </c>
      <c r="AK55" s="12">
        <f t="shared" si="6"/>
        <v>19</v>
      </c>
    </row>
    <row r="56" spans="1:37" ht="12.75" x14ac:dyDescent="0.2">
      <c r="A56" s="4">
        <v>44243</v>
      </c>
      <c r="B56" s="15">
        <v>93752</v>
      </c>
      <c r="C56" s="15">
        <v>91265</v>
      </c>
      <c r="D56" s="15">
        <v>91520</v>
      </c>
      <c r="E56" s="15">
        <v>90189</v>
      </c>
      <c r="F56" s="15">
        <v>94653</v>
      </c>
      <c r="G56" s="15">
        <v>100848</v>
      </c>
      <c r="H56" s="15">
        <v>129114</v>
      </c>
      <c r="I56" s="15">
        <v>139079</v>
      </c>
      <c r="J56" s="15">
        <v>137896</v>
      </c>
      <c r="K56" s="15">
        <v>135610</v>
      </c>
      <c r="L56" s="15">
        <v>134064</v>
      </c>
      <c r="M56" s="15">
        <v>134960</v>
      </c>
      <c r="N56" s="15">
        <v>131697</v>
      </c>
      <c r="O56" s="15">
        <v>127064</v>
      </c>
      <c r="P56" s="15">
        <v>125077</v>
      </c>
      <c r="Q56" s="15">
        <v>125929</v>
      </c>
      <c r="R56" s="15">
        <v>137677</v>
      </c>
      <c r="S56" s="15">
        <v>155530</v>
      </c>
      <c r="T56" s="15">
        <v>160013</v>
      </c>
      <c r="U56" s="15">
        <v>162661</v>
      </c>
      <c r="V56" s="15">
        <v>145229</v>
      </c>
      <c r="W56" s="15">
        <v>124463</v>
      </c>
      <c r="X56" s="15">
        <v>109844</v>
      </c>
      <c r="Y56" s="15">
        <v>98866</v>
      </c>
      <c r="AB56" s="13">
        <f t="shared" si="8"/>
        <v>2</v>
      </c>
      <c r="AC56" s="5">
        <f t="shared" si="0"/>
        <v>2186793</v>
      </c>
      <c r="AD56" s="5">
        <f t="shared" si="1"/>
        <v>790207</v>
      </c>
      <c r="AE56" s="5">
        <f t="shared" si="2"/>
        <v>2977000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162661</v>
      </c>
      <c r="AK56" s="12">
        <f t="shared" si="6"/>
        <v>20</v>
      </c>
    </row>
    <row r="57" spans="1:37" ht="12.75" x14ac:dyDescent="0.2">
      <c r="A57" s="4">
        <v>44244</v>
      </c>
      <c r="B57" s="15">
        <v>94993</v>
      </c>
      <c r="C57" s="15">
        <v>93058</v>
      </c>
      <c r="D57" s="15">
        <v>92791</v>
      </c>
      <c r="E57" s="15">
        <v>93675</v>
      </c>
      <c r="F57" s="15">
        <v>97367</v>
      </c>
      <c r="G57" s="15">
        <v>108422</v>
      </c>
      <c r="H57" s="15">
        <v>129759</v>
      </c>
      <c r="I57" s="15">
        <v>139491</v>
      </c>
      <c r="J57" s="15">
        <v>138356</v>
      </c>
      <c r="K57" s="15">
        <v>135818</v>
      </c>
      <c r="L57" s="15">
        <v>133911</v>
      </c>
      <c r="M57" s="15">
        <v>130809</v>
      </c>
      <c r="N57" s="15">
        <v>126876</v>
      </c>
      <c r="O57" s="15">
        <v>121948</v>
      </c>
      <c r="P57" s="15">
        <v>120521</v>
      </c>
      <c r="Q57" s="15">
        <v>125815</v>
      </c>
      <c r="R57" s="15">
        <v>137380</v>
      </c>
      <c r="S57" s="15">
        <v>154925</v>
      </c>
      <c r="T57" s="15">
        <v>160145</v>
      </c>
      <c r="U57" s="15">
        <v>163040</v>
      </c>
      <c r="V57" s="15">
        <v>145709</v>
      </c>
      <c r="W57" s="15">
        <v>128964</v>
      </c>
      <c r="X57" s="15">
        <v>114900</v>
      </c>
      <c r="Y57" s="15">
        <v>103884</v>
      </c>
      <c r="AB57" s="13">
        <f t="shared" si="8"/>
        <v>3</v>
      </c>
      <c r="AC57" s="5">
        <f t="shared" si="0"/>
        <v>2178608</v>
      </c>
      <c r="AD57" s="5">
        <f t="shared" si="1"/>
        <v>813949</v>
      </c>
      <c r="AE57" s="5">
        <f t="shared" si="2"/>
        <v>2992557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163040</v>
      </c>
      <c r="AK57" s="12">
        <f t="shared" si="6"/>
        <v>20</v>
      </c>
    </row>
    <row r="58" spans="1:37" ht="12.75" x14ac:dyDescent="0.2">
      <c r="A58" s="4">
        <v>44245</v>
      </c>
      <c r="B58" s="15">
        <v>100978</v>
      </c>
      <c r="C58" s="15">
        <v>99118</v>
      </c>
      <c r="D58" s="15">
        <v>99728</v>
      </c>
      <c r="E58" s="15">
        <v>99542</v>
      </c>
      <c r="F58" s="15">
        <v>106245</v>
      </c>
      <c r="G58" s="15">
        <v>114140</v>
      </c>
      <c r="H58" s="15">
        <v>131903</v>
      </c>
      <c r="I58" s="15">
        <v>139961</v>
      </c>
      <c r="J58" s="15">
        <v>139547</v>
      </c>
      <c r="K58" s="15">
        <v>136190</v>
      </c>
      <c r="L58" s="15">
        <v>134349</v>
      </c>
      <c r="M58" s="15">
        <v>130729</v>
      </c>
      <c r="N58" s="15">
        <v>128569</v>
      </c>
      <c r="O58" s="15">
        <v>125209</v>
      </c>
      <c r="P58" s="15">
        <v>126774</v>
      </c>
      <c r="Q58" s="15">
        <v>127956</v>
      </c>
      <c r="R58" s="15">
        <v>137610</v>
      </c>
      <c r="S58" s="15">
        <v>155574</v>
      </c>
      <c r="T58" s="15">
        <v>160140</v>
      </c>
      <c r="U58" s="15">
        <v>163010</v>
      </c>
      <c r="V58" s="15">
        <v>145483</v>
      </c>
      <c r="W58" s="15">
        <v>127008</v>
      </c>
      <c r="X58" s="15">
        <v>111870</v>
      </c>
      <c r="Y58" s="15">
        <v>100290</v>
      </c>
      <c r="AB58" s="13">
        <f t="shared" si="8"/>
        <v>4</v>
      </c>
      <c r="AC58" s="5">
        <f t="shared" si="0"/>
        <v>2189979</v>
      </c>
      <c r="AD58" s="5">
        <f t="shared" si="1"/>
        <v>851944</v>
      </c>
      <c r="AE58" s="5">
        <f t="shared" si="2"/>
        <v>3041923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163010</v>
      </c>
      <c r="AK58" s="12">
        <f t="shared" si="6"/>
        <v>20</v>
      </c>
    </row>
    <row r="59" spans="1:37" ht="12.75" x14ac:dyDescent="0.2">
      <c r="A59" s="4">
        <v>44246</v>
      </c>
      <c r="B59" s="15">
        <v>97143</v>
      </c>
      <c r="C59" s="15">
        <v>94064</v>
      </c>
      <c r="D59" s="15">
        <v>93718</v>
      </c>
      <c r="E59" s="15">
        <v>92943</v>
      </c>
      <c r="F59" s="15">
        <v>97357</v>
      </c>
      <c r="G59" s="15">
        <v>107406</v>
      </c>
      <c r="H59" s="15">
        <v>129320</v>
      </c>
      <c r="I59" s="15">
        <v>139199</v>
      </c>
      <c r="J59" s="15">
        <v>137948</v>
      </c>
      <c r="K59" s="15">
        <v>135554</v>
      </c>
      <c r="L59" s="15">
        <v>133547</v>
      </c>
      <c r="M59" s="15">
        <v>130606</v>
      </c>
      <c r="N59" s="15">
        <v>123777</v>
      </c>
      <c r="O59" s="15">
        <v>121662</v>
      </c>
      <c r="P59" s="15">
        <v>120063</v>
      </c>
      <c r="Q59" s="15">
        <v>125671</v>
      </c>
      <c r="R59" s="15">
        <v>136992</v>
      </c>
      <c r="S59" s="15">
        <v>154295</v>
      </c>
      <c r="T59" s="15">
        <v>159212</v>
      </c>
      <c r="U59" s="15">
        <v>161915</v>
      </c>
      <c r="V59" s="15">
        <v>144736</v>
      </c>
      <c r="W59" s="15">
        <v>124163</v>
      </c>
      <c r="X59" s="15">
        <v>111292</v>
      </c>
      <c r="Y59" s="15">
        <v>101992</v>
      </c>
      <c r="AB59" s="13">
        <v>8</v>
      </c>
      <c r="AC59" s="5">
        <f t="shared" si="0"/>
        <v>0</v>
      </c>
      <c r="AD59" s="5">
        <f t="shared" si="1"/>
        <v>2974575</v>
      </c>
      <c r="AE59" s="5">
        <f t="shared" si="2"/>
        <v>2974575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161915</v>
      </c>
      <c r="AK59" s="12">
        <f t="shared" si="6"/>
        <v>20</v>
      </c>
    </row>
    <row r="60" spans="1:37" ht="12.75" x14ac:dyDescent="0.2">
      <c r="A60" s="4">
        <v>44247</v>
      </c>
      <c r="B60" s="15">
        <v>94718</v>
      </c>
      <c r="C60" s="15">
        <v>94126</v>
      </c>
      <c r="D60" s="15">
        <v>93131</v>
      </c>
      <c r="E60" s="15">
        <v>93601</v>
      </c>
      <c r="F60" s="15">
        <v>95134</v>
      </c>
      <c r="G60" s="15">
        <v>97336</v>
      </c>
      <c r="H60" s="15">
        <v>120135</v>
      </c>
      <c r="I60" s="15">
        <v>132245</v>
      </c>
      <c r="J60" s="15">
        <v>136417</v>
      </c>
      <c r="K60" s="15">
        <v>138894</v>
      </c>
      <c r="L60" s="15">
        <v>136887</v>
      </c>
      <c r="M60" s="15">
        <v>133468</v>
      </c>
      <c r="N60" s="15">
        <v>124990</v>
      </c>
      <c r="O60" s="15">
        <v>122635</v>
      </c>
      <c r="P60" s="15">
        <v>119407</v>
      </c>
      <c r="Q60" s="15">
        <v>126987</v>
      </c>
      <c r="R60" s="15">
        <v>138126</v>
      </c>
      <c r="S60" s="15">
        <v>154000</v>
      </c>
      <c r="T60" s="15">
        <v>160079</v>
      </c>
      <c r="U60" s="15">
        <v>160136</v>
      </c>
      <c r="V60" s="15">
        <v>142414</v>
      </c>
      <c r="W60" s="15">
        <v>123764</v>
      </c>
      <c r="X60" s="15">
        <v>112802</v>
      </c>
      <c r="Y60" s="15">
        <v>104163</v>
      </c>
      <c r="AB60" s="13">
        <f t="shared" ref="AB60:AB91" si="9">WEEKDAY(A60,2)</f>
        <v>6</v>
      </c>
      <c r="AC60" s="5">
        <f t="shared" si="0"/>
        <v>2163251</v>
      </c>
      <c r="AD60" s="5">
        <f t="shared" si="1"/>
        <v>792344</v>
      </c>
      <c r="AE60" s="5">
        <f t="shared" si="2"/>
        <v>2955595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160136</v>
      </c>
      <c r="AK60" s="12">
        <f t="shared" si="6"/>
        <v>20</v>
      </c>
    </row>
    <row r="61" spans="1:37" ht="12.75" x14ac:dyDescent="0.2">
      <c r="A61" s="4">
        <v>44248</v>
      </c>
      <c r="B61" s="15">
        <v>99957</v>
      </c>
      <c r="C61" s="15">
        <v>95573</v>
      </c>
      <c r="D61" s="15">
        <v>95646</v>
      </c>
      <c r="E61" s="15">
        <v>94049</v>
      </c>
      <c r="F61" s="15">
        <v>96934</v>
      </c>
      <c r="G61" s="15">
        <v>100146</v>
      </c>
      <c r="H61" s="15">
        <v>120504</v>
      </c>
      <c r="I61" s="15">
        <v>132375</v>
      </c>
      <c r="J61" s="15">
        <v>136339</v>
      </c>
      <c r="K61" s="15">
        <v>138513</v>
      </c>
      <c r="L61" s="15">
        <v>136600</v>
      </c>
      <c r="M61" s="15">
        <v>133319</v>
      </c>
      <c r="N61" s="15">
        <v>124975</v>
      </c>
      <c r="O61" s="15">
        <v>122613</v>
      </c>
      <c r="P61" s="15">
        <v>119290</v>
      </c>
      <c r="Q61" s="15">
        <v>126955</v>
      </c>
      <c r="R61" s="15">
        <v>138209</v>
      </c>
      <c r="S61" s="15">
        <v>154373</v>
      </c>
      <c r="T61" s="15">
        <v>160576</v>
      </c>
      <c r="U61" s="15">
        <v>160730</v>
      </c>
      <c r="V61" s="15">
        <v>142658</v>
      </c>
      <c r="W61" s="15">
        <v>124087</v>
      </c>
      <c r="X61" s="15">
        <v>111391</v>
      </c>
      <c r="Y61" s="15">
        <v>103686</v>
      </c>
      <c r="AB61" s="13">
        <f t="shared" si="9"/>
        <v>7</v>
      </c>
      <c r="AC61" s="5">
        <f t="shared" si="0"/>
        <v>0</v>
      </c>
      <c r="AD61" s="5">
        <f t="shared" si="1"/>
        <v>2969498</v>
      </c>
      <c r="AE61" s="5">
        <f t="shared" si="2"/>
        <v>2969498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160730</v>
      </c>
      <c r="AK61" s="12">
        <f t="shared" si="6"/>
        <v>20</v>
      </c>
    </row>
    <row r="62" spans="1:37" ht="12.75" x14ac:dyDescent="0.2">
      <c r="A62" s="4">
        <v>44249</v>
      </c>
      <c r="B62" s="15">
        <v>99045</v>
      </c>
      <c r="C62" s="15">
        <v>95427</v>
      </c>
      <c r="D62" s="15">
        <v>96659</v>
      </c>
      <c r="E62" s="15">
        <v>96209</v>
      </c>
      <c r="F62" s="15">
        <v>101055</v>
      </c>
      <c r="G62" s="15">
        <v>111151</v>
      </c>
      <c r="H62" s="15">
        <v>132981</v>
      </c>
      <c r="I62" s="15">
        <v>141245</v>
      </c>
      <c r="J62" s="15">
        <v>139056</v>
      </c>
      <c r="K62" s="15">
        <v>137071</v>
      </c>
      <c r="L62" s="15">
        <v>135307</v>
      </c>
      <c r="M62" s="15">
        <v>134630</v>
      </c>
      <c r="N62" s="15">
        <v>131340</v>
      </c>
      <c r="O62" s="15">
        <v>131183</v>
      </c>
      <c r="P62" s="15">
        <v>126673</v>
      </c>
      <c r="Q62" s="15">
        <v>128948</v>
      </c>
      <c r="R62" s="15">
        <v>137290</v>
      </c>
      <c r="S62" s="15">
        <v>154580</v>
      </c>
      <c r="T62" s="15">
        <v>159337</v>
      </c>
      <c r="U62" s="15">
        <v>162123</v>
      </c>
      <c r="V62" s="15">
        <v>144542</v>
      </c>
      <c r="W62" s="15">
        <v>123638</v>
      </c>
      <c r="X62" s="15">
        <v>108156</v>
      </c>
      <c r="Y62" s="15">
        <v>98897</v>
      </c>
      <c r="AB62" s="13">
        <f t="shared" si="9"/>
        <v>1</v>
      </c>
      <c r="AC62" s="5">
        <f t="shared" si="0"/>
        <v>0</v>
      </c>
      <c r="AD62" s="5">
        <f t="shared" si="1"/>
        <v>3026543</v>
      </c>
      <c r="AE62" s="5">
        <f t="shared" si="2"/>
        <v>3026543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162123</v>
      </c>
      <c r="AK62" s="12">
        <f t="shared" si="6"/>
        <v>20</v>
      </c>
    </row>
    <row r="63" spans="1:37" ht="12.75" x14ac:dyDescent="0.2">
      <c r="A63" s="4">
        <v>44250</v>
      </c>
      <c r="B63" s="15">
        <v>90742</v>
      </c>
      <c r="C63" s="15">
        <v>88067</v>
      </c>
      <c r="D63" s="15">
        <v>86259</v>
      </c>
      <c r="E63" s="15">
        <v>87522</v>
      </c>
      <c r="F63" s="15">
        <v>91397</v>
      </c>
      <c r="G63" s="15">
        <v>100109</v>
      </c>
      <c r="H63" s="15">
        <v>128227</v>
      </c>
      <c r="I63" s="15">
        <v>137751</v>
      </c>
      <c r="J63" s="15">
        <v>136317</v>
      </c>
      <c r="K63" s="15">
        <v>133687</v>
      </c>
      <c r="L63" s="15">
        <v>132062</v>
      </c>
      <c r="M63" s="15">
        <v>129020</v>
      </c>
      <c r="N63" s="15">
        <v>122093</v>
      </c>
      <c r="O63" s="15">
        <v>120422</v>
      </c>
      <c r="P63" s="15">
        <v>117108</v>
      </c>
      <c r="Q63" s="15">
        <v>124253</v>
      </c>
      <c r="R63" s="15">
        <v>135778</v>
      </c>
      <c r="S63" s="15">
        <v>153183</v>
      </c>
      <c r="T63" s="15">
        <v>158039</v>
      </c>
      <c r="U63" s="15">
        <v>160842</v>
      </c>
      <c r="V63" s="15">
        <v>143579</v>
      </c>
      <c r="W63" s="15">
        <v>122790</v>
      </c>
      <c r="X63" s="15">
        <v>103418</v>
      </c>
      <c r="Y63" s="15">
        <v>94773</v>
      </c>
      <c r="AB63" s="13">
        <f t="shared" si="9"/>
        <v>2</v>
      </c>
      <c r="AC63" s="5">
        <f t="shared" si="0"/>
        <v>2130342</v>
      </c>
      <c r="AD63" s="5">
        <f t="shared" si="1"/>
        <v>767096</v>
      </c>
      <c r="AE63" s="5">
        <f t="shared" si="2"/>
        <v>2897438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160842</v>
      </c>
      <c r="AK63" s="12">
        <f t="shared" si="6"/>
        <v>20</v>
      </c>
    </row>
    <row r="64" spans="1:37" ht="12.75" x14ac:dyDescent="0.2">
      <c r="A64" s="4">
        <v>44251</v>
      </c>
      <c r="B64" s="15">
        <v>87721</v>
      </c>
      <c r="C64" s="15">
        <v>85233</v>
      </c>
      <c r="D64" s="15">
        <v>85163</v>
      </c>
      <c r="E64" s="15">
        <v>84541</v>
      </c>
      <c r="F64" s="15">
        <v>88104</v>
      </c>
      <c r="G64" s="15">
        <v>97748</v>
      </c>
      <c r="H64" s="15">
        <v>127561</v>
      </c>
      <c r="I64" s="15">
        <v>137266</v>
      </c>
      <c r="J64" s="15">
        <v>135542</v>
      </c>
      <c r="K64" s="15">
        <v>132916</v>
      </c>
      <c r="L64" s="15">
        <v>131307</v>
      </c>
      <c r="M64" s="15">
        <v>128255</v>
      </c>
      <c r="N64" s="15">
        <v>121259</v>
      </c>
      <c r="O64" s="15">
        <v>119482</v>
      </c>
      <c r="P64" s="15">
        <v>116372</v>
      </c>
      <c r="Q64" s="15">
        <v>123665</v>
      </c>
      <c r="R64" s="15">
        <v>134915</v>
      </c>
      <c r="S64" s="15">
        <v>152246</v>
      </c>
      <c r="T64" s="15">
        <v>157361</v>
      </c>
      <c r="U64" s="15">
        <v>160119</v>
      </c>
      <c r="V64" s="15">
        <v>143022</v>
      </c>
      <c r="W64" s="15">
        <v>122340</v>
      </c>
      <c r="X64" s="15">
        <v>102874</v>
      </c>
      <c r="Y64" s="15">
        <v>92779</v>
      </c>
      <c r="AB64" s="13">
        <f t="shared" si="9"/>
        <v>3</v>
      </c>
      <c r="AC64" s="5">
        <f t="shared" si="0"/>
        <v>2118941</v>
      </c>
      <c r="AD64" s="5">
        <f t="shared" si="1"/>
        <v>748850</v>
      </c>
      <c r="AE64" s="5">
        <f t="shared" si="2"/>
        <v>2867791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160119</v>
      </c>
      <c r="AK64" s="12">
        <f t="shared" si="6"/>
        <v>20</v>
      </c>
    </row>
    <row r="65" spans="1:37" ht="12.75" x14ac:dyDescent="0.2">
      <c r="A65" s="4">
        <v>44252</v>
      </c>
      <c r="B65" s="15">
        <v>85379</v>
      </c>
      <c r="C65" s="15">
        <v>82821</v>
      </c>
      <c r="D65" s="15">
        <v>81550</v>
      </c>
      <c r="E65" s="15">
        <v>80836</v>
      </c>
      <c r="F65" s="15">
        <v>86848</v>
      </c>
      <c r="G65" s="15">
        <v>95396</v>
      </c>
      <c r="H65" s="15">
        <v>127010</v>
      </c>
      <c r="I65" s="15">
        <v>136765</v>
      </c>
      <c r="J65" s="15">
        <v>135330</v>
      </c>
      <c r="K65" s="15">
        <v>132649</v>
      </c>
      <c r="L65" s="15">
        <v>130710</v>
      </c>
      <c r="M65" s="15">
        <v>127901</v>
      </c>
      <c r="N65" s="15">
        <v>121001</v>
      </c>
      <c r="O65" s="15">
        <v>119424</v>
      </c>
      <c r="P65" s="15">
        <v>116158</v>
      </c>
      <c r="Q65" s="15">
        <v>123394</v>
      </c>
      <c r="R65" s="15">
        <v>134925</v>
      </c>
      <c r="S65" s="15">
        <v>152195</v>
      </c>
      <c r="T65" s="15">
        <v>157378</v>
      </c>
      <c r="U65" s="15">
        <v>160325</v>
      </c>
      <c r="V65" s="15">
        <v>143238</v>
      </c>
      <c r="W65" s="15">
        <v>123582</v>
      </c>
      <c r="X65" s="15">
        <v>110484</v>
      </c>
      <c r="Y65" s="15">
        <v>104129</v>
      </c>
      <c r="AB65" s="13">
        <f t="shared" si="9"/>
        <v>4</v>
      </c>
      <c r="AC65" s="5">
        <f t="shared" si="0"/>
        <v>2125459</v>
      </c>
      <c r="AD65" s="5">
        <f t="shared" si="1"/>
        <v>743969</v>
      </c>
      <c r="AE65" s="5">
        <f t="shared" si="2"/>
        <v>2869428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160325</v>
      </c>
      <c r="AK65" s="12">
        <f t="shared" si="6"/>
        <v>20</v>
      </c>
    </row>
    <row r="66" spans="1:37" ht="12.75" x14ac:dyDescent="0.2">
      <c r="A66" s="4">
        <v>44253</v>
      </c>
      <c r="B66" s="15">
        <v>97747</v>
      </c>
      <c r="C66" s="15">
        <v>94942</v>
      </c>
      <c r="D66" s="15">
        <v>95539</v>
      </c>
      <c r="E66" s="15">
        <v>96254</v>
      </c>
      <c r="F66" s="15">
        <v>99327</v>
      </c>
      <c r="G66" s="15">
        <v>109634</v>
      </c>
      <c r="H66" s="15">
        <v>130627</v>
      </c>
      <c r="I66" s="15">
        <v>137445</v>
      </c>
      <c r="J66" s="15">
        <v>135947</v>
      </c>
      <c r="K66" s="15">
        <v>133386</v>
      </c>
      <c r="L66" s="15">
        <v>131494</v>
      </c>
      <c r="M66" s="15">
        <v>128298</v>
      </c>
      <c r="N66" s="15">
        <v>121414</v>
      </c>
      <c r="O66" s="15">
        <v>119637</v>
      </c>
      <c r="P66" s="15">
        <v>116388</v>
      </c>
      <c r="Q66" s="15">
        <v>123132</v>
      </c>
      <c r="R66" s="15">
        <v>134594</v>
      </c>
      <c r="S66" s="15">
        <v>151891</v>
      </c>
      <c r="T66" s="15">
        <v>156895</v>
      </c>
      <c r="U66" s="15">
        <v>159828</v>
      </c>
      <c r="V66" s="15">
        <v>142909</v>
      </c>
      <c r="W66" s="15">
        <v>127913</v>
      </c>
      <c r="X66" s="15">
        <v>115194</v>
      </c>
      <c r="Y66" s="15">
        <v>108010</v>
      </c>
      <c r="AB66" s="13">
        <f t="shared" si="9"/>
        <v>5</v>
      </c>
      <c r="AC66" s="5">
        <f t="shared" si="0"/>
        <v>2136365</v>
      </c>
      <c r="AD66" s="5">
        <f t="shared" si="1"/>
        <v>832080</v>
      </c>
      <c r="AE66" s="5">
        <f t="shared" si="2"/>
        <v>2968445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159828</v>
      </c>
      <c r="AK66" s="12">
        <f t="shared" si="6"/>
        <v>20</v>
      </c>
    </row>
    <row r="67" spans="1:37" ht="12.75" x14ac:dyDescent="0.2">
      <c r="A67" s="4">
        <v>44254</v>
      </c>
      <c r="B67" s="15">
        <v>101087</v>
      </c>
      <c r="C67" s="15">
        <v>97657</v>
      </c>
      <c r="D67" s="15">
        <v>96189</v>
      </c>
      <c r="E67" s="15">
        <v>97050</v>
      </c>
      <c r="F67" s="15">
        <v>99410</v>
      </c>
      <c r="G67" s="15">
        <v>102233</v>
      </c>
      <c r="H67" s="15">
        <v>119061</v>
      </c>
      <c r="I67" s="15">
        <v>130716</v>
      </c>
      <c r="J67" s="15">
        <v>134706</v>
      </c>
      <c r="K67" s="15">
        <v>137014</v>
      </c>
      <c r="L67" s="15">
        <v>135233</v>
      </c>
      <c r="M67" s="15">
        <v>132075</v>
      </c>
      <c r="N67" s="15">
        <v>124013</v>
      </c>
      <c r="O67" s="15">
        <v>122096</v>
      </c>
      <c r="P67" s="15">
        <v>121898</v>
      </c>
      <c r="Q67" s="15">
        <v>126048</v>
      </c>
      <c r="R67" s="15">
        <v>137041</v>
      </c>
      <c r="S67" s="15">
        <v>152345</v>
      </c>
      <c r="T67" s="15">
        <v>157624</v>
      </c>
      <c r="U67" s="15">
        <v>157418</v>
      </c>
      <c r="V67" s="15">
        <v>139725</v>
      </c>
      <c r="W67" s="15">
        <v>119300</v>
      </c>
      <c r="X67" s="15">
        <v>103204</v>
      </c>
      <c r="Y67" s="15">
        <v>92782</v>
      </c>
      <c r="AB67" s="13">
        <f t="shared" si="9"/>
        <v>6</v>
      </c>
      <c r="AC67" s="5">
        <f t="shared" si="0"/>
        <v>2130456</v>
      </c>
      <c r="AD67" s="5">
        <f t="shared" si="1"/>
        <v>805469</v>
      </c>
      <c r="AE67" s="5">
        <f t="shared" si="2"/>
        <v>2935925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157624</v>
      </c>
      <c r="AK67" s="12">
        <f t="shared" si="6"/>
        <v>19</v>
      </c>
    </row>
    <row r="68" spans="1:37" ht="12.75" x14ac:dyDescent="0.2">
      <c r="A68" s="4">
        <v>44255</v>
      </c>
      <c r="B68" s="15">
        <v>86092</v>
      </c>
      <c r="C68" s="15">
        <v>83536</v>
      </c>
      <c r="D68" s="15">
        <v>82329</v>
      </c>
      <c r="E68" s="15">
        <v>81848</v>
      </c>
      <c r="F68" s="15">
        <v>86146</v>
      </c>
      <c r="G68" s="15">
        <v>92614</v>
      </c>
      <c r="H68" s="15">
        <v>117681</v>
      </c>
      <c r="I68" s="15">
        <v>129440</v>
      </c>
      <c r="J68" s="15">
        <v>133429</v>
      </c>
      <c r="K68" s="15">
        <v>135813</v>
      </c>
      <c r="L68" s="15">
        <v>133771</v>
      </c>
      <c r="M68" s="15">
        <v>130434</v>
      </c>
      <c r="N68" s="15">
        <v>122430</v>
      </c>
      <c r="O68" s="15">
        <v>120127</v>
      </c>
      <c r="P68" s="15">
        <v>117004</v>
      </c>
      <c r="Q68" s="15">
        <v>124593</v>
      </c>
      <c r="R68" s="15">
        <v>135657</v>
      </c>
      <c r="S68" s="15">
        <v>151378</v>
      </c>
      <c r="T68" s="15">
        <v>157848</v>
      </c>
      <c r="U68" s="15">
        <v>157786</v>
      </c>
      <c r="V68" s="15">
        <v>140057</v>
      </c>
      <c r="W68" s="15">
        <v>119316</v>
      </c>
      <c r="X68" s="15">
        <v>102899</v>
      </c>
      <c r="Y68" s="15">
        <v>92370</v>
      </c>
      <c r="AB68" s="13">
        <f t="shared" si="9"/>
        <v>7</v>
      </c>
      <c r="AC68" s="5">
        <f t="shared" si="0"/>
        <v>0</v>
      </c>
      <c r="AD68" s="5">
        <f t="shared" si="1"/>
        <v>2834598</v>
      </c>
      <c r="AE68" s="5">
        <f t="shared" si="2"/>
        <v>2834598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157848</v>
      </c>
      <c r="AK68" s="12">
        <f t="shared" si="6"/>
        <v>19</v>
      </c>
    </row>
    <row r="69" spans="1:37" ht="12.75" x14ac:dyDescent="0.2">
      <c r="A69" s="4">
        <v>44256</v>
      </c>
      <c r="B69" s="15">
        <v>84793</v>
      </c>
      <c r="C69" s="15">
        <v>80105</v>
      </c>
      <c r="D69" s="15">
        <v>79345</v>
      </c>
      <c r="E69" s="15">
        <v>80110</v>
      </c>
      <c r="F69" s="15">
        <v>82741</v>
      </c>
      <c r="G69" s="15">
        <v>92643</v>
      </c>
      <c r="H69" s="15">
        <v>116429</v>
      </c>
      <c r="I69" s="15">
        <v>129898</v>
      </c>
      <c r="J69" s="15">
        <v>126892</v>
      </c>
      <c r="K69" s="15">
        <v>127559</v>
      </c>
      <c r="L69" s="15">
        <v>125466</v>
      </c>
      <c r="M69" s="15">
        <v>123644</v>
      </c>
      <c r="N69" s="15">
        <v>122738</v>
      </c>
      <c r="O69" s="15">
        <v>120568</v>
      </c>
      <c r="P69" s="15">
        <v>117667</v>
      </c>
      <c r="Q69" s="15">
        <v>117849</v>
      </c>
      <c r="R69" s="15">
        <v>126251</v>
      </c>
      <c r="S69" s="15">
        <v>137510</v>
      </c>
      <c r="T69" s="15">
        <v>139839</v>
      </c>
      <c r="U69" s="15">
        <v>146762</v>
      </c>
      <c r="V69" s="15">
        <v>140964</v>
      </c>
      <c r="W69" s="15">
        <v>118726</v>
      </c>
      <c r="X69" s="15">
        <v>106983</v>
      </c>
      <c r="Y69" s="15">
        <v>99039</v>
      </c>
      <c r="AB69" s="13">
        <f t="shared" si="9"/>
        <v>1</v>
      </c>
      <c r="AC69" s="5">
        <f t="shared" si="0"/>
        <v>0</v>
      </c>
      <c r="AD69" s="5">
        <f t="shared" si="1"/>
        <v>2744521</v>
      </c>
      <c r="AE69" s="5">
        <f t="shared" si="2"/>
        <v>2744521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146762</v>
      </c>
      <c r="AK69" s="12">
        <f t="shared" si="6"/>
        <v>20</v>
      </c>
    </row>
    <row r="70" spans="1:37" ht="12.75" x14ac:dyDescent="0.2">
      <c r="A70" s="4">
        <v>44257</v>
      </c>
      <c r="B70" s="15">
        <v>93438</v>
      </c>
      <c r="C70" s="15">
        <v>90941</v>
      </c>
      <c r="D70" s="15">
        <v>92410</v>
      </c>
      <c r="E70" s="15">
        <v>94329</v>
      </c>
      <c r="F70" s="15">
        <v>99878</v>
      </c>
      <c r="G70" s="15">
        <v>111426</v>
      </c>
      <c r="H70" s="15">
        <v>130574</v>
      </c>
      <c r="I70" s="15">
        <v>139616</v>
      </c>
      <c r="J70" s="15">
        <v>138269</v>
      </c>
      <c r="K70" s="15">
        <v>141459</v>
      </c>
      <c r="L70" s="15">
        <v>135970</v>
      </c>
      <c r="M70" s="15">
        <v>129184</v>
      </c>
      <c r="N70" s="15">
        <v>130766</v>
      </c>
      <c r="O70" s="15">
        <v>128365</v>
      </c>
      <c r="P70" s="15">
        <v>126661</v>
      </c>
      <c r="Q70" s="15">
        <v>129564</v>
      </c>
      <c r="R70" s="15">
        <v>138027</v>
      </c>
      <c r="S70" s="15">
        <v>156290</v>
      </c>
      <c r="T70" s="15">
        <v>160985</v>
      </c>
      <c r="U70" s="15">
        <v>159871</v>
      </c>
      <c r="V70" s="15">
        <v>150473</v>
      </c>
      <c r="W70" s="15">
        <v>136379</v>
      </c>
      <c r="X70" s="15">
        <v>120768</v>
      </c>
      <c r="Y70" s="15">
        <v>110097</v>
      </c>
      <c r="AB70" s="13">
        <f t="shared" si="9"/>
        <v>2</v>
      </c>
      <c r="AC70" s="5">
        <f t="shared" si="0"/>
        <v>2222647</v>
      </c>
      <c r="AD70" s="5">
        <f t="shared" si="1"/>
        <v>823093</v>
      </c>
      <c r="AE70" s="5">
        <f t="shared" si="2"/>
        <v>3045740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160985</v>
      </c>
      <c r="AK70" s="12">
        <f t="shared" si="6"/>
        <v>19</v>
      </c>
    </row>
    <row r="71" spans="1:37" ht="12.75" x14ac:dyDescent="0.2">
      <c r="A71" s="4">
        <v>44258</v>
      </c>
      <c r="B71" s="15">
        <v>104038</v>
      </c>
      <c r="C71" s="15">
        <v>99943</v>
      </c>
      <c r="D71" s="15">
        <v>98688</v>
      </c>
      <c r="E71" s="15">
        <v>98816</v>
      </c>
      <c r="F71" s="15">
        <v>102187</v>
      </c>
      <c r="G71" s="15">
        <v>111558</v>
      </c>
      <c r="H71" s="15">
        <v>127367</v>
      </c>
      <c r="I71" s="15">
        <v>134481</v>
      </c>
      <c r="J71" s="15">
        <v>131736</v>
      </c>
      <c r="K71" s="15">
        <v>129014</v>
      </c>
      <c r="L71" s="15">
        <v>126006</v>
      </c>
      <c r="M71" s="15">
        <v>121698</v>
      </c>
      <c r="N71" s="15">
        <v>118435</v>
      </c>
      <c r="O71" s="15">
        <v>113281</v>
      </c>
      <c r="P71" s="15">
        <v>111414</v>
      </c>
      <c r="Q71" s="15">
        <v>114280</v>
      </c>
      <c r="R71" s="15">
        <v>121353</v>
      </c>
      <c r="S71" s="15">
        <v>138146</v>
      </c>
      <c r="T71" s="15">
        <v>144317</v>
      </c>
      <c r="U71" s="15">
        <v>148127</v>
      </c>
      <c r="V71" s="15">
        <v>142253</v>
      </c>
      <c r="W71" s="15">
        <v>122940</v>
      </c>
      <c r="X71" s="15">
        <v>108399</v>
      </c>
      <c r="Y71" s="15">
        <v>100498</v>
      </c>
      <c r="AB71" s="13">
        <f t="shared" si="9"/>
        <v>3</v>
      </c>
      <c r="AC71" s="5">
        <f t="shared" si="0"/>
        <v>2025880</v>
      </c>
      <c r="AD71" s="5">
        <f t="shared" si="1"/>
        <v>843095</v>
      </c>
      <c r="AE71" s="5">
        <f t="shared" si="2"/>
        <v>2868975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148127</v>
      </c>
      <c r="AK71" s="12">
        <f t="shared" si="6"/>
        <v>20</v>
      </c>
    </row>
    <row r="72" spans="1:37" ht="12.75" x14ac:dyDescent="0.2">
      <c r="A72" s="4">
        <v>44259</v>
      </c>
      <c r="B72" s="15">
        <v>94368</v>
      </c>
      <c r="C72" s="15">
        <v>90779</v>
      </c>
      <c r="D72" s="15">
        <v>90389</v>
      </c>
      <c r="E72" s="15">
        <v>91888</v>
      </c>
      <c r="F72" s="15">
        <v>95505</v>
      </c>
      <c r="G72" s="15">
        <v>105839</v>
      </c>
      <c r="H72" s="15">
        <v>123068</v>
      </c>
      <c r="I72" s="15">
        <v>131708</v>
      </c>
      <c r="J72" s="15">
        <v>128380</v>
      </c>
      <c r="K72" s="15">
        <v>128733</v>
      </c>
      <c r="L72" s="15">
        <v>126356</v>
      </c>
      <c r="M72" s="15">
        <v>122051</v>
      </c>
      <c r="N72" s="15">
        <v>118853</v>
      </c>
      <c r="O72" s="15">
        <v>113620</v>
      </c>
      <c r="P72" s="15">
        <v>111211</v>
      </c>
      <c r="Q72" s="15">
        <v>114746</v>
      </c>
      <c r="R72" s="15">
        <v>123912</v>
      </c>
      <c r="S72" s="15">
        <v>141386</v>
      </c>
      <c r="T72" s="15">
        <v>147238</v>
      </c>
      <c r="U72" s="15">
        <v>148835</v>
      </c>
      <c r="V72" s="15">
        <v>143114</v>
      </c>
      <c r="W72" s="15">
        <v>128668</v>
      </c>
      <c r="X72" s="15">
        <v>111741</v>
      </c>
      <c r="Y72" s="15">
        <v>104171</v>
      </c>
      <c r="AB72" s="13">
        <f t="shared" si="9"/>
        <v>4</v>
      </c>
      <c r="AC72" s="5">
        <f t="shared" si="0"/>
        <v>2040552</v>
      </c>
      <c r="AD72" s="5">
        <f t="shared" si="1"/>
        <v>796007</v>
      </c>
      <c r="AE72" s="5">
        <f t="shared" si="2"/>
        <v>2836559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148835</v>
      </c>
      <c r="AK72" s="12">
        <f t="shared" si="6"/>
        <v>20</v>
      </c>
    </row>
    <row r="73" spans="1:37" ht="12.75" x14ac:dyDescent="0.2">
      <c r="A73" s="4">
        <v>44260</v>
      </c>
      <c r="B73" s="15">
        <v>97257</v>
      </c>
      <c r="C73" s="15">
        <v>95344</v>
      </c>
      <c r="D73" s="15">
        <v>95614</v>
      </c>
      <c r="E73" s="15">
        <v>97032</v>
      </c>
      <c r="F73" s="15">
        <v>99706</v>
      </c>
      <c r="G73" s="15">
        <v>112441</v>
      </c>
      <c r="H73" s="15">
        <v>128182</v>
      </c>
      <c r="I73" s="15">
        <v>135380</v>
      </c>
      <c r="J73" s="15">
        <v>132494</v>
      </c>
      <c r="K73" s="15">
        <v>132406</v>
      </c>
      <c r="L73" s="15">
        <v>129897</v>
      </c>
      <c r="M73" s="15">
        <v>127523</v>
      </c>
      <c r="N73" s="15">
        <v>124429</v>
      </c>
      <c r="O73" s="15">
        <v>119791</v>
      </c>
      <c r="P73" s="15">
        <v>118281</v>
      </c>
      <c r="Q73" s="15">
        <v>122675</v>
      </c>
      <c r="R73" s="15">
        <v>131714</v>
      </c>
      <c r="S73" s="15">
        <v>145792</v>
      </c>
      <c r="T73" s="15">
        <v>150251</v>
      </c>
      <c r="U73" s="15">
        <v>150797</v>
      </c>
      <c r="V73" s="15">
        <v>145071</v>
      </c>
      <c r="W73" s="15">
        <v>132683</v>
      </c>
      <c r="X73" s="15">
        <v>117863</v>
      </c>
      <c r="Y73" s="15">
        <v>110101</v>
      </c>
      <c r="AB73" s="13">
        <f t="shared" si="9"/>
        <v>5</v>
      </c>
      <c r="AC73" s="5">
        <f t="shared" si="0"/>
        <v>2117047</v>
      </c>
      <c r="AD73" s="5">
        <f t="shared" si="1"/>
        <v>835677</v>
      </c>
      <c r="AE73" s="5">
        <f t="shared" si="2"/>
        <v>2952724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150797</v>
      </c>
      <c r="AK73" s="12">
        <f t="shared" si="6"/>
        <v>20</v>
      </c>
    </row>
    <row r="74" spans="1:37" ht="12.75" x14ac:dyDescent="0.2">
      <c r="A74" s="4">
        <v>44261</v>
      </c>
      <c r="B74" s="15">
        <v>103924</v>
      </c>
      <c r="C74" s="15">
        <v>98092</v>
      </c>
      <c r="D74" s="15">
        <v>101173</v>
      </c>
      <c r="E74" s="15">
        <v>101117</v>
      </c>
      <c r="F74" s="15">
        <v>103143</v>
      </c>
      <c r="G74" s="15">
        <v>108860</v>
      </c>
      <c r="H74" s="15">
        <v>118423</v>
      </c>
      <c r="I74" s="15">
        <v>126173</v>
      </c>
      <c r="J74" s="15">
        <v>129751</v>
      </c>
      <c r="K74" s="15">
        <v>134769</v>
      </c>
      <c r="L74" s="15">
        <v>131645</v>
      </c>
      <c r="M74" s="15">
        <v>128258</v>
      </c>
      <c r="N74" s="15">
        <v>123826</v>
      </c>
      <c r="O74" s="15">
        <v>118637</v>
      </c>
      <c r="P74" s="15">
        <v>112655</v>
      </c>
      <c r="Q74" s="15">
        <v>116553</v>
      </c>
      <c r="R74" s="15">
        <v>123502</v>
      </c>
      <c r="S74" s="15">
        <v>139108</v>
      </c>
      <c r="T74" s="15">
        <v>144483</v>
      </c>
      <c r="U74" s="15">
        <v>151494</v>
      </c>
      <c r="V74" s="15">
        <v>146183</v>
      </c>
      <c r="W74" s="15">
        <v>126980</v>
      </c>
      <c r="X74" s="15">
        <v>112512</v>
      </c>
      <c r="Y74" s="15">
        <v>104624</v>
      </c>
      <c r="AB74" s="13">
        <f t="shared" si="9"/>
        <v>6</v>
      </c>
      <c r="AC74" s="5">
        <f t="shared" ref="AC74:AC137" si="10">IF(AND(AB74&gt;1,AB74&lt;7),SUM(I74:X74),0)</f>
        <v>2066529</v>
      </c>
      <c r="AD74" s="5">
        <f t="shared" ref="AD74:AD137" si="11">SUM(B74:Y74)-AC74</f>
        <v>839356</v>
      </c>
      <c r="AE74" s="5">
        <f t="shared" ref="AE74:AE137" si="12">SUM(B74:Y74)</f>
        <v>2905885</v>
      </c>
      <c r="AF74" s="12"/>
      <c r="AG74" s="12">
        <f t="shared" ref="AG74:AG137" si="13">MONTH(A74)</f>
        <v>3</v>
      </c>
      <c r="AH74" s="12">
        <f t="shared" ref="AH74:AH137" si="14">YEAR(A74)</f>
        <v>2021</v>
      </c>
      <c r="AI74" s="12"/>
      <c r="AJ74" s="5">
        <f t="shared" ref="AJ74:AJ137" si="15">MAX(B74:Y74)</f>
        <v>151494</v>
      </c>
      <c r="AK74" s="12">
        <f t="shared" ref="AK74:AK137" si="16">INDEX($B$8:$Y$8,MATCH(AJ74,B74:Y74,0))</f>
        <v>20</v>
      </c>
    </row>
    <row r="75" spans="1:37" ht="12.75" x14ac:dyDescent="0.2">
      <c r="A75" s="4">
        <v>44262</v>
      </c>
      <c r="B75" s="15">
        <v>99241</v>
      </c>
      <c r="C75" s="15">
        <v>93079</v>
      </c>
      <c r="D75" s="15">
        <v>95493</v>
      </c>
      <c r="E75" s="15">
        <v>95812</v>
      </c>
      <c r="F75" s="15">
        <v>98594</v>
      </c>
      <c r="G75" s="15">
        <v>103040</v>
      </c>
      <c r="H75" s="15">
        <v>111522</v>
      </c>
      <c r="I75" s="15">
        <v>121818</v>
      </c>
      <c r="J75" s="15">
        <v>129325</v>
      </c>
      <c r="K75" s="15">
        <v>134438</v>
      </c>
      <c r="L75" s="15">
        <v>131326</v>
      </c>
      <c r="M75" s="15">
        <v>127992</v>
      </c>
      <c r="N75" s="15">
        <v>123733</v>
      </c>
      <c r="O75" s="15">
        <v>118581</v>
      </c>
      <c r="P75" s="15">
        <v>112629</v>
      </c>
      <c r="Q75" s="15">
        <v>116600</v>
      </c>
      <c r="R75" s="15">
        <v>126006</v>
      </c>
      <c r="S75" s="15">
        <v>141692</v>
      </c>
      <c r="T75" s="15">
        <v>147382</v>
      </c>
      <c r="U75" s="15">
        <v>151881</v>
      </c>
      <c r="V75" s="15">
        <v>146273</v>
      </c>
      <c r="W75" s="15">
        <v>124041</v>
      </c>
      <c r="X75" s="15">
        <v>109738</v>
      </c>
      <c r="Y75" s="15">
        <v>101171</v>
      </c>
      <c r="AB75" s="13">
        <f t="shared" si="9"/>
        <v>7</v>
      </c>
      <c r="AC75" s="5">
        <f t="shared" si="10"/>
        <v>0</v>
      </c>
      <c r="AD75" s="5">
        <f t="shared" si="11"/>
        <v>2861407</v>
      </c>
      <c r="AE75" s="5">
        <f t="shared" si="12"/>
        <v>2861407</v>
      </c>
      <c r="AF75" s="12"/>
      <c r="AG75" s="12">
        <f t="shared" si="13"/>
        <v>3</v>
      </c>
      <c r="AH75" s="12">
        <f t="shared" si="14"/>
        <v>2021</v>
      </c>
      <c r="AI75" s="12"/>
      <c r="AJ75" s="5">
        <f t="shared" si="15"/>
        <v>151881</v>
      </c>
      <c r="AK75" s="12">
        <f t="shared" si="16"/>
        <v>20</v>
      </c>
    </row>
    <row r="76" spans="1:37" ht="12.75" x14ac:dyDescent="0.2">
      <c r="A76" s="4">
        <v>44263</v>
      </c>
      <c r="B76" s="15">
        <v>95389</v>
      </c>
      <c r="C76" s="15">
        <v>92507</v>
      </c>
      <c r="D76" s="15">
        <v>92471</v>
      </c>
      <c r="E76" s="15">
        <v>94852</v>
      </c>
      <c r="F76" s="15">
        <v>98145</v>
      </c>
      <c r="G76" s="15">
        <v>110221</v>
      </c>
      <c r="H76" s="15">
        <v>127689</v>
      </c>
      <c r="I76" s="15">
        <v>133494</v>
      </c>
      <c r="J76" s="15">
        <v>129880</v>
      </c>
      <c r="K76" s="15">
        <v>130082</v>
      </c>
      <c r="L76" s="15">
        <v>127799</v>
      </c>
      <c r="M76" s="15">
        <v>123543</v>
      </c>
      <c r="N76" s="15">
        <v>120190</v>
      </c>
      <c r="O76" s="15">
        <v>114692</v>
      </c>
      <c r="P76" s="15">
        <v>110613</v>
      </c>
      <c r="Q76" s="15">
        <v>114942</v>
      </c>
      <c r="R76" s="15">
        <v>121511</v>
      </c>
      <c r="S76" s="15">
        <v>135829</v>
      </c>
      <c r="T76" s="15">
        <v>141449</v>
      </c>
      <c r="U76" s="15">
        <v>150260</v>
      </c>
      <c r="V76" s="15">
        <v>144279</v>
      </c>
      <c r="W76" s="15">
        <v>120910</v>
      </c>
      <c r="X76" s="15">
        <v>105901</v>
      </c>
      <c r="Y76" s="15">
        <v>98750</v>
      </c>
      <c r="AB76" s="13">
        <f t="shared" si="9"/>
        <v>1</v>
      </c>
      <c r="AC76" s="5">
        <f t="shared" si="10"/>
        <v>0</v>
      </c>
      <c r="AD76" s="5">
        <f t="shared" si="11"/>
        <v>2835398</v>
      </c>
      <c r="AE76" s="5">
        <f t="shared" si="12"/>
        <v>2835398</v>
      </c>
      <c r="AF76" s="12"/>
      <c r="AG76" s="12">
        <f t="shared" si="13"/>
        <v>3</v>
      </c>
      <c r="AH76" s="12">
        <f t="shared" si="14"/>
        <v>2021</v>
      </c>
      <c r="AI76" s="12"/>
      <c r="AJ76" s="5">
        <f t="shared" si="15"/>
        <v>150260</v>
      </c>
      <c r="AK76" s="12">
        <f t="shared" si="16"/>
        <v>20</v>
      </c>
    </row>
    <row r="77" spans="1:37" ht="12.75" x14ac:dyDescent="0.2">
      <c r="A77" s="4">
        <v>44264</v>
      </c>
      <c r="B77" s="15">
        <v>93578</v>
      </c>
      <c r="C77" s="15">
        <v>90280</v>
      </c>
      <c r="D77" s="15">
        <v>89537</v>
      </c>
      <c r="E77" s="15">
        <v>90335</v>
      </c>
      <c r="F77" s="15">
        <v>93671</v>
      </c>
      <c r="G77" s="15">
        <v>102923</v>
      </c>
      <c r="H77" s="15">
        <v>120650</v>
      </c>
      <c r="I77" s="15">
        <v>134359</v>
      </c>
      <c r="J77" s="15">
        <v>130939</v>
      </c>
      <c r="K77" s="15">
        <v>131236</v>
      </c>
      <c r="L77" s="15">
        <v>128909</v>
      </c>
      <c r="M77" s="15">
        <v>124431</v>
      </c>
      <c r="N77" s="15">
        <v>121200</v>
      </c>
      <c r="O77" s="15">
        <v>115764</v>
      </c>
      <c r="P77" s="15">
        <v>111877</v>
      </c>
      <c r="Q77" s="15">
        <v>116276</v>
      </c>
      <c r="R77" s="15">
        <v>122856</v>
      </c>
      <c r="S77" s="15">
        <v>137603</v>
      </c>
      <c r="T77" s="15">
        <v>141558</v>
      </c>
      <c r="U77" s="15">
        <v>151237</v>
      </c>
      <c r="V77" s="15">
        <v>145190</v>
      </c>
      <c r="W77" s="15">
        <v>121654</v>
      </c>
      <c r="X77" s="15">
        <v>102796</v>
      </c>
      <c r="Y77" s="15">
        <v>94911</v>
      </c>
      <c r="AB77" s="13">
        <f t="shared" si="9"/>
        <v>2</v>
      </c>
      <c r="AC77" s="5">
        <f t="shared" si="10"/>
        <v>2037885</v>
      </c>
      <c r="AD77" s="5">
        <f t="shared" si="11"/>
        <v>775885</v>
      </c>
      <c r="AE77" s="5">
        <f t="shared" si="12"/>
        <v>2813770</v>
      </c>
      <c r="AF77" s="12"/>
      <c r="AG77" s="12">
        <f t="shared" si="13"/>
        <v>3</v>
      </c>
      <c r="AH77" s="12">
        <f t="shared" si="14"/>
        <v>2021</v>
      </c>
      <c r="AI77" s="12"/>
      <c r="AJ77" s="5">
        <f t="shared" si="15"/>
        <v>151237</v>
      </c>
      <c r="AK77" s="12">
        <f t="shared" si="16"/>
        <v>20</v>
      </c>
    </row>
    <row r="78" spans="1:37" ht="12.75" x14ac:dyDescent="0.2">
      <c r="A78" s="4">
        <v>44265</v>
      </c>
      <c r="B78" s="15">
        <v>89836</v>
      </c>
      <c r="C78" s="15">
        <v>86595</v>
      </c>
      <c r="D78" s="15">
        <v>85474</v>
      </c>
      <c r="E78" s="15">
        <v>87324</v>
      </c>
      <c r="F78" s="15">
        <v>91501</v>
      </c>
      <c r="G78" s="15">
        <v>103885</v>
      </c>
      <c r="H78" s="15">
        <v>120941</v>
      </c>
      <c r="I78" s="15">
        <v>134444</v>
      </c>
      <c r="J78" s="15">
        <v>130869</v>
      </c>
      <c r="K78" s="15">
        <v>130933</v>
      </c>
      <c r="L78" s="15">
        <v>128701</v>
      </c>
      <c r="M78" s="15">
        <v>124297</v>
      </c>
      <c r="N78" s="15">
        <v>120916</v>
      </c>
      <c r="O78" s="15">
        <v>115493</v>
      </c>
      <c r="P78" s="15">
        <v>111474</v>
      </c>
      <c r="Q78" s="15">
        <v>115978</v>
      </c>
      <c r="R78" s="15">
        <v>122681</v>
      </c>
      <c r="S78" s="15">
        <v>134358</v>
      </c>
      <c r="T78" s="15">
        <v>139293</v>
      </c>
      <c r="U78" s="15">
        <v>151506</v>
      </c>
      <c r="V78" s="15">
        <v>145458</v>
      </c>
      <c r="W78" s="15">
        <v>121745</v>
      </c>
      <c r="X78" s="15">
        <v>98911</v>
      </c>
      <c r="Y78" s="15">
        <v>89444</v>
      </c>
      <c r="AB78" s="13">
        <f t="shared" si="9"/>
        <v>3</v>
      </c>
      <c r="AC78" s="5">
        <f t="shared" si="10"/>
        <v>2027057</v>
      </c>
      <c r="AD78" s="5">
        <f t="shared" si="11"/>
        <v>755000</v>
      </c>
      <c r="AE78" s="5">
        <f t="shared" si="12"/>
        <v>2782057</v>
      </c>
      <c r="AF78" s="12"/>
      <c r="AG78" s="12">
        <f t="shared" si="13"/>
        <v>3</v>
      </c>
      <c r="AH78" s="12">
        <f t="shared" si="14"/>
        <v>2021</v>
      </c>
      <c r="AI78" s="12"/>
      <c r="AJ78" s="5">
        <f t="shared" si="15"/>
        <v>151506</v>
      </c>
      <c r="AK78" s="12">
        <f t="shared" si="16"/>
        <v>20</v>
      </c>
    </row>
    <row r="79" spans="1:37" ht="12.75" x14ac:dyDescent="0.2">
      <c r="A79" s="4">
        <v>44266</v>
      </c>
      <c r="B79" s="15">
        <v>83989</v>
      </c>
      <c r="C79" s="15">
        <v>78836</v>
      </c>
      <c r="D79" s="15">
        <v>78164</v>
      </c>
      <c r="E79" s="15">
        <v>81699</v>
      </c>
      <c r="F79" s="15">
        <v>84977</v>
      </c>
      <c r="G79" s="15">
        <v>96323</v>
      </c>
      <c r="H79" s="15">
        <v>120698</v>
      </c>
      <c r="I79" s="15">
        <v>134231</v>
      </c>
      <c r="J79" s="15">
        <v>130293</v>
      </c>
      <c r="K79" s="15">
        <v>130878</v>
      </c>
      <c r="L79" s="15">
        <v>128944</v>
      </c>
      <c r="M79" s="15">
        <v>124621</v>
      </c>
      <c r="N79" s="15">
        <v>120807</v>
      </c>
      <c r="O79" s="15">
        <v>115495</v>
      </c>
      <c r="P79" s="15">
        <v>111416</v>
      </c>
      <c r="Q79" s="15">
        <v>115899</v>
      </c>
      <c r="R79" s="15">
        <v>122341</v>
      </c>
      <c r="S79" s="15">
        <v>133782</v>
      </c>
      <c r="T79" s="15">
        <v>137838</v>
      </c>
      <c r="U79" s="15">
        <v>150213</v>
      </c>
      <c r="V79" s="15">
        <v>143627</v>
      </c>
      <c r="W79" s="15">
        <v>119896</v>
      </c>
      <c r="X79" s="15">
        <v>97326</v>
      </c>
      <c r="Y79" s="15">
        <v>87412</v>
      </c>
      <c r="AB79" s="13">
        <f t="shared" si="9"/>
        <v>4</v>
      </c>
      <c r="AC79" s="5">
        <f t="shared" si="10"/>
        <v>2017607</v>
      </c>
      <c r="AD79" s="5">
        <f t="shared" si="11"/>
        <v>712098</v>
      </c>
      <c r="AE79" s="5">
        <f t="shared" si="12"/>
        <v>2729705</v>
      </c>
      <c r="AF79" s="12"/>
      <c r="AG79" s="12">
        <f t="shared" si="13"/>
        <v>3</v>
      </c>
      <c r="AH79" s="12">
        <f t="shared" si="14"/>
        <v>2021</v>
      </c>
      <c r="AI79" s="12"/>
      <c r="AJ79" s="5">
        <f t="shared" si="15"/>
        <v>150213</v>
      </c>
      <c r="AK79" s="12">
        <f t="shared" si="16"/>
        <v>20</v>
      </c>
    </row>
    <row r="80" spans="1:37" ht="12.75" x14ac:dyDescent="0.2">
      <c r="A80" s="4">
        <v>44267</v>
      </c>
      <c r="B80" s="15">
        <v>83062</v>
      </c>
      <c r="C80" s="15">
        <v>77772</v>
      </c>
      <c r="D80" s="15">
        <v>76181</v>
      </c>
      <c r="E80" s="15">
        <v>78305</v>
      </c>
      <c r="F80" s="15">
        <v>80641</v>
      </c>
      <c r="G80" s="15">
        <v>92172</v>
      </c>
      <c r="H80" s="15">
        <v>119574</v>
      </c>
      <c r="I80" s="15">
        <v>133431</v>
      </c>
      <c r="J80" s="15">
        <v>129930</v>
      </c>
      <c r="K80" s="15">
        <v>130245</v>
      </c>
      <c r="L80" s="15">
        <v>128120</v>
      </c>
      <c r="M80" s="15">
        <v>123750</v>
      </c>
      <c r="N80" s="15">
        <v>120406</v>
      </c>
      <c r="O80" s="15">
        <v>115028</v>
      </c>
      <c r="P80" s="15">
        <v>110929</v>
      </c>
      <c r="Q80" s="15">
        <v>115357</v>
      </c>
      <c r="R80" s="15">
        <v>122009</v>
      </c>
      <c r="S80" s="15">
        <v>133632</v>
      </c>
      <c r="T80" s="15">
        <v>138236</v>
      </c>
      <c r="U80" s="15">
        <v>150727</v>
      </c>
      <c r="V80" s="15">
        <v>144810</v>
      </c>
      <c r="W80" s="15">
        <v>121351</v>
      </c>
      <c r="X80" s="15">
        <v>98641</v>
      </c>
      <c r="Y80" s="15">
        <v>89360</v>
      </c>
      <c r="AB80" s="13">
        <f t="shared" si="9"/>
        <v>5</v>
      </c>
      <c r="AC80" s="5">
        <f t="shared" si="10"/>
        <v>2016602</v>
      </c>
      <c r="AD80" s="5">
        <f t="shared" si="11"/>
        <v>697067</v>
      </c>
      <c r="AE80" s="5">
        <f t="shared" si="12"/>
        <v>2713669</v>
      </c>
      <c r="AF80" s="12"/>
      <c r="AG80" s="12">
        <f t="shared" si="13"/>
        <v>3</v>
      </c>
      <c r="AH80" s="12">
        <f t="shared" si="14"/>
        <v>2021</v>
      </c>
      <c r="AI80" s="12"/>
      <c r="AJ80" s="5">
        <f t="shared" si="15"/>
        <v>150727</v>
      </c>
      <c r="AK80" s="12">
        <f t="shared" si="16"/>
        <v>20</v>
      </c>
    </row>
    <row r="81" spans="1:37" ht="12.75" x14ac:dyDescent="0.2">
      <c r="A81" s="4">
        <v>44268</v>
      </c>
      <c r="B81" s="15">
        <v>84061</v>
      </c>
      <c r="C81" s="15">
        <v>72661</v>
      </c>
      <c r="D81" s="15">
        <v>77406</v>
      </c>
      <c r="E81" s="15">
        <v>78030</v>
      </c>
      <c r="F81" s="15">
        <v>80543</v>
      </c>
      <c r="G81" s="15">
        <v>88591</v>
      </c>
      <c r="H81" s="15">
        <v>108962</v>
      </c>
      <c r="I81" s="15">
        <v>122494</v>
      </c>
      <c r="J81" s="15">
        <v>130326</v>
      </c>
      <c r="K81" s="15">
        <v>135456</v>
      </c>
      <c r="L81" s="15">
        <v>132324</v>
      </c>
      <c r="M81" s="15">
        <v>129075</v>
      </c>
      <c r="N81" s="15">
        <v>124623</v>
      </c>
      <c r="O81" s="15">
        <v>119391</v>
      </c>
      <c r="P81" s="15">
        <v>113336</v>
      </c>
      <c r="Q81" s="15">
        <v>117550</v>
      </c>
      <c r="R81" s="15">
        <v>124555</v>
      </c>
      <c r="S81" s="15">
        <v>135647</v>
      </c>
      <c r="T81" s="15">
        <v>141167</v>
      </c>
      <c r="U81" s="15">
        <v>152921</v>
      </c>
      <c r="V81" s="15">
        <v>147447</v>
      </c>
      <c r="W81" s="15">
        <v>121311</v>
      </c>
      <c r="X81" s="15">
        <v>101153</v>
      </c>
      <c r="Y81" s="15">
        <v>95258</v>
      </c>
      <c r="AB81" s="13">
        <f t="shared" si="9"/>
        <v>6</v>
      </c>
      <c r="AC81" s="5">
        <f t="shared" si="10"/>
        <v>2048776</v>
      </c>
      <c r="AD81" s="5">
        <f t="shared" si="11"/>
        <v>685512</v>
      </c>
      <c r="AE81" s="5">
        <f t="shared" si="12"/>
        <v>2734288</v>
      </c>
      <c r="AF81" s="12"/>
      <c r="AG81" s="12">
        <f t="shared" si="13"/>
        <v>3</v>
      </c>
      <c r="AH81" s="12">
        <f t="shared" si="14"/>
        <v>2021</v>
      </c>
      <c r="AI81" s="12"/>
      <c r="AJ81" s="5">
        <f t="shared" si="15"/>
        <v>152921</v>
      </c>
      <c r="AK81" s="12">
        <f t="shared" si="16"/>
        <v>20</v>
      </c>
    </row>
    <row r="82" spans="1:37" ht="12.75" x14ac:dyDescent="0.2">
      <c r="A82" s="4">
        <v>44269</v>
      </c>
      <c r="B82" s="15">
        <v>90429</v>
      </c>
      <c r="C82" s="15">
        <v>0</v>
      </c>
      <c r="D82" s="15">
        <v>84027</v>
      </c>
      <c r="E82" s="15">
        <v>85443</v>
      </c>
      <c r="F82" s="15">
        <v>90315</v>
      </c>
      <c r="G82" s="15">
        <v>89288</v>
      </c>
      <c r="H82" s="15">
        <v>109416</v>
      </c>
      <c r="I82" s="15">
        <v>123278</v>
      </c>
      <c r="J82" s="15">
        <v>130682</v>
      </c>
      <c r="K82" s="15">
        <v>136477</v>
      </c>
      <c r="L82" s="15">
        <v>133592</v>
      </c>
      <c r="M82" s="15">
        <v>130954</v>
      </c>
      <c r="N82" s="15">
        <v>126856</v>
      </c>
      <c r="O82" s="15">
        <v>121600</v>
      </c>
      <c r="P82" s="15">
        <v>122531</v>
      </c>
      <c r="Q82" s="15">
        <v>126415</v>
      </c>
      <c r="R82" s="15">
        <v>128478</v>
      </c>
      <c r="S82" s="15">
        <v>143935</v>
      </c>
      <c r="T82" s="15">
        <v>142529</v>
      </c>
      <c r="U82" s="15">
        <v>155403</v>
      </c>
      <c r="V82" s="15">
        <v>149886</v>
      </c>
      <c r="W82" s="15">
        <v>133993</v>
      </c>
      <c r="X82" s="15">
        <v>114288</v>
      </c>
      <c r="Y82" s="15">
        <v>108056</v>
      </c>
      <c r="AB82" s="13">
        <f t="shared" si="9"/>
        <v>7</v>
      </c>
      <c r="AC82" s="5">
        <f t="shared" si="10"/>
        <v>0</v>
      </c>
      <c r="AD82" s="5">
        <f t="shared" si="11"/>
        <v>2777871</v>
      </c>
      <c r="AE82" s="5">
        <f t="shared" si="12"/>
        <v>2777871</v>
      </c>
      <c r="AF82" s="12"/>
      <c r="AG82" s="12">
        <f t="shared" si="13"/>
        <v>3</v>
      </c>
      <c r="AH82" s="12">
        <f t="shared" si="14"/>
        <v>2021</v>
      </c>
      <c r="AI82" s="12"/>
      <c r="AJ82" s="5">
        <f t="shared" si="15"/>
        <v>155403</v>
      </c>
      <c r="AK82" s="12">
        <f t="shared" si="16"/>
        <v>20</v>
      </c>
    </row>
    <row r="83" spans="1:37" ht="12.75" x14ac:dyDescent="0.2">
      <c r="A83" s="4">
        <v>44270</v>
      </c>
      <c r="B83" s="15">
        <v>95891</v>
      </c>
      <c r="C83" s="15">
        <v>94920</v>
      </c>
      <c r="D83" s="15">
        <v>94986</v>
      </c>
      <c r="E83" s="15">
        <v>97189</v>
      </c>
      <c r="F83" s="15">
        <v>100719</v>
      </c>
      <c r="G83" s="15">
        <v>111864</v>
      </c>
      <c r="H83" s="15">
        <v>130332</v>
      </c>
      <c r="I83" s="15">
        <v>140140</v>
      </c>
      <c r="J83" s="15">
        <v>139976</v>
      </c>
      <c r="K83" s="15">
        <v>141151</v>
      </c>
      <c r="L83" s="15">
        <v>136346</v>
      </c>
      <c r="M83" s="15">
        <v>133853</v>
      </c>
      <c r="N83" s="15">
        <v>130983</v>
      </c>
      <c r="O83" s="15">
        <v>125676</v>
      </c>
      <c r="P83" s="15">
        <v>122577</v>
      </c>
      <c r="Q83" s="15">
        <v>123508</v>
      </c>
      <c r="R83" s="15">
        <v>130226</v>
      </c>
      <c r="S83" s="15">
        <v>143758</v>
      </c>
      <c r="T83" s="15">
        <v>150902</v>
      </c>
      <c r="U83" s="15">
        <v>159249</v>
      </c>
      <c r="V83" s="15">
        <v>151355</v>
      </c>
      <c r="W83" s="15">
        <v>137443</v>
      </c>
      <c r="X83" s="15">
        <v>120462</v>
      </c>
      <c r="Y83" s="15">
        <v>110821</v>
      </c>
      <c r="AB83" s="13">
        <f t="shared" si="9"/>
        <v>1</v>
      </c>
      <c r="AC83" s="5">
        <f t="shared" si="10"/>
        <v>0</v>
      </c>
      <c r="AD83" s="5">
        <f t="shared" si="11"/>
        <v>3024327</v>
      </c>
      <c r="AE83" s="5">
        <f t="shared" si="12"/>
        <v>3024327</v>
      </c>
      <c r="AF83" s="12"/>
      <c r="AG83" s="12">
        <f t="shared" si="13"/>
        <v>3</v>
      </c>
      <c r="AH83" s="12">
        <f t="shared" si="14"/>
        <v>2021</v>
      </c>
      <c r="AI83" s="12"/>
      <c r="AJ83" s="5">
        <f t="shared" si="15"/>
        <v>159249</v>
      </c>
      <c r="AK83" s="12">
        <f t="shared" si="16"/>
        <v>20</v>
      </c>
    </row>
    <row r="84" spans="1:37" ht="12.75" x14ac:dyDescent="0.2">
      <c r="A84" s="4">
        <v>44271</v>
      </c>
      <c r="B84" s="15">
        <v>103570</v>
      </c>
      <c r="C84" s="15">
        <v>99886</v>
      </c>
      <c r="D84" s="15">
        <v>99995</v>
      </c>
      <c r="E84" s="15">
        <v>103959</v>
      </c>
      <c r="F84" s="15">
        <v>107818</v>
      </c>
      <c r="G84" s="15">
        <v>118393</v>
      </c>
      <c r="H84" s="15">
        <v>136858</v>
      </c>
      <c r="I84" s="15">
        <v>142793</v>
      </c>
      <c r="J84" s="15">
        <v>139134</v>
      </c>
      <c r="K84" s="15">
        <v>138616</v>
      </c>
      <c r="L84" s="15">
        <v>133694</v>
      </c>
      <c r="M84" s="15">
        <v>127723</v>
      </c>
      <c r="N84" s="15">
        <v>124102</v>
      </c>
      <c r="O84" s="15">
        <v>118642</v>
      </c>
      <c r="P84" s="15">
        <v>115288</v>
      </c>
      <c r="Q84" s="15">
        <v>118498</v>
      </c>
      <c r="R84" s="15">
        <v>124816</v>
      </c>
      <c r="S84" s="15">
        <v>136256</v>
      </c>
      <c r="T84" s="15">
        <v>141225</v>
      </c>
      <c r="U84" s="15">
        <v>154641</v>
      </c>
      <c r="V84" s="15">
        <v>148755</v>
      </c>
      <c r="W84" s="15">
        <v>126204</v>
      </c>
      <c r="X84" s="15">
        <v>111433</v>
      </c>
      <c r="Y84" s="15">
        <v>102125</v>
      </c>
      <c r="AB84" s="13">
        <f t="shared" si="9"/>
        <v>2</v>
      </c>
      <c r="AC84" s="5">
        <f t="shared" si="10"/>
        <v>2101820</v>
      </c>
      <c r="AD84" s="5">
        <f t="shared" si="11"/>
        <v>872604</v>
      </c>
      <c r="AE84" s="5">
        <f t="shared" si="12"/>
        <v>2974424</v>
      </c>
      <c r="AF84" s="12"/>
      <c r="AG84" s="12">
        <f t="shared" si="13"/>
        <v>3</v>
      </c>
      <c r="AH84" s="12">
        <f t="shared" si="14"/>
        <v>2021</v>
      </c>
      <c r="AI84" s="12"/>
      <c r="AJ84" s="5">
        <f t="shared" si="15"/>
        <v>154641</v>
      </c>
      <c r="AK84" s="12">
        <f t="shared" si="16"/>
        <v>20</v>
      </c>
    </row>
    <row r="85" spans="1:37" ht="12.75" x14ac:dyDescent="0.2">
      <c r="A85" s="4">
        <v>44272</v>
      </c>
      <c r="B85" s="15">
        <v>95595</v>
      </c>
      <c r="C85" s="15">
        <v>91578</v>
      </c>
      <c r="D85" s="15">
        <v>90316</v>
      </c>
      <c r="E85" s="15">
        <v>92372</v>
      </c>
      <c r="F85" s="15">
        <v>96154</v>
      </c>
      <c r="G85" s="15">
        <v>106188</v>
      </c>
      <c r="H85" s="15">
        <v>124214</v>
      </c>
      <c r="I85" s="15">
        <v>137272</v>
      </c>
      <c r="J85" s="15">
        <v>133412</v>
      </c>
      <c r="K85" s="15">
        <v>133507</v>
      </c>
      <c r="L85" s="15">
        <v>131159</v>
      </c>
      <c r="M85" s="15">
        <v>126566</v>
      </c>
      <c r="N85" s="15">
        <v>122950</v>
      </c>
      <c r="O85" s="15">
        <v>117263</v>
      </c>
      <c r="P85" s="15">
        <v>112938</v>
      </c>
      <c r="Q85" s="15">
        <v>117361</v>
      </c>
      <c r="R85" s="15">
        <v>123904</v>
      </c>
      <c r="S85" s="15">
        <v>135186</v>
      </c>
      <c r="T85" s="15">
        <v>140062</v>
      </c>
      <c r="U85" s="15">
        <v>153514</v>
      </c>
      <c r="V85" s="15">
        <v>147542</v>
      </c>
      <c r="W85" s="15">
        <v>123406</v>
      </c>
      <c r="X85" s="15">
        <v>100506</v>
      </c>
      <c r="Y85" s="15">
        <v>90655</v>
      </c>
      <c r="AB85" s="13">
        <f t="shared" si="9"/>
        <v>3</v>
      </c>
      <c r="AC85" s="5">
        <f t="shared" si="10"/>
        <v>2056548</v>
      </c>
      <c r="AD85" s="5">
        <f t="shared" si="11"/>
        <v>787072</v>
      </c>
      <c r="AE85" s="5">
        <f t="shared" si="12"/>
        <v>2843620</v>
      </c>
      <c r="AF85" s="12"/>
      <c r="AG85" s="12">
        <f t="shared" si="13"/>
        <v>3</v>
      </c>
      <c r="AH85" s="12">
        <f t="shared" si="14"/>
        <v>2021</v>
      </c>
      <c r="AI85" s="12"/>
      <c r="AJ85" s="5">
        <f t="shared" si="15"/>
        <v>153514</v>
      </c>
      <c r="AK85" s="12">
        <f t="shared" si="16"/>
        <v>20</v>
      </c>
    </row>
    <row r="86" spans="1:37" ht="12.75" x14ac:dyDescent="0.2">
      <c r="A86" s="4">
        <v>44273</v>
      </c>
      <c r="B86" s="15">
        <v>84763</v>
      </c>
      <c r="C86" s="15">
        <v>79303</v>
      </c>
      <c r="D86" s="15">
        <v>77733</v>
      </c>
      <c r="E86" s="15">
        <v>79922</v>
      </c>
      <c r="F86" s="15">
        <v>82145</v>
      </c>
      <c r="G86" s="15">
        <v>93918</v>
      </c>
      <c r="H86" s="15">
        <v>121911</v>
      </c>
      <c r="I86" s="15">
        <v>135877</v>
      </c>
      <c r="J86" s="15">
        <v>132560</v>
      </c>
      <c r="K86" s="15">
        <v>133142</v>
      </c>
      <c r="L86" s="15">
        <v>130983</v>
      </c>
      <c r="M86" s="15">
        <v>126644</v>
      </c>
      <c r="N86" s="15">
        <v>123342</v>
      </c>
      <c r="O86" s="15">
        <v>117821</v>
      </c>
      <c r="P86" s="15">
        <v>113632</v>
      </c>
      <c r="Q86" s="15">
        <v>118080</v>
      </c>
      <c r="R86" s="15">
        <v>124515</v>
      </c>
      <c r="S86" s="15">
        <v>135848</v>
      </c>
      <c r="T86" s="15">
        <v>140620</v>
      </c>
      <c r="U86" s="15">
        <v>153539</v>
      </c>
      <c r="V86" s="15">
        <v>147604</v>
      </c>
      <c r="W86" s="15">
        <v>123659</v>
      </c>
      <c r="X86" s="15">
        <v>100956</v>
      </c>
      <c r="Y86" s="15">
        <v>92045</v>
      </c>
      <c r="AB86" s="13">
        <f t="shared" si="9"/>
        <v>4</v>
      </c>
      <c r="AC86" s="5">
        <f t="shared" si="10"/>
        <v>2058822</v>
      </c>
      <c r="AD86" s="5">
        <f t="shared" si="11"/>
        <v>711740</v>
      </c>
      <c r="AE86" s="5">
        <f t="shared" si="12"/>
        <v>2770562</v>
      </c>
      <c r="AF86" s="12"/>
      <c r="AG86" s="12">
        <f t="shared" si="13"/>
        <v>3</v>
      </c>
      <c r="AH86" s="12">
        <f t="shared" si="14"/>
        <v>2021</v>
      </c>
      <c r="AI86" s="12"/>
      <c r="AJ86" s="5">
        <f t="shared" si="15"/>
        <v>153539</v>
      </c>
      <c r="AK86" s="12">
        <f t="shared" si="16"/>
        <v>20</v>
      </c>
    </row>
    <row r="87" spans="1:37" ht="12.75" x14ac:dyDescent="0.2">
      <c r="A87" s="4">
        <v>44274</v>
      </c>
      <c r="B87" s="15">
        <v>95400</v>
      </c>
      <c r="C87" s="15">
        <v>91456</v>
      </c>
      <c r="D87" s="15">
        <v>91406</v>
      </c>
      <c r="E87" s="15">
        <v>94388</v>
      </c>
      <c r="F87" s="15">
        <v>99205</v>
      </c>
      <c r="G87" s="15">
        <v>111235</v>
      </c>
      <c r="H87" s="15">
        <v>130713</v>
      </c>
      <c r="I87" s="15">
        <v>141956</v>
      </c>
      <c r="J87" s="15">
        <v>144527</v>
      </c>
      <c r="K87" s="15">
        <v>142065</v>
      </c>
      <c r="L87" s="15">
        <v>139143</v>
      </c>
      <c r="M87" s="15">
        <v>136602</v>
      </c>
      <c r="N87" s="15">
        <v>132810</v>
      </c>
      <c r="O87" s="15">
        <v>126447</v>
      </c>
      <c r="P87" s="15">
        <v>121980</v>
      </c>
      <c r="Q87" s="15">
        <v>120308</v>
      </c>
      <c r="R87" s="15">
        <v>126198</v>
      </c>
      <c r="S87" s="15">
        <v>137044</v>
      </c>
      <c r="T87" s="15">
        <v>140667</v>
      </c>
      <c r="U87" s="15">
        <v>154123</v>
      </c>
      <c r="V87" s="15">
        <v>148177</v>
      </c>
      <c r="W87" s="15">
        <v>132378</v>
      </c>
      <c r="X87" s="15">
        <v>118738</v>
      </c>
      <c r="Y87" s="15">
        <v>107976</v>
      </c>
      <c r="AB87" s="13">
        <f t="shared" si="9"/>
        <v>5</v>
      </c>
      <c r="AC87" s="5">
        <f t="shared" si="10"/>
        <v>2163163</v>
      </c>
      <c r="AD87" s="5">
        <f t="shared" si="11"/>
        <v>821779</v>
      </c>
      <c r="AE87" s="5">
        <f t="shared" si="12"/>
        <v>2984942</v>
      </c>
      <c r="AF87" s="12"/>
      <c r="AG87" s="12">
        <f t="shared" si="13"/>
        <v>3</v>
      </c>
      <c r="AH87" s="12">
        <f t="shared" si="14"/>
        <v>2021</v>
      </c>
      <c r="AI87" s="12"/>
      <c r="AJ87" s="5">
        <f t="shared" si="15"/>
        <v>154123</v>
      </c>
      <c r="AK87" s="12">
        <f t="shared" si="16"/>
        <v>20</v>
      </c>
    </row>
    <row r="88" spans="1:37" ht="12.75" x14ac:dyDescent="0.2">
      <c r="A88" s="4">
        <v>44275</v>
      </c>
      <c r="B88" s="15">
        <v>102155</v>
      </c>
      <c r="C88" s="15">
        <v>96531</v>
      </c>
      <c r="D88" s="15">
        <v>99100</v>
      </c>
      <c r="E88" s="15">
        <v>99295</v>
      </c>
      <c r="F88" s="15">
        <v>100701</v>
      </c>
      <c r="G88" s="15">
        <v>106210</v>
      </c>
      <c r="H88" s="15">
        <v>117571</v>
      </c>
      <c r="I88" s="15">
        <v>125086</v>
      </c>
      <c r="J88" s="15">
        <v>132737</v>
      </c>
      <c r="K88" s="15">
        <v>137842</v>
      </c>
      <c r="L88" s="15">
        <v>134636</v>
      </c>
      <c r="M88" s="15">
        <v>131043</v>
      </c>
      <c r="N88" s="15">
        <v>126221</v>
      </c>
      <c r="O88" s="15">
        <v>120868</v>
      </c>
      <c r="P88" s="15">
        <v>114536</v>
      </c>
      <c r="Q88" s="15">
        <v>118328</v>
      </c>
      <c r="R88" s="15">
        <v>125305</v>
      </c>
      <c r="S88" s="15">
        <v>136179</v>
      </c>
      <c r="T88" s="15">
        <v>141555</v>
      </c>
      <c r="U88" s="15">
        <v>154290</v>
      </c>
      <c r="V88" s="15">
        <v>148918</v>
      </c>
      <c r="W88" s="15">
        <v>122652</v>
      </c>
      <c r="X88" s="15">
        <v>106257</v>
      </c>
      <c r="Y88" s="15">
        <v>97903</v>
      </c>
      <c r="AB88" s="13">
        <f t="shared" si="9"/>
        <v>6</v>
      </c>
      <c r="AC88" s="5">
        <f t="shared" si="10"/>
        <v>2076453</v>
      </c>
      <c r="AD88" s="5">
        <f t="shared" si="11"/>
        <v>819466</v>
      </c>
      <c r="AE88" s="5">
        <f t="shared" si="12"/>
        <v>2895919</v>
      </c>
      <c r="AF88" s="12"/>
      <c r="AG88" s="12">
        <f t="shared" si="13"/>
        <v>3</v>
      </c>
      <c r="AH88" s="12">
        <f t="shared" si="14"/>
        <v>2021</v>
      </c>
      <c r="AI88" s="12"/>
      <c r="AJ88" s="5">
        <f t="shared" si="15"/>
        <v>154290</v>
      </c>
      <c r="AK88" s="12">
        <f t="shared" si="16"/>
        <v>20</v>
      </c>
    </row>
    <row r="89" spans="1:37" ht="12.75" x14ac:dyDescent="0.2">
      <c r="A89" s="4">
        <v>44276</v>
      </c>
      <c r="B89" s="15">
        <v>91358</v>
      </c>
      <c r="C89" s="15">
        <v>85157</v>
      </c>
      <c r="D89" s="15">
        <v>87497</v>
      </c>
      <c r="E89" s="15">
        <v>87850</v>
      </c>
      <c r="F89" s="15">
        <v>90021</v>
      </c>
      <c r="G89" s="15">
        <v>94304</v>
      </c>
      <c r="H89" s="15">
        <v>110617</v>
      </c>
      <c r="I89" s="15">
        <v>124084</v>
      </c>
      <c r="J89" s="15">
        <v>131948</v>
      </c>
      <c r="K89" s="15">
        <v>137105</v>
      </c>
      <c r="L89" s="15">
        <v>133751</v>
      </c>
      <c r="M89" s="15">
        <v>130298</v>
      </c>
      <c r="N89" s="15">
        <v>125768</v>
      </c>
      <c r="O89" s="15">
        <v>120400</v>
      </c>
      <c r="P89" s="15">
        <v>114190</v>
      </c>
      <c r="Q89" s="15">
        <v>118040</v>
      </c>
      <c r="R89" s="15">
        <v>125063</v>
      </c>
      <c r="S89" s="15">
        <v>136228</v>
      </c>
      <c r="T89" s="15">
        <v>141595</v>
      </c>
      <c r="U89" s="15">
        <v>154329</v>
      </c>
      <c r="V89" s="15">
        <v>148813</v>
      </c>
      <c r="W89" s="15">
        <v>122061</v>
      </c>
      <c r="X89" s="15">
        <v>100916</v>
      </c>
      <c r="Y89" s="15">
        <v>90795</v>
      </c>
      <c r="AB89" s="13">
        <f t="shared" si="9"/>
        <v>7</v>
      </c>
      <c r="AC89" s="5">
        <f t="shared" si="10"/>
        <v>0</v>
      </c>
      <c r="AD89" s="5">
        <f t="shared" si="11"/>
        <v>2802188</v>
      </c>
      <c r="AE89" s="5">
        <f t="shared" si="12"/>
        <v>2802188</v>
      </c>
      <c r="AF89" s="12"/>
      <c r="AG89" s="12">
        <f t="shared" si="13"/>
        <v>3</v>
      </c>
      <c r="AH89" s="12">
        <f t="shared" si="14"/>
        <v>2021</v>
      </c>
      <c r="AI89" s="12"/>
      <c r="AJ89" s="5">
        <f t="shared" si="15"/>
        <v>154329</v>
      </c>
      <c r="AK89" s="12">
        <f t="shared" si="16"/>
        <v>20</v>
      </c>
    </row>
    <row r="90" spans="1:37" ht="12.75" x14ac:dyDescent="0.2">
      <c r="A90" s="4">
        <v>44277</v>
      </c>
      <c r="B90" s="15">
        <v>84333</v>
      </c>
      <c r="C90" s="15">
        <v>78999</v>
      </c>
      <c r="D90" s="15">
        <v>77508</v>
      </c>
      <c r="E90" s="15">
        <v>79771</v>
      </c>
      <c r="F90" s="15">
        <v>82316</v>
      </c>
      <c r="G90" s="15">
        <v>94172</v>
      </c>
      <c r="H90" s="15">
        <v>122273</v>
      </c>
      <c r="I90" s="15">
        <v>136233</v>
      </c>
      <c r="J90" s="15">
        <v>132388</v>
      </c>
      <c r="K90" s="15">
        <v>132735</v>
      </c>
      <c r="L90" s="15">
        <v>130209</v>
      </c>
      <c r="M90" s="15">
        <v>125642</v>
      </c>
      <c r="N90" s="15">
        <v>122247</v>
      </c>
      <c r="O90" s="15">
        <v>116697</v>
      </c>
      <c r="P90" s="15">
        <v>112478</v>
      </c>
      <c r="Q90" s="15">
        <v>116793</v>
      </c>
      <c r="R90" s="15">
        <v>123445</v>
      </c>
      <c r="S90" s="15">
        <v>134843</v>
      </c>
      <c r="T90" s="15">
        <v>139463</v>
      </c>
      <c r="U90" s="15">
        <v>152922</v>
      </c>
      <c r="V90" s="15">
        <v>146860</v>
      </c>
      <c r="W90" s="15">
        <v>122807</v>
      </c>
      <c r="X90" s="15">
        <v>99664</v>
      </c>
      <c r="Y90" s="15">
        <v>90100</v>
      </c>
      <c r="AB90" s="13">
        <f t="shared" si="9"/>
        <v>1</v>
      </c>
      <c r="AC90" s="5">
        <f t="shared" si="10"/>
        <v>0</v>
      </c>
      <c r="AD90" s="5">
        <f t="shared" si="11"/>
        <v>2754898</v>
      </c>
      <c r="AE90" s="5">
        <f t="shared" si="12"/>
        <v>2754898</v>
      </c>
      <c r="AF90" s="12"/>
      <c r="AG90" s="12">
        <f t="shared" si="13"/>
        <v>3</v>
      </c>
      <c r="AH90" s="12">
        <f t="shared" si="14"/>
        <v>2021</v>
      </c>
      <c r="AI90" s="12"/>
      <c r="AJ90" s="5">
        <f t="shared" si="15"/>
        <v>152922</v>
      </c>
      <c r="AK90" s="12">
        <f t="shared" si="16"/>
        <v>20</v>
      </c>
    </row>
    <row r="91" spans="1:37" ht="12.75" x14ac:dyDescent="0.2">
      <c r="A91" s="4">
        <v>44278</v>
      </c>
      <c r="B91" s="15">
        <v>84267</v>
      </c>
      <c r="C91" s="15">
        <v>78876</v>
      </c>
      <c r="D91" s="15">
        <v>77329</v>
      </c>
      <c r="E91" s="15">
        <v>79617</v>
      </c>
      <c r="F91" s="15">
        <v>82026</v>
      </c>
      <c r="G91" s="15">
        <v>93057</v>
      </c>
      <c r="H91" s="15">
        <v>120665</v>
      </c>
      <c r="I91" s="15">
        <v>135309</v>
      </c>
      <c r="J91" s="15">
        <v>131873</v>
      </c>
      <c r="K91" s="15">
        <v>132610</v>
      </c>
      <c r="L91" s="15">
        <v>130221</v>
      </c>
      <c r="M91" s="15">
        <v>125717</v>
      </c>
      <c r="N91" s="15">
        <v>122186</v>
      </c>
      <c r="O91" s="15">
        <v>116701</v>
      </c>
      <c r="P91" s="15">
        <v>112407</v>
      </c>
      <c r="Q91" s="15">
        <v>116634</v>
      </c>
      <c r="R91" s="15">
        <v>123218</v>
      </c>
      <c r="S91" s="15">
        <v>134672</v>
      </c>
      <c r="T91" s="15">
        <v>139324</v>
      </c>
      <c r="U91" s="15">
        <v>152513</v>
      </c>
      <c r="V91" s="15">
        <v>146169</v>
      </c>
      <c r="W91" s="15">
        <v>121318</v>
      </c>
      <c r="X91" s="15">
        <v>98081</v>
      </c>
      <c r="Y91" s="15">
        <v>88563</v>
      </c>
      <c r="AB91" s="13">
        <f t="shared" si="9"/>
        <v>2</v>
      </c>
      <c r="AC91" s="5">
        <f t="shared" si="10"/>
        <v>2038953</v>
      </c>
      <c r="AD91" s="5">
        <f t="shared" si="11"/>
        <v>704400</v>
      </c>
      <c r="AE91" s="5">
        <f t="shared" si="12"/>
        <v>2743353</v>
      </c>
      <c r="AF91" s="12"/>
      <c r="AG91" s="12">
        <f t="shared" si="13"/>
        <v>3</v>
      </c>
      <c r="AH91" s="12">
        <f t="shared" si="14"/>
        <v>2021</v>
      </c>
      <c r="AI91" s="12"/>
      <c r="AJ91" s="5">
        <f t="shared" si="15"/>
        <v>152513</v>
      </c>
      <c r="AK91" s="12">
        <f t="shared" si="16"/>
        <v>20</v>
      </c>
    </row>
    <row r="92" spans="1:37" ht="12.75" x14ac:dyDescent="0.2">
      <c r="A92" s="4">
        <v>44279</v>
      </c>
      <c r="B92" s="15">
        <v>84191</v>
      </c>
      <c r="C92" s="15">
        <v>78543</v>
      </c>
      <c r="D92" s="15">
        <v>76985</v>
      </c>
      <c r="E92" s="15">
        <v>79348</v>
      </c>
      <c r="F92" s="15">
        <v>81857</v>
      </c>
      <c r="G92" s="15">
        <v>93646</v>
      </c>
      <c r="H92" s="15">
        <v>121399</v>
      </c>
      <c r="I92" s="15">
        <v>135410</v>
      </c>
      <c r="J92" s="15">
        <v>131907</v>
      </c>
      <c r="K92" s="15">
        <v>132092</v>
      </c>
      <c r="L92" s="15">
        <v>129871</v>
      </c>
      <c r="M92" s="15">
        <v>125551</v>
      </c>
      <c r="N92" s="15">
        <v>121415</v>
      </c>
      <c r="O92" s="15">
        <v>116537</v>
      </c>
      <c r="P92" s="15">
        <v>112384</v>
      </c>
      <c r="Q92" s="15">
        <v>116771</v>
      </c>
      <c r="R92" s="15">
        <v>123204</v>
      </c>
      <c r="S92" s="15">
        <v>134831</v>
      </c>
      <c r="T92" s="15">
        <v>139290</v>
      </c>
      <c r="U92" s="15">
        <v>152411</v>
      </c>
      <c r="V92" s="15">
        <v>146230</v>
      </c>
      <c r="W92" s="15">
        <v>121622</v>
      </c>
      <c r="X92" s="15">
        <v>98573</v>
      </c>
      <c r="Y92" s="15">
        <v>89321</v>
      </c>
      <c r="AB92" s="13">
        <f t="shared" ref="AB92:AB114" si="17">WEEKDAY(A92,2)</f>
        <v>3</v>
      </c>
      <c r="AC92" s="5">
        <f t="shared" si="10"/>
        <v>2038099</v>
      </c>
      <c r="AD92" s="5">
        <f t="shared" si="11"/>
        <v>705290</v>
      </c>
      <c r="AE92" s="5">
        <f t="shared" si="12"/>
        <v>2743389</v>
      </c>
      <c r="AF92" s="12"/>
      <c r="AG92" s="12">
        <f t="shared" si="13"/>
        <v>3</v>
      </c>
      <c r="AH92" s="12">
        <f t="shared" si="14"/>
        <v>2021</v>
      </c>
      <c r="AI92" s="12"/>
      <c r="AJ92" s="5">
        <f t="shared" si="15"/>
        <v>152411</v>
      </c>
      <c r="AK92" s="12">
        <f t="shared" si="16"/>
        <v>20</v>
      </c>
    </row>
    <row r="93" spans="1:37" ht="12.75" x14ac:dyDescent="0.2">
      <c r="A93" s="4">
        <v>44280</v>
      </c>
      <c r="B93" s="15">
        <v>83747</v>
      </c>
      <c r="C93" s="15">
        <v>78263</v>
      </c>
      <c r="D93" s="15">
        <v>76303</v>
      </c>
      <c r="E93" s="15">
        <v>78648</v>
      </c>
      <c r="F93" s="15">
        <v>81187</v>
      </c>
      <c r="G93" s="15">
        <v>92898</v>
      </c>
      <c r="H93" s="15">
        <v>120382</v>
      </c>
      <c r="I93" s="15">
        <v>134252</v>
      </c>
      <c r="J93" s="15">
        <v>131164</v>
      </c>
      <c r="K93" s="15">
        <v>131503</v>
      </c>
      <c r="L93" s="15">
        <v>129510</v>
      </c>
      <c r="M93" s="15">
        <v>125413</v>
      </c>
      <c r="N93" s="15">
        <v>122167</v>
      </c>
      <c r="O93" s="15">
        <v>116394</v>
      </c>
      <c r="P93" s="15">
        <v>112255</v>
      </c>
      <c r="Q93" s="15">
        <v>116622</v>
      </c>
      <c r="R93" s="15">
        <v>123675</v>
      </c>
      <c r="S93" s="15">
        <v>134970</v>
      </c>
      <c r="T93" s="15">
        <v>139426</v>
      </c>
      <c r="U93" s="15">
        <v>152032</v>
      </c>
      <c r="V93" s="15">
        <v>145844</v>
      </c>
      <c r="W93" s="15">
        <v>122058</v>
      </c>
      <c r="X93" s="15">
        <v>99034</v>
      </c>
      <c r="Y93" s="15">
        <v>89558</v>
      </c>
      <c r="AB93" s="13">
        <f t="shared" si="17"/>
        <v>4</v>
      </c>
      <c r="AC93" s="5">
        <f t="shared" si="10"/>
        <v>2036319</v>
      </c>
      <c r="AD93" s="5">
        <f t="shared" si="11"/>
        <v>700986</v>
      </c>
      <c r="AE93" s="5">
        <f t="shared" si="12"/>
        <v>2737305</v>
      </c>
      <c r="AF93" s="12"/>
      <c r="AG93" s="12">
        <f t="shared" si="13"/>
        <v>3</v>
      </c>
      <c r="AH93" s="12">
        <f t="shared" si="14"/>
        <v>2021</v>
      </c>
      <c r="AI93" s="12"/>
      <c r="AJ93" s="5">
        <f t="shared" si="15"/>
        <v>152032</v>
      </c>
      <c r="AK93" s="12">
        <f t="shared" si="16"/>
        <v>20</v>
      </c>
    </row>
    <row r="94" spans="1:37" ht="12.75" x14ac:dyDescent="0.2">
      <c r="A94" s="4">
        <v>44281</v>
      </c>
      <c r="B94" s="15">
        <v>89807</v>
      </c>
      <c r="C94" s="15">
        <v>86424</v>
      </c>
      <c r="D94" s="15">
        <v>84312</v>
      </c>
      <c r="E94" s="15">
        <v>84393</v>
      </c>
      <c r="F94" s="15">
        <v>87174</v>
      </c>
      <c r="G94" s="15">
        <v>97147</v>
      </c>
      <c r="H94" s="15">
        <v>122211</v>
      </c>
      <c r="I94" s="15">
        <v>136236</v>
      </c>
      <c r="J94" s="15">
        <v>132974</v>
      </c>
      <c r="K94" s="15">
        <v>133607</v>
      </c>
      <c r="L94" s="15">
        <v>131712</v>
      </c>
      <c r="M94" s="15">
        <v>129496</v>
      </c>
      <c r="N94" s="15">
        <v>127551</v>
      </c>
      <c r="O94" s="15">
        <v>125286</v>
      </c>
      <c r="P94" s="15">
        <v>122083</v>
      </c>
      <c r="Q94" s="15">
        <v>121915</v>
      </c>
      <c r="R94" s="15">
        <v>124935</v>
      </c>
      <c r="S94" s="15">
        <v>136051</v>
      </c>
      <c r="T94" s="15">
        <v>140400</v>
      </c>
      <c r="U94" s="15">
        <v>153102</v>
      </c>
      <c r="V94" s="15">
        <v>147045</v>
      </c>
      <c r="W94" s="15">
        <v>123119</v>
      </c>
      <c r="X94" s="15">
        <v>100229</v>
      </c>
      <c r="Y94" s="15">
        <v>91831</v>
      </c>
      <c r="AB94" s="13">
        <f t="shared" si="17"/>
        <v>5</v>
      </c>
      <c r="AC94" s="5">
        <f t="shared" si="10"/>
        <v>2085741</v>
      </c>
      <c r="AD94" s="5">
        <f t="shared" si="11"/>
        <v>743299</v>
      </c>
      <c r="AE94" s="5">
        <f t="shared" si="12"/>
        <v>2829040</v>
      </c>
      <c r="AF94" s="12"/>
      <c r="AG94" s="12">
        <f t="shared" si="13"/>
        <v>3</v>
      </c>
      <c r="AH94" s="12">
        <f t="shared" si="14"/>
        <v>2021</v>
      </c>
      <c r="AI94" s="12"/>
      <c r="AJ94" s="5">
        <f t="shared" si="15"/>
        <v>153102</v>
      </c>
      <c r="AK94" s="12">
        <f t="shared" si="16"/>
        <v>20</v>
      </c>
    </row>
    <row r="95" spans="1:37" ht="12.75" x14ac:dyDescent="0.2">
      <c r="A95" s="4">
        <v>44282</v>
      </c>
      <c r="B95" s="15">
        <v>85280</v>
      </c>
      <c r="C95" s="15">
        <v>79911</v>
      </c>
      <c r="D95" s="15">
        <v>82990</v>
      </c>
      <c r="E95" s="15">
        <v>86715</v>
      </c>
      <c r="F95" s="15">
        <v>87291</v>
      </c>
      <c r="G95" s="15">
        <v>92324</v>
      </c>
      <c r="H95" s="15">
        <v>110740</v>
      </c>
      <c r="I95" s="15">
        <v>124253</v>
      </c>
      <c r="J95" s="15">
        <v>132140</v>
      </c>
      <c r="K95" s="15">
        <v>137425</v>
      </c>
      <c r="L95" s="15">
        <v>134444</v>
      </c>
      <c r="M95" s="15">
        <v>131114</v>
      </c>
      <c r="N95" s="15">
        <v>126763</v>
      </c>
      <c r="O95" s="15">
        <v>121445</v>
      </c>
      <c r="P95" s="15">
        <v>115356</v>
      </c>
      <c r="Q95" s="15">
        <v>119380</v>
      </c>
      <c r="R95" s="15">
        <v>126054</v>
      </c>
      <c r="S95" s="15">
        <v>137141</v>
      </c>
      <c r="T95" s="15">
        <v>142260</v>
      </c>
      <c r="U95" s="15">
        <v>154565</v>
      </c>
      <c r="V95" s="15">
        <v>148834</v>
      </c>
      <c r="W95" s="15">
        <v>122438</v>
      </c>
      <c r="X95" s="15">
        <v>104729</v>
      </c>
      <c r="Y95" s="15">
        <v>95761</v>
      </c>
      <c r="AB95" s="13">
        <f t="shared" si="17"/>
        <v>6</v>
      </c>
      <c r="AC95" s="5">
        <f t="shared" si="10"/>
        <v>2078341</v>
      </c>
      <c r="AD95" s="5">
        <f t="shared" si="11"/>
        <v>721012</v>
      </c>
      <c r="AE95" s="5">
        <f t="shared" si="12"/>
        <v>2799353</v>
      </c>
      <c r="AF95" s="12"/>
      <c r="AG95" s="12">
        <f t="shared" si="13"/>
        <v>3</v>
      </c>
      <c r="AH95" s="12">
        <f t="shared" si="14"/>
        <v>2021</v>
      </c>
      <c r="AI95" s="12"/>
      <c r="AJ95" s="5">
        <f t="shared" si="15"/>
        <v>154565</v>
      </c>
      <c r="AK95" s="12">
        <f t="shared" si="16"/>
        <v>20</v>
      </c>
    </row>
    <row r="96" spans="1:37" ht="12.75" x14ac:dyDescent="0.2">
      <c r="A96" s="4">
        <v>44283</v>
      </c>
      <c r="B96" s="15">
        <v>85902</v>
      </c>
      <c r="C96" s="15">
        <v>81316</v>
      </c>
      <c r="D96" s="15">
        <v>82717</v>
      </c>
      <c r="E96" s="15">
        <v>80909</v>
      </c>
      <c r="F96" s="15">
        <v>82692</v>
      </c>
      <c r="G96" s="15">
        <v>89570</v>
      </c>
      <c r="H96" s="15">
        <v>110010</v>
      </c>
      <c r="I96" s="15">
        <v>123544</v>
      </c>
      <c r="J96" s="15">
        <v>131641</v>
      </c>
      <c r="K96" s="15">
        <v>137360</v>
      </c>
      <c r="L96" s="15">
        <v>134473</v>
      </c>
      <c r="M96" s="15">
        <v>131645</v>
      </c>
      <c r="N96" s="15">
        <v>129209</v>
      </c>
      <c r="O96" s="15">
        <v>126094</v>
      </c>
      <c r="P96" s="15">
        <v>124012</v>
      </c>
      <c r="Q96" s="15">
        <v>127548</v>
      </c>
      <c r="R96" s="15">
        <v>132727</v>
      </c>
      <c r="S96" s="15">
        <v>141265</v>
      </c>
      <c r="T96" s="15">
        <v>142969</v>
      </c>
      <c r="U96" s="15">
        <v>155020</v>
      </c>
      <c r="V96" s="15">
        <v>149256</v>
      </c>
      <c r="W96" s="15">
        <v>122495</v>
      </c>
      <c r="X96" s="15">
        <v>101694</v>
      </c>
      <c r="Y96" s="15">
        <v>92075</v>
      </c>
      <c r="AB96" s="13">
        <f t="shared" si="17"/>
        <v>7</v>
      </c>
      <c r="AC96" s="5">
        <f t="shared" si="10"/>
        <v>0</v>
      </c>
      <c r="AD96" s="5">
        <f t="shared" si="11"/>
        <v>2816143</v>
      </c>
      <c r="AE96" s="5">
        <f t="shared" si="12"/>
        <v>2816143</v>
      </c>
      <c r="AF96" s="12"/>
      <c r="AG96" s="12">
        <f t="shared" si="13"/>
        <v>3</v>
      </c>
      <c r="AH96" s="12">
        <f t="shared" si="14"/>
        <v>2021</v>
      </c>
      <c r="AI96" s="12"/>
      <c r="AJ96" s="5">
        <f t="shared" si="15"/>
        <v>155020</v>
      </c>
      <c r="AK96" s="12">
        <f t="shared" si="16"/>
        <v>20</v>
      </c>
    </row>
    <row r="97" spans="1:37" ht="12.75" x14ac:dyDescent="0.2">
      <c r="A97" s="4">
        <v>44284</v>
      </c>
      <c r="B97" s="15">
        <v>92879</v>
      </c>
      <c r="C97" s="15">
        <v>89069</v>
      </c>
      <c r="D97" s="15">
        <v>87184</v>
      </c>
      <c r="E97" s="15">
        <v>88398</v>
      </c>
      <c r="F97" s="15">
        <v>91348</v>
      </c>
      <c r="G97" s="15">
        <v>103225</v>
      </c>
      <c r="H97" s="15">
        <v>121842</v>
      </c>
      <c r="I97" s="15">
        <v>135632</v>
      </c>
      <c r="J97" s="15">
        <v>132328</v>
      </c>
      <c r="K97" s="15">
        <v>132956</v>
      </c>
      <c r="L97" s="15">
        <v>130627</v>
      </c>
      <c r="M97" s="15">
        <v>126178</v>
      </c>
      <c r="N97" s="15">
        <v>122800</v>
      </c>
      <c r="O97" s="15">
        <v>120291</v>
      </c>
      <c r="P97" s="15">
        <v>119019</v>
      </c>
      <c r="Q97" s="15">
        <v>121290</v>
      </c>
      <c r="R97" s="15">
        <v>125796</v>
      </c>
      <c r="S97" s="15">
        <v>136722</v>
      </c>
      <c r="T97" s="15">
        <v>141027</v>
      </c>
      <c r="U97" s="15">
        <v>153560</v>
      </c>
      <c r="V97" s="15">
        <v>147729</v>
      </c>
      <c r="W97" s="15">
        <v>131861</v>
      </c>
      <c r="X97" s="15">
        <v>114388</v>
      </c>
      <c r="Y97" s="15">
        <v>106768</v>
      </c>
      <c r="AB97" s="13">
        <f t="shared" si="17"/>
        <v>1</v>
      </c>
      <c r="AC97" s="5">
        <f t="shared" si="10"/>
        <v>0</v>
      </c>
      <c r="AD97" s="5">
        <f t="shared" si="11"/>
        <v>2872917</v>
      </c>
      <c r="AE97" s="5">
        <f t="shared" si="12"/>
        <v>2872917</v>
      </c>
      <c r="AF97" s="12"/>
      <c r="AG97" s="12">
        <f t="shared" si="13"/>
        <v>3</v>
      </c>
      <c r="AH97" s="12">
        <f t="shared" si="14"/>
        <v>2021</v>
      </c>
      <c r="AI97" s="12"/>
      <c r="AJ97" s="5">
        <f t="shared" si="15"/>
        <v>153560</v>
      </c>
      <c r="AK97" s="12">
        <f t="shared" si="16"/>
        <v>20</v>
      </c>
    </row>
    <row r="98" spans="1:37" ht="12.75" x14ac:dyDescent="0.2">
      <c r="A98" s="4">
        <v>44285</v>
      </c>
      <c r="B98" s="15">
        <v>84234</v>
      </c>
      <c r="C98" s="15">
        <v>78900</v>
      </c>
      <c r="D98" s="15">
        <v>78357</v>
      </c>
      <c r="E98" s="15">
        <v>80754</v>
      </c>
      <c r="F98" s="15">
        <v>84635</v>
      </c>
      <c r="G98" s="15">
        <v>95791</v>
      </c>
      <c r="H98" s="15">
        <v>121415</v>
      </c>
      <c r="I98" s="15">
        <v>135014</v>
      </c>
      <c r="J98" s="15">
        <v>131318</v>
      </c>
      <c r="K98" s="15">
        <v>131500</v>
      </c>
      <c r="L98" s="15">
        <v>129204</v>
      </c>
      <c r="M98" s="15">
        <v>124789</v>
      </c>
      <c r="N98" s="15">
        <v>121398</v>
      </c>
      <c r="O98" s="15">
        <v>115847</v>
      </c>
      <c r="P98" s="15">
        <v>111681</v>
      </c>
      <c r="Q98" s="15">
        <v>116060</v>
      </c>
      <c r="R98" s="15">
        <v>122492</v>
      </c>
      <c r="S98" s="15">
        <v>133799</v>
      </c>
      <c r="T98" s="15">
        <v>138449</v>
      </c>
      <c r="U98" s="15">
        <v>151697</v>
      </c>
      <c r="V98" s="15">
        <v>145759</v>
      </c>
      <c r="W98" s="15">
        <v>121983</v>
      </c>
      <c r="X98" s="15">
        <v>99024</v>
      </c>
      <c r="Y98" s="15">
        <v>89783</v>
      </c>
      <c r="AB98" s="13">
        <f t="shared" si="17"/>
        <v>2</v>
      </c>
      <c r="AC98" s="5">
        <f t="shared" si="10"/>
        <v>2030014</v>
      </c>
      <c r="AD98" s="5">
        <f t="shared" si="11"/>
        <v>713869</v>
      </c>
      <c r="AE98" s="5">
        <f t="shared" si="12"/>
        <v>2743883</v>
      </c>
      <c r="AF98" s="12"/>
      <c r="AG98" s="12">
        <f t="shared" si="13"/>
        <v>3</v>
      </c>
      <c r="AH98" s="12">
        <f t="shared" si="14"/>
        <v>2021</v>
      </c>
      <c r="AI98" s="12"/>
      <c r="AJ98" s="5">
        <f t="shared" si="15"/>
        <v>151697</v>
      </c>
      <c r="AK98" s="12">
        <f t="shared" si="16"/>
        <v>20</v>
      </c>
    </row>
    <row r="99" spans="1:37" ht="12.75" x14ac:dyDescent="0.2">
      <c r="A99" s="4">
        <v>44286</v>
      </c>
      <c r="B99" s="15">
        <v>82974</v>
      </c>
      <c r="C99" s="15">
        <v>77695</v>
      </c>
      <c r="D99" s="15">
        <v>76266</v>
      </c>
      <c r="E99" s="15">
        <v>78267</v>
      </c>
      <c r="F99" s="15">
        <v>79927</v>
      </c>
      <c r="G99" s="15">
        <v>91822</v>
      </c>
      <c r="H99" s="15">
        <v>119296</v>
      </c>
      <c r="I99" s="15">
        <v>133142</v>
      </c>
      <c r="J99" s="15">
        <v>129921</v>
      </c>
      <c r="K99" s="15">
        <v>130162</v>
      </c>
      <c r="L99" s="15">
        <v>128286</v>
      </c>
      <c r="M99" s="15">
        <v>123992</v>
      </c>
      <c r="N99" s="15">
        <v>120354</v>
      </c>
      <c r="O99" s="15">
        <v>115468</v>
      </c>
      <c r="P99" s="15">
        <v>111207</v>
      </c>
      <c r="Q99" s="15">
        <v>115656</v>
      </c>
      <c r="R99" s="15">
        <v>121815</v>
      </c>
      <c r="S99" s="15">
        <v>132957</v>
      </c>
      <c r="T99" s="15">
        <v>137212</v>
      </c>
      <c r="U99" s="15">
        <v>150555</v>
      </c>
      <c r="V99" s="15">
        <v>145268</v>
      </c>
      <c r="W99" s="15">
        <v>121160</v>
      </c>
      <c r="X99" s="15">
        <v>98061</v>
      </c>
      <c r="Y99" s="15">
        <v>88757</v>
      </c>
      <c r="AB99" s="13">
        <f t="shared" si="17"/>
        <v>3</v>
      </c>
      <c r="AC99" s="5">
        <f t="shared" si="10"/>
        <v>2015216</v>
      </c>
      <c r="AD99" s="5">
        <f t="shared" si="11"/>
        <v>695004</v>
      </c>
      <c r="AE99" s="5">
        <f t="shared" si="12"/>
        <v>2710220</v>
      </c>
      <c r="AF99" s="12"/>
      <c r="AG99" s="12">
        <f t="shared" si="13"/>
        <v>3</v>
      </c>
      <c r="AH99" s="12">
        <f t="shared" si="14"/>
        <v>2021</v>
      </c>
      <c r="AI99" s="12"/>
      <c r="AJ99" s="5">
        <f t="shared" si="15"/>
        <v>150555</v>
      </c>
      <c r="AK99" s="12">
        <f t="shared" si="16"/>
        <v>20</v>
      </c>
    </row>
    <row r="100" spans="1:37" ht="12.75" x14ac:dyDescent="0.2">
      <c r="A100" s="4">
        <v>44287</v>
      </c>
      <c r="B100" s="15">
        <v>67432</v>
      </c>
      <c r="C100" s="15">
        <v>64528</v>
      </c>
      <c r="D100" s="15">
        <v>62966</v>
      </c>
      <c r="E100" s="15">
        <v>63610</v>
      </c>
      <c r="F100" s="15">
        <v>67436</v>
      </c>
      <c r="G100" s="15">
        <v>77608</v>
      </c>
      <c r="H100" s="15">
        <v>96958</v>
      </c>
      <c r="I100" s="15">
        <v>109465</v>
      </c>
      <c r="J100" s="15">
        <v>109320</v>
      </c>
      <c r="K100" s="15">
        <v>109197</v>
      </c>
      <c r="L100" s="15">
        <v>109911</v>
      </c>
      <c r="M100" s="15">
        <v>107736</v>
      </c>
      <c r="N100" s="15">
        <v>106451</v>
      </c>
      <c r="O100" s="15">
        <v>102047</v>
      </c>
      <c r="P100" s="15">
        <v>98411</v>
      </c>
      <c r="Q100" s="15">
        <v>98804</v>
      </c>
      <c r="R100" s="15">
        <v>103684</v>
      </c>
      <c r="S100" s="15">
        <v>113226</v>
      </c>
      <c r="T100" s="15">
        <v>116047</v>
      </c>
      <c r="U100" s="15">
        <v>122688</v>
      </c>
      <c r="V100" s="15">
        <v>117048</v>
      </c>
      <c r="W100" s="15">
        <v>104886</v>
      </c>
      <c r="X100" s="15">
        <v>91755</v>
      </c>
      <c r="Y100" s="15">
        <v>82930</v>
      </c>
      <c r="AB100" s="13">
        <f t="shared" si="17"/>
        <v>4</v>
      </c>
      <c r="AC100" s="5">
        <f t="shared" si="10"/>
        <v>1720676</v>
      </c>
      <c r="AD100" s="5">
        <f t="shared" si="11"/>
        <v>583468</v>
      </c>
      <c r="AE100" s="5">
        <f t="shared" si="12"/>
        <v>2304144</v>
      </c>
      <c r="AF100" s="12"/>
      <c r="AG100" s="12">
        <f t="shared" si="13"/>
        <v>4</v>
      </c>
      <c r="AH100" s="12">
        <f t="shared" si="14"/>
        <v>2021</v>
      </c>
      <c r="AI100" s="12"/>
      <c r="AJ100" s="5">
        <f t="shared" si="15"/>
        <v>122688</v>
      </c>
      <c r="AK100" s="12">
        <f t="shared" si="16"/>
        <v>20</v>
      </c>
    </row>
    <row r="101" spans="1:37" ht="12.75" x14ac:dyDescent="0.2">
      <c r="A101" s="4">
        <v>44288</v>
      </c>
      <c r="B101" s="15">
        <v>78156</v>
      </c>
      <c r="C101" s="15">
        <v>76069</v>
      </c>
      <c r="D101" s="15">
        <v>75677</v>
      </c>
      <c r="E101" s="15">
        <v>76159</v>
      </c>
      <c r="F101" s="15">
        <v>80569</v>
      </c>
      <c r="G101" s="15">
        <v>91000</v>
      </c>
      <c r="H101" s="15">
        <v>107706</v>
      </c>
      <c r="I101" s="15">
        <v>116080</v>
      </c>
      <c r="J101" s="15">
        <v>115620</v>
      </c>
      <c r="K101" s="15">
        <v>112966</v>
      </c>
      <c r="L101" s="15">
        <v>108717</v>
      </c>
      <c r="M101" s="15">
        <v>103221</v>
      </c>
      <c r="N101" s="15">
        <v>99764</v>
      </c>
      <c r="O101" s="15">
        <v>95101</v>
      </c>
      <c r="P101" s="15">
        <v>91161</v>
      </c>
      <c r="Q101" s="15">
        <v>92693</v>
      </c>
      <c r="R101" s="15">
        <v>99010</v>
      </c>
      <c r="S101" s="15">
        <v>109544</v>
      </c>
      <c r="T101" s="15">
        <v>113960</v>
      </c>
      <c r="U101" s="15">
        <v>121847</v>
      </c>
      <c r="V101" s="15">
        <v>119333</v>
      </c>
      <c r="W101" s="15">
        <v>109100</v>
      </c>
      <c r="X101" s="15">
        <v>98688</v>
      </c>
      <c r="Y101" s="15">
        <v>88685</v>
      </c>
      <c r="AB101" s="13">
        <f t="shared" si="17"/>
        <v>5</v>
      </c>
      <c r="AC101" s="5">
        <f t="shared" si="10"/>
        <v>1706805</v>
      </c>
      <c r="AD101" s="5">
        <f t="shared" si="11"/>
        <v>674021</v>
      </c>
      <c r="AE101" s="5">
        <f t="shared" si="12"/>
        <v>2380826</v>
      </c>
      <c r="AF101" s="12"/>
      <c r="AG101" s="12">
        <f t="shared" si="13"/>
        <v>4</v>
      </c>
      <c r="AH101" s="12">
        <f t="shared" si="14"/>
        <v>2021</v>
      </c>
      <c r="AI101" s="12"/>
      <c r="AJ101" s="5">
        <f t="shared" si="15"/>
        <v>121847</v>
      </c>
      <c r="AK101" s="12">
        <f t="shared" si="16"/>
        <v>20</v>
      </c>
    </row>
    <row r="102" spans="1:37" ht="12.75" x14ac:dyDescent="0.2">
      <c r="A102" s="4">
        <v>44289</v>
      </c>
      <c r="B102" s="15">
        <v>82686</v>
      </c>
      <c r="C102" s="15">
        <v>79436</v>
      </c>
      <c r="D102" s="15">
        <v>80171</v>
      </c>
      <c r="E102" s="15">
        <v>79611</v>
      </c>
      <c r="F102" s="15">
        <v>81185</v>
      </c>
      <c r="G102" s="15">
        <v>87262</v>
      </c>
      <c r="H102" s="15">
        <v>97859</v>
      </c>
      <c r="I102" s="15">
        <v>106604</v>
      </c>
      <c r="J102" s="15">
        <v>112114</v>
      </c>
      <c r="K102" s="15">
        <v>115290</v>
      </c>
      <c r="L102" s="15">
        <v>112336</v>
      </c>
      <c r="M102" s="15">
        <v>103153</v>
      </c>
      <c r="N102" s="15">
        <v>100643</v>
      </c>
      <c r="O102" s="15">
        <v>96011</v>
      </c>
      <c r="P102" s="15">
        <v>90669</v>
      </c>
      <c r="Q102" s="15">
        <v>91307</v>
      </c>
      <c r="R102" s="15">
        <v>98945</v>
      </c>
      <c r="S102" s="15">
        <v>108968</v>
      </c>
      <c r="T102" s="15">
        <v>110287</v>
      </c>
      <c r="U102" s="15">
        <v>122482</v>
      </c>
      <c r="V102" s="15">
        <v>116577</v>
      </c>
      <c r="W102" s="15">
        <v>105937</v>
      </c>
      <c r="X102" s="15">
        <v>95339</v>
      </c>
      <c r="Y102" s="15">
        <v>85908</v>
      </c>
      <c r="AB102" s="13">
        <f t="shared" si="17"/>
        <v>6</v>
      </c>
      <c r="AC102" s="5">
        <f t="shared" si="10"/>
        <v>1686662</v>
      </c>
      <c r="AD102" s="5">
        <f t="shared" si="11"/>
        <v>674118</v>
      </c>
      <c r="AE102" s="5">
        <f t="shared" si="12"/>
        <v>2360780</v>
      </c>
      <c r="AF102" s="12"/>
      <c r="AG102" s="12">
        <f t="shared" si="13"/>
        <v>4</v>
      </c>
      <c r="AH102" s="12">
        <f t="shared" si="14"/>
        <v>2021</v>
      </c>
      <c r="AI102" s="12"/>
      <c r="AJ102" s="5">
        <f t="shared" si="15"/>
        <v>122482</v>
      </c>
      <c r="AK102" s="12">
        <f t="shared" si="16"/>
        <v>20</v>
      </c>
    </row>
    <row r="103" spans="1:37" ht="12.75" x14ac:dyDescent="0.2">
      <c r="A103" s="4">
        <v>44290</v>
      </c>
      <c r="B103" s="15">
        <v>78080</v>
      </c>
      <c r="C103" s="15">
        <v>76270</v>
      </c>
      <c r="D103" s="15">
        <v>76766</v>
      </c>
      <c r="E103" s="15">
        <v>74602</v>
      </c>
      <c r="F103" s="15">
        <v>76070</v>
      </c>
      <c r="G103" s="15">
        <v>81899</v>
      </c>
      <c r="H103" s="15">
        <v>93608</v>
      </c>
      <c r="I103" s="15">
        <v>106688</v>
      </c>
      <c r="J103" s="15">
        <v>111426</v>
      </c>
      <c r="K103" s="15">
        <v>115795</v>
      </c>
      <c r="L103" s="15">
        <v>113167</v>
      </c>
      <c r="M103" s="15">
        <v>108544</v>
      </c>
      <c r="N103" s="15">
        <v>104823</v>
      </c>
      <c r="O103" s="15">
        <v>97474</v>
      </c>
      <c r="P103" s="15">
        <v>92001</v>
      </c>
      <c r="Q103" s="15">
        <v>93298</v>
      </c>
      <c r="R103" s="15">
        <v>101178</v>
      </c>
      <c r="S103" s="15">
        <v>110267</v>
      </c>
      <c r="T103" s="15">
        <v>112361</v>
      </c>
      <c r="U103" s="15">
        <v>122062</v>
      </c>
      <c r="V103" s="15">
        <v>116410</v>
      </c>
      <c r="W103" s="15">
        <v>104179</v>
      </c>
      <c r="X103" s="15">
        <v>92517</v>
      </c>
      <c r="Y103" s="15">
        <v>83216</v>
      </c>
      <c r="AB103" s="13">
        <f t="shared" si="17"/>
        <v>7</v>
      </c>
      <c r="AC103" s="5">
        <f t="shared" si="10"/>
        <v>0</v>
      </c>
      <c r="AD103" s="5">
        <f t="shared" si="11"/>
        <v>2342701</v>
      </c>
      <c r="AE103" s="5">
        <f t="shared" si="12"/>
        <v>2342701</v>
      </c>
      <c r="AF103" s="12"/>
      <c r="AG103" s="12">
        <f t="shared" si="13"/>
        <v>4</v>
      </c>
      <c r="AH103" s="12">
        <f t="shared" si="14"/>
        <v>2021</v>
      </c>
      <c r="AI103" s="12"/>
      <c r="AJ103" s="5">
        <f t="shared" si="15"/>
        <v>122062</v>
      </c>
      <c r="AK103" s="12">
        <f t="shared" si="16"/>
        <v>20</v>
      </c>
    </row>
    <row r="104" spans="1:37" ht="12.75" x14ac:dyDescent="0.2">
      <c r="A104" s="4">
        <v>44291</v>
      </c>
      <c r="B104" s="15">
        <v>77823</v>
      </c>
      <c r="C104" s="15">
        <v>74647</v>
      </c>
      <c r="D104" s="15">
        <v>73278</v>
      </c>
      <c r="E104" s="15">
        <v>74148</v>
      </c>
      <c r="F104" s="15">
        <v>77314</v>
      </c>
      <c r="G104" s="15">
        <v>88476</v>
      </c>
      <c r="H104" s="15">
        <v>104658</v>
      </c>
      <c r="I104" s="15">
        <v>113063</v>
      </c>
      <c r="J104" s="15">
        <v>113662</v>
      </c>
      <c r="K104" s="15">
        <v>114722</v>
      </c>
      <c r="L104" s="15">
        <v>113603</v>
      </c>
      <c r="M104" s="15">
        <v>109424</v>
      </c>
      <c r="N104" s="15">
        <v>106846</v>
      </c>
      <c r="O104" s="15">
        <v>103334</v>
      </c>
      <c r="P104" s="15">
        <v>100729</v>
      </c>
      <c r="Q104" s="15">
        <v>101238</v>
      </c>
      <c r="R104" s="15">
        <v>106793</v>
      </c>
      <c r="S104" s="15">
        <v>116372</v>
      </c>
      <c r="T104" s="15">
        <v>118650</v>
      </c>
      <c r="U104" s="15">
        <v>123532</v>
      </c>
      <c r="V104" s="15">
        <v>117284</v>
      </c>
      <c r="W104" s="15">
        <v>102797</v>
      </c>
      <c r="X104" s="15">
        <v>91164</v>
      </c>
      <c r="Y104" s="15">
        <v>81181</v>
      </c>
      <c r="AB104" s="13">
        <f t="shared" si="17"/>
        <v>1</v>
      </c>
      <c r="AC104" s="5">
        <f t="shared" si="10"/>
        <v>0</v>
      </c>
      <c r="AD104" s="5">
        <f t="shared" si="11"/>
        <v>2404738</v>
      </c>
      <c r="AE104" s="5">
        <f t="shared" si="12"/>
        <v>2404738</v>
      </c>
      <c r="AF104" s="12"/>
      <c r="AG104" s="12">
        <f t="shared" si="13"/>
        <v>4</v>
      </c>
      <c r="AH104" s="12">
        <f t="shared" si="14"/>
        <v>2021</v>
      </c>
      <c r="AI104" s="12"/>
      <c r="AJ104" s="5">
        <f t="shared" si="15"/>
        <v>123532</v>
      </c>
      <c r="AK104" s="12">
        <f t="shared" si="16"/>
        <v>20</v>
      </c>
    </row>
    <row r="105" spans="1:37" ht="12.75" x14ac:dyDescent="0.2">
      <c r="A105" s="4">
        <v>44292</v>
      </c>
      <c r="B105" s="15">
        <v>75010</v>
      </c>
      <c r="C105" s="15">
        <v>71911</v>
      </c>
      <c r="D105" s="15">
        <v>70589</v>
      </c>
      <c r="E105" s="15">
        <v>71303</v>
      </c>
      <c r="F105" s="15">
        <v>74341</v>
      </c>
      <c r="G105" s="15">
        <v>84660</v>
      </c>
      <c r="H105" s="15">
        <v>100753</v>
      </c>
      <c r="I105" s="15">
        <v>112353</v>
      </c>
      <c r="J105" s="15">
        <v>112300</v>
      </c>
      <c r="K105" s="15">
        <v>111033</v>
      </c>
      <c r="L105" s="15">
        <v>108950</v>
      </c>
      <c r="M105" s="15">
        <v>102321</v>
      </c>
      <c r="N105" s="15">
        <v>101172</v>
      </c>
      <c r="O105" s="15">
        <v>97296</v>
      </c>
      <c r="P105" s="15">
        <v>93396</v>
      </c>
      <c r="Q105" s="15">
        <v>94350</v>
      </c>
      <c r="R105" s="15">
        <v>99962</v>
      </c>
      <c r="S105" s="15">
        <v>109920</v>
      </c>
      <c r="T105" s="15">
        <v>110816</v>
      </c>
      <c r="U105" s="15">
        <v>123518</v>
      </c>
      <c r="V105" s="15">
        <v>117955</v>
      </c>
      <c r="W105" s="15">
        <v>100647</v>
      </c>
      <c r="X105" s="15">
        <v>85913</v>
      </c>
      <c r="Y105" s="15">
        <v>76161</v>
      </c>
      <c r="AB105" s="13">
        <f t="shared" si="17"/>
        <v>2</v>
      </c>
      <c r="AC105" s="5">
        <f t="shared" si="10"/>
        <v>1681902</v>
      </c>
      <c r="AD105" s="5">
        <f t="shared" si="11"/>
        <v>624728</v>
      </c>
      <c r="AE105" s="5">
        <f t="shared" si="12"/>
        <v>2306630</v>
      </c>
      <c r="AF105" s="12"/>
      <c r="AG105" s="12">
        <f t="shared" si="13"/>
        <v>4</v>
      </c>
      <c r="AH105" s="12">
        <f t="shared" si="14"/>
        <v>2021</v>
      </c>
      <c r="AI105" s="12"/>
      <c r="AJ105" s="5">
        <f t="shared" si="15"/>
        <v>123518</v>
      </c>
      <c r="AK105" s="12">
        <f t="shared" si="16"/>
        <v>20</v>
      </c>
    </row>
    <row r="106" spans="1:37" ht="12.75" x14ac:dyDescent="0.2">
      <c r="A106" s="4">
        <v>44293</v>
      </c>
      <c r="B106" s="15">
        <v>68863</v>
      </c>
      <c r="C106" s="15">
        <v>63855</v>
      </c>
      <c r="D106" s="15">
        <v>61614</v>
      </c>
      <c r="E106" s="15">
        <v>61898</v>
      </c>
      <c r="F106" s="15">
        <v>65539</v>
      </c>
      <c r="G106" s="15">
        <v>75505</v>
      </c>
      <c r="H106" s="15">
        <v>98761</v>
      </c>
      <c r="I106" s="15">
        <v>110449</v>
      </c>
      <c r="J106" s="15">
        <v>111334</v>
      </c>
      <c r="K106" s="15">
        <v>110230</v>
      </c>
      <c r="L106" s="15">
        <v>107049</v>
      </c>
      <c r="M106" s="15">
        <v>100560</v>
      </c>
      <c r="N106" s="15">
        <v>99011</v>
      </c>
      <c r="O106" s="15">
        <v>93862</v>
      </c>
      <c r="P106" s="15">
        <v>89501</v>
      </c>
      <c r="Q106" s="15">
        <v>92402</v>
      </c>
      <c r="R106" s="15">
        <v>99721</v>
      </c>
      <c r="S106" s="15">
        <v>109065</v>
      </c>
      <c r="T106" s="15">
        <v>109842</v>
      </c>
      <c r="U106" s="15">
        <v>123630</v>
      </c>
      <c r="V106" s="15">
        <v>117480</v>
      </c>
      <c r="W106" s="15">
        <v>100018</v>
      </c>
      <c r="X106" s="15">
        <v>83053</v>
      </c>
      <c r="Y106" s="15">
        <v>71900</v>
      </c>
      <c r="AB106" s="13">
        <f t="shared" si="17"/>
        <v>3</v>
      </c>
      <c r="AC106" s="5">
        <f t="shared" si="10"/>
        <v>1657207</v>
      </c>
      <c r="AD106" s="5">
        <f t="shared" si="11"/>
        <v>567935</v>
      </c>
      <c r="AE106" s="5">
        <f t="shared" si="12"/>
        <v>2225142</v>
      </c>
      <c r="AF106" s="12"/>
      <c r="AG106" s="12">
        <f t="shared" si="13"/>
        <v>4</v>
      </c>
      <c r="AH106" s="12">
        <f t="shared" si="14"/>
        <v>2021</v>
      </c>
      <c r="AI106" s="12"/>
      <c r="AJ106" s="5">
        <f t="shared" si="15"/>
        <v>123630</v>
      </c>
      <c r="AK106" s="12">
        <f t="shared" si="16"/>
        <v>20</v>
      </c>
    </row>
    <row r="107" spans="1:37" ht="12.75" x14ac:dyDescent="0.2">
      <c r="A107" s="4">
        <v>44294</v>
      </c>
      <c r="B107" s="15">
        <v>66960</v>
      </c>
      <c r="C107" s="15">
        <v>63322</v>
      </c>
      <c r="D107" s="15">
        <v>61555</v>
      </c>
      <c r="E107" s="15">
        <v>61478</v>
      </c>
      <c r="F107" s="15">
        <v>65158</v>
      </c>
      <c r="G107" s="15">
        <v>74928</v>
      </c>
      <c r="H107" s="15">
        <v>97713</v>
      </c>
      <c r="I107" s="15">
        <v>110870</v>
      </c>
      <c r="J107" s="15">
        <v>110992</v>
      </c>
      <c r="K107" s="15">
        <v>110615</v>
      </c>
      <c r="L107" s="15">
        <v>107479</v>
      </c>
      <c r="M107" s="15">
        <v>100853</v>
      </c>
      <c r="N107" s="15">
        <v>98439</v>
      </c>
      <c r="O107" s="15">
        <v>93967</v>
      </c>
      <c r="P107" s="15">
        <v>90269</v>
      </c>
      <c r="Q107" s="15">
        <v>93320</v>
      </c>
      <c r="R107" s="15">
        <v>98766</v>
      </c>
      <c r="S107" s="15">
        <v>107922</v>
      </c>
      <c r="T107" s="15">
        <v>109194</v>
      </c>
      <c r="U107" s="15">
        <v>122685</v>
      </c>
      <c r="V107" s="15">
        <v>116315</v>
      </c>
      <c r="W107" s="15">
        <v>99266</v>
      </c>
      <c r="X107" s="15">
        <v>83082</v>
      </c>
      <c r="Y107" s="15">
        <v>70843</v>
      </c>
      <c r="AB107" s="13">
        <f t="shared" si="17"/>
        <v>4</v>
      </c>
      <c r="AC107" s="5">
        <f t="shared" si="10"/>
        <v>1654034</v>
      </c>
      <c r="AD107" s="5">
        <f t="shared" si="11"/>
        <v>561957</v>
      </c>
      <c r="AE107" s="5">
        <f t="shared" si="12"/>
        <v>2215991</v>
      </c>
      <c r="AF107" s="12"/>
      <c r="AG107" s="12">
        <f t="shared" si="13"/>
        <v>4</v>
      </c>
      <c r="AH107" s="12">
        <f t="shared" si="14"/>
        <v>2021</v>
      </c>
      <c r="AI107" s="12"/>
      <c r="AJ107" s="5">
        <f t="shared" si="15"/>
        <v>122685</v>
      </c>
      <c r="AK107" s="12">
        <f t="shared" si="16"/>
        <v>20</v>
      </c>
    </row>
    <row r="108" spans="1:37" ht="12.75" x14ac:dyDescent="0.2">
      <c r="A108" s="4">
        <v>44295</v>
      </c>
      <c r="B108" s="15">
        <v>68189</v>
      </c>
      <c r="C108" s="15">
        <v>64005</v>
      </c>
      <c r="D108" s="15">
        <v>62757</v>
      </c>
      <c r="E108" s="15">
        <v>64028</v>
      </c>
      <c r="F108" s="15">
        <v>67436</v>
      </c>
      <c r="G108" s="15">
        <v>79533</v>
      </c>
      <c r="H108" s="15">
        <v>98499</v>
      </c>
      <c r="I108" s="15">
        <v>111567</v>
      </c>
      <c r="J108" s="15">
        <v>111474</v>
      </c>
      <c r="K108" s="15">
        <v>109926</v>
      </c>
      <c r="L108" s="15">
        <v>107761</v>
      </c>
      <c r="M108" s="15">
        <v>100555</v>
      </c>
      <c r="N108" s="15">
        <v>98755</v>
      </c>
      <c r="O108" s="15">
        <v>94190</v>
      </c>
      <c r="P108" s="15">
        <v>89939</v>
      </c>
      <c r="Q108" s="15">
        <v>92942</v>
      </c>
      <c r="R108" s="15">
        <v>98106</v>
      </c>
      <c r="S108" s="15">
        <v>108364</v>
      </c>
      <c r="T108" s="15">
        <v>110185</v>
      </c>
      <c r="U108" s="15">
        <v>122302</v>
      </c>
      <c r="V108" s="15">
        <v>117641</v>
      </c>
      <c r="W108" s="15">
        <v>100307</v>
      </c>
      <c r="X108" s="15">
        <v>83699</v>
      </c>
      <c r="Y108" s="15">
        <v>72166</v>
      </c>
      <c r="AB108" s="13">
        <f t="shared" si="17"/>
        <v>5</v>
      </c>
      <c r="AC108" s="5">
        <f t="shared" si="10"/>
        <v>1657713</v>
      </c>
      <c r="AD108" s="5">
        <f t="shared" si="11"/>
        <v>576613</v>
      </c>
      <c r="AE108" s="5">
        <f t="shared" si="12"/>
        <v>2234326</v>
      </c>
      <c r="AF108" s="12"/>
      <c r="AG108" s="12">
        <f t="shared" si="13"/>
        <v>4</v>
      </c>
      <c r="AH108" s="12">
        <f t="shared" si="14"/>
        <v>2021</v>
      </c>
      <c r="AI108" s="12"/>
      <c r="AJ108" s="5">
        <f t="shared" si="15"/>
        <v>122302</v>
      </c>
      <c r="AK108" s="12">
        <f t="shared" si="16"/>
        <v>20</v>
      </c>
    </row>
    <row r="109" spans="1:37" ht="12.75" x14ac:dyDescent="0.2">
      <c r="A109" s="4">
        <v>44296</v>
      </c>
      <c r="B109" s="15">
        <v>67545</v>
      </c>
      <c r="C109" s="15">
        <v>63308</v>
      </c>
      <c r="D109" s="15">
        <v>61275</v>
      </c>
      <c r="E109" s="15">
        <v>62220</v>
      </c>
      <c r="F109" s="15">
        <v>64373</v>
      </c>
      <c r="G109" s="15">
        <v>73818</v>
      </c>
      <c r="H109" s="15">
        <v>93072</v>
      </c>
      <c r="I109" s="15">
        <v>108268</v>
      </c>
      <c r="J109" s="15">
        <v>111032</v>
      </c>
      <c r="K109" s="15">
        <v>113734</v>
      </c>
      <c r="L109" s="15">
        <v>111422</v>
      </c>
      <c r="M109" s="15">
        <v>104137</v>
      </c>
      <c r="N109" s="15">
        <v>101507</v>
      </c>
      <c r="O109" s="15">
        <v>96185</v>
      </c>
      <c r="P109" s="15">
        <v>90636</v>
      </c>
      <c r="Q109" s="15">
        <v>92133</v>
      </c>
      <c r="R109" s="15">
        <v>98903</v>
      </c>
      <c r="S109" s="15">
        <v>109961</v>
      </c>
      <c r="T109" s="15">
        <v>109318</v>
      </c>
      <c r="U109" s="15">
        <v>122763</v>
      </c>
      <c r="V109" s="15">
        <v>116533</v>
      </c>
      <c r="W109" s="15">
        <v>100333</v>
      </c>
      <c r="X109" s="15">
        <v>83933</v>
      </c>
      <c r="Y109" s="15">
        <v>72950</v>
      </c>
      <c r="AB109" s="13">
        <f t="shared" si="17"/>
        <v>6</v>
      </c>
      <c r="AC109" s="5">
        <f t="shared" si="10"/>
        <v>1670798</v>
      </c>
      <c r="AD109" s="5">
        <f t="shared" si="11"/>
        <v>558561</v>
      </c>
      <c r="AE109" s="5">
        <f t="shared" si="12"/>
        <v>2229359</v>
      </c>
      <c r="AF109" s="12"/>
      <c r="AG109" s="12">
        <f t="shared" si="13"/>
        <v>4</v>
      </c>
      <c r="AH109" s="12">
        <f t="shared" si="14"/>
        <v>2021</v>
      </c>
      <c r="AI109" s="12"/>
      <c r="AJ109" s="5">
        <f t="shared" si="15"/>
        <v>122763</v>
      </c>
      <c r="AK109" s="12">
        <f t="shared" si="16"/>
        <v>20</v>
      </c>
    </row>
    <row r="110" spans="1:37" ht="12.75" x14ac:dyDescent="0.2">
      <c r="A110" s="4">
        <v>44297</v>
      </c>
      <c r="B110" s="15">
        <v>67541</v>
      </c>
      <c r="C110" s="15">
        <v>64081</v>
      </c>
      <c r="D110" s="15">
        <v>63313</v>
      </c>
      <c r="E110" s="15">
        <v>62298</v>
      </c>
      <c r="F110" s="15">
        <v>64740</v>
      </c>
      <c r="G110" s="15">
        <v>74202</v>
      </c>
      <c r="H110" s="15">
        <v>92208</v>
      </c>
      <c r="I110" s="15">
        <v>106527</v>
      </c>
      <c r="J110" s="15">
        <v>111923</v>
      </c>
      <c r="K110" s="15">
        <v>114607</v>
      </c>
      <c r="L110" s="15">
        <v>111780</v>
      </c>
      <c r="M110" s="15">
        <v>104726</v>
      </c>
      <c r="N110" s="15">
        <v>100551</v>
      </c>
      <c r="O110" s="15">
        <v>96563</v>
      </c>
      <c r="P110" s="15">
        <v>90855</v>
      </c>
      <c r="Q110" s="15">
        <v>92279</v>
      </c>
      <c r="R110" s="15">
        <v>98846</v>
      </c>
      <c r="S110" s="15">
        <v>109136</v>
      </c>
      <c r="T110" s="15">
        <v>110160</v>
      </c>
      <c r="U110" s="15">
        <v>123849</v>
      </c>
      <c r="V110" s="15">
        <v>118045</v>
      </c>
      <c r="W110" s="15">
        <v>100946</v>
      </c>
      <c r="X110" s="15">
        <v>84612</v>
      </c>
      <c r="Y110" s="15">
        <v>73671</v>
      </c>
      <c r="AB110" s="13">
        <f t="shared" si="17"/>
        <v>7</v>
      </c>
      <c r="AC110" s="5">
        <f t="shared" si="10"/>
        <v>0</v>
      </c>
      <c r="AD110" s="5">
        <f t="shared" si="11"/>
        <v>2237459</v>
      </c>
      <c r="AE110" s="5">
        <f t="shared" si="12"/>
        <v>2237459</v>
      </c>
      <c r="AF110" s="12"/>
      <c r="AG110" s="12">
        <f t="shared" si="13"/>
        <v>4</v>
      </c>
      <c r="AH110" s="12">
        <f t="shared" si="14"/>
        <v>2021</v>
      </c>
      <c r="AI110" s="12"/>
      <c r="AJ110" s="5">
        <f t="shared" si="15"/>
        <v>123849</v>
      </c>
      <c r="AK110" s="12">
        <f t="shared" si="16"/>
        <v>20</v>
      </c>
    </row>
    <row r="111" spans="1:37" ht="12.75" x14ac:dyDescent="0.2">
      <c r="A111" s="4">
        <v>44298</v>
      </c>
      <c r="B111" s="15">
        <v>66550</v>
      </c>
      <c r="C111" s="15">
        <v>63120</v>
      </c>
      <c r="D111" s="15">
        <v>61070</v>
      </c>
      <c r="E111" s="15">
        <v>61911</v>
      </c>
      <c r="F111" s="15">
        <v>64898</v>
      </c>
      <c r="G111" s="15">
        <v>75074</v>
      </c>
      <c r="H111" s="15">
        <v>97553</v>
      </c>
      <c r="I111" s="15">
        <v>110856</v>
      </c>
      <c r="J111" s="15">
        <v>110735</v>
      </c>
      <c r="K111" s="15">
        <v>108722</v>
      </c>
      <c r="L111" s="15">
        <v>107940</v>
      </c>
      <c r="M111" s="15">
        <v>100634</v>
      </c>
      <c r="N111" s="15">
        <v>98209</v>
      </c>
      <c r="O111" s="15">
        <v>93667</v>
      </c>
      <c r="P111" s="15">
        <v>89296</v>
      </c>
      <c r="Q111" s="15">
        <v>92149</v>
      </c>
      <c r="R111" s="15">
        <v>98043</v>
      </c>
      <c r="S111" s="15">
        <v>107805</v>
      </c>
      <c r="T111" s="15">
        <v>108940</v>
      </c>
      <c r="U111" s="15">
        <v>122561</v>
      </c>
      <c r="V111" s="15">
        <v>116654</v>
      </c>
      <c r="W111" s="15">
        <v>99505</v>
      </c>
      <c r="X111" s="15">
        <v>83048</v>
      </c>
      <c r="Y111" s="15">
        <v>71715</v>
      </c>
      <c r="AB111" s="13">
        <f t="shared" si="17"/>
        <v>1</v>
      </c>
      <c r="AC111" s="5">
        <f t="shared" si="10"/>
        <v>0</v>
      </c>
      <c r="AD111" s="5">
        <f t="shared" si="11"/>
        <v>2210655</v>
      </c>
      <c r="AE111" s="5">
        <f t="shared" si="12"/>
        <v>2210655</v>
      </c>
      <c r="AF111" s="12"/>
      <c r="AG111" s="12">
        <f t="shared" si="13"/>
        <v>4</v>
      </c>
      <c r="AH111" s="12">
        <f t="shared" si="14"/>
        <v>2021</v>
      </c>
      <c r="AI111" s="12"/>
      <c r="AJ111" s="5">
        <f t="shared" si="15"/>
        <v>122561</v>
      </c>
      <c r="AK111" s="12">
        <f t="shared" si="16"/>
        <v>20</v>
      </c>
    </row>
    <row r="112" spans="1:37" ht="12.75" x14ac:dyDescent="0.2">
      <c r="A112" s="4">
        <v>44299</v>
      </c>
      <c r="B112" s="15">
        <v>67103</v>
      </c>
      <c r="C112" s="15">
        <v>63775</v>
      </c>
      <c r="D112" s="15">
        <v>61628</v>
      </c>
      <c r="E112" s="15">
        <v>62761</v>
      </c>
      <c r="F112" s="15">
        <v>65142</v>
      </c>
      <c r="G112" s="15">
        <v>77350</v>
      </c>
      <c r="H112" s="15">
        <v>99257</v>
      </c>
      <c r="I112" s="15">
        <v>112808</v>
      </c>
      <c r="J112" s="15">
        <v>111860</v>
      </c>
      <c r="K112" s="15">
        <v>110522</v>
      </c>
      <c r="L112" s="15">
        <v>108637</v>
      </c>
      <c r="M112" s="15">
        <v>102637</v>
      </c>
      <c r="N112" s="15">
        <v>98926</v>
      </c>
      <c r="O112" s="15">
        <v>94864</v>
      </c>
      <c r="P112" s="15">
        <v>90744</v>
      </c>
      <c r="Q112" s="15">
        <v>93599</v>
      </c>
      <c r="R112" s="15">
        <v>99288</v>
      </c>
      <c r="S112" s="15">
        <v>109944</v>
      </c>
      <c r="T112" s="15">
        <v>110362</v>
      </c>
      <c r="U112" s="15">
        <v>123475</v>
      </c>
      <c r="V112" s="15">
        <v>117516</v>
      </c>
      <c r="W112" s="15">
        <v>101772</v>
      </c>
      <c r="X112" s="15">
        <v>85295</v>
      </c>
      <c r="Y112" s="15">
        <v>72873</v>
      </c>
      <c r="AB112" s="13">
        <f t="shared" si="17"/>
        <v>2</v>
      </c>
      <c r="AC112" s="5">
        <f t="shared" si="10"/>
        <v>1672249</v>
      </c>
      <c r="AD112" s="5">
        <f t="shared" si="11"/>
        <v>569889</v>
      </c>
      <c r="AE112" s="5">
        <f t="shared" si="12"/>
        <v>2242138</v>
      </c>
      <c r="AF112" s="12"/>
      <c r="AG112" s="12">
        <f t="shared" si="13"/>
        <v>4</v>
      </c>
      <c r="AH112" s="12">
        <f t="shared" si="14"/>
        <v>2021</v>
      </c>
      <c r="AI112" s="12"/>
      <c r="AJ112" s="5">
        <f t="shared" si="15"/>
        <v>123475</v>
      </c>
      <c r="AK112" s="12">
        <f t="shared" si="16"/>
        <v>20</v>
      </c>
    </row>
    <row r="113" spans="1:37" ht="12.75" x14ac:dyDescent="0.2">
      <c r="A113" s="4">
        <v>44300</v>
      </c>
      <c r="B113" s="15">
        <v>68236</v>
      </c>
      <c r="C113" s="15">
        <v>64993</v>
      </c>
      <c r="D113" s="15">
        <v>64423</v>
      </c>
      <c r="E113" s="15">
        <v>66332</v>
      </c>
      <c r="F113" s="15">
        <v>70333</v>
      </c>
      <c r="G113" s="15">
        <v>81685</v>
      </c>
      <c r="H113" s="15">
        <v>99845</v>
      </c>
      <c r="I113" s="15">
        <v>112584</v>
      </c>
      <c r="J113" s="15">
        <v>113127</v>
      </c>
      <c r="K113" s="15">
        <v>110577</v>
      </c>
      <c r="L113" s="15">
        <v>108614</v>
      </c>
      <c r="M113" s="15">
        <v>101395</v>
      </c>
      <c r="N113" s="15">
        <v>99099</v>
      </c>
      <c r="O113" s="15">
        <v>94786</v>
      </c>
      <c r="P113" s="15">
        <v>90165</v>
      </c>
      <c r="Q113" s="15">
        <v>92707</v>
      </c>
      <c r="R113" s="15">
        <v>98665</v>
      </c>
      <c r="S113" s="15">
        <v>110045</v>
      </c>
      <c r="T113" s="15">
        <v>110736</v>
      </c>
      <c r="U113" s="15">
        <v>123528</v>
      </c>
      <c r="V113" s="15">
        <v>117610</v>
      </c>
      <c r="W113" s="15">
        <v>101144</v>
      </c>
      <c r="X113" s="15">
        <v>84214</v>
      </c>
      <c r="Y113" s="15">
        <v>74847</v>
      </c>
      <c r="AB113" s="13">
        <f t="shared" si="17"/>
        <v>3</v>
      </c>
      <c r="AC113" s="5">
        <f t="shared" si="10"/>
        <v>1668996</v>
      </c>
      <c r="AD113" s="5">
        <f t="shared" si="11"/>
        <v>590694</v>
      </c>
      <c r="AE113" s="5">
        <f t="shared" si="12"/>
        <v>2259690</v>
      </c>
      <c r="AF113" s="12"/>
      <c r="AG113" s="12">
        <f t="shared" si="13"/>
        <v>4</v>
      </c>
      <c r="AH113" s="12">
        <f t="shared" si="14"/>
        <v>2021</v>
      </c>
      <c r="AI113" s="12"/>
      <c r="AJ113" s="5">
        <f t="shared" si="15"/>
        <v>123528</v>
      </c>
      <c r="AK113" s="12">
        <f t="shared" si="16"/>
        <v>20</v>
      </c>
    </row>
    <row r="114" spans="1:37" ht="12.75" x14ac:dyDescent="0.2">
      <c r="A114" s="4">
        <v>44301</v>
      </c>
      <c r="B114" s="15">
        <v>69492</v>
      </c>
      <c r="C114" s="15">
        <v>67095</v>
      </c>
      <c r="D114" s="15">
        <v>66226</v>
      </c>
      <c r="E114" s="15">
        <v>67961</v>
      </c>
      <c r="F114" s="15">
        <v>71777</v>
      </c>
      <c r="G114" s="15">
        <v>82996</v>
      </c>
      <c r="H114" s="15">
        <v>99490</v>
      </c>
      <c r="I114" s="15">
        <v>112547</v>
      </c>
      <c r="J114" s="15">
        <v>111542</v>
      </c>
      <c r="K114" s="15">
        <v>110747</v>
      </c>
      <c r="L114" s="15">
        <v>107896</v>
      </c>
      <c r="M114" s="15">
        <v>101348</v>
      </c>
      <c r="N114" s="15">
        <v>98746</v>
      </c>
      <c r="O114" s="15">
        <v>94886</v>
      </c>
      <c r="P114" s="15">
        <v>89908</v>
      </c>
      <c r="Q114" s="15">
        <v>93138</v>
      </c>
      <c r="R114" s="15">
        <v>99564</v>
      </c>
      <c r="S114" s="15">
        <v>110826</v>
      </c>
      <c r="T114" s="15">
        <v>109926</v>
      </c>
      <c r="U114" s="15">
        <v>123273</v>
      </c>
      <c r="V114" s="15">
        <v>119034</v>
      </c>
      <c r="W114" s="15">
        <v>101247</v>
      </c>
      <c r="X114" s="15">
        <v>84259</v>
      </c>
      <c r="Y114" s="15">
        <v>75768</v>
      </c>
      <c r="AB114" s="13">
        <f t="shared" si="17"/>
        <v>4</v>
      </c>
      <c r="AC114" s="5">
        <f t="shared" si="10"/>
        <v>1668887</v>
      </c>
      <c r="AD114" s="5">
        <f t="shared" si="11"/>
        <v>600805</v>
      </c>
      <c r="AE114" s="5">
        <f t="shared" si="12"/>
        <v>2269692</v>
      </c>
      <c r="AF114" s="12"/>
      <c r="AG114" s="12">
        <f t="shared" si="13"/>
        <v>4</v>
      </c>
      <c r="AH114" s="12">
        <f t="shared" si="14"/>
        <v>2021</v>
      </c>
      <c r="AI114" s="12"/>
      <c r="AJ114" s="5">
        <f t="shared" si="15"/>
        <v>123273</v>
      </c>
      <c r="AK114" s="12">
        <f t="shared" si="16"/>
        <v>20</v>
      </c>
    </row>
    <row r="115" spans="1:37" ht="12.75" x14ac:dyDescent="0.2">
      <c r="A115" s="4">
        <v>44302</v>
      </c>
      <c r="B115" s="15">
        <v>70782</v>
      </c>
      <c r="C115" s="15">
        <v>67822</v>
      </c>
      <c r="D115" s="15">
        <v>66503</v>
      </c>
      <c r="E115" s="15">
        <v>67222</v>
      </c>
      <c r="F115" s="15">
        <v>70280</v>
      </c>
      <c r="G115" s="15">
        <v>80349</v>
      </c>
      <c r="H115" s="15">
        <v>98287</v>
      </c>
      <c r="I115" s="15">
        <v>111679</v>
      </c>
      <c r="J115" s="15">
        <v>111727</v>
      </c>
      <c r="K115" s="15">
        <v>112049</v>
      </c>
      <c r="L115" s="15">
        <v>111205</v>
      </c>
      <c r="M115" s="15">
        <v>107359</v>
      </c>
      <c r="N115" s="15">
        <v>105923</v>
      </c>
      <c r="O115" s="15">
        <v>102588</v>
      </c>
      <c r="P115" s="15">
        <v>98824</v>
      </c>
      <c r="Q115" s="15">
        <v>100317</v>
      </c>
      <c r="R115" s="15">
        <v>106658</v>
      </c>
      <c r="S115" s="15">
        <v>115763</v>
      </c>
      <c r="T115" s="15">
        <v>115655</v>
      </c>
      <c r="U115" s="15">
        <v>123500</v>
      </c>
      <c r="V115" s="15">
        <v>117697</v>
      </c>
      <c r="W115" s="15">
        <v>101834</v>
      </c>
      <c r="X115" s="15">
        <v>90276</v>
      </c>
      <c r="Y115" s="15">
        <v>81607</v>
      </c>
      <c r="AB115" s="13">
        <v>8</v>
      </c>
      <c r="AC115" s="5">
        <f t="shared" si="10"/>
        <v>0</v>
      </c>
      <c r="AD115" s="5">
        <f t="shared" si="11"/>
        <v>2335906</v>
      </c>
      <c r="AE115" s="5">
        <f t="shared" si="12"/>
        <v>2335906</v>
      </c>
      <c r="AF115" s="12"/>
      <c r="AG115" s="12">
        <f t="shared" si="13"/>
        <v>4</v>
      </c>
      <c r="AH115" s="12">
        <f t="shared" si="14"/>
        <v>2021</v>
      </c>
      <c r="AI115" s="12"/>
      <c r="AJ115" s="5">
        <f t="shared" si="15"/>
        <v>123500</v>
      </c>
      <c r="AK115" s="12">
        <f t="shared" si="16"/>
        <v>20</v>
      </c>
    </row>
    <row r="116" spans="1:37" ht="12.75" x14ac:dyDescent="0.2">
      <c r="A116" s="4">
        <v>44303</v>
      </c>
      <c r="B116" s="15">
        <v>75513</v>
      </c>
      <c r="C116" s="15">
        <v>72955</v>
      </c>
      <c r="D116" s="15">
        <v>73806</v>
      </c>
      <c r="E116" s="15">
        <v>73959</v>
      </c>
      <c r="F116" s="15">
        <v>75512</v>
      </c>
      <c r="G116" s="15">
        <v>81491</v>
      </c>
      <c r="H116" s="15">
        <v>93451</v>
      </c>
      <c r="I116" s="15">
        <v>107020</v>
      </c>
      <c r="J116" s="15">
        <v>112030</v>
      </c>
      <c r="K116" s="15">
        <v>115387</v>
      </c>
      <c r="L116" s="15">
        <v>112044</v>
      </c>
      <c r="M116" s="15">
        <v>109475</v>
      </c>
      <c r="N116" s="15">
        <v>107151</v>
      </c>
      <c r="O116" s="15">
        <v>103221</v>
      </c>
      <c r="P116" s="15">
        <v>98202</v>
      </c>
      <c r="Q116" s="15">
        <v>97267</v>
      </c>
      <c r="R116" s="15">
        <v>102554</v>
      </c>
      <c r="S116" s="15">
        <v>110701</v>
      </c>
      <c r="T116" s="15">
        <v>113264</v>
      </c>
      <c r="U116" s="15">
        <v>123373</v>
      </c>
      <c r="V116" s="15">
        <v>117514</v>
      </c>
      <c r="W116" s="15">
        <v>104261</v>
      </c>
      <c r="X116" s="15">
        <v>93114</v>
      </c>
      <c r="Y116" s="15">
        <v>83289</v>
      </c>
      <c r="AB116" s="13">
        <f t="shared" ref="AB116:AB156" si="18">WEEKDAY(A116,2)</f>
        <v>6</v>
      </c>
      <c r="AC116" s="5">
        <f t="shared" si="10"/>
        <v>1726578</v>
      </c>
      <c r="AD116" s="5">
        <f t="shared" si="11"/>
        <v>629976</v>
      </c>
      <c r="AE116" s="5">
        <f t="shared" si="12"/>
        <v>2356554</v>
      </c>
      <c r="AF116" s="12"/>
      <c r="AG116" s="12">
        <f t="shared" si="13"/>
        <v>4</v>
      </c>
      <c r="AH116" s="12">
        <f t="shared" si="14"/>
        <v>2021</v>
      </c>
      <c r="AI116" s="12"/>
      <c r="AJ116" s="5">
        <f t="shared" si="15"/>
        <v>123373</v>
      </c>
      <c r="AK116" s="12">
        <f t="shared" si="16"/>
        <v>20</v>
      </c>
    </row>
    <row r="117" spans="1:37" ht="12.75" x14ac:dyDescent="0.2">
      <c r="A117" s="4">
        <v>44304</v>
      </c>
      <c r="B117" s="15">
        <v>76660</v>
      </c>
      <c r="C117" s="15">
        <v>73687</v>
      </c>
      <c r="D117" s="15">
        <v>73902</v>
      </c>
      <c r="E117" s="15">
        <v>72322</v>
      </c>
      <c r="F117" s="15">
        <v>73543</v>
      </c>
      <c r="G117" s="15">
        <v>78011</v>
      </c>
      <c r="H117" s="15">
        <v>92953</v>
      </c>
      <c r="I117" s="15">
        <v>106597</v>
      </c>
      <c r="J117" s="15">
        <v>111514</v>
      </c>
      <c r="K117" s="15">
        <v>114806</v>
      </c>
      <c r="L117" s="15">
        <v>111122</v>
      </c>
      <c r="M117" s="15">
        <v>103072</v>
      </c>
      <c r="N117" s="15">
        <v>100525</v>
      </c>
      <c r="O117" s="15">
        <v>96505</v>
      </c>
      <c r="P117" s="15">
        <v>90667</v>
      </c>
      <c r="Q117" s="15">
        <v>92291</v>
      </c>
      <c r="R117" s="15">
        <v>98973</v>
      </c>
      <c r="S117" s="15">
        <v>108877</v>
      </c>
      <c r="T117" s="15">
        <v>109667</v>
      </c>
      <c r="U117" s="15">
        <v>122855</v>
      </c>
      <c r="V117" s="15">
        <v>117209</v>
      </c>
      <c r="W117" s="15">
        <v>100541</v>
      </c>
      <c r="X117" s="15">
        <v>87764</v>
      </c>
      <c r="Y117" s="15">
        <v>78627</v>
      </c>
      <c r="AB117" s="13">
        <f t="shared" si="18"/>
        <v>7</v>
      </c>
      <c r="AC117" s="5">
        <f t="shared" si="10"/>
        <v>0</v>
      </c>
      <c r="AD117" s="5">
        <f t="shared" si="11"/>
        <v>2292690</v>
      </c>
      <c r="AE117" s="5">
        <f t="shared" si="12"/>
        <v>2292690</v>
      </c>
      <c r="AF117" s="12"/>
      <c r="AG117" s="12">
        <f t="shared" si="13"/>
        <v>4</v>
      </c>
      <c r="AH117" s="12">
        <f t="shared" si="14"/>
        <v>2021</v>
      </c>
      <c r="AI117" s="12"/>
      <c r="AJ117" s="5">
        <f t="shared" si="15"/>
        <v>122855</v>
      </c>
      <c r="AK117" s="12">
        <f t="shared" si="16"/>
        <v>20</v>
      </c>
    </row>
    <row r="118" spans="1:37" ht="12.75" x14ac:dyDescent="0.2">
      <c r="A118" s="4">
        <v>44305</v>
      </c>
      <c r="B118" s="15">
        <v>72620</v>
      </c>
      <c r="C118" s="15">
        <v>70181</v>
      </c>
      <c r="D118" s="15">
        <v>71468</v>
      </c>
      <c r="E118" s="15">
        <v>70747</v>
      </c>
      <c r="F118" s="15">
        <v>74441</v>
      </c>
      <c r="G118" s="15">
        <v>83575</v>
      </c>
      <c r="H118" s="15">
        <v>95589</v>
      </c>
      <c r="I118" s="15">
        <v>107297</v>
      </c>
      <c r="J118" s="15">
        <v>111767</v>
      </c>
      <c r="K118" s="15">
        <v>114725</v>
      </c>
      <c r="L118" s="15">
        <v>111021</v>
      </c>
      <c r="M118" s="15">
        <v>102992</v>
      </c>
      <c r="N118" s="15">
        <v>100575</v>
      </c>
      <c r="O118" s="15">
        <v>96755</v>
      </c>
      <c r="P118" s="15">
        <v>90905</v>
      </c>
      <c r="Q118" s="15">
        <v>92330</v>
      </c>
      <c r="R118" s="15">
        <v>98787</v>
      </c>
      <c r="S118" s="15">
        <v>108433</v>
      </c>
      <c r="T118" s="15">
        <v>109415</v>
      </c>
      <c r="U118" s="15">
        <v>122942</v>
      </c>
      <c r="V118" s="15">
        <v>117139</v>
      </c>
      <c r="W118" s="15">
        <v>100249</v>
      </c>
      <c r="X118" s="15">
        <v>83854</v>
      </c>
      <c r="Y118" s="15">
        <v>74431</v>
      </c>
      <c r="AB118" s="13">
        <f t="shared" si="18"/>
        <v>1</v>
      </c>
      <c r="AC118" s="5">
        <f t="shared" si="10"/>
        <v>0</v>
      </c>
      <c r="AD118" s="5">
        <f t="shared" si="11"/>
        <v>2282238</v>
      </c>
      <c r="AE118" s="5">
        <f t="shared" si="12"/>
        <v>2282238</v>
      </c>
      <c r="AF118" s="12"/>
      <c r="AG118" s="12">
        <f t="shared" si="13"/>
        <v>4</v>
      </c>
      <c r="AH118" s="12">
        <f t="shared" si="14"/>
        <v>2021</v>
      </c>
      <c r="AI118" s="12"/>
      <c r="AJ118" s="5">
        <f t="shared" si="15"/>
        <v>122942</v>
      </c>
      <c r="AK118" s="12">
        <f t="shared" si="16"/>
        <v>20</v>
      </c>
    </row>
    <row r="119" spans="1:37" ht="12.75" x14ac:dyDescent="0.2">
      <c r="A119" s="4">
        <v>44306</v>
      </c>
      <c r="B119" s="15">
        <v>69121</v>
      </c>
      <c r="C119" s="15">
        <v>67276</v>
      </c>
      <c r="D119" s="15">
        <v>66246</v>
      </c>
      <c r="E119" s="15">
        <v>67088</v>
      </c>
      <c r="F119" s="15">
        <v>70734</v>
      </c>
      <c r="G119" s="15">
        <v>80532</v>
      </c>
      <c r="H119" s="15">
        <v>97898</v>
      </c>
      <c r="I119" s="15">
        <v>111017</v>
      </c>
      <c r="J119" s="15">
        <v>110830</v>
      </c>
      <c r="K119" s="15">
        <v>109402</v>
      </c>
      <c r="L119" s="15">
        <v>106972</v>
      </c>
      <c r="M119" s="15">
        <v>100385</v>
      </c>
      <c r="N119" s="15">
        <v>98038</v>
      </c>
      <c r="O119" s="15">
        <v>93697</v>
      </c>
      <c r="P119" s="15">
        <v>89590</v>
      </c>
      <c r="Q119" s="15">
        <v>92610</v>
      </c>
      <c r="R119" s="15">
        <v>98606</v>
      </c>
      <c r="S119" s="15">
        <v>108151</v>
      </c>
      <c r="T119" s="15">
        <v>109366</v>
      </c>
      <c r="U119" s="15">
        <v>122802</v>
      </c>
      <c r="V119" s="15">
        <v>117081</v>
      </c>
      <c r="W119" s="15">
        <v>100025</v>
      </c>
      <c r="X119" s="15">
        <v>83518</v>
      </c>
      <c r="Y119" s="15">
        <v>73883</v>
      </c>
      <c r="AB119" s="13">
        <f t="shared" si="18"/>
        <v>2</v>
      </c>
      <c r="AC119" s="5">
        <f t="shared" si="10"/>
        <v>1652090</v>
      </c>
      <c r="AD119" s="5">
        <f t="shared" si="11"/>
        <v>592778</v>
      </c>
      <c r="AE119" s="5">
        <f t="shared" si="12"/>
        <v>2244868</v>
      </c>
      <c r="AF119" s="12"/>
      <c r="AG119" s="12">
        <f t="shared" si="13"/>
        <v>4</v>
      </c>
      <c r="AH119" s="12">
        <f t="shared" si="14"/>
        <v>2021</v>
      </c>
      <c r="AI119" s="12"/>
      <c r="AJ119" s="5">
        <f t="shared" si="15"/>
        <v>122802</v>
      </c>
      <c r="AK119" s="12">
        <f t="shared" si="16"/>
        <v>20</v>
      </c>
    </row>
    <row r="120" spans="1:37" ht="12.75" x14ac:dyDescent="0.2">
      <c r="A120" s="4">
        <v>44307</v>
      </c>
      <c r="B120" s="15">
        <v>69975</v>
      </c>
      <c r="C120" s="15">
        <v>66633</v>
      </c>
      <c r="D120" s="15">
        <v>65312</v>
      </c>
      <c r="E120" s="15">
        <v>66031</v>
      </c>
      <c r="F120" s="15">
        <v>68970</v>
      </c>
      <c r="G120" s="15">
        <v>78253</v>
      </c>
      <c r="H120" s="15">
        <v>97579</v>
      </c>
      <c r="I120" s="15">
        <v>110778</v>
      </c>
      <c r="J120" s="15">
        <v>110719</v>
      </c>
      <c r="K120" s="15">
        <v>109400</v>
      </c>
      <c r="L120" s="15">
        <v>107068</v>
      </c>
      <c r="M120" s="15">
        <v>100470</v>
      </c>
      <c r="N120" s="15">
        <v>98131</v>
      </c>
      <c r="O120" s="15">
        <v>93656</v>
      </c>
      <c r="P120" s="15">
        <v>89556</v>
      </c>
      <c r="Q120" s="15">
        <v>92651</v>
      </c>
      <c r="R120" s="15">
        <v>98647</v>
      </c>
      <c r="S120" s="15">
        <v>108508</v>
      </c>
      <c r="T120" s="15">
        <v>109386</v>
      </c>
      <c r="U120" s="15">
        <v>122531</v>
      </c>
      <c r="V120" s="15">
        <v>116863</v>
      </c>
      <c r="W120" s="15">
        <v>99810</v>
      </c>
      <c r="X120" s="15">
        <v>83588</v>
      </c>
      <c r="Y120" s="15">
        <v>74679</v>
      </c>
      <c r="AB120" s="13">
        <f t="shared" si="18"/>
        <v>3</v>
      </c>
      <c r="AC120" s="5">
        <f t="shared" si="10"/>
        <v>1651762</v>
      </c>
      <c r="AD120" s="5">
        <f t="shared" si="11"/>
        <v>587432</v>
      </c>
      <c r="AE120" s="5">
        <f t="shared" si="12"/>
        <v>2239194</v>
      </c>
      <c r="AF120" s="12"/>
      <c r="AG120" s="12">
        <f t="shared" si="13"/>
        <v>4</v>
      </c>
      <c r="AH120" s="12">
        <f t="shared" si="14"/>
        <v>2021</v>
      </c>
      <c r="AI120" s="12"/>
      <c r="AJ120" s="5">
        <f t="shared" si="15"/>
        <v>122531</v>
      </c>
      <c r="AK120" s="12">
        <f t="shared" si="16"/>
        <v>20</v>
      </c>
    </row>
    <row r="121" spans="1:37" ht="12.75" x14ac:dyDescent="0.2">
      <c r="A121" s="4">
        <v>44308</v>
      </c>
      <c r="B121" s="15">
        <v>69065</v>
      </c>
      <c r="C121" s="15">
        <v>67113</v>
      </c>
      <c r="D121" s="15">
        <v>66299</v>
      </c>
      <c r="E121" s="15">
        <v>67319</v>
      </c>
      <c r="F121" s="15">
        <v>71041</v>
      </c>
      <c r="G121" s="15">
        <v>80646</v>
      </c>
      <c r="H121" s="15">
        <v>97800</v>
      </c>
      <c r="I121" s="15">
        <v>111277</v>
      </c>
      <c r="J121" s="15">
        <v>111703</v>
      </c>
      <c r="K121" s="15">
        <v>113858</v>
      </c>
      <c r="L121" s="15">
        <v>113269</v>
      </c>
      <c r="M121" s="15">
        <v>109215</v>
      </c>
      <c r="N121" s="15">
        <v>107322</v>
      </c>
      <c r="O121" s="15">
        <v>103424</v>
      </c>
      <c r="P121" s="15">
        <v>100517</v>
      </c>
      <c r="Q121" s="15">
        <v>101434</v>
      </c>
      <c r="R121" s="15">
        <v>107863</v>
      </c>
      <c r="S121" s="15">
        <v>117826</v>
      </c>
      <c r="T121" s="15">
        <v>118950</v>
      </c>
      <c r="U121" s="15">
        <v>123546</v>
      </c>
      <c r="V121" s="15">
        <v>121333</v>
      </c>
      <c r="W121" s="15">
        <v>110037</v>
      </c>
      <c r="X121" s="15">
        <v>97987</v>
      </c>
      <c r="Y121" s="15">
        <v>87283</v>
      </c>
      <c r="AB121" s="13">
        <f t="shared" si="18"/>
        <v>4</v>
      </c>
      <c r="AC121" s="5">
        <f t="shared" si="10"/>
        <v>1769561</v>
      </c>
      <c r="AD121" s="5">
        <f t="shared" si="11"/>
        <v>606566</v>
      </c>
      <c r="AE121" s="5">
        <f t="shared" si="12"/>
        <v>2376127</v>
      </c>
      <c r="AF121" s="12"/>
      <c r="AG121" s="12">
        <f t="shared" si="13"/>
        <v>4</v>
      </c>
      <c r="AH121" s="12">
        <f t="shared" si="14"/>
        <v>2021</v>
      </c>
      <c r="AI121" s="12"/>
      <c r="AJ121" s="5">
        <f t="shared" si="15"/>
        <v>123546</v>
      </c>
      <c r="AK121" s="12">
        <f t="shared" si="16"/>
        <v>20</v>
      </c>
    </row>
    <row r="122" spans="1:37" ht="12.75" x14ac:dyDescent="0.2">
      <c r="A122" s="4">
        <v>44309</v>
      </c>
      <c r="B122" s="15">
        <v>83106</v>
      </c>
      <c r="C122" s="15">
        <v>79368</v>
      </c>
      <c r="D122" s="15">
        <v>78044</v>
      </c>
      <c r="E122" s="15">
        <v>77685</v>
      </c>
      <c r="F122" s="15">
        <v>80105</v>
      </c>
      <c r="G122" s="15">
        <v>88991</v>
      </c>
      <c r="H122" s="15">
        <v>102622</v>
      </c>
      <c r="I122" s="15">
        <v>116474</v>
      </c>
      <c r="J122" s="15">
        <v>116379</v>
      </c>
      <c r="K122" s="15">
        <v>115161</v>
      </c>
      <c r="L122" s="15">
        <v>112513</v>
      </c>
      <c r="M122" s="15">
        <v>105477</v>
      </c>
      <c r="N122" s="15">
        <v>102911</v>
      </c>
      <c r="O122" s="15">
        <v>98268</v>
      </c>
      <c r="P122" s="15">
        <v>93698</v>
      </c>
      <c r="Q122" s="15">
        <v>96570</v>
      </c>
      <c r="R122" s="15">
        <v>102605</v>
      </c>
      <c r="S122" s="15">
        <v>112789</v>
      </c>
      <c r="T122" s="15">
        <v>114030</v>
      </c>
      <c r="U122" s="15">
        <v>127963</v>
      </c>
      <c r="V122" s="15">
        <v>122057</v>
      </c>
      <c r="W122" s="15">
        <v>104411</v>
      </c>
      <c r="X122" s="15">
        <v>89045</v>
      </c>
      <c r="Y122" s="15">
        <v>79806</v>
      </c>
      <c r="AB122" s="13">
        <f t="shared" si="18"/>
        <v>5</v>
      </c>
      <c r="AC122" s="5">
        <f t="shared" si="10"/>
        <v>1730351</v>
      </c>
      <c r="AD122" s="5">
        <f t="shared" si="11"/>
        <v>669727</v>
      </c>
      <c r="AE122" s="5">
        <f t="shared" si="12"/>
        <v>2400078</v>
      </c>
      <c r="AF122" s="12"/>
      <c r="AG122" s="12">
        <f t="shared" si="13"/>
        <v>4</v>
      </c>
      <c r="AH122" s="12">
        <f t="shared" si="14"/>
        <v>2021</v>
      </c>
      <c r="AI122" s="12"/>
      <c r="AJ122" s="5">
        <f t="shared" si="15"/>
        <v>127963</v>
      </c>
      <c r="AK122" s="12">
        <f t="shared" si="16"/>
        <v>20</v>
      </c>
    </row>
    <row r="123" spans="1:37" ht="12.75" x14ac:dyDescent="0.2">
      <c r="A123" s="4">
        <v>44310</v>
      </c>
      <c r="B123" s="15">
        <v>73594</v>
      </c>
      <c r="C123" s="15">
        <v>70223</v>
      </c>
      <c r="D123" s="15">
        <v>70254</v>
      </c>
      <c r="E123" s="15">
        <v>69081</v>
      </c>
      <c r="F123" s="15">
        <v>70632</v>
      </c>
      <c r="G123" s="15">
        <v>76706</v>
      </c>
      <c r="H123" s="15">
        <v>96416</v>
      </c>
      <c r="I123" s="15">
        <v>110610</v>
      </c>
      <c r="J123" s="15">
        <v>115446</v>
      </c>
      <c r="K123" s="15">
        <v>118621</v>
      </c>
      <c r="L123" s="15">
        <v>114754</v>
      </c>
      <c r="M123" s="15">
        <v>106318</v>
      </c>
      <c r="N123" s="15">
        <v>103651</v>
      </c>
      <c r="O123" s="15">
        <v>99626</v>
      </c>
      <c r="P123" s="15">
        <v>93634</v>
      </c>
      <c r="Q123" s="15">
        <v>95154</v>
      </c>
      <c r="R123" s="15">
        <v>102073</v>
      </c>
      <c r="S123" s="15">
        <v>112267</v>
      </c>
      <c r="T123" s="15">
        <v>113205</v>
      </c>
      <c r="U123" s="15">
        <v>127035</v>
      </c>
      <c r="V123" s="15">
        <v>121195</v>
      </c>
      <c r="W123" s="15">
        <v>104027</v>
      </c>
      <c r="X123" s="15">
        <v>87158</v>
      </c>
      <c r="Y123" s="15">
        <v>75946</v>
      </c>
      <c r="AB123" s="13">
        <f t="shared" si="18"/>
        <v>6</v>
      </c>
      <c r="AC123" s="5">
        <f t="shared" si="10"/>
        <v>1724774</v>
      </c>
      <c r="AD123" s="5">
        <f t="shared" si="11"/>
        <v>602852</v>
      </c>
      <c r="AE123" s="5">
        <f t="shared" si="12"/>
        <v>2327626</v>
      </c>
      <c r="AF123" s="12"/>
      <c r="AG123" s="12">
        <f t="shared" si="13"/>
        <v>4</v>
      </c>
      <c r="AH123" s="12">
        <f t="shared" si="14"/>
        <v>2021</v>
      </c>
      <c r="AI123" s="12"/>
      <c r="AJ123" s="5">
        <f t="shared" si="15"/>
        <v>127035</v>
      </c>
      <c r="AK123" s="12">
        <f t="shared" si="16"/>
        <v>20</v>
      </c>
    </row>
    <row r="124" spans="1:37" ht="12.75" x14ac:dyDescent="0.2">
      <c r="A124" s="4">
        <v>44311</v>
      </c>
      <c r="B124" s="15">
        <v>67037</v>
      </c>
      <c r="C124" s="15">
        <v>64943</v>
      </c>
      <c r="D124" s="15">
        <v>65260</v>
      </c>
      <c r="E124" s="15">
        <v>63917</v>
      </c>
      <c r="F124" s="15">
        <v>65148</v>
      </c>
      <c r="G124" s="15">
        <v>72793</v>
      </c>
      <c r="H124" s="15">
        <v>91480</v>
      </c>
      <c r="I124" s="15">
        <v>104986</v>
      </c>
      <c r="J124" s="15">
        <v>109739</v>
      </c>
      <c r="K124" s="15">
        <v>113071</v>
      </c>
      <c r="L124" s="15">
        <v>109668</v>
      </c>
      <c r="M124" s="15">
        <v>101862</v>
      </c>
      <c r="N124" s="15">
        <v>99574</v>
      </c>
      <c r="O124" s="15">
        <v>95908</v>
      </c>
      <c r="P124" s="15">
        <v>90255</v>
      </c>
      <c r="Q124" s="15">
        <v>91827</v>
      </c>
      <c r="R124" s="15">
        <v>98443</v>
      </c>
      <c r="S124" s="15">
        <v>108053</v>
      </c>
      <c r="T124" s="15">
        <v>109171</v>
      </c>
      <c r="U124" s="15">
        <v>122011</v>
      </c>
      <c r="V124" s="15">
        <v>116260</v>
      </c>
      <c r="W124" s="15">
        <v>99626</v>
      </c>
      <c r="X124" s="15">
        <v>83854</v>
      </c>
      <c r="Y124" s="15">
        <v>73884</v>
      </c>
      <c r="AB124" s="13">
        <f t="shared" si="18"/>
        <v>7</v>
      </c>
      <c r="AC124" s="5">
        <f t="shared" si="10"/>
        <v>0</v>
      </c>
      <c r="AD124" s="5">
        <f t="shared" si="11"/>
        <v>2218770</v>
      </c>
      <c r="AE124" s="5">
        <f t="shared" si="12"/>
        <v>2218770</v>
      </c>
      <c r="AF124" s="12"/>
      <c r="AG124" s="12">
        <f t="shared" si="13"/>
        <v>4</v>
      </c>
      <c r="AH124" s="12">
        <f t="shared" si="14"/>
        <v>2021</v>
      </c>
      <c r="AI124" s="12"/>
      <c r="AJ124" s="5">
        <f t="shared" si="15"/>
        <v>122011</v>
      </c>
      <c r="AK124" s="12">
        <f t="shared" si="16"/>
        <v>20</v>
      </c>
    </row>
    <row r="125" spans="1:37" ht="12.75" x14ac:dyDescent="0.2">
      <c r="A125" s="4">
        <v>44312</v>
      </c>
      <c r="B125" s="15">
        <v>67811</v>
      </c>
      <c r="C125" s="15">
        <v>64998</v>
      </c>
      <c r="D125" s="15">
        <v>63589</v>
      </c>
      <c r="E125" s="15">
        <v>63834</v>
      </c>
      <c r="F125" s="15">
        <v>66970</v>
      </c>
      <c r="G125" s="15">
        <v>77402</v>
      </c>
      <c r="H125" s="15">
        <v>97257</v>
      </c>
      <c r="I125" s="15">
        <v>110520</v>
      </c>
      <c r="J125" s="15">
        <v>110543</v>
      </c>
      <c r="K125" s="15">
        <v>109399</v>
      </c>
      <c r="L125" s="15">
        <v>107114</v>
      </c>
      <c r="M125" s="15">
        <v>100519</v>
      </c>
      <c r="N125" s="15">
        <v>98942</v>
      </c>
      <c r="O125" s="15">
        <v>95279</v>
      </c>
      <c r="P125" s="15">
        <v>93420</v>
      </c>
      <c r="Q125" s="15">
        <v>94198</v>
      </c>
      <c r="R125" s="15">
        <v>101010</v>
      </c>
      <c r="S125" s="15">
        <v>112454</v>
      </c>
      <c r="T125" s="15">
        <v>114549</v>
      </c>
      <c r="U125" s="15">
        <v>122407</v>
      </c>
      <c r="V125" s="15">
        <v>117122</v>
      </c>
      <c r="W125" s="15">
        <v>103436</v>
      </c>
      <c r="X125" s="15">
        <v>89949</v>
      </c>
      <c r="Y125" s="15">
        <v>80766</v>
      </c>
      <c r="AB125" s="13">
        <f t="shared" si="18"/>
        <v>1</v>
      </c>
      <c r="AC125" s="5">
        <f t="shared" si="10"/>
        <v>0</v>
      </c>
      <c r="AD125" s="5">
        <f t="shared" si="11"/>
        <v>2263488</v>
      </c>
      <c r="AE125" s="5">
        <f t="shared" si="12"/>
        <v>2263488</v>
      </c>
      <c r="AF125" s="12"/>
      <c r="AG125" s="12">
        <f t="shared" si="13"/>
        <v>4</v>
      </c>
      <c r="AH125" s="12">
        <f t="shared" si="14"/>
        <v>2021</v>
      </c>
      <c r="AI125" s="12"/>
      <c r="AJ125" s="5">
        <f t="shared" si="15"/>
        <v>122407</v>
      </c>
      <c r="AK125" s="12">
        <f t="shared" si="16"/>
        <v>20</v>
      </c>
    </row>
    <row r="126" spans="1:37" ht="12.75" x14ac:dyDescent="0.2">
      <c r="A126" s="4">
        <v>44313</v>
      </c>
      <c r="B126" s="15">
        <v>75301</v>
      </c>
      <c r="C126" s="15">
        <v>72617</v>
      </c>
      <c r="D126" s="15">
        <v>71382</v>
      </c>
      <c r="E126" s="15">
        <v>71926</v>
      </c>
      <c r="F126" s="15">
        <v>75522</v>
      </c>
      <c r="G126" s="15">
        <v>85399</v>
      </c>
      <c r="H126" s="15">
        <v>100114</v>
      </c>
      <c r="I126" s="15">
        <v>110547</v>
      </c>
      <c r="J126" s="15">
        <v>110209</v>
      </c>
      <c r="K126" s="15">
        <v>108824</v>
      </c>
      <c r="L126" s="15">
        <v>106491</v>
      </c>
      <c r="M126" s="15">
        <v>99870</v>
      </c>
      <c r="N126" s="15">
        <v>97434</v>
      </c>
      <c r="O126" s="15">
        <v>93013</v>
      </c>
      <c r="P126" s="15">
        <v>88825</v>
      </c>
      <c r="Q126" s="15">
        <v>91739</v>
      </c>
      <c r="R126" s="15">
        <v>97526</v>
      </c>
      <c r="S126" s="15">
        <v>107101</v>
      </c>
      <c r="T126" s="15">
        <v>108342</v>
      </c>
      <c r="U126" s="15">
        <v>121628</v>
      </c>
      <c r="V126" s="15">
        <v>116355</v>
      </c>
      <c r="W126" s="15">
        <v>99237</v>
      </c>
      <c r="X126" s="15">
        <v>82842</v>
      </c>
      <c r="Y126" s="15">
        <v>73779</v>
      </c>
      <c r="AB126" s="13">
        <f t="shared" si="18"/>
        <v>2</v>
      </c>
      <c r="AC126" s="5">
        <f t="shared" si="10"/>
        <v>1639983</v>
      </c>
      <c r="AD126" s="5">
        <f t="shared" si="11"/>
        <v>626040</v>
      </c>
      <c r="AE126" s="5">
        <f t="shared" si="12"/>
        <v>2266023</v>
      </c>
      <c r="AF126" s="12"/>
      <c r="AG126" s="12">
        <f t="shared" si="13"/>
        <v>4</v>
      </c>
      <c r="AH126" s="12">
        <f t="shared" si="14"/>
        <v>2021</v>
      </c>
      <c r="AI126" s="12"/>
      <c r="AJ126" s="5">
        <f t="shared" si="15"/>
        <v>121628</v>
      </c>
      <c r="AK126" s="12">
        <f t="shared" si="16"/>
        <v>20</v>
      </c>
    </row>
    <row r="127" spans="1:37" ht="12.75" x14ac:dyDescent="0.2">
      <c r="A127" s="4">
        <v>44314</v>
      </c>
      <c r="B127" s="15">
        <v>68184</v>
      </c>
      <c r="C127" s="15">
        <v>65906</v>
      </c>
      <c r="D127" s="15">
        <v>65042</v>
      </c>
      <c r="E127" s="15">
        <v>66369</v>
      </c>
      <c r="F127" s="15">
        <v>69294</v>
      </c>
      <c r="G127" s="15">
        <v>78487</v>
      </c>
      <c r="H127" s="15">
        <v>96799</v>
      </c>
      <c r="I127" s="15">
        <v>109734</v>
      </c>
      <c r="J127" s="15">
        <v>109425</v>
      </c>
      <c r="K127" s="15">
        <v>108083</v>
      </c>
      <c r="L127" s="15">
        <v>105797</v>
      </c>
      <c r="M127" s="15">
        <v>99234</v>
      </c>
      <c r="N127" s="15">
        <v>96963</v>
      </c>
      <c r="O127" s="15">
        <v>92582</v>
      </c>
      <c r="P127" s="15">
        <v>88523</v>
      </c>
      <c r="Q127" s="15">
        <v>91457</v>
      </c>
      <c r="R127" s="15">
        <v>97282</v>
      </c>
      <c r="S127" s="15">
        <v>106790</v>
      </c>
      <c r="T127" s="15">
        <v>107876</v>
      </c>
      <c r="U127" s="15">
        <v>121044</v>
      </c>
      <c r="V127" s="15">
        <v>115513</v>
      </c>
      <c r="W127" s="15">
        <v>98571</v>
      </c>
      <c r="X127" s="15">
        <v>82338</v>
      </c>
      <c r="Y127" s="15">
        <v>71193</v>
      </c>
      <c r="AB127" s="13">
        <f t="shared" si="18"/>
        <v>3</v>
      </c>
      <c r="AC127" s="5">
        <f t="shared" si="10"/>
        <v>1631212</v>
      </c>
      <c r="AD127" s="5">
        <f t="shared" si="11"/>
        <v>581274</v>
      </c>
      <c r="AE127" s="5">
        <f t="shared" si="12"/>
        <v>2212486</v>
      </c>
      <c r="AF127" s="12"/>
      <c r="AG127" s="12">
        <f t="shared" si="13"/>
        <v>4</v>
      </c>
      <c r="AH127" s="12">
        <f t="shared" si="14"/>
        <v>2021</v>
      </c>
      <c r="AI127" s="12"/>
      <c r="AJ127" s="5">
        <f t="shared" si="15"/>
        <v>121044</v>
      </c>
      <c r="AK127" s="12">
        <f t="shared" si="16"/>
        <v>20</v>
      </c>
    </row>
    <row r="128" spans="1:37" ht="12.75" x14ac:dyDescent="0.2">
      <c r="A128" s="4">
        <v>44315</v>
      </c>
      <c r="B128" s="15">
        <v>65906</v>
      </c>
      <c r="C128" s="15">
        <v>63159</v>
      </c>
      <c r="D128" s="15">
        <v>61643</v>
      </c>
      <c r="E128" s="15">
        <v>62167</v>
      </c>
      <c r="F128" s="15">
        <v>65702</v>
      </c>
      <c r="G128" s="15">
        <v>74898</v>
      </c>
      <c r="H128" s="15">
        <v>95936</v>
      </c>
      <c r="I128" s="15">
        <v>109021</v>
      </c>
      <c r="J128" s="15">
        <v>108765</v>
      </c>
      <c r="K128" s="15">
        <v>107562</v>
      </c>
      <c r="L128" s="15">
        <v>105511</v>
      </c>
      <c r="M128" s="15">
        <v>99031</v>
      </c>
      <c r="N128" s="15">
        <v>96678</v>
      </c>
      <c r="O128" s="15">
        <v>92496</v>
      </c>
      <c r="P128" s="15">
        <v>88451</v>
      </c>
      <c r="Q128" s="15">
        <v>91316</v>
      </c>
      <c r="R128" s="15">
        <v>97313</v>
      </c>
      <c r="S128" s="15">
        <v>106755</v>
      </c>
      <c r="T128" s="15">
        <v>107802</v>
      </c>
      <c r="U128" s="15">
        <v>120716</v>
      </c>
      <c r="V128" s="15">
        <v>115183</v>
      </c>
      <c r="W128" s="15">
        <v>98426</v>
      </c>
      <c r="X128" s="15">
        <v>82288</v>
      </c>
      <c r="Y128" s="15">
        <v>72865</v>
      </c>
      <c r="AB128" s="13">
        <f t="shared" si="18"/>
        <v>4</v>
      </c>
      <c r="AC128" s="5">
        <f t="shared" si="10"/>
        <v>1627314</v>
      </c>
      <c r="AD128" s="5">
        <f t="shared" si="11"/>
        <v>562276</v>
      </c>
      <c r="AE128" s="5">
        <f t="shared" si="12"/>
        <v>2189590</v>
      </c>
      <c r="AF128" s="12"/>
      <c r="AG128" s="12">
        <f t="shared" si="13"/>
        <v>4</v>
      </c>
      <c r="AH128" s="12">
        <f t="shared" si="14"/>
        <v>2021</v>
      </c>
      <c r="AI128" s="12"/>
      <c r="AJ128" s="5">
        <f t="shared" si="15"/>
        <v>120716</v>
      </c>
      <c r="AK128" s="12">
        <f t="shared" si="16"/>
        <v>20</v>
      </c>
    </row>
    <row r="129" spans="1:37" ht="12.75" x14ac:dyDescent="0.2">
      <c r="A129" s="4">
        <v>44316</v>
      </c>
      <c r="B129" s="15">
        <v>67134</v>
      </c>
      <c r="C129" s="15">
        <v>63890</v>
      </c>
      <c r="D129" s="15">
        <v>63009</v>
      </c>
      <c r="E129" s="15">
        <v>63122</v>
      </c>
      <c r="F129" s="15">
        <v>64806</v>
      </c>
      <c r="G129" s="15">
        <v>74861</v>
      </c>
      <c r="H129" s="15">
        <v>95764</v>
      </c>
      <c r="I129" s="15">
        <v>108792</v>
      </c>
      <c r="J129" s="15">
        <v>108882</v>
      </c>
      <c r="K129" s="15">
        <v>107948</v>
      </c>
      <c r="L129" s="15">
        <v>106270</v>
      </c>
      <c r="M129" s="15">
        <v>103283</v>
      </c>
      <c r="N129" s="15">
        <v>101054</v>
      </c>
      <c r="O129" s="15">
        <v>96678</v>
      </c>
      <c r="P129" s="15">
        <v>94803</v>
      </c>
      <c r="Q129" s="15">
        <v>94893</v>
      </c>
      <c r="R129" s="15">
        <v>99393</v>
      </c>
      <c r="S129" s="15">
        <v>107468</v>
      </c>
      <c r="T129" s="15">
        <v>108578</v>
      </c>
      <c r="U129" s="15">
        <v>120136</v>
      </c>
      <c r="V129" s="15">
        <v>114772</v>
      </c>
      <c r="W129" s="15">
        <v>98220</v>
      </c>
      <c r="X129" s="15">
        <v>86357</v>
      </c>
      <c r="Y129" s="15">
        <v>75483</v>
      </c>
      <c r="AB129" s="13">
        <f t="shared" si="18"/>
        <v>5</v>
      </c>
      <c r="AC129" s="5">
        <f t="shared" si="10"/>
        <v>1657527</v>
      </c>
      <c r="AD129" s="5">
        <f t="shared" si="11"/>
        <v>568069</v>
      </c>
      <c r="AE129" s="5">
        <f t="shared" si="12"/>
        <v>2225596</v>
      </c>
      <c r="AF129" s="12"/>
      <c r="AG129" s="12">
        <f t="shared" si="13"/>
        <v>4</v>
      </c>
      <c r="AH129" s="12">
        <f t="shared" si="14"/>
        <v>2021</v>
      </c>
      <c r="AI129" s="12"/>
      <c r="AJ129" s="5">
        <f t="shared" si="15"/>
        <v>120136</v>
      </c>
      <c r="AK129" s="12">
        <f t="shared" si="16"/>
        <v>20</v>
      </c>
    </row>
    <row r="130" spans="1:37" ht="12.75" x14ac:dyDescent="0.2">
      <c r="A130" s="4">
        <v>44317</v>
      </c>
      <c r="B130" s="15">
        <v>70812</v>
      </c>
      <c r="C130" s="15">
        <v>67390</v>
      </c>
      <c r="D130" s="15">
        <v>66588</v>
      </c>
      <c r="E130" s="15">
        <v>65747</v>
      </c>
      <c r="F130" s="15">
        <v>68074</v>
      </c>
      <c r="G130" s="15">
        <v>73269</v>
      </c>
      <c r="H130" s="15">
        <v>88882</v>
      </c>
      <c r="I130" s="15">
        <v>103569</v>
      </c>
      <c r="J130" s="15">
        <v>106104</v>
      </c>
      <c r="K130" s="15">
        <v>111423</v>
      </c>
      <c r="L130" s="15">
        <v>108319</v>
      </c>
      <c r="M130" s="15">
        <v>107066</v>
      </c>
      <c r="N130" s="15">
        <v>101818</v>
      </c>
      <c r="O130" s="15">
        <v>97719</v>
      </c>
      <c r="P130" s="15">
        <v>93800</v>
      </c>
      <c r="Q130" s="15">
        <v>97370</v>
      </c>
      <c r="R130" s="15">
        <v>104615</v>
      </c>
      <c r="S130" s="15">
        <v>108514</v>
      </c>
      <c r="T130" s="15">
        <v>112567</v>
      </c>
      <c r="U130" s="15">
        <v>120842</v>
      </c>
      <c r="V130" s="15">
        <v>122094</v>
      </c>
      <c r="W130" s="15">
        <v>105331</v>
      </c>
      <c r="X130" s="15">
        <v>87312</v>
      </c>
      <c r="Y130" s="15">
        <v>77015</v>
      </c>
      <c r="AB130" s="13">
        <f t="shared" si="18"/>
        <v>6</v>
      </c>
      <c r="AC130" s="5">
        <f t="shared" si="10"/>
        <v>1688463</v>
      </c>
      <c r="AD130" s="5">
        <f t="shared" si="11"/>
        <v>577777</v>
      </c>
      <c r="AE130" s="5">
        <f t="shared" si="12"/>
        <v>2266240</v>
      </c>
      <c r="AF130" s="12"/>
      <c r="AG130" s="12">
        <f t="shared" si="13"/>
        <v>5</v>
      </c>
      <c r="AH130" s="12">
        <f t="shared" si="14"/>
        <v>2021</v>
      </c>
      <c r="AI130" s="12"/>
      <c r="AJ130" s="5">
        <f t="shared" si="15"/>
        <v>122094</v>
      </c>
      <c r="AK130" s="12">
        <f t="shared" si="16"/>
        <v>21</v>
      </c>
    </row>
    <row r="131" spans="1:37" ht="12.75" x14ac:dyDescent="0.2">
      <c r="A131" s="4">
        <v>44318</v>
      </c>
      <c r="B131" s="15">
        <v>69866</v>
      </c>
      <c r="C131" s="15">
        <v>66326</v>
      </c>
      <c r="D131" s="15">
        <v>65062</v>
      </c>
      <c r="E131" s="15">
        <v>64874</v>
      </c>
      <c r="F131" s="15">
        <v>67919</v>
      </c>
      <c r="G131" s="15">
        <v>72424</v>
      </c>
      <c r="H131" s="15">
        <v>88806</v>
      </c>
      <c r="I131" s="15">
        <v>103388</v>
      </c>
      <c r="J131" s="15">
        <v>106207</v>
      </c>
      <c r="K131" s="15">
        <v>111539</v>
      </c>
      <c r="L131" s="15">
        <v>108240</v>
      </c>
      <c r="M131" s="15">
        <v>107202</v>
      </c>
      <c r="N131" s="15">
        <v>101770</v>
      </c>
      <c r="O131" s="15">
        <v>98065</v>
      </c>
      <c r="P131" s="15">
        <v>94089</v>
      </c>
      <c r="Q131" s="15">
        <v>97557</v>
      </c>
      <c r="R131" s="15">
        <v>104758</v>
      </c>
      <c r="S131" s="15">
        <v>108689</v>
      </c>
      <c r="T131" s="15">
        <v>112791</v>
      </c>
      <c r="U131" s="15">
        <v>121021</v>
      </c>
      <c r="V131" s="15">
        <v>122207</v>
      </c>
      <c r="W131" s="15">
        <v>105186</v>
      </c>
      <c r="X131" s="15">
        <v>85184</v>
      </c>
      <c r="Y131" s="15">
        <v>72321</v>
      </c>
      <c r="AB131" s="13">
        <f t="shared" si="18"/>
        <v>7</v>
      </c>
      <c r="AC131" s="5">
        <f t="shared" si="10"/>
        <v>0</v>
      </c>
      <c r="AD131" s="5">
        <f t="shared" si="11"/>
        <v>2255491</v>
      </c>
      <c r="AE131" s="5">
        <f t="shared" si="12"/>
        <v>2255491</v>
      </c>
      <c r="AF131" s="12"/>
      <c r="AG131" s="12">
        <f t="shared" si="13"/>
        <v>5</v>
      </c>
      <c r="AH131" s="12">
        <f t="shared" si="14"/>
        <v>2021</v>
      </c>
      <c r="AI131" s="12"/>
      <c r="AJ131" s="5">
        <f t="shared" si="15"/>
        <v>122207</v>
      </c>
      <c r="AK131" s="12">
        <f t="shared" si="16"/>
        <v>21</v>
      </c>
    </row>
    <row r="132" spans="1:37" ht="12.75" x14ac:dyDescent="0.2">
      <c r="A132" s="4">
        <v>44319</v>
      </c>
      <c r="B132" s="15">
        <v>65253</v>
      </c>
      <c r="C132" s="15">
        <v>63865</v>
      </c>
      <c r="D132" s="15">
        <v>62897</v>
      </c>
      <c r="E132" s="15">
        <v>64370</v>
      </c>
      <c r="F132" s="15">
        <v>70072</v>
      </c>
      <c r="G132" s="15">
        <v>80518</v>
      </c>
      <c r="H132" s="15">
        <v>95788</v>
      </c>
      <c r="I132" s="15">
        <v>110471</v>
      </c>
      <c r="J132" s="15">
        <v>105075</v>
      </c>
      <c r="K132" s="15">
        <v>105706</v>
      </c>
      <c r="L132" s="15">
        <v>103522</v>
      </c>
      <c r="M132" s="15">
        <v>102686</v>
      </c>
      <c r="N132" s="15">
        <v>99493</v>
      </c>
      <c r="O132" s="15">
        <v>95753</v>
      </c>
      <c r="P132" s="15">
        <v>92709</v>
      </c>
      <c r="Q132" s="15">
        <v>96817</v>
      </c>
      <c r="R132" s="15">
        <v>103560</v>
      </c>
      <c r="S132" s="15">
        <v>107692</v>
      </c>
      <c r="T132" s="15">
        <v>111288</v>
      </c>
      <c r="U132" s="15">
        <v>119045</v>
      </c>
      <c r="V132" s="15">
        <v>123215</v>
      </c>
      <c r="W132" s="15">
        <v>106320</v>
      </c>
      <c r="X132" s="15">
        <v>85346</v>
      </c>
      <c r="Y132" s="15">
        <v>75043</v>
      </c>
      <c r="AB132" s="13">
        <f t="shared" si="18"/>
        <v>1</v>
      </c>
      <c r="AC132" s="5">
        <f t="shared" si="10"/>
        <v>0</v>
      </c>
      <c r="AD132" s="5">
        <f t="shared" si="11"/>
        <v>2246504</v>
      </c>
      <c r="AE132" s="5">
        <f t="shared" si="12"/>
        <v>2246504</v>
      </c>
      <c r="AF132" s="12"/>
      <c r="AG132" s="12">
        <f t="shared" si="13"/>
        <v>5</v>
      </c>
      <c r="AH132" s="12">
        <f t="shared" si="14"/>
        <v>2021</v>
      </c>
      <c r="AI132" s="12"/>
      <c r="AJ132" s="5">
        <f t="shared" si="15"/>
        <v>123215</v>
      </c>
      <c r="AK132" s="12">
        <f t="shared" si="16"/>
        <v>21</v>
      </c>
    </row>
    <row r="133" spans="1:37" ht="12.75" x14ac:dyDescent="0.2">
      <c r="A133" s="4">
        <v>44320</v>
      </c>
      <c r="B133" s="15">
        <v>70213</v>
      </c>
      <c r="C133" s="15">
        <v>67614</v>
      </c>
      <c r="D133" s="15">
        <v>65068</v>
      </c>
      <c r="E133" s="15">
        <v>66015</v>
      </c>
      <c r="F133" s="15">
        <v>71354</v>
      </c>
      <c r="G133" s="15">
        <v>81958</v>
      </c>
      <c r="H133" s="15">
        <v>97626</v>
      </c>
      <c r="I133" s="15">
        <v>110526</v>
      </c>
      <c r="J133" s="15">
        <v>105055</v>
      </c>
      <c r="K133" s="15">
        <v>105870</v>
      </c>
      <c r="L133" s="15">
        <v>103836</v>
      </c>
      <c r="M133" s="15">
        <v>102989</v>
      </c>
      <c r="N133" s="15">
        <v>99661</v>
      </c>
      <c r="O133" s="15">
        <v>95772</v>
      </c>
      <c r="P133" s="15">
        <v>92472</v>
      </c>
      <c r="Q133" s="15">
        <v>96811</v>
      </c>
      <c r="R133" s="15">
        <v>103544</v>
      </c>
      <c r="S133" s="15">
        <v>107617</v>
      </c>
      <c r="T133" s="15">
        <v>110974</v>
      </c>
      <c r="U133" s="15">
        <v>118874</v>
      </c>
      <c r="V133" s="15">
        <v>123270</v>
      </c>
      <c r="W133" s="15">
        <v>106412</v>
      </c>
      <c r="X133" s="15">
        <v>86848</v>
      </c>
      <c r="Y133" s="15">
        <v>76109</v>
      </c>
      <c r="AB133" s="13">
        <f t="shared" si="18"/>
        <v>2</v>
      </c>
      <c r="AC133" s="5">
        <f t="shared" si="10"/>
        <v>1670531</v>
      </c>
      <c r="AD133" s="5">
        <f t="shared" si="11"/>
        <v>595957</v>
      </c>
      <c r="AE133" s="5">
        <f t="shared" si="12"/>
        <v>2266488</v>
      </c>
      <c r="AF133" s="12"/>
      <c r="AG133" s="12">
        <f t="shared" si="13"/>
        <v>5</v>
      </c>
      <c r="AH133" s="12">
        <f t="shared" si="14"/>
        <v>2021</v>
      </c>
      <c r="AI133" s="12"/>
      <c r="AJ133" s="5">
        <f t="shared" si="15"/>
        <v>123270</v>
      </c>
      <c r="AK133" s="12">
        <f t="shared" si="16"/>
        <v>21</v>
      </c>
    </row>
    <row r="134" spans="1:37" ht="12.75" x14ac:dyDescent="0.2">
      <c r="A134" s="4">
        <v>44321</v>
      </c>
      <c r="B134" s="15">
        <v>69815</v>
      </c>
      <c r="C134" s="15">
        <v>67073</v>
      </c>
      <c r="D134" s="15">
        <v>65411</v>
      </c>
      <c r="E134" s="15">
        <v>64958</v>
      </c>
      <c r="F134" s="15">
        <v>69526</v>
      </c>
      <c r="G134" s="15">
        <v>82094</v>
      </c>
      <c r="H134" s="15">
        <v>95543</v>
      </c>
      <c r="I134" s="15">
        <v>110322</v>
      </c>
      <c r="J134" s="15">
        <v>105008</v>
      </c>
      <c r="K134" s="15">
        <v>105878</v>
      </c>
      <c r="L134" s="15">
        <v>106004</v>
      </c>
      <c r="M134" s="15">
        <v>106372</v>
      </c>
      <c r="N134" s="15">
        <v>105034</v>
      </c>
      <c r="O134" s="15">
        <v>101891</v>
      </c>
      <c r="P134" s="15">
        <v>100532</v>
      </c>
      <c r="Q134" s="15">
        <v>103326</v>
      </c>
      <c r="R134" s="15">
        <v>108935</v>
      </c>
      <c r="S134" s="15">
        <v>116114</v>
      </c>
      <c r="T134" s="15">
        <v>119119</v>
      </c>
      <c r="U134" s="15">
        <v>120997</v>
      </c>
      <c r="V134" s="15">
        <v>123369</v>
      </c>
      <c r="W134" s="15">
        <v>106619</v>
      </c>
      <c r="X134" s="15">
        <v>90287</v>
      </c>
      <c r="Y134" s="15">
        <v>79559</v>
      </c>
      <c r="AB134" s="13">
        <f t="shared" si="18"/>
        <v>3</v>
      </c>
      <c r="AC134" s="5">
        <f t="shared" si="10"/>
        <v>1729807</v>
      </c>
      <c r="AD134" s="5">
        <f t="shared" si="11"/>
        <v>593979</v>
      </c>
      <c r="AE134" s="5">
        <f t="shared" si="12"/>
        <v>2323786</v>
      </c>
      <c r="AF134" s="12"/>
      <c r="AG134" s="12">
        <f t="shared" si="13"/>
        <v>5</v>
      </c>
      <c r="AH134" s="12">
        <f t="shared" si="14"/>
        <v>2021</v>
      </c>
      <c r="AI134" s="12"/>
      <c r="AJ134" s="5">
        <f t="shared" si="15"/>
        <v>123369</v>
      </c>
      <c r="AK134" s="12">
        <f t="shared" si="16"/>
        <v>21</v>
      </c>
    </row>
    <row r="135" spans="1:37" ht="12.75" x14ac:dyDescent="0.2">
      <c r="A135" s="4">
        <v>44322</v>
      </c>
      <c r="B135" s="15">
        <v>73414</v>
      </c>
      <c r="C135" s="15">
        <v>69970</v>
      </c>
      <c r="D135" s="15">
        <v>68249</v>
      </c>
      <c r="E135" s="15">
        <v>69456</v>
      </c>
      <c r="F135" s="15">
        <v>72481</v>
      </c>
      <c r="G135" s="15">
        <v>84764</v>
      </c>
      <c r="H135" s="15">
        <v>99428</v>
      </c>
      <c r="I135" s="15">
        <v>110467</v>
      </c>
      <c r="J135" s="15">
        <v>105333</v>
      </c>
      <c r="K135" s="15">
        <v>106947</v>
      </c>
      <c r="L135" s="15">
        <v>105379</v>
      </c>
      <c r="M135" s="15">
        <v>103051</v>
      </c>
      <c r="N135" s="15">
        <v>101181</v>
      </c>
      <c r="O135" s="15">
        <v>96014</v>
      </c>
      <c r="P135" s="15">
        <v>93054</v>
      </c>
      <c r="Q135" s="15">
        <v>96688</v>
      </c>
      <c r="R135" s="15">
        <v>103360</v>
      </c>
      <c r="S135" s="15">
        <v>107152</v>
      </c>
      <c r="T135" s="15">
        <v>110506</v>
      </c>
      <c r="U135" s="15">
        <v>118498</v>
      </c>
      <c r="V135" s="15">
        <v>122979</v>
      </c>
      <c r="W135" s="15">
        <v>106376</v>
      </c>
      <c r="X135" s="15">
        <v>90453</v>
      </c>
      <c r="Y135" s="15">
        <v>80380</v>
      </c>
      <c r="AB135" s="13">
        <f t="shared" si="18"/>
        <v>4</v>
      </c>
      <c r="AC135" s="5">
        <f t="shared" si="10"/>
        <v>1677438</v>
      </c>
      <c r="AD135" s="5">
        <f t="shared" si="11"/>
        <v>618142</v>
      </c>
      <c r="AE135" s="5">
        <f t="shared" si="12"/>
        <v>2295580</v>
      </c>
      <c r="AF135" s="12"/>
      <c r="AG135" s="12">
        <f t="shared" si="13"/>
        <v>5</v>
      </c>
      <c r="AH135" s="12">
        <f t="shared" si="14"/>
        <v>2021</v>
      </c>
      <c r="AI135" s="12"/>
      <c r="AJ135" s="5">
        <f t="shared" si="15"/>
        <v>122979</v>
      </c>
      <c r="AK135" s="12">
        <f t="shared" si="16"/>
        <v>21</v>
      </c>
    </row>
    <row r="136" spans="1:37" ht="12.75" x14ac:dyDescent="0.2">
      <c r="A136" s="4">
        <v>44323</v>
      </c>
      <c r="B136" s="15">
        <v>74568</v>
      </c>
      <c r="C136" s="15">
        <v>72320</v>
      </c>
      <c r="D136" s="15">
        <v>70151</v>
      </c>
      <c r="E136" s="15">
        <v>71616</v>
      </c>
      <c r="F136" s="15">
        <v>75571</v>
      </c>
      <c r="G136" s="15">
        <v>86893</v>
      </c>
      <c r="H136" s="15">
        <v>99852</v>
      </c>
      <c r="I136" s="15">
        <v>110229</v>
      </c>
      <c r="J136" s="15">
        <v>104667</v>
      </c>
      <c r="K136" s="15">
        <v>105267</v>
      </c>
      <c r="L136" s="15">
        <v>103085</v>
      </c>
      <c r="M136" s="15">
        <v>102225</v>
      </c>
      <c r="N136" s="15">
        <v>99003</v>
      </c>
      <c r="O136" s="15">
        <v>94910</v>
      </c>
      <c r="P136" s="15">
        <v>91710</v>
      </c>
      <c r="Q136" s="15">
        <v>96093</v>
      </c>
      <c r="R136" s="15">
        <v>102760</v>
      </c>
      <c r="S136" s="15">
        <v>106515</v>
      </c>
      <c r="T136" s="15">
        <v>109963</v>
      </c>
      <c r="U136" s="15">
        <v>117814</v>
      </c>
      <c r="V136" s="15">
        <v>122485</v>
      </c>
      <c r="W136" s="15">
        <v>106109</v>
      </c>
      <c r="X136" s="15">
        <v>90721</v>
      </c>
      <c r="Y136" s="15">
        <v>79980</v>
      </c>
      <c r="AB136" s="13">
        <f t="shared" si="18"/>
        <v>5</v>
      </c>
      <c r="AC136" s="5">
        <f t="shared" si="10"/>
        <v>1663556</v>
      </c>
      <c r="AD136" s="5">
        <f t="shared" si="11"/>
        <v>630951</v>
      </c>
      <c r="AE136" s="5">
        <f t="shared" si="12"/>
        <v>2294507</v>
      </c>
      <c r="AF136" s="12"/>
      <c r="AG136" s="12">
        <f t="shared" si="13"/>
        <v>5</v>
      </c>
      <c r="AH136" s="12">
        <f t="shared" si="14"/>
        <v>2021</v>
      </c>
      <c r="AI136" s="12"/>
      <c r="AJ136" s="5">
        <f t="shared" si="15"/>
        <v>122485</v>
      </c>
      <c r="AK136" s="12">
        <f t="shared" si="16"/>
        <v>21</v>
      </c>
    </row>
    <row r="137" spans="1:37" ht="12.75" x14ac:dyDescent="0.2">
      <c r="A137" s="4">
        <v>44324</v>
      </c>
      <c r="B137" s="15">
        <v>73846</v>
      </c>
      <c r="C137" s="15">
        <v>70834</v>
      </c>
      <c r="D137" s="15">
        <v>71070</v>
      </c>
      <c r="E137" s="15">
        <v>69460</v>
      </c>
      <c r="F137" s="15">
        <v>73040</v>
      </c>
      <c r="G137" s="15">
        <v>78060</v>
      </c>
      <c r="H137" s="15">
        <v>88683</v>
      </c>
      <c r="I137" s="15">
        <v>103184</v>
      </c>
      <c r="J137" s="15">
        <v>105954</v>
      </c>
      <c r="K137" s="15">
        <v>111271</v>
      </c>
      <c r="L137" s="15">
        <v>108162</v>
      </c>
      <c r="M137" s="15">
        <v>107160</v>
      </c>
      <c r="N137" s="15">
        <v>101828</v>
      </c>
      <c r="O137" s="15">
        <v>99133</v>
      </c>
      <c r="P137" s="15">
        <v>97009</v>
      </c>
      <c r="Q137" s="15">
        <v>97644</v>
      </c>
      <c r="R137" s="15">
        <v>104675</v>
      </c>
      <c r="S137" s="15">
        <v>108399</v>
      </c>
      <c r="T137" s="15">
        <v>112345</v>
      </c>
      <c r="U137" s="15">
        <v>120392</v>
      </c>
      <c r="V137" s="15">
        <v>121546</v>
      </c>
      <c r="W137" s="15">
        <v>104967</v>
      </c>
      <c r="X137" s="15">
        <v>93024</v>
      </c>
      <c r="Y137" s="15">
        <v>80770</v>
      </c>
      <c r="AB137" s="13">
        <f t="shared" si="18"/>
        <v>6</v>
      </c>
      <c r="AC137" s="5">
        <f t="shared" si="10"/>
        <v>1696693</v>
      </c>
      <c r="AD137" s="5">
        <f t="shared" si="11"/>
        <v>605763</v>
      </c>
      <c r="AE137" s="5">
        <f t="shared" si="12"/>
        <v>2302456</v>
      </c>
      <c r="AF137" s="12"/>
      <c r="AG137" s="12">
        <f t="shared" si="13"/>
        <v>5</v>
      </c>
      <c r="AH137" s="12">
        <f t="shared" si="14"/>
        <v>2021</v>
      </c>
      <c r="AI137" s="12"/>
      <c r="AJ137" s="5">
        <f t="shared" si="15"/>
        <v>121546</v>
      </c>
      <c r="AK137" s="12">
        <f t="shared" si="16"/>
        <v>21</v>
      </c>
    </row>
    <row r="138" spans="1:37" ht="12.75" x14ac:dyDescent="0.2">
      <c r="A138" s="4">
        <v>44325</v>
      </c>
      <c r="B138" s="15">
        <v>73423</v>
      </c>
      <c r="C138" s="15">
        <v>69874</v>
      </c>
      <c r="D138" s="15">
        <v>68562</v>
      </c>
      <c r="E138" s="15">
        <v>67962</v>
      </c>
      <c r="F138" s="15">
        <v>70190</v>
      </c>
      <c r="G138" s="15">
        <v>74016</v>
      </c>
      <c r="H138" s="15">
        <v>88307</v>
      </c>
      <c r="I138" s="15">
        <v>102724</v>
      </c>
      <c r="J138" s="15">
        <v>105178</v>
      </c>
      <c r="K138" s="15">
        <v>110197</v>
      </c>
      <c r="L138" s="15">
        <v>107025</v>
      </c>
      <c r="M138" s="15">
        <v>105802</v>
      </c>
      <c r="N138" s="15">
        <v>100385</v>
      </c>
      <c r="O138" s="15">
        <v>96528</v>
      </c>
      <c r="P138" s="15">
        <v>92664</v>
      </c>
      <c r="Q138" s="15">
        <v>96382</v>
      </c>
      <c r="R138" s="15">
        <v>103588</v>
      </c>
      <c r="S138" s="15">
        <v>107495</v>
      </c>
      <c r="T138" s="15">
        <v>111643</v>
      </c>
      <c r="U138" s="15">
        <v>119910</v>
      </c>
      <c r="V138" s="15">
        <v>121234</v>
      </c>
      <c r="W138" s="15">
        <v>104591</v>
      </c>
      <c r="X138" s="15">
        <v>86214</v>
      </c>
      <c r="Y138" s="15">
        <v>75164</v>
      </c>
      <c r="AB138" s="13">
        <f t="shared" si="18"/>
        <v>7</v>
      </c>
      <c r="AC138" s="5">
        <f t="shared" ref="AC138:AC201" si="19">IF(AND(AB138&gt;1,AB138&lt;7),SUM(I138:X138),0)</f>
        <v>0</v>
      </c>
      <c r="AD138" s="5">
        <f t="shared" ref="AD138:AD201" si="20">SUM(B138:Y138)-AC138</f>
        <v>2259058</v>
      </c>
      <c r="AE138" s="5">
        <f t="shared" ref="AE138:AE201" si="21">SUM(B138:Y138)</f>
        <v>2259058</v>
      </c>
      <c r="AF138" s="12"/>
      <c r="AG138" s="12">
        <f t="shared" ref="AG138:AG201" si="22">MONTH(A138)</f>
        <v>5</v>
      </c>
      <c r="AH138" s="12">
        <f t="shared" ref="AH138:AH201" si="23">YEAR(A138)</f>
        <v>2021</v>
      </c>
      <c r="AI138" s="12"/>
      <c r="AJ138" s="5">
        <f t="shared" ref="AJ138:AJ201" si="24">MAX(B138:Y138)</f>
        <v>121234</v>
      </c>
      <c r="AK138" s="12">
        <f t="shared" ref="AK138:AK201" si="25">INDEX($B$8:$Y$8,MATCH(AJ138,B138:Y138,0))</f>
        <v>21</v>
      </c>
    </row>
    <row r="139" spans="1:37" ht="12.75" x14ac:dyDescent="0.2">
      <c r="A139" s="4">
        <v>44326</v>
      </c>
      <c r="B139" s="15">
        <v>70147</v>
      </c>
      <c r="C139" s="15">
        <v>66501</v>
      </c>
      <c r="D139" s="15">
        <v>64886</v>
      </c>
      <c r="E139" s="15">
        <v>66202</v>
      </c>
      <c r="F139" s="15">
        <v>70402</v>
      </c>
      <c r="G139" s="15">
        <v>79674</v>
      </c>
      <c r="H139" s="15">
        <v>97018</v>
      </c>
      <c r="I139" s="15">
        <v>109752</v>
      </c>
      <c r="J139" s="15">
        <v>104386</v>
      </c>
      <c r="K139" s="15">
        <v>105124</v>
      </c>
      <c r="L139" s="15">
        <v>102796</v>
      </c>
      <c r="M139" s="15">
        <v>101872</v>
      </c>
      <c r="N139" s="15">
        <v>98819</v>
      </c>
      <c r="O139" s="15">
        <v>94885</v>
      </c>
      <c r="P139" s="15">
        <v>91832</v>
      </c>
      <c r="Q139" s="15">
        <v>96121</v>
      </c>
      <c r="R139" s="15">
        <v>102836</v>
      </c>
      <c r="S139" s="15">
        <v>106601</v>
      </c>
      <c r="T139" s="15">
        <v>110181</v>
      </c>
      <c r="U139" s="15">
        <v>117882</v>
      </c>
      <c r="V139" s="15">
        <v>122095</v>
      </c>
      <c r="W139" s="15">
        <v>105578</v>
      </c>
      <c r="X139" s="15">
        <v>86705</v>
      </c>
      <c r="Y139" s="15">
        <v>76129</v>
      </c>
      <c r="AB139" s="13">
        <f t="shared" si="18"/>
        <v>1</v>
      </c>
      <c r="AC139" s="5">
        <f t="shared" si="19"/>
        <v>0</v>
      </c>
      <c r="AD139" s="5">
        <f t="shared" si="20"/>
        <v>2248424</v>
      </c>
      <c r="AE139" s="5">
        <f t="shared" si="21"/>
        <v>2248424</v>
      </c>
      <c r="AF139" s="12"/>
      <c r="AG139" s="12">
        <f t="shared" si="22"/>
        <v>5</v>
      </c>
      <c r="AH139" s="12">
        <f t="shared" si="23"/>
        <v>2021</v>
      </c>
      <c r="AI139" s="12"/>
      <c r="AJ139" s="5">
        <f t="shared" si="24"/>
        <v>122095</v>
      </c>
      <c r="AK139" s="12">
        <f t="shared" si="25"/>
        <v>21</v>
      </c>
    </row>
    <row r="140" spans="1:37" ht="12.75" x14ac:dyDescent="0.2">
      <c r="A140" s="4">
        <v>44327</v>
      </c>
      <c r="B140" s="15">
        <v>69680</v>
      </c>
      <c r="C140" s="15">
        <v>66490</v>
      </c>
      <c r="D140" s="15">
        <v>64869</v>
      </c>
      <c r="E140" s="15">
        <v>65497</v>
      </c>
      <c r="F140" s="15">
        <v>69313</v>
      </c>
      <c r="G140" s="15">
        <v>81646</v>
      </c>
      <c r="H140" s="15">
        <v>96936</v>
      </c>
      <c r="I140" s="15">
        <v>109637</v>
      </c>
      <c r="J140" s="15">
        <v>104623</v>
      </c>
      <c r="K140" s="15">
        <v>104835</v>
      </c>
      <c r="L140" s="15">
        <v>102852</v>
      </c>
      <c r="M140" s="15">
        <v>102155</v>
      </c>
      <c r="N140" s="15">
        <v>98886</v>
      </c>
      <c r="O140" s="15">
        <v>96232</v>
      </c>
      <c r="P140" s="15">
        <v>93528</v>
      </c>
      <c r="Q140" s="15">
        <v>96333</v>
      </c>
      <c r="R140" s="15">
        <v>103082</v>
      </c>
      <c r="S140" s="15">
        <v>109940</v>
      </c>
      <c r="T140" s="15">
        <v>115055</v>
      </c>
      <c r="U140" s="15">
        <v>118289</v>
      </c>
      <c r="V140" s="15">
        <v>122633</v>
      </c>
      <c r="W140" s="15">
        <v>105709</v>
      </c>
      <c r="X140" s="15">
        <v>89640</v>
      </c>
      <c r="Y140" s="15">
        <v>77980</v>
      </c>
      <c r="AB140" s="13">
        <f t="shared" si="18"/>
        <v>2</v>
      </c>
      <c r="AC140" s="5">
        <f t="shared" si="19"/>
        <v>1673429</v>
      </c>
      <c r="AD140" s="5">
        <f t="shared" si="20"/>
        <v>592411</v>
      </c>
      <c r="AE140" s="5">
        <f t="shared" si="21"/>
        <v>2265840</v>
      </c>
      <c r="AF140" s="12"/>
      <c r="AG140" s="12">
        <f t="shared" si="22"/>
        <v>5</v>
      </c>
      <c r="AH140" s="12">
        <f t="shared" si="23"/>
        <v>2021</v>
      </c>
      <c r="AI140" s="12"/>
      <c r="AJ140" s="5">
        <f t="shared" si="24"/>
        <v>122633</v>
      </c>
      <c r="AK140" s="12">
        <f t="shared" si="25"/>
        <v>21</v>
      </c>
    </row>
    <row r="141" spans="1:37" ht="12.75" x14ac:dyDescent="0.2">
      <c r="A141" s="4">
        <v>44328</v>
      </c>
      <c r="B141" s="15">
        <v>72174</v>
      </c>
      <c r="C141" s="15">
        <v>67257</v>
      </c>
      <c r="D141" s="15">
        <v>67220</v>
      </c>
      <c r="E141" s="15">
        <v>67104</v>
      </c>
      <c r="F141" s="15">
        <v>71694</v>
      </c>
      <c r="G141" s="15">
        <v>81934</v>
      </c>
      <c r="H141" s="15">
        <v>98027</v>
      </c>
      <c r="I141" s="15">
        <v>109468</v>
      </c>
      <c r="J141" s="15">
        <v>104067</v>
      </c>
      <c r="K141" s="15">
        <v>104695</v>
      </c>
      <c r="L141" s="15">
        <v>102583</v>
      </c>
      <c r="M141" s="15">
        <v>101768</v>
      </c>
      <c r="N141" s="15">
        <v>98571</v>
      </c>
      <c r="O141" s="15">
        <v>94667</v>
      </c>
      <c r="P141" s="15">
        <v>91487</v>
      </c>
      <c r="Q141" s="15">
        <v>95940</v>
      </c>
      <c r="R141" s="15">
        <v>102444</v>
      </c>
      <c r="S141" s="15">
        <v>106327</v>
      </c>
      <c r="T141" s="15">
        <v>109682</v>
      </c>
      <c r="U141" s="15">
        <v>117372</v>
      </c>
      <c r="V141" s="15">
        <v>121847</v>
      </c>
      <c r="W141" s="15">
        <v>105444</v>
      </c>
      <c r="X141" s="15">
        <v>89354</v>
      </c>
      <c r="Y141" s="15">
        <v>77889</v>
      </c>
      <c r="AB141" s="13">
        <f t="shared" si="18"/>
        <v>3</v>
      </c>
      <c r="AC141" s="5">
        <f t="shared" si="19"/>
        <v>1655716</v>
      </c>
      <c r="AD141" s="5">
        <f t="shared" si="20"/>
        <v>603299</v>
      </c>
      <c r="AE141" s="5">
        <f t="shared" si="21"/>
        <v>2259015</v>
      </c>
      <c r="AF141" s="12"/>
      <c r="AG141" s="12">
        <f t="shared" si="22"/>
        <v>5</v>
      </c>
      <c r="AH141" s="12">
        <f t="shared" si="23"/>
        <v>2021</v>
      </c>
      <c r="AI141" s="12"/>
      <c r="AJ141" s="5">
        <f t="shared" si="24"/>
        <v>121847</v>
      </c>
      <c r="AK141" s="12">
        <f t="shared" si="25"/>
        <v>21</v>
      </c>
    </row>
    <row r="142" spans="1:37" ht="12.75" x14ac:dyDescent="0.2">
      <c r="A142" s="4">
        <v>44329</v>
      </c>
      <c r="B142" s="15">
        <v>73000</v>
      </c>
      <c r="C142" s="15">
        <v>67533</v>
      </c>
      <c r="D142" s="15">
        <v>67607</v>
      </c>
      <c r="E142" s="15">
        <v>68520</v>
      </c>
      <c r="F142" s="15">
        <v>72772</v>
      </c>
      <c r="G142" s="15">
        <v>84217</v>
      </c>
      <c r="H142" s="15">
        <v>97918</v>
      </c>
      <c r="I142" s="15">
        <v>109262</v>
      </c>
      <c r="J142" s="15">
        <v>103634</v>
      </c>
      <c r="K142" s="15">
        <v>104412</v>
      </c>
      <c r="L142" s="15">
        <v>102292</v>
      </c>
      <c r="M142" s="15">
        <v>101531</v>
      </c>
      <c r="N142" s="15">
        <v>98363</v>
      </c>
      <c r="O142" s="15">
        <v>94433</v>
      </c>
      <c r="P142" s="15">
        <v>91242</v>
      </c>
      <c r="Q142" s="15">
        <v>95633</v>
      </c>
      <c r="R142" s="15">
        <v>102106</v>
      </c>
      <c r="S142" s="15">
        <v>105906</v>
      </c>
      <c r="T142" s="15">
        <v>109492</v>
      </c>
      <c r="U142" s="15">
        <v>117242</v>
      </c>
      <c r="V142" s="15">
        <v>121622</v>
      </c>
      <c r="W142" s="15">
        <v>105098</v>
      </c>
      <c r="X142" s="15">
        <v>85260</v>
      </c>
      <c r="Y142" s="15">
        <v>73543</v>
      </c>
      <c r="AB142" s="13">
        <f t="shared" si="18"/>
        <v>4</v>
      </c>
      <c r="AC142" s="5">
        <f t="shared" si="19"/>
        <v>1647528</v>
      </c>
      <c r="AD142" s="5">
        <f t="shared" si="20"/>
        <v>605110</v>
      </c>
      <c r="AE142" s="5">
        <f t="shared" si="21"/>
        <v>2252638</v>
      </c>
      <c r="AF142" s="12"/>
      <c r="AG142" s="12">
        <f t="shared" si="22"/>
        <v>5</v>
      </c>
      <c r="AH142" s="12">
        <f t="shared" si="23"/>
        <v>2021</v>
      </c>
      <c r="AI142" s="12"/>
      <c r="AJ142" s="5">
        <f t="shared" si="24"/>
        <v>121622</v>
      </c>
      <c r="AK142" s="12">
        <f t="shared" si="25"/>
        <v>21</v>
      </c>
    </row>
    <row r="143" spans="1:37" ht="12.75" x14ac:dyDescent="0.2">
      <c r="A143" s="4">
        <v>44330</v>
      </c>
      <c r="B143" s="15">
        <v>84905</v>
      </c>
      <c r="C143" s="15">
        <v>81081</v>
      </c>
      <c r="D143" s="15">
        <v>79451</v>
      </c>
      <c r="E143" s="15">
        <v>80174</v>
      </c>
      <c r="F143" s="15">
        <v>84213</v>
      </c>
      <c r="G143" s="15">
        <v>94955</v>
      </c>
      <c r="H143" s="15">
        <v>110848</v>
      </c>
      <c r="I143" s="15">
        <v>120505</v>
      </c>
      <c r="J143" s="15">
        <v>114331</v>
      </c>
      <c r="K143" s="15">
        <v>114580</v>
      </c>
      <c r="L143" s="15">
        <v>110311</v>
      </c>
      <c r="M143" s="15">
        <v>109453</v>
      </c>
      <c r="N143" s="15">
        <v>107640</v>
      </c>
      <c r="O143" s="15">
        <v>104489</v>
      </c>
      <c r="P143" s="15">
        <v>102311</v>
      </c>
      <c r="Q143" s="15">
        <v>103076</v>
      </c>
      <c r="R143" s="15">
        <v>109220</v>
      </c>
      <c r="S143" s="15">
        <v>113190</v>
      </c>
      <c r="T143" s="15">
        <v>119380</v>
      </c>
      <c r="U143" s="15">
        <v>121269</v>
      </c>
      <c r="V143" s="15">
        <v>125577</v>
      </c>
      <c r="W143" s="15">
        <v>114411</v>
      </c>
      <c r="X143" s="15">
        <v>101649</v>
      </c>
      <c r="Y143" s="15">
        <v>88131</v>
      </c>
      <c r="AB143" s="13">
        <f t="shared" si="18"/>
        <v>5</v>
      </c>
      <c r="AC143" s="5">
        <f t="shared" si="19"/>
        <v>1791392</v>
      </c>
      <c r="AD143" s="5">
        <f t="shared" si="20"/>
        <v>703758</v>
      </c>
      <c r="AE143" s="5">
        <f t="shared" si="21"/>
        <v>2495150</v>
      </c>
      <c r="AF143" s="12"/>
      <c r="AG143" s="12">
        <f t="shared" si="22"/>
        <v>5</v>
      </c>
      <c r="AH143" s="12">
        <f t="shared" si="23"/>
        <v>2021</v>
      </c>
      <c r="AI143" s="12"/>
      <c r="AJ143" s="5">
        <f t="shared" si="24"/>
        <v>125577</v>
      </c>
      <c r="AK143" s="12">
        <f t="shared" si="25"/>
        <v>21</v>
      </c>
    </row>
    <row r="144" spans="1:37" ht="12.75" x14ac:dyDescent="0.2">
      <c r="A144" s="4">
        <v>44331</v>
      </c>
      <c r="B144" s="15">
        <v>82436</v>
      </c>
      <c r="C144" s="15">
        <v>79596</v>
      </c>
      <c r="D144" s="15">
        <v>76342</v>
      </c>
      <c r="E144" s="15">
        <v>76395</v>
      </c>
      <c r="F144" s="15">
        <v>78516</v>
      </c>
      <c r="G144" s="15">
        <v>84591</v>
      </c>
      <c r="H144" s="15">
        <v>95229</v>
      </c>
      <c r="I144" s="15">
        <v>103989</v>
      </c>
      <c r="J144" s="15">
        <v>108045</v>
      </c>
      <c r="K144" s="15">
        <v>110931</v>
      </c>
      <c r="L144" s="15">
        <v>107581</v>
      </c>
      <c r="M144" s="15">
        <v>106904</v>
      </c>
      <c r="N144" s="15">
        <v>100538</v>
      </c>
      <c r="O144" s="15">
        <v>96874</v>
      </c>
      <c r="P144" s="15">
        <v>95665</v>
      </c>
      <c r="Q144" s="15">
        <v>97787</v>
      </c>
      <c r="R144" s="15">
        <v>105399</v>
      </c>
      <c r="S144" s="15">
        <v>112875</v>
      </c>
      <c r="T144" s="15">
        <v>115627</v>
      </c>
      <c r="U144" s="15">
        <v>119294</v>
      </c>
      <c r="V144" s="15">
        <v>120621</v>
      </c>
      <c r="W144" s="15">
        <v>110973</v>
      </c>
      <c r="X144" s="15">
        <v>97890</v>
      </c>
      <c r="Y144" s="15">
        <v>91100</v>
      </c>
      <c r="AB144" s="13">
        <f t="shared" si="18"/>
        <v>6</v>
      </c>
      <c r="AC144" s="5">
        <f t="shared" si="19"/>
        <v>1710993</v>
      </c>
      <c r="AD144" s="5">
        <f t="shared" si="20"/>
        <v>664205</v>
      </c>
      <c r="AE144" s="5">
        <f t="shared" si="21"/>
        <v>2375198</v>
      </c>
      <c r="AF144" s="12"/>
      <c r="AG144" s="12">
        <f t="shared" si="22"/>
        <v>5</v>
      </c>
      <c r="AH144" s="12">
        <f t="shared" si="23"/>
        <v>2021</v>
      </c>
      <c r="AI144" s="12"/>
      <c r="AJ144" s="5">
        <f t="shared" si="24"/>
        <v>120621</v>
      </c>
      <c r="AK144" s="12">
        <f t="shared" si="25"/>
        <v>21</v>
      </c>
    </row>
    <row r="145" spans="1:37" ht="12.75" x14ac:dyDescent="0.2">
      <c r="A145" s="4">
        <v>44332</v>
      </c>
      <c r="B145" s="15">
        <v>84677</v>
      </c>
      <c r="C145" s="15">
        <v>79172</v>
      </c>
      <c r="D145" s="15">
        <v>75665</v>
      </c>
      <c r="E145" s="15">
        <v>75245</v>
      </c>
      <c r="F145" s="15">
        <v>75384</v>
      </c>
      <c r="G145" s="15">
        <v>79365</v>
      </c>
      <c r="H145" s="15">
        <v>88531</v>
      </c>
      <c r="I145" s="15">
        <v>102093</v>
      </c>
      <c r="J145" s="15">
        <v>104815</v>
      </c>
      <c r="K145" s="15">
        <v>110188</v>
      </c>
      <c r="L145" s="15">
        <v>108079</v>
      </c>
      <c r="M145" s="15">
        <v>108404</v>
      </c>
      <c r="N145" s="15">
        <v>105846</v>
      </c>
      <c r="O145" s="15">
        <v>102646</v>
      </c>
      <c r="P145" s="15">
        <v>100360</v>
      </c>
      <c r="Q145" s="15">
        <v>105003</v>
      </c>
      <c r="R145" s="15">
        <v>110890</v>
      </c>
      <c r="S145" s="15">
        <v>118510</v>
      </c>
      <c r="T145" s="15">
        <v>126369</v>
      </c>
      <c r="U145" s="15">
        <v>126613</v>
      </c>
      <c r="V145" s="15">
        <v>127207</v>
      </c>
      <c r="W145" s="15">
        <v>114594</v>
      </c>
      <c r="X145" s="15">
        <v>100023</v>
      </c>
      <c r="Y145" s="15">
        <v>90389</v>
      </c>
      <c r="AB145" s="13">
        <f t="shared" si="18"/>
        <v>7</v>
      </c>
      <c r="AC145" s="5">
        <f t="shared" si="19"/>
        <v>0</v>
      </c>
      <c r="AD145" s="5">
        <f t="shared" si="20"/>
        <v>2420068</v>
      </c>
      <c r="AE145" s="5">
        <f t="shared" si="21"/>
        <v>2420068</v>
      </c>
      <c r="AF145" s="12"/>
      <c r="AG145" s="12">
        <f t="shared" si="22"/>
        <v>5</v>
      </c>
      <c r="AH145" s="12">
        <f t="shared" si="23"/>
        <v>2021</v>
      </c>
      <c r="AI145" s="12"/>
      <c r="AJ145" s="5">
        <f t="shared" si="24"/>
        <v>127207</v>
      </c>
      <c r="AK145" s="12">
        <f t="shared" si="25"/>
        <v>21</v>
      </c>
    </row>
    <row r="146" spans="1:37" ht="12.75" x14ac:dyDescent="0.2">
      <c r="A146" s="4">
        <v>44333</v>
      </c>
      <c r="B146" s="15">
        <v>66924</v>
      </c>
      <c r="C146" s="15">
        <v>63125</v>
      </c>
      <c r="D146" s="15">
        <v>60107</v>
      </c>
      <c r="E146" s="15">
        <v>60830</v>
      </c>
      <c r="F146" s="15">
        <v>67300</v>
      </c>
      <c r="G146" s="15">
        <v>76828</v>
      </c>
      <c r="H146" s="15">
        <v>94472</v>
      </c>
      <c r="I146" s="15">
        <v>108908</v>
      </c>
      <c r="J146" s="15">
        <v>103682</v>
      </c>
      <c r="K146" s="15">
        <v>104264</v>
      </c>
      <c r="L146" s="15">
        <v>102294</v>
      </c>
      <c r="M146" s="15">
        <v>101617</v>
      </c>
      <c r="N146" s="15">
        <v>98546</v>
      </c>
      <c r="O146" s="15">
        <v>94547</v>
      </c>
      <c r="P146" s="15">
        <v>91505</v>
      </c>
      <c r="Q146" s="15">
        <v>95991</v>
      </c>
      <c r="R146" s="15">
        <v>102443</v>
      </c>
      <c r="S146" s="15">
        <v>106254</v>
      </c>
      <c r="T146" s="15">
        <v>109587</v>
      </c>
      <c r="U146" s="15">
        <v>117227</v>
      </c>
      <c r="V146" s="15">
        <v>121754</v>
      </c>
      <c r="W146" s="15">
        <v>105084</v>
      </c>
      <c r="X146" s="15">
        <v>84318</v>
      </c>
      <c r="Y146" s="15">
        <v>70909</v>
      </c>
      <c r="AB146" s="13">
        <f t="shared" si="18"/>
        <v>1</v>
      </c>
      <c r="AC146" s="5">
        <f t="shared" si="19"/>
        <v>0</v>
      </c>
      <c r="AD146" s="5">
        <f t="shared" si="20"/>
        <v>2208516</v>
      </c>
      <c r="AE146" s="5">
        <f t="shared" si="21"/>
        <v>2208516</v>
      </c>
      <c r="AF146" s="12"/>
      <c r="AG146" s="12">
        <f t="shared" si="22"/>
        <v>5</v>
      </c>
      <c r="AH146" s="12">
        <f t="shared" si="23"/>
        <v>2021</v>
      </c>
      <c r="AI146" s="12"/>
      <c r="AJ146" s="5">
        <f t="shared" si="24"/>
        <v>121754</v>
      </c>
      <c r="AK146" s="12">
        <f t="shared" si="25"/>
        <v>21</v>
      </c>
    </row>
    <row r="147" spans="1:37" ht="12.75" x14ac:dyDescent="0.2">
      <c r="A147" s="4">
        <v>44334</v>
      </c>
      <c r="B147" s="15">
        <v>64698</v>
      </c>
      <c r="C147" s="15">
        <v>61175</v>
      </c>
      <c r="D147" s="15">
        <v>59989</v>
      </c>
      <c r="E147" s="15">
        <v>60230</v>
      </c>
      <c r="F147" s="15">
        <v>63427</v>
      </c>
      <c r="G147" s="15">
        <v>72929</v>
      </c>
      <c r="H147" s="15">
        <v>94068</v>
      </c>
      <c r="I147" s="15">
        <v>108784</v>
      </c>
      <c r="J147" s="15">
        <v>103587</v>
      </c>
      <c r="K147" s="15">
        <v>104414</v>
      </c>
      <c r="L147" s="15">
        <v>102389</v>
      </c>
      <c r="M147" s="15">
        <v>101582</v>
      </c>
      <c r="N147" s="15">
        <v>98517</v>
      </c>
      <c r="O147" s="15">
        <v>94555</v>
      </c>
      <c r="P147" s="15">
        <v>91475</v>
      </c>
      <c r="Q147" s="15">
        <v>95936</v>
      </c>
      <c r="R147" s="15">
        <v>102552</v>
      </c>
      <c r="S147" s="15">
        <v>106149</v>
      </c>
      <c r="T147" s="15">
        <v>109611</v>
      </c>
      <c r="U147" s="15">
        <v>117394</v>
      </c>
      <c r="V147" s="15">
        <v>121623</v>
      </c>
      <c r="W147" s="15">
        <v>104961</v>
      </c>
      <c r="X147" s="15">
        <v>86010</v>
      </c>
      <c r="Y147" s="15">
        <v>73055</v>
      </c>
      <c r="AB147" s="13">
        <f t="shared" si="18"/>
        <v>2</v>
      </c>
      <c r="AC147" s="5">
        <f t="shared" si="19"/>
        <v>1649539</v>
      </c>
      <c r="AD147" s="5">
        <f t="shared" si="20"/>
        <v>549571</v>
      </c>
      <c r="AE147" s="5">
        <f t="shared" si="21"/>
        <v>2199110</v>
      </c>
      <c r="AF147" s="12"/>
      <c r="AG147" s="12">
        <f t="shared" si="22"/>
        <v>5</v>
      </c>
      <c r="AH147" s="12">
        <f t="shared" si="23"/>
        <v>2021</v>
      </c>
      <c r="AI147" s="12"/>
      <c r="AJ147" s="5">
        <f t="shared" si="24"/>
        <v>121623</v>
      </c>
      <c r="AK147" s="12">
        <f t="shared" si="25"/>
        <v>21</v>
      </c>
    </row>
    <row r="148" spans="1:37" ht="12.75" x14ac:dyDescent="0.2">
      <c r="A148" s="4">
        <v>44335</v>
      </c>
      <c r="B148" s="15">
        <v>68345</v>
      </c>
      <c r="C148" s="15">
        <v>63542</v>
      </c>
      <c r="D148" s="15">
        <v>62077</v>
      </c>
      <c r="E148" s="15">
        <v>61953</v>
      </c>
      <c r="F148" s="15">
        <v>65592</v>
      </c>
      <c r="G148" s="15">
        <v>77760</v>
      </c>
      <c r="H148" s="15">
        <v>94302</v>
      </c>
      <c r="I148" s="15">
        <v>108728</v>
      </c>
      <c r="J148" s="15">
        <v>103404</v>
      </c>
      <c r="K148" s="15">
        <v>104324</v>
      </c>
      <c r="L148" s="15">
        <v>102282</v>
      </c>
      <c r="M148" s="15">
        <v>101438</v>
      </c>
      <c r="N148" s="15">
        <v>98188</v>
      </c>
      <c r="O148" s="15">
        <v>94564</v>
      </c>
      <c r="P148" s="15">
        <v>91412</v>
      </c>
      <c r="Q148" s="15">
        <v>95872</v>
      </c>
      <c r="R148" s="15">
        <v>102662</v>
      </c>
      <c r="S148" s="15">
        <v>106423</v>
      </c>
      <c r="T148" s="15">
        <v>109914</v>
      </c>
      <c r="U148" s="15">
        <v>117471</v>
      </c>
      <c r="V148" s="15">
        <v>121926</v>
      </c>
      <c r="W148" s="15">
        <v>105100</v>
      </c>
      <c r="X148" s="15">
        <v>88219</v>
      </c>
      <c r="Y148" s="15">
        <v>75537</v>
      </c>
      <c r="AB148" s="13">
        <f t="shared" si="18"/>
        <v>3</v>
      </c>
      <c r="AC148" s="5">
        <f t="shared" si="19"/>
        <v>1651927</v>
      </c>
      <c r="AD148" s="5">
        <f t="shared" si="20"/>
        <v>569108</v>
      </c>
      <c r="AE148" s="5">
        <f t="shared" si="21"/>
        <v>2221035</v>
      </c>
      <c r="AF148" s="12"/>
      <c r="AG148" s="12">
        <f t="shared" si="22"/>
        <v>5</v>
      </c>
      <c r="AH148" s="12">
        <f t="shared" si="23"/>
        <v>2021</v>
      </c>
      <c r="AI148" s="12"/>
      <c r="AJ148" s="5">
        <f t="shared" si="24"/>
        <v>121926</v>
      </c>
      <c r="AK148" s="12">
        <f t="shared" si="25"/>
        <v>21</v>
      </c>
    </row>
    <row r="149" spans="1:37" ht="12.75" x14ac:dyDescent="0.2">
      <c r="A149" s="4">
        <v>44336</v>
      </c>
      <c r="B149" s="15">
        <v>68649</v>
      </c>
      <c r="C149" s="15">
        <v>65181</v>
      </c>
      <c r="D149" s="15">
        <v>62509</v>
      </c>
      <c r="E149" s="15">
        <v>64655</v>
      </c>
      <c r="F149" s="15">
        <v>67188</v>
      </c>
      <c r="G149" s="15">
        <v>76063</v>
      </c>
      <c r="H149" s="15">
        <v>94250</v>
      </c>
      <c r="I149" s="15">
        <v>108734</v>
      </c>
      <c r="J149" s="15">
        <v>103364</v>
      </c>
      <c r="K149" s="15">
        <v>104050</v>
      </c>
      <c r="L149" s="15">
        <v>102234</v>
      </c>
      <c r="M149" s="15">
        <v>101379</v>
      </c>
      <c r="N149" s="15">
        <v>98304</v>
      </c>
      <c r="O149" s="15">
        <v>95119</v>
      </c>
      <c r="P149" s="15">
        <v>92516</v>
      </c>
      <c r="Q149" s="15">
        <v>95972</v>
      </c>
      <c r="R149" s="15">
        <v>102515</v>
      </c>
      <c r="S149" s="15">
        <v>106152</v>
      </c>
      <c r="T149" s="15">
        <v>109524</v>
      </c>
      <c r="U149" s="15">
        <v>117000</v>
      </c>
      <c r="V149" s="15">
        <v>121468</v>
      </c>
      <c r="W149" s="15">
        <v>105135</v>
      </c>
      <c r="X149" s="15">
        <v>87255</v>
      </c>
      <c r="Y149" s="15">
        <v>72851</v>
      </c>
      <c r="AB149" s="13">
        <f t="shared" si="18"/>
        <v>4</v>
      </c>
      <c r="AC149" s="5">
        <f t="shared" si="19"/>
        <v>1650721</v>
      </c>
      <c r="AD149" s="5">
        <f t="shared" si="20"/>
        <v>571346</v>
      </c>
      <c r="AE149" s="5">
        <f t="shared" si="21"/>
        <v>2222067</v>
      </c>
      <c r="AF149" s="12"/>
      <c r="AG149" s="12">
        <f t="shared" si="22"/>
        <v>5</v>
      </c>
      <c r="AH149" s="12">
        <f t="shared" si="23"/>
        <v>2021</v>
      </c>
      <c r="AI149" s="12"/>
      <c r="AJ149" s="5">
        <f t="shared" si="24"/>
        <v>121468</v>
      </c>
      <c r="AK149" s="12">
        <f t="shared" si="25"/>
        <v>21</v>
      </c>
    </row>
    <row r="150" spans="1:37" ht="12.75" x14ac:dyDescent="0.2">
      <c r="A150" s="4">
        <v>44337</v>
      </c>
      <c r="B150" s="15">
        <v>65699</v>
      </c>
      <c r="C150" s="15">
        <v>62241</v>
      </c>
      <c r="D150" s="15">
        <v>60421</v>
      </c>
      <c r="E150" s="15">
        <v>60976</v>
      </c>
      <c r="F150" s="15">
        <v>64191</v>
      </c>
      <c r="G150" s="15">
        <v>74815</v>
      </c>
      <c r="H150" s="15">
        <v>93963</v>
      </c>
      <c r="I150" s="15">
        <v>108538</v>
      </c>
      <c r="J150" s="15">
        <v>103128</v>
      </c>
      <c r="K150" s="15">
        <v>103988</v>
      </c>
      <c r="L150" s="15">
        <v>102096</v>
      </c>
      <c r="M150" s="15">
        <v>101375</v>
      </c>
      <c r="N150" s="15">
        <v>98233</v>
      </c>
      <c r="O150" s="15">
        <v>94456</v>
      </c>
      <c r="P150" s="15">
        <v>92645</v>
      </c>
      <c r="Q150" s="15">
        <v>95631</v>
      </c>
      <c r="R150" s="15">
        <v>102249</v>
      </c>
      <c r="S150" s="15">
        <v>105798</v>
      </c>
      <c r="T150" s="15">
        <v>108991</v>
      </c>
      <c r="U150" s="15">
        <v>116584</v>
      </c>
      <c r="V150" s="15">
        <v>121031</v>
      </c>
      <c r="W150" s="15">
        <v>104800</v>
      </c>
      <c r="X150" s="15">
        <v>86431</v>
      </c>
      <c r="Y150" s="15">
        <v>73834</v>
      </c>
      <c r="AB150" s="13">
        <f t="shared" si="18"/>
        <v>5</v>
      </c>
      <c r="AC150" s="5">
        <f t="shared" si="19"/>
        <v>1645974</v>
      </c>
      <c r="AD150" s="5">
        <f t="shared" si="20"/>
        <v>556140</v>
      </c>
      <c r="AE150" s="5">
        <f t="shared" si="21"/>
        <v>2202114</v>
      </c>
      <c r="AF150" s="12"/>
      <c r="AG150" s="12">
        <f t="shared" si="22"/>
        <v>5</v>
      </c>
      <c r="AH150" s="12">
        <f t="shared" si="23"/>
        <v>2021</v>
      </c>
      <c r="AI150" s="12"/>
      <c r="AJ150" s="5">
        <f t="shared" si="24"/>
        <v>121031</v>
      </c>
      <c r="AK150" s="12">
        <f t="shared" si="25"/>
        <v>21</v>
      </c>
    </row>
    <row r="151" spans="1:37" ht="12.75" x14ac:dyDescent="0.2">
      <c r="A151" s="4">
        <v>44338</v>
      </c>
      <c r="B151" s="15">
        <v>69195</v>
      </c>
      <c r="C151" s="15">
        <v>64622</v>
      </c>
      <c r="D151" s="15">
        <v>61133</v>
      </c>
      <c r="E151" s="15">
        <v>62006</v>
      </c>
      <c r="F151" s="15">
        <v>62211</v>
      </c>
      <c r="G151" s="15">
        <v>69277</v>
      </c>
      <c r="H151" s="15">
        <v>86783</v>
      </c>
      <c r="I151" s="15">
        <v>101144</v>
      </c>
      <c r="J151" s="15">
        <v>103903</v>
      </c>
      <c r="K151" s="15">
        <v>109073</v>
      </c>
      <c r="L151" s="15">
        <v>106215</v>
      </c>
      <c r="M151" s="15">
        <v>105232</v>
      </c>
      <c r="N151" s="15">
        <v>100083</v>
      </c>
      <c r="O151" s="15">
        <v>96350</v>
      </c>
      <c r="P151" s="15">
        <v>92655</v>
      </c>
      <c r="Q151" s="15">
        <v>96356</v>
      </c>
      <c r="R151" s="15">
        <v>103275</v>
      </c>
      <c r="S151" s="15">
        <v>106929</v>
      </c>
      <c r="T151" s="15">
        <v>110671</v>
      </c>
      <c r="U151" s="15">
        <v>118489</v>
      </c>
      <c r="V151" s="15">
        <v>119654</v>
      </c>
      <c r="W151" s="15">
        <v>103525</v>
      </c>
      <c r="X151" s="15">
        <v>85875</v>
      </c>
      <c r="Y151" s="15">
        <v>73958</v>
      </c>
      <c r="AB151" s="13">
        <f t="shared" si="18"/>
        <v>6</v>
      </c>
      <c r="AC151" s="5">
        <f t="shared" si="19"/>
        <v>1659429</v>
      </c>
      <c r="AD151" s="5">
        <f t="shared" si="20"/>
        <v>549185</v>
      </c>
      <c r="AE151" s="5">
        <f t="shared" si="21"/>
        <v>2208614</v>
      </c>
      <c r="AF151" s="12"/>
      <c r="AG151" s="12">
        <f t="shared" si="22"/>
        <v>5</v>
      </c>
      <c r="AH151" s="12">
        <f t="shared" si="23"/>
        <v>2021</v>
      </c>
      <c r="AI151" s="12"/>
      <c r="AJ151" s="5">
        <f t="shared" si="24"/>
        <v>119654</v>
      </c>
      <c r="AK151" s="12">
        <f t="shared" si="25"/>
        <v>21</v>
      </c>
    </row>
    <row r="152" spans="1:37" ht="12.75" x14ac:dyDescent="0.2">
      <c r="A152" s="4">
        <v>44339</v>
      </c>
      <c r="B152" s="15">
        <v>68678</v>
      </c>
      <c r="C152" s="15">
        <v>63897</v>
      </c>
      <c r="D152" s="15">
        <v>62776</v>
      </c>
      <c r="E152" s="15">
        <v>60871</v>
      </c>
      <c r="F152" s="15">
        <v>62699</v>
      </c>
      <c r="G152" s="15">
        <v>69241</v>
      </c>
      <c r="H152" s="15">
        <v>86647</v>
      </c>
      <c r="I152" s="15">
        <v>101151</v>
      </c>
      <c r="J152" s="15">
        <v>104157</v>
      </c>
      <c r="K152" s="15">
        <v>109536</v>
      </c>
      <c r="L152" s="15">
        <v>106702</v>
      </c>
      <c r="M152" s="15">
        <v>106003</v>
      </c>
      <c r="N152" s="15">
        <v>101267</v>
      </c>
      <c r="O152" s="15">
        <v>96807</v>
      </c>
      <c r="P152" s="15">
        <v>92708</v>
      </c>
      <c r="Q152" s="15">
        <v>96092</v>
      </c>
      <c r="R152" s="15">
        <v>102997</v>
      </c>
      <c r="S152" s="15">
        <v>107001</v>
      </c>
      <c r="T152" s="15">
        <v>110918</v>
      </c>
      <c r="U152" s="15">
        <v>118727</v>
      </c>
      <c r="V152" s="15">
        <v>119867</v>
      </c>
      <c r="W152" s="15">
        <v>103609</v>
      </c>
      <c r="X152" s="15">
        <v>85955</v>
      </c>
      <c r="Y152" s="15">
        <v>73760</v>
      </c>
      <c r="AB152" s="13">
        <f t="shared" si="18"/>
        <v>7</v>
      </c>
      <c r="AC152" s="5">
        <f t="shared" si="19"/>
        <v>0</v>
      </c>
      <c r="AD152" s="5">
        <f t="shared" si="20"/>
        <v>2212066</v>
      </c>
      <c r="AE152" s="5">
        <f t="shared" si="21"/>
        <v>2212066</v>
      </c>
      <c r="AF152" s="12"/>
      <c r="AG152" s="12">
        <f t="shared" si="22"/>
        <v>5</v>
      </c>
      <c r="AH152" s="12">
        <f t="shared" si="23"/>
        <v>2021</v>
      </c>
      <c r="AI152" s="12"/>
      <c r="AJ152" s="5">
        <f t="shared" si="24"/>
        <v>119867</v>
      </c>
      <c r="AK152" s="12">
        <f t="shared" si="25"/>
        <v>21</v>
      </c>
    </row>
    <row r="153" spans="1:37" ht="12.75" x14ac:dyDescent="0.2">
      <c r="A153" s="4">
        <v>44340</v>
      </c>
      <c r="B153" s="15">
        <v>66018</v>
      </c>
      <c r="C153" s="15">
        <v>61644</v>
      </c>
      <c r="D153" s="15">
        <v>62209</v>
      </c>
      <c r="E153" s="15">
        <v>63186</v>
      </c>
      <c r="F153" s="15">
        <v>67780</v>
      </c>
      <c r="G153" s="15">
        <v>79280</v>
      </c>
      <c r="H153" s="15">
        <v>96181</v>
      </c>
      <c r="I153" s="15">
        <v>108614</v>
      </c>
      <c r="J153" s="15">
        <v>103207</v>
      </c>
      <c r="K153" s="15">
        <v>103916</v>
      </c>
      <c r="L153" s="15">
        <v>101885</v>
      </c>
      <c r="M153" s="15">
        <v>101147</v>
      </c>
      <c r="N153" s="15">
        <v>97811</v>
      </c>
      <c r="O153" s="15">
        <v>94168</v>
      </c>
      <c r="P153" s="15">
        <v>91070</v>
      </c>
      <c r="Q153" s="15">
        <v>95423</v>
      </c>
      <c r="R153" s="15">
        <v>102003</v>
      </c>
      <c r="S153" s="15">
        <v>105715</v>
      </c>
      <c r="T153" s="15">
        <v>109225</v>
      </c>
      <c r="U153" s="15">
        <v>116810</v>
      </c>
      <c r="V153" s="15">
        <v>121310</v>
      </c>
      <c r="W153" s="15">
        <v>104975</v>
      </c>
      <c r="X153" s="15">
        <v>85776</v>
      </c>
      <c r="Y153" s="15">
        <v>72675</v>
      </c>
      <c r="AB153" s="13">
        <f t="shared" si="18"/>
        <v>1</v>
      </c>
      <c r="AC153" s="5">
        <f t="shared" si="19"/>
        <v>0</v>
      </c>
      <c r="AD153" s="5">
        <f t="shared" si="20"/>
        <v>2212028</v>
      </c>
      <c r="AE153" s="5">
        <f t="shared" si="21"/>
        <v>2212028</v>
      </c>
      <c r="AF153" s="12"/>
      <c r="AG153" s="12">
        <f t="shared" si="22"/>
        <v>5</v>
      </c>
      <c r="AH153" s="12">
        <f t="shared" si="23"/>
        <v>2021</v>
      </c>
      <c r="AI153" s="12"/>
      <c r="AJ153" s="5">
        <f t="shared" si="24"/>
        <v>121310</v>
      </c>
      <c r="AK153" s="12">
        <f t="shared" si="25"/>
        <v>21</v>
      </c>
    </row>
    <row r="154" spans="1:37" ht="12.75" x14ac:dyDescent="0.2">
      <c r="A154" s="4">
        <v>44341</v>
      </c>
      <c r="B154" s="15">
        <v>66429</v>
      </c>
      <c r="C154" s="15">
        <v>62870</v>
      </c>
      <c r="D154" s="15">
        <v>60413</v>
      </c>
      <c r="E154" s="15">
        <v>60476</v>
      </c>
      <c r="F154" s="15">
        <v>65100</v>
      </c>
      <c r="G154" s="15">
        <v>74404</v>
      </c>
      <c r="H154" s="15">
        <v>93863</v>
      </c>
      <c r="I154" s="15">
        <v>108347</v>
      </c>
      <c r="J154" s="15">
        <v>102880</v>
      </c>
      <c r="K154" s="15">
        <v>103643</v>
      </c>
      <c r="L154" s="15">
        <v>101688</v>
      </c>
      <c r="M154" s="15">
        <v>101125</v>
      </c>
      <c r="N154" s="15">
        <v>97904</v>
      </c>
      <c r="O154" s="15">
        <v>94104</v>
      </c>
      <c r="P154" s="15">
        <v>91028</v>
      </c>
      <c r="Q154" s="15">
        <v>95467</v>
      </c>
      <c r="R154" s="15">
        <v>102011</v>
      </c>
      <c r="S154" s="15">
        <v>105857</v>
      </c>
      <c r="T154" s="15">
        <v>109438</v>
      </c>
      <c r="U154" s="15">
        <v>116907</v>
      </c>
      <c r="V154" s="15">
        <v>121038</v>
      </c>
      <c r="W154" s="15">
        <v>104801</v>
      </c>
      <c r="X154" s="15">
        <v>83686</v>
      </c>
      <c r="Y154" s="15">
        <v>73311</v>
      </c>
      <c r="AB154" s="13">
        <f t="shared" si="18"/>
        <v>2</v>
      </c>
      <c r="AC154" s="5">
        <f t="shared" si="19"/>
        <v>1639924</v>
      </c>
      <c r="AD154" s="5">
        <f t="shared" si="20"/>
        <v>556866</v>
      </c>
      <c r="AE154" s="5">
        <f t="shared" si="21"/>
        <v>2196790</v>
      </c>
      <c r="AF154" s="12"/>
      <c r="AG154" s="12">
        <f t="shared" si="22"/>
        <v>5</v>
      </c>
      <c r="AH154" s="12">
        <f t="shared" si="23"/>
        <v>2021</v>
      </c>
      <c r="AI154" s="12"/>
      <c r="AJ154" s="5">
        <f t="shared" si="24"/>
        <v>121038</v>
      </c>
      <c r="AK154" s="12">
        <f t="shared" si="25"/>
        <v>21</v>
      </c>
    </row>
    <row r="155" spans="1:37" ht="12.75" x14ac:dyDescent="0.2">
      <c r="A155" s="4">
        <v>44342</v>
      </c>
      <c r="B155" s="15">
        <v>66922</v>
      </c>
      <c r="C155" s="15">
        <v>63470</v>
      </c>
      <c r="D155" s="15">
        <v>61816</v>
      </c>
      <c r="E155" s="15">
        <v>62171</v>
      </c>
      <c r="F155" s="15">
        <v>65955</v>
      </c>
      <c r="G155" s="15">
        <v>76267</v>
      </c>
      <c r="H155" s="15">
        <v>94058</v>
      </c>
      <c r="I155" s="15">
        <v>108440</v>
      </c>
      <c r="J155" s="15">
        <v>103356</v>
      </c>
      <c r="K155" s="15">
        <v>105133</v>
      </c>
      <c r="L155" s="15">
        <v>108130</v>
      </c>
      <c r="M155" s="15">
        <v>107828</v>
      </c>
      <c r="N155" s="15">
        <v>107530</v>
      </c>
      <c r="O155" s="15">
        <v>106471</v>
      </c>
      <c r="P155" s="15">
        <v>104541</v>
      </c>
      <c r="Q155" s="15">
        <v>107838</v>
      </c>
      <c r="R155" s="15">
        <v>112602</v>
      </c>
      <c r="S155" s="15">
        <v>117709</v>
      </c>
      <c r="T155" s="15">
        <v>121618</v>
      </c>
      <c r="U155" s="15">
        <v>122332</v>
      </c>
      <c r="V155" s="15">
        <v>123753</v>
      </c>
      <c r="W155" s="15">
        <v>111872</v>
      </c>
      <c r="X155" s="15">
        <v>94213</v>
      </c>
      <c r="Y155" s="15">
        <v>82432</v>
      </c>
      <c r="AB155" s="13">
        <f t="shared" si="18"/>
        <v>3</v>
      </c>
      <c r="AC155" s="5">
        <f t="shared" si="19"/>
        <v>1763366</v>
      </c>
      <c r="AD155" s="5">
        <f t="shared" si="20"/>
        <v>573091</v>
      </c>
      <c r="AE155" s="5">
        <f t="shared" si="21"/>
        <v>2336457</v>
      </c>
      <c r="AF155" s="12"/>
      <c r="AG155" s="12">
        <f t="shared" si="22"/>
        <v>5</v>
      </c>
      <c r="AH155" s="12">
        <f t="shared" si="23"/>
        <v>2021</v>
      </c>
      <c r="AI155" s="12"/>
      <c r="AJ155" s="5">
        <f t="shared" si="24"/>
        <v>123753</v>
      </c>
      <c r="AK155" s="12">
        <f t="shared" si="25"/>
        <v>21</v>
      </c>
    </row>
    <row r="156" spans="1:37" ht="12.75" x14ac:dyDescent="0.2">
      <c r="A156" s="4">
        <v>44343</v>
      </c>
      <c r="B156" s="15">
        <v>74472</v>
      </c>
      <c r="C156" s="15">
        <v>70034</v>
      </c>
      <c r="D156" s="15">
        <v>68547</v>
      </c>
      <c r="E156" s="15">
        <v>45641</v>
      </c>
      <c r="F156" s="15">
        <v>70710</v>
      </c>
      <c r="G156" s="15">
        <v>81646</v>
      </c>
      <c r="H156" s="15">
        <v>97839</v>
      </c>
      <c r="I156" s="15">
        <v>108831</v>
      </c>
      <c r="J156" s="15">
        <v>104612</v>
      </c>
      <c r="K156" s="15">
        <v>106476</v>
      </c>
      <c r="L156" s="15">
        <v>105911</v>
      </c>
      <c r="M156" s="15">
        <v>106170</v>
      </c>
      <c r="N156" s="15">
        <v>103231</v>
      </c>
      <c r="O156" s="15">
        <v>99563</v>
      </c>
      <c r="P156" s="15">
        <v>96699</v>
      </c>
      <c r="Q156" s="15">
        <v>98652</v>
      </c>
      <c r="R156" s="15">
        <v>103660</v>
      </c>
      <c r="S156" s="15">
        <v>108389</v>
      </c>
      <c r="T156" s="15">
        <v>109925</v>
      </c>
      <c r="U156" s="15">
        <v>116640</v>
      </c>
      <c r="V156" s="15">
        <v>121277</v>
      </c>
      <c r="W156" s="15">
        <v>104823</v>
      </c>
      <c r="X156" s="15">
        <v>88793</v>
      </c>
      <c r="Y156" s="15">
        <v>75747</v>
      </c>
      <c r="AB156" s="13">
        <f t="shared" si="18"/>
        <v>4</v>
      </c>
      <c r="AC156" s="5">
        <f t="shared" si="19"/>
        <v>1683652</v>
      </c>
      <c r="AD156" s="5">
        <f t="shared" si="20"/>
        <v>584636</v>
      </c>
      <c r="AE156" s="5">
        <f t="shared" si="21"/>
        <v>2268288</v>
      </c>
      <c r="AF156" s="12"/>
      <c r="AG156" s="12">
        <f t="shared" si="22"/>
        <v>5</v>
      </c>
      <c r="AH156" s="12">
        <f t="shared" si="23"/>
        <v>2021</v>
      </c>
      <c r="AI156" s="12"/>
      <c r="AJ156" s="5">
        <f t="shared" si="24"/>
        <v>121277</v>
      </c>
      <c r="AK156" s="12">
        <f t="shared" si="25"/>
        <v>21</v>
      </c>
    </row>
    <row r="157" spans="1:37" ht="12.75" x14ac:dyDescent="0.2">
      <c r="A157" s="4">
        <v>44344</v>
      </c>
      <c r="B157" s="15">
        <v>67984</v>
      </c>
      <c r="C157" s="15">
        <v>63509</v>
      </c>
      <c r="D157" s="15">
        <v>61772</v>
      </c>
      <c r="E157" s="15">
        <v>61018</v>
      </c>
      <c r="F157" s="15">
        <v>64467</v>
      </c>
      <c r="G157" s="15">
        <v>73365</v>
      </c>
      <c r="H157" s="15">
        <v>93463</v>
      </c>
      <c r="I157" s="15">
        <v>108000</v>
      </c>
      <c r="J157" s="15">
        <v>102695</v>
      </c>
      <c r="K157" s="15">
        <v>103650</v>
      </c>
      <c r="L157" s="15">
        <v>101598</v>
      </c>
      <c r="M157" s="15">
        <v>100907</v>
      </c>
      <c r="N157" s="15">
        <v>97391</v>
      </c>
      <c r="O157" s="15">
        <v>94084</v>
      </c>
      <c r="P157" s="15">
        <v>90646</v>
      </c>
      <c r="Q157" s="15">
        <v>94851</v>
      </c>
      <c r="R157" s="15">
        <v>101657</v>
      </c>
      <c r="S157" s="15">
        <v>105264</v>
      </c>
      <c r="T157" s="15">
        <v>108653</v>
      </c>
      <c r="U157" s="15">
        <v>116332</v>
      </c>
      <c r="V157" s="15">
        <v>120926</v>
      </c>
      <c r="W157" s="15">
        <v>104689</v>
      </c>
      <c r="X157" s="15">
        <v>90477</v>
      </c>
      <c r="Y157" s="15">
        <v>77406</v>
      </c>
      <c r="AB157" s="13">
        <v>8</v>
      </c>
      <c r="AC157" s="5">
        <f t="shared" si="19"/>
        <v>0</v>
      </c>
      <c r="AD157" s="5">
        <f t="shared" si="20"/>
        <v>2204804</v>
      </c>
      <c r="AE157" s="5">
        <f t="shared" si="21"/>
        <v>2204804</v>
      </c>
      <c r="AF157" s="12"/>
      <c r="AG157" s="12">
        <f t="shared" si="22"/>
        <v>5</v>
      </c>
      <c r="AH157" s="12">
        <f t="shared" si="23"/>
        <v>2021</v>
      </c>
      <c r="AI157" s="12"/>
      <c r="AJ157" s="5">
        <f t="shared" si="24"/>
        <v>120926</v>
      </c>
      <c r="AK157" s="12">
        <f t="shared" si="25"/>
        <v>21</v>
      </c>
    </row>
    <row r="158" spans="1:37" ht="12.75" x14ac:dyDescent="0.2">
      <c r="A158" s="4">
        <v>44345</v>
      </c>
      <c r="B158" s="15">
        <v>71814</v>
      </c>
      <c r="C158" s="15">
        <v>66450</v>
      </c>
      <c r="D158" s="15">
        <v>65831</v>
      </c>
      <c r="E158" s="15">
        <v>65014</v>
      </c>
      <c r="F158" s="15">
        <v>66420</v>
      </c>
      <c r="G158" s="15">
        <v>71901</v>
      </c>
      <c r="H158" s="15">
        <v>87023</v>
      </c>
      <c r="I158" s="15">
        <v>101455</v>
      </c>
      <c r="J158" s="15">
        <v>104142</v>
      </c>
      <c r="K158" s="15">
        <v>109357</v>
      </c>
      <c r="L158" s="15">
        <v>106299</v>
      </c>
      <c r="M158" s="15">
        <v>105514</v>
      </c>
      <c r="N158" s="15">
        <v>100117</v>
      </c>
      <c r="O158" s="15">
        <v>96236</v>
      </c>
      <c r="P158" s="15">
        <v>92348</v>
      </c>
      <c r="Q158" s="15">
        <v>95727</v>
      </c>
      <c r="R158" s="15">
        <v>102697</v>
      </c>
      <c r="S158" s="15">
        <v>106406</v>
      </c>
      <c r="T158" s="15">
        <v>110306</v>
      </c>
      <c r="U158" s="15">
        <v>118256</v>
      </c>
      <c r="V158" s="15">
        <v>119596</v>
      </c>
      <c r="W158" s="15">
        <v>104904</v>
      </c>
      <c r="X158" s="15">
        <v>93916</v>
      </c>
      <c r="Y158" s="15">
        <v>82248</v>
      </c>
      <c r="AB158" s="13">
        <f t="shared" ref="AB158:AB193" si="26">WEEKDAY(A158,2)</f>
        <v>6</v>
      </c>
      <c r="AC158" s="5">
        <f t="shared" si="19"/>
        <v>1667276</v>
      </c>
      <c r="AD158" s="5">
        <f t="shared" si="20"/>
        <v>576701</v>
      </c>
      <c r="AE158" s="5">
        <f t="shared" si="21"/>
        <v>2243977</v>
      </c>
      <c r="AF158" s="12"/>
      <c r="AG158" s="12">
        <f t="shared" si="22"/>
        <v>5</v>
      </c>
      <c r="AH158" s="12">
        <f t="shared" si="23"/>
        <v>2021</v>
      </c>
      <c r="AI158" s="12"/>
      <c r="AJ158" s="5">
        <f t="shared" si="24"/>
        <v>119596</v>
      </c>
      <c r="AK158" s="12">
        <f t="shared" si="25"/>
        <v>21</v>
      </c>
    </row>
    <row r="159" spans="1:37" ht="12.75" x14ac:dyDescent="0.2">
      <c r="A159" s="4">
        <v>44346</v>
      </c>
      <c r="B159" s="15">
        <v>72872</v>
      </c>
      <c r="C159" s="15">
        <v>69743</v>
      </c>
      <c r="D159" s="15">
        <v>68328</v>
      </c>
      <c r="E159" s="15">
        <v>68188</v>
      </c>
      <c r="F159" s="15">
        <v>69279</v>
      </c>
      <c r="G159" s="15">
        <v>72369</v>
      </c>
      <c r="H159" s="15">
        <v>87015</v>
      </c>
      <c r="I159" s="15">
        <v>101253</v>
      </c>
      <c r="J159" s="15">
        <v>103965</v>
      </c>
      <c r="K159" s="15">
        <v>109150</v>
      </c>
      <c r="L159" s="15">
        <v>106090</v>
      </c>
      <c r="M159" s="15">
        <v>105241</v>
      </c>
      <c r="N159" s="15">
        <v>100128</v>
      </c>
      <c r="O159" s="15">
        <v>96533</v>
      </c>
      <c r="P159" s="15">
        <v>94456</v>
      </c>
      <c r="Q159" s="15">
        <v>97908</v>
      </c>
      <c r="R159" s="15">
        <v>105993</v>
      </c>
      <c r="S159" s="15">
        <v>113016</v>
      </c>
      <c r="T159" s="15">
        <v>116080</v>
      </c>
      <c r="U159" s="15">
        <v>118807</v>
      </c>
      <c r="V159" s="15">
        <v>119993</v>
      </c>
      <c r="W159" s="15">
        <v>104833</v>
      </c>
      <c r="X159" s="15">
        <v>92894</v>
      </c>
      <c r="Y159" s="15">
        <v>81611</v>
      </c>
      <c r="AB159" s="13">
        <f t="shared" si="26"/>
        <v>7</v>
      </c>
      <c r="AC159" s="5">
        <f t="shared" si="19"/>
        <v>0</v>
      </c>
      <c r="AD159" s="5">
        <f t="shared" si="20"/>
        <v>2275745</v>
      </c>
      <c r="AE159" s="5">
        <f t="shared" si="21"/>
        <v>2275745</v>
      </c>
      <c r="AF159" s="12"/>
      <c r="AG159" s="12">
        <f t="shared" si="22"/>
        <v>5</v>
      </c>
      <c r="AH159" s="12">
        <f t="shared" si="23"/>
        <v>2021</v>
      </c>
      <c r="AI159" s="12"/>
      <c r="AJ159" s="5">
        <f t="shared" si="24"/>
        <v>119993</v>
      </c>
      <c r="AK159" s="12">
        <f t="shared" si="25"/>
        <v>21</v>
      </c>
    </row>
    <row r="160" spans="1:37" ht="12.75" x14ac:dyDescent="0.2">
      <c r="A160" s="4">
        <v>44347</v>
      </c>
      <c r="B160" s="15">
        <v>72292</v>
      </c>
      <c r="C160" s="15">
        <v>68759</v>
      </c>
      <c r="D160" s="15">
        <v>67081</v>
      </c>
      <c r="E160" s="15">
        <v>66512</v>
      </c>
      <c r="F160" s="15">
        <v>68252</v>
      </c>
      <c r="G160" s="15">
        <v>74809</v>
      </c>
      <c r="H160" s="15">
        <v>86872</v>
      </c>
      <c r="I160" s="15">
        <v>101189</v>
      </c>
      <c r="J160" s="15">
        <v>104117</v>
      </c>
      <c r="K160" s="15">
        <v>109433</v>
      </c>
      <c r="L160" s="15">
        <v>110725</v>
      </c>
      <c r="M160" s="15">
        <v>110934</v>
      </c>
      <c r="N160" s="15">
        <v>107759</v>
      </c>
      <c r="O160" s="15">
        <v>104592</v>
      </c>
      <c r="P160" s="15">
        <v>101796</v>
      </c>
      <c r="Q160" s="15">
        <v>104621</v>
      </c>
      <c r="R160" s="15">
        <v>111422</v>
      </c>
      <c r="S160" s="15">
        <v>118467</v>
      </c>
      <c r="T160" s="15">
        <v>119968</v>
      </c>
      <c r="U160" s="15">
        <v>118781</v>
      </c>
      <c r="V160" s="15">
        <v>119879</v>
      </c>
      <c r="W160" s="15">
        <v>103489</v>
      </c>
      <c r="X160" s="15">
        <v>89377</v>
      </c>
      <c r="Y160" s="15">
        <v>77948</v>
      </c>
      <c r="AB160" s="13">
        <f t="shared" si="26"/>
        <v>1</v>
      </c>
      <c r="AC160" s="5">
        <f t="shared" si="19"/>
        <v>0</v>
      </c>
      <c r="AD160" s="5">
        <f t="shared" si="20"/>
        <v>2319074</v>
      </c>
      <c r="AE160" s="5">
        <f t="shared" si="21"/>
        <v>2319074</v>
      </c>
      <c r="AF160" s="12"/>
      <c r="AG160" s="12">
        <f t="shared" si="22"/>
        <v>5</v>
      </c>
      <c r="AH160" s="12">
        <f t="shared" si="23"/>
        <v>2021</v>
      </c>
      <c r="AI160" s="12"/>
      <c r="AJ160" s="5">
        <f t="shared" si="24"/>
        <v>119968</v>
      </c>
      <c r="AK160" s="12">
        <f t="shared" si="25"/>
        <v>19</v>
      </c>
    </row>
    <row r="161" spans="1:37" ht="12.75" x14ac:dyDescent="0.2">
      <c r="A161" s="4">
        <v>44348</v>
      </c>
      <c r="B161" s="15">
        <v>70695</v>
      </c>
      <c r="C161" s="15">
        <v>66067</v>
      </c>
      <c r="D161" s="15">
        <v>66661</v>
      </c>
      <c r="E161" s="15">
        <v>64755</v>
      </c>
      <c r="F161" s="15">
        <v>69974</v>
      </c>
      <c r="G161" s="15">
        <v>77188</v>
      </c>
      <c r="H161" s="15">
        <v>89562</v>
      </c>
      <c r="I161" s="15">
        <v>99503</v>
      </c>
      <c r="J161" s="15">
        <v>101095</v>
      </c>
      <c r="K161" s="15">
        <v>108251</v>
      </c>
      <c r="L161" s="15">
        <v>104027</v>
      </c>
      <c r="M161" s="15">
        <v>101771</v>
      </c>
      <c r="N161" s="15">
        <v>104172</v>
      </c>
      <c r="O161" s="15">
        <v>97484</v>
      </c>
      <c r="P161" s="15">
        <v>95074</v>
      </c>
      <c r="Q161" s="15">
        <v>101381</v>
      </c>
      <c r="R161" s="15">
        <v>105598</v>
      </c>
      <c r="S161" s="15">
        <v>107804</v>
      </c>
      <c r="T161" s="15">
        <v>112314</v>
      </c>
      <c r="U161" s="15">
        <v>115425</v>
      </c>
      <c r="V161" s="15">
        <v>118178</v>
      </c>
      <c r="W161" s="15">
        <v>107649</v>
      </c>
      <c r="X161" s="15">
        <v>88630</v>
      </c>
      <c r="Y161" s="15">
        <v>75569</v>
      </c>
      <c r="AB161" s="13">
        <f t="shared" si="26"/>
        <v>2</v>
      </c>
      <c r="AC161" s="5">
        <f t="shared" si="19"/>
        <v>1668356</v>
      </c>
      <c r="AD161" s="5">
        <f t="shared" si="20"/>
        <v>580471</v>
      </c>
      <c r="AE161" s="5">
        <f t="shared" si="21"/>
        <v>2248827</v>
      </c>
      <c r="AF161" s="12"/>
      <c r="AG161" s="12">
        <f t="shared" si="22"/>
        <v>6</v>
      </c>
      <c r="AH161" s="12">
        <f t="shared" si="23"/>
        <v>2021</v>
      </c>
      <c r="AI161" s="12"/>
      <c r="AJ161" s="5">
        <f t="shared" si="24"/>
        <v>118178</v>
      </c>
      <c r="AK161" s="12">
        <f t="shared" si="25"/>
        <v>21</v>
      </c>
    </row>
    <row r="162" spans="1:37" ht="12.75" x14ac:dyDescent="0.2">
      <c r="A162" s="4">
        <v>44349</v>
      </c>
      <c r="B162" s="15">
        <v>67189</v>
      </c>
      <c r="C162" s="15">
        <v>62174</v>
      </c>
      <c r="D162" s="15">
        <v>59508</v>
      </c>
      <c r="E162" s="15">
        <v>61126</v>
      </c>
      <c r="F162" s="15">
        <v>64448</v>
      </c>
      <c r="G162" s="15">
        <v>71258</v>
      </c>
      <c r="H162" s="15">
        <v>86495</v>
      </c>
      <c r="I162" s="15">
        <v>97517</v>
      </c>
      <c r="J162" s="15">
        <v>100241</v>
      </c>
      <c r="K162" s="15">
        <v>107648</v>
      </c>
      <c r="L162" s="15">
        <v>103402</v>
      </c>
      <c r="M162" s="15">
        <v>101318</v>
      </c>
      <c r="N162" s="15">
        <v>103470</v>
      </c>
      <c r="O162" s="15">
        <v>96723</v>
      </c>
      <c r="P162" s="15">
        <v>94405</v>
      </c>
      <c r="Q162" s="15">
        <v>100586</v>
      </c>
      <c r="R162" s="15">
        <v>104804</v>
      </c>
      <c r="S162" s="15">
        <v>107134</v>
      </c>
      <c r="T162" s="15">
        <v>111736</v>
      </c>
      <c r="U162" s="15">
        <v>114537</v>
      </c>
      <c r="V162" s="15">
        <v>117416</v>
      </c>
      <c r="W162" s="15">
        <v>107010</v>
      </c>
      <c r="X162" s="15">
        <v>90926</v>
      </c>
      <c r="Y162" s="15">
        <v>78958</v>
      </c>
      <c r="AB162" s="13">
        <f t="shared" si="26"/>
        <v>3</v>
      </c>
      <c r="AC162" s="5">
        <f t="shared" si="19"/>
        <v>1658873</v>
      </c>
      <c r="AD162" s="5">
        <f t="shared" si="20"/>
        <v>551156</v>
      </c>
      <c r="AE162" s="5">
        <f t="shared" si="21"/>
        <v>2210029</v>
      </c>
      <c r="AF162" s="12"/>
      <c r="AG162" s="12">
        <f t="shared" si="22"/>
        <v>6</v>
      </c>
      <c r="AH162" s="12">
        <f t="shared" si="23"/>
        <v>2021</v>
      </c>
      <c r="AI162" s="12"/>
      <c r="AJ162" s="5">
        <f t="shared" si="24"/>
        <v>117416</v>
      </c>
      <c r="AK162" s="12">
        <f t="shared" si="25"/>
        <v>21</v>
      </c>
    </row>
    <row r="163" spans="1:37" ht="12.75" x14ac:dyDescent="0.2">
      <c r="A163" s="4">
        <v>44350</v>
      </c>
      <c r="B163" s="15">
        <v>70206</v>
      </c>
      <c r="C163" s="15">
        <v>64270</v>
      </c>
      <c r="D163" s="15">
        <v>64435</v>
      </c>
      <c r="E163" s="15">
        <v>62624</v>
      </c>
      <c r="F163" s="15">
        <v>66112</v>
      </c>
      <c r="G163" s="15">
        <v>75065</v>
      </c>
      <c r="H163" s="15">
        <v>86849</v>
      </c>
      <c r="I163" s="15">
        <v>97276</v>
      </c>
      <c r="J163" s="15">
        <v>100304</v>
      </c>
      <c r="K163" s="15">
        <v>107052</v>
      </c>
      <c r="L163" s="15">
        <v>102276</v>
      </c>
      <c r="M163" s="15">
        <v>100671</v>
      </c>
      <c r="N163" s="15">
        <v>103031</v>
      </c>
      <c r="O163" s="15">
        <v>98047</v>
      </c>
      <c r="P163" s="15">
        <v>97891</v>
      </c>
      <c r="Q163" s="15">
        <v>102060</v>
      </c>
      <c r="R163" s="15">
        <v>104838</v>
      </c>
      <c r="S163" s="15">
        <v>109455</v>
      </c>
      <c r="T163" s="15">
        <v>111438</v>
      </c>
      <c r="U163" s="15">
        <v>114557</v>
      </c>
      <c r="V163" s="15">
        <v>117483</v>
      </c>
      <c r="W163" s="15">
        <v>106806</v>
      </c>
      <c r="X163" s="15">
        <v>90197</v>
      </c>
      <c r="Y163" s="15">
        <v>77001</v>
      </c>
      <c r="AB163" s="13">
        <f t="shared" si="26"/>
        <v>4</v>
      </c>
      <c r="AC163" s="5">
        <f t="shared" si="19"/>
        <v>1663382</v>
      </c>
      <c r="AD163" s="5">
        <f t="shared" si="20"/>
        <v>566562</v>
      </c>
      <c r="AE163" s="5">
        <f t="shared" si="21"/>
        <v>2229944</v>
      </c>
      <c r="AF163" s="12"/>
      <c r="AG163" s="12">
        <f t="shared" si="22"/>
        <v>6</v>
      </c>
      <c r="AH163" s="12">
        <f t="shared" si="23"/>
        <v>2021</v>
      </c>
      <c r="AI163" s="12"/>
      <c r="AJ163" s="5">
        <f t="shared" si="24"/>
        <v>117483</v>
      </c>
      <c r="AK163" s="12">
        <f t="shared" si="25"/>
        <v>21</v>
      </c>
    </row>
    <row r="164" spans="1:37" ht="12.75" x14ac:dyDescent="0.2">
      <c r="A164" s="4">
        <v>44351</v>
      </c>
      <c r="B164" s="15">
        <v>71060</v>
      </c>
      <c r="C164" s="15">
        <v>65581</v>
      </c>
      <c r="D164" s="15">
        <v>63545</v>
      </c>
      <c r="E164" s="15">
        <v>63132</v>
      </c>
      <c r="F164" s="15">
        <v>66218</v>
      </c>
      <c r="G164" s="15">
        <v>74842</v>
      </c>
      <c r="H164" s="15">
        <v>87496</v>
      </c>
      <c r="I164" s="15">
        <v>99268</v>
      </c>
      <c r="J164" s="15">
        <v>101250</v>
      </c>
      <c r="K164" s="15">
        <v>108376</v>
      </c>
      <c r="L164" s="15">
        <v>106356</v>
      </c>
      <c r="M164" s="15">
        <v>105298</v>
      </c>
      <c r="N164" s="15">
        <v>105993</v>
      </c>
      <c r="O164" s="15">
        <v>103289</v>
      </c>
      <c r="P164" s="15">
        <v>102651</v>
      </c>
      <c r="Q164" s="15">
        <v>105901</v>
      </c>
      <c r="R164" s="15">
        <v>109607</v>
      </c>
      <c r="S164" s="15">
        <v>113609</v>
      </c>
      <c r="T164" s="15">
        <v>115843</v>
      </c>
      <c r="U164" s="15">
        <v>114812</v>
      </c>
      <c r="V164" s="15">
        <v>117634</v>
      </c>
      <c r="W164" s="15">
        <v>111138</v>
      </c>
      <c r="X164" s="15">
        <v>98080</v>
      </c>
      <c r="Y164" s="15">
        <v>83986</v>
      </c>
      <c r="AB164" s="13">
        <f t="shared" si="26"/>
        <v>5</v>
      </c>
      <c r="AC164" s="5">
        <f t="shared" si="19"/>
        <v>1719105</v>
      </c>
      <c r="AD164" s="5">
        <f t="shared" si="20"/>
        <v>575860</v>
      </c>
      <c r="AE164" s="5">
        <f t="shared" si="21"/>
        <v>2294965</v>
      </c>
      <c r="AF164" s="12"/>
      <c r="AG164" s="12">
        <f t="shared" si="22"/>
        <v>6</v>
      </c>
      <c r="AH164" s="12">
        <f t="shared" si="23"/>
        <v>2021</v>
      </c>
      <c r="AI164" s="12"/>
      <c r="AJ164" s="5">
        <f t="shared" si="24"/>
        <v>117634</v>
      </c>
      <c r="AK164" s="12">
        <f t="shared" si="25"/>
        <v>21</v>
      </c>
    </row>
    <row r="165" spans="1:37" ht="12.75" x14ac:dyDescent="0.2">
      <c r="A165" s="4">
        <v>44352</v>
      </c>
      <c r="B165" s="15">
        <v>77545</v>
      </c>
      <c r="C165" s="15">
        <v>70665</v>
      </c>
      <c r="D165" s="15">
        <v>67422</v>
      </c>
      <c r="E165" s="15">
        <v>67687</v>
      </c>
      <c r="F165" s="15">
        <v>67036</v>
      </c>
      <c r="G165" s="15">
        <v>69657</v>
      </c>
      <c r="H165" s="15">
        <v>78683</v>
      </c>
      <c r="I165" s="15">
        <v>91858</v>
      </c>
      <c r="J165" s="15">
        <v>103045</v>
      </c>
      <c r="K165" s="15">
        <v>113943</v>
      </c>
      <c r="L165" s="15">
        <v>110698</v>
      </c>
      <c r="M165" s="15">
        <v>110932</v>
      </c>
      <c r="N165" s="15">
        <v>110787</v>
      </c>
      <c r="O165" s="15">
        <v>108053</v>
      </c>
      <c r="P165" s="15">
        <v>108767</v>
      </c>
      <c r="Q165" s="15">
        <v>108708</v>
      </c>
      <c r="R165" s="15">
        <v>112978</v>
      </c>
      <c r="S165" s="15">
        <v>117804</v>
      </c>
      <c r="T165" s="15">
        <v>121742</v>
      </c>
      <c r="U165" s="15">
        <v>118020</v>
      </c>
      <c r="V165" s="15">
        <v>118911</v>
      </c>
      <c r="W165" s="15">
        <v>115245</v>
      </c>
      <c r="X165" s="15">
        <v>102975</v>
      </c>
      <c r="Y165" s="15">
        <v>88394</v>
      </c>
      <c r="AB165" s="13">
        <f t="shared" si="26"/>
        <v>6</v>
      </c>
      <c r="AC165" s="5">
        <f t="shared" si="19"/>
        <v>1774466</v>
      </c>
      <c r="AD165" s="5">
        <f t="shared" si="20"/>
        <v>587089</v>
      </c>
      <c r="AE165" s="5">
        <f t="shared" si="21"/>
        <v>2361555</v>
      </c>
      <c r="AF165" s="12"/>
      <c r="AG165" s="12">
        <f t="shared" si="22"/>
        <v>6</v>
      </c>
      <c r="AH165" s="12">
        <f t="shared" si="23"/>
        <v>2021</v>
      </c>
      <c r="AI165" s="12"/>
      <c r="AJ165" s="5">
        <f t="shared" si="24"/>
        <v>121742</v>
      </c>
      <c r="AK165" s="12">
        <f t="shared" si="25"/>
        <v>19</v>
      </c>
    </row>
    <row r="166" spans="1:37" ht="12.75" x14ac:dyDescent="0.2">
      <c r="A166" s="4">
        <v>44353</v>
      </c>
      <c r="B166" s="15">
        <v>81404</v>
      </c>
      <c r="C166" s="15">
        <v>75781</v>
      </c>
      <c r="D166" s="15">
        <v>72417</v>
      </c>
      <c r="E166" s="15">
        <v>70087</v>
      </c>
      <c r="F166" s="15">
        <v>69699</v>
      </c>
      <c r="G166" s="15">
        <v>71311</v>
      </c>
      <c r="H166" s="15">
        <v>81455</v>
      </c>
      <c r="I166" s="15">
        <v>94266</v>
      </c>
      <c r="J166" s="15">
        <v>107484</v>
      </c>
      <c r="K166" s="15">
        <v>117226</v>
      </c>
      <c r="L166" s="15">
        <v>120170</v>
      </c>
      <c r="M166" s="15">
        <v>119974</v>
      </c>
      <c r="N166" s="15">
        <v>121656</v>
      </c>
      <c r="O166" s="15">
        <v>121000</v>
      </c>
      <c r="P166" s="15">
        <v>122529</v>
      </c>
      <c r="Q166" s="15">
        <v>125758</v>
      </c>
      <c r="R166" s="15">
        <v>130444</v>
      </c>
      <c r="S166" s="15">
        <v>138154</v>
      </c>
      <c r="T166" s="15">
        <v>143311</v>
      </c>
      <c r="U166" s="15">
        <v>141321</v>
      </c>
      <c r="V166" s="15">
        <v>141880</v>
      </c>
      <c r="W166" s="15">
        <v>131093</v>
      </c>
      <c r="X166" s="15">
        <v>111177</v>
      </c>
      <c r="Y166" s="15">
        <v>99046</v>
      </c>
      <c r="AB166" s="13">
        <f t="shared" si="26"/>
        <v>7</v>
      </c>
      <c r="AC166" s="5">
        <f t="shared" si="19"/>
        <v>0</v>
      </c>
      <c r="AD166" s="5">
        <f t="shared" si="20"/>
        <v>2608643</v>
      </c>
      <c r="AE166" s="5">
        <f t="shared" si="21"/>
        <v>2608643</v>
      </c>
      <c r="AF166" s="12"/>
      <c r="AG166" s="12">
        <f t="shared" si="22"/>
        <v>6</v>
      </c>
      <c r="AH166" s="12">
        <f t="shared" si="23"/>
        <v>2021</v>
      </c>
      <c r="AI166" s="12"/>
      <c r="AJ166" s="5">
        <f t="shared" si="24"/>
        <v>143311</v>
      </c>
      <c r="AK166" s="12">
        <f t="shared" si="25"/>
        <v>19</v>
      </c>
    </row>
    <row r="167" spans="1:37" ht="12.75" x14ac:dyDescent="0.2">
      <c r="A167" s="4">
        <v>44354</v>
      </c>
      <c r="B167" s="15">
        <v>86126</v>
      </c>
      <c r="C167" s="15">
        <v>79353</v>
      </c>
      <c r="D167" s="15">
        <v>76329</v>
      </c>
      <c r="E167" s="15">
        <v>75007</v>
      </c>
      <c r="F167" s="15">
        <v>76727</v>
      </c>
      <c r="G167" s="15">
        <v>85663</v>
      </c>
      <c r="H167" s="15">
        <v>101515</v>
      </c>
      <c r="I167" s="15">
        <v>116797</v>
      </c>
      <c r="J167" s="15">
        <v>119522</v>
      </c>
      <c r="K167" s="15">
        <v>128762</v>
      </c>
      <c r="L167" s="15">
        <v>131956</v>
      </c>
      <c r="M167" s="15">
        <v>137065</v>
      </c>
      <c r="N167" s="15">
        <v>139560</v>
      </c>
      <c r="O167" s="15">
        <v>136337</v>
      </c>
      <c r="P167" s="15">
        <v>139377</v>
      </c>
      <c r="Q167" s="15">
        <v>142914</v>
      </c>
      <c r="R167" s="15">
        <v>144981</v>
      </c>
      <c r="S167" s="15">
        <v>151841</v>
      </c>
      <c r="T167" s="15">
        <v>158070</v>
      </c>
      <c r="U167" s="15">
        <v>155762</v>
      </c>
      <c r="V167" s="15">
        <v>151488</v>
      </c>
      <c r="W167" s="15">
        <v>143423</v>
      </c>
      <c r="X167" s="15">
        <v>120519</v>
      </c>
      <c r="Y167" s="15">
        <v>105042</v>
      </c>
      <c r="AB167" s="13">
        <f t="shared" si="26"/>
        <v>1</v>
      </c>
      <c r="AC167" s="5">
        <f t="shared" si="19"/>
        <v>0</v>
      </c>
      <c r="AD167" s="5">
        <f t="shared" si="20"/>
        <v>2904136</v>
      </c>
      <c r="AE167" s="5">
        <f t="shared" si="21"/>
        <v>2904136</v>
      </c>
      <c r="AF167" s="12"/>
      <c r="AG167" s="12">
        <f t="shared" si="22"/>
        <v>6</v>
      </c>
      <c r="AH167" s="12">
        <f t="shared" si="23"/>
        <v>2021</v>
      </c>
      <c r="AI167" s="12"/>
      <c r="AJ167" s="5">
        <f t="shared" si="24"/>
        <v>158070</v>
      </c>
      <c r="AK167" s="12">
        <f t="shared" si="25"/>
        <v>19</v>
      </c>
    </row>
    <row r="168" spans="1:37" ht="12.75" x14ac:dyDescent="0.2">
      <c r="A168" s="4">
        <v>44355</v>
      </c>
      <c r="B168" s="15">
        <v>94956</v>
      </c>
      <c r="C168" s="15">
        <v>86712</v>
      </c>
      <c r="D168" s="15">
        <v>84050</v>
      </c>
      <c r="E168" s="15">
        <v>82495</v>
      </c>
      <c r="F168" s="15">
        <v>83964</v>
      </c>
      <c r="G168" s="15">
        <v>91158</v>
      </c>
      <c r="H168" s="15">
        <v>107368</v>
      </c>
      <c r="I168" s="15">
        <v>119767</v>
      </c>
      <c r="J168" s="15">
        <v>126796</v>
      </c>
      <c r="K168" s="15">
        <v>136617</v>
      </c>
      <c r="L168" s="15">
        <v>140699</v>
      </c>
      <c r="M168" s="15">
        <v>143263</v>
      </c>
      <c r="N168" s="15">
        <v>147113</v>
      </c>
      <c r="O168" s="15">
        <v>143376</v>
      </c>
      <c r="P168" s="15">
        <v>142293</v>
      </c>
      <c r="Q168" s="15">
        <v>147535</v>
      </c>
      <c r="R168" s="15">
        <v>149922</v>
      </c>
      <c r="S168" s="15">
        <v>155914</v>
      </c>
      <c r="T168" s="15">
        <v>162259</v>
      </c>
      <c r="U168" s="15">
        <v>161048</v>
      </c>
      <c r="V168" s="15">
        <v>159143</v>
      </c>
      <c r="W168" s="15">
        <v>148304</v>
      </c>
      <c r="X168" s="15">
        <v>129921</v>
      </c>
      <c r="Y168" s="15">
        <v>113857</v>
      </c>
      <c r="AB168" s="13">
        <f t="shared" si="26"/>
        <v>2</v>
      </c>
      <c r="AC168" s="5">
        <f t="shared" si="19"/>
        <v>2313970</v>
      </c>
      <c r="AD168" s="5">
        <f t="shared" si="20"/>
        <v>744560</v>
      </c>
      <c r="AE168" s="5">
        <f t="shared" si="21"/>
        <v>3058530</v>
      </c>
      <c r="AF168" s="12"/>
      <c r="AG168" s="12">
        <f t="shared" si="22"/>
        <v>6</v>
      </c>
      <c r="AH168" s="12">
        <f t="shared" si="23"/>
        <v>2021</v>
      </c>
      <c r="AI168" s="12"/>
      <c r="AJ168" s="5">
        <f t="shared" si="24"/>
        <v>162259</v>
      </c>
      <c r="AK168" s="12">
        <f t="shared" si="25"/>
        <v>19</v>
      </c>
    </row>
    <row r="169" spans="1:37" ht="12.75" x14ac:dyDescent="0.2">
      <c r="A169" s="4">
        <v>44356</v>
      </c>
      <c r="B169" s="15">
        <v>103727</v>
      </c>
      <c r="C169" s="15">
        <v>96839</v>
      </c>
      <c r="D169" s="15">
        <v>92584</v>
      </c>
      <c r="E169" s="15">
        <v>92911</v>
      </c>
      <c r="F169" s="15">
        <v>94491</v>
      </c>
      <c r="G169" s="15">
        <v>102106</v>
      </c>
      <c r="H169" s="15">
        <v>112125</v>
      </c>
      <c r="I169" s="15">
        <v>123706</v>
      </c>
      <c r="J169" s="15">
        <v>123570</v>
      </c>
      <c r="K169" s="15">
        <v>128338</v>
      </c>
      <c r="L169" s="15">
        <v>127822</v>
      </c>
      <c r="M169" s="15">
        <v>129580</v>
      </c>
      <c r="N169" s="15">
        <v>131379</v>
      </c>
      <c r="O169" s="15">
        <v>129596</v>
      </c>
      <c r="P169" s="15">
        <v>129354</v>
      </c>
      <c r="Q169" s="15">
        <v>133085</v>
      </c>
      <c r="R169" s="15">
        <v>135809</v>
      </c>
      <c r="S169" s="15">
        <v>142324</v>
      </c>
      <c r="T169" s="15">
        <v>145168</v>
      </c>
      <c r="U169" s="15">
        <v>146848</v>
      </c>
      <c r="V169" s="15">
        <v>138821</v>
      </c>
      <c r="W169" s="15">
        <v>129534</v>
      </c>
      <c r="X169" s="15">
        <v>111944</v>
      </c>
      <c r="Y169" s="15">
        <v>95975</v>
      </c>
      <c r="AB169" s="13">
        <f t="shared" si="26"/>
        <v>3</v>
      </c>
      <c r="AC169" s="5">
        <f t="shared" si="19"/>
        <v>2106878</v>
      </c>
      <c r="AD169" s="5">
        <f t="shared" si="20"/>
        <v>790758</v>
      </c>
      <c r="AE169" s="5">
        <f t="shared" si="21"/>
        <v>2897636</v>
      </c>
      <c r="AF169" s="12"/>
      <c r="AG169" s="12">
        <f t="shared" si="22"/>
        <v>6</v>
      </c>
      <c r="AH169" s="12">
        <f t="shared" si="23"/>
        <v>2021</v>
      </c>
      <c r="AI169" s="12"/>
      <c r="AJ169" s="5">
        <f t="shared" si="24"/>
        <v>146848</v>
      </c>
      <c r="AK169" s="12">
        <f t="shared" si="25"/>
        <v>20</v>
      </c>
    </row>
    <row r="170" spans="1:37" ht="12.75" x14ac:dyDescent="0.2">
      <c r="A170" s="4">
        <v>44357</v>
      </c>
      <c r="B170" s="15">
        <v>84079</v>
      </c>
      <c r="C170" s="15">
        <v>78974</v>
      </c>
      <c r="D170" s="15">
        <v>75120</v>
      </c>
      <c r="E170" s="15">
        <v>72945</v>
      </c>
      <c r="F170" s="15">
        <v>72746</v>
      </c>
      <c r="G170" s="15">
        <v>80093</v>
      </c>
      <c r="H170" s="15">
        <v>91163</v>
      </c>
      <c r="I170" s="15">
        <v>99941</v>
      </c>
      <c r="J170" s="15">
        <v>99996</v>
      </c>
      <c r="K170" s="15">
        <v>107372</v>
      </c>
      <c r="L170" s="15">
        <v>102962</v>
      </c>
      <c r="M170" s="15">
        <v>100987</v>
      </c>
      <c r="N170" s="15">
        <v>102955</v>
      </c>
      <c r="O170" s="15">
        <v>96568</v>
      </c>
      <c r="P170" s="15">
        <v>95769</v>
      </c>
      <c r="Q170" s="15">
        <v>100497</v>
      </c>
      <c r="R170" s="15">
        <v>104639</v>
      </c>
      <c r="S170" s="15">
        <v>109635</v>
      </c>
      <c r="T170" s="15">
        <v>112577</v>
      </c>
      <c r="U170" s="15">
        <v>114012</v>
      </c>
      <c r="V170" s="15">
        <v>117038</v>
      </c>
      <c r="W170" s="15">
        <v>106849</v>
      </c>
      <c r="X170" s="15">
        <v>91998</v>
      </c>
      <c r="Y170" s="15">
        <v>78650</v>
      </c>
      <c r="AB170" s="13">
        <f t="shared" si="26"/>
        <v>4</v>
      </c>
      <c r="AC170" s="5">
        <f t="shared" si="19"/>
        <v>1663795</v>
      </c>
      <c r="AD170" s="5">
        <f t="shared" si="20"/>
        <v>633770</v>
      </c>
      <c r="AE170" s="5">
        <f t="shared" si="21"/>
        <v>2297565</v>
      </c>
      <c r="AF170" s="12"/>
      <c r="AG170" s="12">
        <f t="shared" si="22"/>
        <v>6</v>
      </c>
      <c r="AH170" s="12">
        <f t="shared" si="23"/>
        <v>2021</v>
      </c>
      <c r="AI170" s="12"/>
      <c r="AJ170" s="5">
        <f t="shared" si="24"/>
        <v>117038</v>
      </c>
      <c r="AK170" s="12">
        <f t="shared" si="25"/>
        <v>21</v>
      </c>
    </row>
    <row r="171" spans="1:37" ht="12.75" x14ac:dyDescent="0.2">
      <c r="A171" s="4">
        <v>44358</v>
      </c>
      <c r="B171" s="15">
        <v>70962</v>
      </c>
      <c r="C171" s="15">
        <v>64744</v>
      </c>
      <c r="D171" s="15">
        <v>63647</v>
      </c>
      <c r="E171" s="15">
        <v>62322</v>
      </c>
      <c r="F171" s="15">
        <v>64387</v>
      </c>
      <c r="G171" s="15">
        <v>73367</v>
      </c>
      <c r="H171" s="15">
        <v>84371</v>
      </c>
      <c r="I171" s="15">
        <v>96875</v>
      </c>
      <c r="J171" s="15">
        <v>99860</v>
      </c>
      <c r="K171" s="15">
        <v>107298</v>
      </c>
      <c r="L171" s="15">
        <v>103025</v>
      </c>
      <c r="M171" s="15">
        <v>100727</v>
      </c>
      <c r="N171" s="15">
        <v>102781</v>
      </c>
      <c r="O171" s="15">
        <v>96318</v>
      </c>
      <c r="P171" s="15">
        <v>93961</v>
      </c>
      <c r="Q171" s="15">
        <v>100034</v>
      </c>
      <c r="R171" s="15">
        <v>103988</v>
      </c>
      <c r="S171" s="15">
        <v>106109</v>
      </c>
      <c r="T171" s="15">
        <v>110869</v>
      </c>
      <c r="U171" s="15">
        <v>113532</v>
      </c>
      <c r="V171" s="15">
        <v>116337</v>
      </c>
      <c r="W171" s="15">
        <v>106480</v>
      </c>
      <c r="X171" s="15">
        <v>87832</v>
      </c>
      <c r="Y171" s="15">
        <v>75248</v>
      </c>
      <c r="AB171" s="13">
        <f t="shared" si="26"/>
        <v>5</v>
      </c>
      <c r="AC171" s="5">
        <f t="shared" si="19"/>
        <v>1646026</v>
      </c>
      <c r="AD171" s="5">
        <f t="shared" si="20"/>
        <v>559048</v>
      </c>
      <c r="AE171" s="5">
        <f t="shared" si="21"/>
        <v>2205074</v>
      </c>
      <c r="AF171" s="12"/>
      <c r="AG171" s="12">
        <f t="shared" si="22"/>
        <v>6</v>
      </c>
      <c r="AH171" s="12">
        <f t="shared" si="23"/>
        <v>2021</v>
      </c>
      <c r="AI171" s="12"/>
      <c r="AJ171" s="5">
        <f t="shared" si="24"/>
        <v>116337</v>
      </c>
      <c r="AK171" s="12">
        <f t="shared" si="25"/>
        <v>21</v>
      </c>
    </row>
    <row r="172" spans="1:37" ht="12.75" x14ac:dyDescent="0.2">
      <c r="A172" s="4">
        <v>44359</v>
      </c>
      <c r="B172" s="15">
        <v>67143</v>
      </c>
      <c r="C172" s="15">
        <v>61492</v>
      </c>
      <c r="D172" s="15">
        <v>62352</v>
      </c>
      <c r="E172" s="15">
        <v>59503</v>
      </c>
      <c r="F172" s="15">
        <v>61734</v>
      </c>
      <c r="G172" s="15">
        <v>64642</v>
      </c>
      <c r="H172" s="15">
        <v>73293</v>
      </c>
      <c r="I172" s="15">
        <v>89984</v>
      </c>
      <c r="J172" s="15">
        <v>99371</v>
      </c>
      <c r="K172" s="15">
        <v>112559</v>
      </c>
      <c r="L172" s="15">
        <v>107977</v>
      </c>
      <c r="M172" s="15">
        <v>104676</v>
      </c>
      <c r="N172" s="15">
        <v>103607</v>
      </c>
      <c r="O172" s="15">
        <v>97939</v>
      </c>
      <c r="P172" s="15">
        <v>97263</v>
      </c>
      <c r="Q172" s="15">
        <v>98660</v>
      </c>
      <c r="R172" s="15">
        <v>101611</v>
      </c>
      <c r="S172" s="15">
        <v>105866</v>
      </c>
      <c r="T172" s="15">
        <v>110341</v>
      </c>
      <c r="U172" s="15">
        <v>113870</v>
      </c>
      <c r="V172" s="15">
        <v>113255</v>
      </c>
      <c r="W172" s="15">
        <v>105480</v>
      </c>
      <c r="X172" s="15">
        <v>89856</v>
      </c>
      <c r="Y172" s="15">
        <v>77999</v>
      </c>
      <c r="AB172" s="13">
        <f t="shared" si="26"/>
        <v>6</v>
      </c>
      <c r="AC172" s="5">
        <f t="shared" si="19"/>
        <v>1652315</v>
      </c>
      <c r="AD172" s="5">
        <f t="shared" si="20"/>
        <v>528158</v>
      </c>
      <c r="AE172" s="5">
        <f t="shared" si="21"/>
        <v>2180473</v>
      </c>
      <c r="AF172" s="12"/>
      <c r="AG172" s="12">
        <f t="shared" si="22"/>
        <v>6</v>
      </c>
      <c r="AH172" s="12">
        <f t="shared" si="23"/>
        <v>2021</v>
      </c>
      <c r="AI172" s="12"/>
      <c r="AJ172" s="5">
        <f t="shared" si="24"/>
        <v>113870</v>
      </c>
      <c r="AK172" s="12">
        <f t="shared" si="25"/>
        <v>20</v>
      </c>
    </row>
    <row r="173" spans="1:37" ht="12.75" x14ac:dyDescent="0.2">
      <c r="A173" s="4">
        <v>44360</v>
      </c>
      <c r="B173" s="15">
        <v>66950</v>
      </c>
      <c r="C173" s="15">
        <v>61332</v>
      </c>
      <c r="D173" s="15">
        <v>60573</v>
      </c>
      <c r="E173" s="15">
        <v>58165</v>
      </c>
      <c r="F173" s="15">
        <v>59020</v>
      </c>
      <c r="G173" s="15">
        <v>64031</v>
      </c>
      <c r="H173" s="15">
        <v>73098</v>
      </c>
      <c r="I173" s="15">
        <v>89756</v>
      </c>
      <c r="J173" s="15">
        <v>99495</v>
      </c>
      <c r="K173" s="15">
        <v>112939</v>
      </c>
      <c r="L173" s="15">
        <v>108497</v>
      </c>
      <c r="M173" s="15">
        <v>105347</v>
      </c>
      <c r="N173" s="15">
        <v>104394</v>
      </c>
      <c r="O173" s="15">
        <v>101175</v>
      </c>
      <c r="P173" s="15">
        <v>102053</v>
      </c>
      <c r="Q173" s="15">
        <v>104457</v>
      </c>
      <c r="R173" s="15">
        <v>110437</v>
      </c>
      <c r="S173" s="15">
        <v>119365</v>
      </c>
      <c r="T173" s="15">
        <v>122279</v>
      </c>
      <c r="U173" s="15">
        <v>119036</v>
      </c>
      <c r="V173" s="15">
        <v>121300</v>
      </c>
      <c r="W173" s="15">
        <v>113713</v>
      </c>
      <c r="X173" s="15">
        <v>95684</v>
      </c>
      <c r="Y173" s="15">
        <v>82636</v>
      </c>
      <c r="AB173" s="13">
        <f t="shared" si="26"/>
        <v>7</v>
      </c>
      <c r="AC173" s="5">
        <f t="shared" si="19"/>
        <v>0</v>
      </c>
      <c r="AD173" s="5">
        <f t="shared" si="20"/>
        <v>2255732</v>
      </c>
      <c r="AE173" s="5">
        <f t="shared" si="21"/>
        <v>2255732</v>
      </c>
      <c r="AF173" s="12"/>
      <c r="AG173" s="12">
        <f t="shared" si="22"/>
        <v>6</v>
      </c>
      <c r="AH173" s="12">
        <f t="shared" si="23"/>
        <v>2021</v>
      </c>
      <c r="AI173" s="12"/>
      <c r="AJ173" s="5">
        <f t="shared" si="24"/>
        <v>122279</v>
      </c>
      <c r="AK173" s="12">
        <f t="shared" si="25"/>
        <v>19</v>
      </c>
    </row>
    <row r="174" spans="1:37" ht="12.75" x14ac:dyDescent="0.2">
      <c r="A174" s="4">
        <v>44361</v>
      </c>
      <c r="B174" s="15">
        <v>70902</v>
      </c>
      <c r="C174" s="15">
        <v>64460</v>
      </c>
      <c r="D174" s="15">
        <v>63073</v>
      </c>
      <c r="E174" s="15">
        <v>62335</v>
      </c>
      <c r="F174" s="15">
        <v>65323</v>
      </c>
      <c r="G174" s="15">
        <v>71523</v>
      </c>
      <c r="H174" s="15">
        <v>81489</v>
      </c>
      <c r="I174" s="15">
        <v>97609</v>
      </c>
      <c r="J174" s="15">
        <v>103540</v>
      </c>
      <c r="K174" s="15">
        <v>108192</v>
      </c>
      <c r="L174" s="15">
        <v>108444</v>
      </c>
      <c r="M174" s="15">
        <v>107529</v>
      </c>
      <c r="N174" s="15">
        <v>106891</v>
      </c>
      <c r="O174" s="15">
        <v>104511</v>
      </c>
      <c r="P174" s="15">
        <v>102205</v>
      </c>
      <c r="Q174" s="15">
        <v>104218</v>
      </c>
      <c r="R174" s="15">
        <v>107455</v>
      </c>
      <c r="S174" s="15">
        <v>112688</v>
      </c>
      <c r="T174" s="15">
        <v>116698</v>
      </c>
      <c r="U174" s="15">
        <v>114609</v>
      </c>
      <c r="V174" s="15">
        <v>117397</v>
      </c>
      <c r="W174" s="15">
        <v>107291</v>
      </c>
      <c r="X174" s="15">
        <v>92214</v>
      </c>
      <c r="Y174" s="15">
        <v>78202</v>
      </c>
      <c r="AB174" s="13">
        <f t="shared" si="26"/>
        <v>1</v>
      </c>
      <c r="AC174" s="5">
        <f t="shared" si="19"/>
        <v>0</v>
      </c>
      <c r="AD174" s="5">
        <f t="shared" si="20"/>
        <v>2268798</v>
      </c>
      <c r="AE174" s="5">
        <f t="shared" si="21"/>
        <v>2268798</v>
      </c>
      <c r="AF174" s="12"/>
      <c r="AG174" s="12">
        <f t="shared" si="22"/>
        <v>6</v>
      </c>
      <c r="AH174" s="12">
        <f t="shared" si="23"/>
        <v>2021</v>
      </c>
      <c r="AI174" s="12"/>
      <c r="AJ174" s="5">
        <f t="shared" si="24"/>
        <v>117397</v>
      </c>
      <c r="AK174" s="12">
        <f t="shared" si="25"/>
        <v>21</v>
      </c>
    </row>
    <row r="175" spans="1:37" ht="12.75" x14ac:dyDescent="0.2">
      <c r="A175" s="4">
        <v>44362</v>
      </c>
      <c r="B175" s="15">
        <v>69533</v>
      </c>
      <c r="C175" s="15">
        <v>64382</v>
      </c>
      <c r="D175" s="15">
        <v>62226</v>
      </c>
      <c r="E175" s="15">
        <v>61666</v>
      </c>
      <c r="F175" s="15">
        <v>65034</v>
      </c>
      <c r="G175" s="15">
        <v>72497</v>
      </c>
      <c r="H175" s="15">
        <v>87268</v>
      </c>
      <c r="I175" s="15">
        <v>99102</v>
      </c>
      <c r="J175" s="15">
        <v>103262</v>
      </c>
      <c r="K175" s="15">
        <v>108369</v>
      </c>
      <c r="L175" s="15">
        <v>106897</v>
      </c>
      <c r="M175" s="15">
        <v>106482</v>
      </c>
      <c r="N175" s="15">
        <v>108407</v>
      </c>
      <c r="O175" s="15">
        <v>103976</v>
      </c>
      <c r="P175" s="15">
        <v>103203</v>
      </c>
      <c r="Q175" s="15">
        <v>106067</v>
      </c>
      <c r="R175" s="15">
        <v>108585</v>
      </c>
      <c r="S175" s="15">
        <v>114868</v>
      </c>
      <c r="T175" s="15">
        <v>118640</v>
      </c>
      <c r="U175" s="15">
        <v>118888</v>
      </c>
      <c r="V175" s="15">
        <v>117802</v>
      </c>
      <c r="W175" s="15">
        <v>108935</v>
      </c>
      <c r="X175" s="15">
        <v>94195</v>
      </c>
      <c r="Y175" s="15">
        <v>81208</v>
      </c>
      <c r="AB175" s="13">
        <f t="shared" si="26"/>
        <v>2</v>
      </c>
      <c r="AC175" s="5">
        <f t="shared" si="19"/>
        <v>1727678</v>
      </c>
      <c r="AD175" s="5">
        <f t="shared" si="20"/>
        <v>563814</v>
      </c>
      <c r="AE175" s="5">
        <f t="shared" si="21"/>
        <v>2291492</v>
      </c>
      <c r="AF175" s="12"/>
      <c r="AG175" s="12">
        <f t="shared" si="22"/>
        <v>6</v>
      </c>
      <c r="AH175" s="12">
        <f t="shared" si="23"/>
        <v>2021</v>
      </c>
      <c r="AI175" s="12"/>
      <c r="AJ175" s="5">
        <f t="shared" si="24"/>
        <v>118888</v>
      </c>
      <c r="AK175" s="12">
        <f t="shared" si="25"/>
        <v>20</v>
      </c>
    </row>
    <row r="176" spans="1:37" ht="12.75" x14ac:dyDescent="0.2">
      <c r="A176" s="4">
        <v>44363</v>
      </c>
      <c r="B176" s="15">
        <v>78665</v>
      </c>
      <c r="C176" s="15">
        <v>74990</v>
      </c>
      <c r="D176" s="15">
        <v>75509</v>
      </c>
      <c r="E176" s="15">
        <v>74877</v>
      </c>
      <c r="F176" s="15">
        <v>78053</v>
      </c>
      <c r="G176" s="15">
        <v>84781</v>
      </c>
      <c r="H176" s="15">
        <v>97350</v>
      </c>
      <c r="I176" s="15">
        <v>106747</v>
      </c>
      <c r="J176" s="15">
        <v>109516</v>
      </c>
      <c r="K176" s="15">
        <v>117240</v>
      </c>
      <c r="L176" s="15">
        <v>113775</v>
      </c>
      <c r="M176" s="15">
        <v>111103</v>
      </c>
      <c r="N176" s="15">
        <v>113742</v>
      </c>
      <c r="O176" s="15">
        <v>109219</v>
      </c>
      <c r="P176" s="15">
        <v>108330</v>
      </c>
      <c r="Q176" s="15">
        <v>113603</v>
      </c>
      <c r="R176" s="15">
        <v>116337</v>
      </c>
      <c r="S176" s="15">
        <v>121774</v>
      </c>
      <c r="T176" s="15">
        <v>124645</v>
      </c>
      <c r="U176" s="15">
        <v>124087</v>
      </c>
      <c r="V176" s="15">
        <v>126790</v>
      </c>
      <c r="W176" s="15">
        <v>117448</v>
      </c>
      <c r="X176" s="15">
        <v>103310</v>
      </c>
      <c r="Y176" s="15">
        <v>90581</v>
      </c>
      <c r="AB176" s="13">
        <f t="shared" si="26"/>
        <v>3</v>
      </c>
      <c r="AC176" s="5">
        <f t="shared" si="19"/>
        <v>1837666</v>
      </c>
      <c r="AD176" s="5">
        <f t="shared" si="20"/>
        <v>654806</v>
      </c>
      <c r="AE176" s="5">
        <f t="shared" si="21"/>
        <v>2492472</v>
      </c>
      <c r="AF176" s="12"/>
      <c r="AG176" s="12">
        <f t="shared" si="22"/>
        <v>6</v>
      </c>
      <c r="AH176" s="12">
        <f t="shared" si="23"/>
        <v>2021</v>
      </c>
      <c r="AI176" s="12"/>
      <c r="AJ176" s="5">
        <f t="shared" si="24"/>
        <v>126790</v>
      </c>
      <c r="AK176" s="12">
        <f t="shared" si="25"/>
        <v>21</v>
      </c>
    </row>
    <row r="177" spans="1:37" ht="12.75" x14ac:dyDescent="0.2">
      <c r="A177" s="4">
        <v>44364</v>
      </c>
      <c r="B177" s="15">
        <v>82315</v>
      </c>
      <c r="C177" s="15">
        <v>72271</v>
      </c>
      <c r="D177" s="15">
        <v>67870</v>
      </c>
      <c r="E177" s="15">
        <v>66185</v>
      </c>
      <c r="F177" s="15">
        <v>66916</v>
      </c>
      <c r="G177" s="15">
        <v>72839</v>
      </c>
      <c r="H177" s="15">
        <v>84409</v>
      </c>
      <c r="I177" s="15">
        <v>99254</v>
      </c>
      <c r="J177" s="15">
        <v>102399</v>
      </c>
      <c r="K177" s="15">
        <v>109945</v>
      </c>
      <c r="L177" s="15">
        <v>105865</v>
      </c>
      <c r="M177" s="15">
        <v>103722</v>
      </c>
      <c r="N177" s="15">
        <v>105890</v>
      </c>
      <c r="O177" s="15">
        <v>99862</v>
      </c>
      <c r="P177" s="15">
        <v>99771</v>
      </c>
      <c r="Q177" s="15">
        <v>103421</v>
      </c>
      <c r="R177" s="15">
        <v>107331</v>
      </c>
      <c r="S177" s="15">
        <v>112537</v>
      </c>
      <c r="T177" s="15">
        <v>117830</v>
      </c>
      <c r="U177" s="15">
        <v>118703</v>
      </c>
      <c r="V177" s="15">
        <v>119484</v>
      </c>
      <c r="W177" s="15">
        <v>111511</v>
      </c>
      <c r="X177" s="15">
        <v>95344</v>
      </c>
      <c r="Y177" s="15">
        <v>82987</v>
      </c>
      <c r="AB177" s="13">
        <f t="shared" si="26"/>
        <v>4</v>
      </c>
      <c r="AC177" s="5">
        <f t="shared" si="19"/>
        <v>1712869</v>
      </c>
      <c r="AD177" s="5">
        <f t="shared" si="20"/>
        <v>595792</v>
      </c>
      <c r="AE177" s="5">
        <f t="shared" si="21"/>
        <v>2308661</v>
      </c>
      <c r="AF177" s="12"/>
      <c r="AG177" s="12">
        <f t="shared" si="22"/>
        <v>6</v>
      </c>
      <c r="AH177" s="12">
        <f t="shared" si="23"/>
        <v>2021</v>
      </c>
      <c r="AI177" s="12"/>
      <c r="AJ177" s="5">
        <f t="shared" si="24"/>
        <v>119484</v>
      </c>
      <c r="AK177" s="12">
        <f t="shared" si="25"/>
        <v>21</v>
      </c>
    </row>
    <row r="178" spans="1:37" ht="12.75" x14ac:dyDescent="0.2">
      <c r="A178" s="4">
        <v>44365</v>
      </c>
      <c r="B178" s="15">
        <v>77260</v>
      </c>
      <c r="C178" s="15">
        <v>70547</v>
      </c>
      <c r="D178" s="15">
        <v>66570</v>
      </c>
      <c r="E178" s="15">
        <v>66968</v>
      </c>
      <c r="F178" s="15">
        <v>69295</v>
      </c>
      <c r="G178" s="15">
        <v>76182</v>
      </c>
      <c r="H178" s="15">
        <v>87731</v>
      </c>
      <c r="I178" s="15">
        <v>99425</v>
      </c>
      <c r="J178" s="15">
        <v>103368</v>
      </c>
      <c r="K178" s="15">
        <v>110333</v>
      </c>
      <c r="L178" s="15">
        <v>107964</v>
      </c>
      <c r="M178" s="15">
        <v>108098</v>
      </c>
      <c r="N178" s="15">
        <v>108086</v>
      </c>
      <c r="O178" s="15">
        <v>107644</v>
      </c>
      <c r="P178" s="15">
        <v>106975</v>
      </c>
      <c r="Q178" s="15">
        <v>110737</v>
      </c>
      <c r="R178" s="15">
        <v>114620</v>
      </c>
      <c r="S178" s="15">
        <v>117273</v>
      </c>
      <c r="T178" s="15">
        <v>121432</v>
      </c>
      <c r="U178" s="15">
        <v>119273</v>
      </c>
      <c r="V178" s="15">
        <v>119496</v>
      </c>
      <c r="W178" s="15">
        <v>112488</v>
      </c>
      <c r="X178" s="15">
        <v>101900</v>
      </c>
      <c r="Y178" s="15">
        <v>87139</v>
      </c>
      <c r="AB178" s="13">
        <f t="shared" si="26"/>
        <v>5</v>
      </c>
      <c r="AC178" s="5">
        <f t="shared" si="19"/>
        <v>1769112</v>
      </c>
      <c r="AD178" s="5">
        <f t="shared" si="20"/>
        <v>601692</v>
      </c>
      <c r="AE178" s="5">
        <f t="shared" si="21"/>
        <v>2370804</v>
      </c>
      <c r="AF178" s="12"/>
      <c r="AG178" s="12">
        <f t="shared" si="22"/>
        <v>6</v>
      </c>
      <c r="AH178" s="12">
        <f t="shared" si="23"/>
        <v>2021</v>
      </c>
      <c r="AI178" s="12"/>
      <c r="AJ178" s="5">
        <f t="shared" si="24"/>
        <v>121432</v>
      </c>
      <c r="AK178" s="12">
        <f t="shared" si="25"/>
        <v>19</v>
      </c>
    </row>
    <row r="179" spans="1:37" ht="12.75" x14ac:dyDescent="0.2">
      <c r="A179" s="4">
        <v>44366</v>
      </c>
      <c r="B179" s="15">
        <v>79606</v>
      </c>
      <c r="C179" s="15">
        <v>73858</v>
      </c>
      <c r="D179" s="15">
        <v>72023</v>
      </c>
      <c r="E179" s="15">
        <v>70601</v>
      </c>
      <c r="F179" s="15">
        <v>71730</v>
      </c>
      <c r="G179" s="15">
        <v>75594</v>
      </c>
      <c r="H179" s="15">
        <v>81406</v>
      </c>
      <c r="I179" s="15">
        <v>92916</v>
      </c>
      <c r="J179" s="15">
        <v>103838</v>
      </c>
      <c r="K179" s="15">
        <v>115547</v>
      </c>
      <c r="L179" s="15">
        <v>111059</v>
      </c>
      <c r="M179" s="15">
        <v>109162</v>
      </c>
      <c r="N179" s="15">
        <v>107060</v>
      </c>
      <c r="O179" s="15">
        <v>106323</v>
      </c>
      <c r="P179" s="15">
        <v>104000</v>
      </c>
      <c r="Q179" s="15">
        <v>109576</v>
      </c>
      <c r="R179" s="15">
        <v>110829</v>
      </c>
      <c r="S179" s="15">
        <v>115335</v>
      </c>
      <c r="T179" s="15">
        <v>118624</v>
      </c>
      <c r="U179" s="15">
        <v>118905</v>
      </c>
      <c r="V179" s="15">
        <v>116136</v>
      </c>
      <c r="W179" s="15">
        <v>113096</v>
      </c>
      <c r="X179" s="15">
        <v>100279</v>
      </c>
      <c r="Y179" s="15">
        <v>90612</v>
      </c>
      <c r="AB179" s="13">
        <f t="shared" si="26"/>
        <v>6</v>
      </c>
      <c r="AC179" s="5">
        <f t="shared" si="19"/>
        <v>1752685</v>
      </c>
      <c r="AD179" s="5">
        <f t="shared" si="20"/>
        <v>615430</v>
      </c>
      <c r="AE179" s="5">
        <f t="shared" si="21"/>
        <v>2368115</v>
      </c>
      <c r="AF179" s="12"/>
      <c r="AG179" s="12">
        <f t="shared" si="22"/>
        <v>6</v>
      </c>
      <c r="AH179" s="12">
        <f t="shared" si="23"/>
        <v>2021</v>
      </c>
      <c r="AI179" s="12"/>
      <c r="AJ179" s="5">
        <f t="shared" si="24"/>
        <v>118905</v>
      </c>
      <c r="AK179" s="12">
        <f t="shared" si="25"/>
        <v>20</v>
      </c>
    </row>
    <row r="180" spans="1:37" ht="12.75" x14ac:dyDescent="0.2">
      <c r="A180" s="4">
        <v>44367</v>
      </c>
      <c r="B180" s="15">
        <v>80991</v>
      </c>
      <c r="C180" s="15">
        <v>75233</v>
      </c>
      <c r="D180" s="15">
        <v>72477</v>
      </c>
      <c r="E180" s="15">
        <v>74938</v>
      </c>
      <c r="F180" s="15">
        <v>78488</v>
      </c>
      <c r="G180" s="15">
        <v>80188</v>
      </c>
      <c r="H180" s="15">
        <v>84631</v>
      </c>
      <c r="I180" s="15">
        <v>94107</v>
      </c>
      <c r="J180" s="15">
        <v>102940</v>
      </c>
      <c r="K180" s="15">
        <v>116433</v>
      </c>
      <c r="L180" s="15">
        <v>111982</v>
      </c>
      <c r="M180" s="15">
        <v>111982</v>
      </c>
      <c r="N180" s="15">
        <v>112006</v>
      </c>
      <c r="O180" s="15">
        <v>108371</v>
      </c>
      <c r="P180" s="15">
        <v>111207</v>
      </c>
      <c r="Q180" s="15">
        <v>114650</v>
      </c>
      <c r="R180" s="15">
        <v>119821</v>
      </c>
      <c r="S180" s="15">
        <v>128806</v>
      </c>
      <c r="T180" s="15">
        <v>133439</v>
      </c>
      <c r="U180" s="15">
        <v>133461</v>
      </c>
      <c r="V180" s="15">
        <v>132434</v>
      </c>
      <c r="W180" s="15">
        <v>124441</v>
      </c>
      <c r="X180" s="15">
        <v>110252</v>
      </c>
      <c r="Y180" s="15">
        <v>98448</v>
      </c>
      <c r="AB180" s="13">
        <f t="shared" si="26"/>
        <v>7</v>
      </c>
      <c r="AC180" s="5">
        <f t="shared" si="19"/>
        <v>0</v>
      </c>
      <c r="AD180" s="5">
        <f t="shared" si="20"/>
        <v>2511726</v>
      </c>
      <c r="AE180" s="5">
        <f t="shared" si="21"/>
        <v>2511726</v>
      </c>
      <c r="AF180" s="12"/>
      <c r="AG180" s="12">
        <f t="shared" si="22"/>
        <v>6</v>
      </c>
      <c r="AH180" s="12">
        <f t="shared" si="23"/>
        <v>2021</v>
      </c>
      <c r="AI180" s="12"/>
      <c r="AJ180" s="5">
        <f t="shared" si="24"/>
        <v>133461</v>
      </c>
      <c r="AK180" s="12">
        <f t="shared" si="25"/>
        <v>20</v>
      </c>
    </row>
    <row r="181" spans="1:37" ht="12.75" x14ac:dyDescent="0.2">
      <c r="A181" s="4">
        <v>44368</v>
      </c>
      <c r="B181" s="15">
        <v>79731</v>
      </c>
      <c r="C181" s="15">
        <v>74332</v>
      </c>
      <c r="D181" s="15">
        <v>71041</v>
      </c>
      <c r="E181" s="15">
        <v>70805</v>
      </c>
      <c r="F181" s="15">
        <v>71959</v>
      </c>
      <c r="G181" s="15">
        <v>80842</v>
      </c>
      <c r="H181" s="15">
        <v>96462</v>
      </c>
      <c r="I181" s="15">
        <v>113441</v>
      </c>
      <c r="J181" s="15">
        <v>119563</v>
      </c>
      <c r="K181" s="15">
        <v>126913</v>
      </c>
      <c r="L181" s="15">
        <v>126786</v>
      </c>
      <c r="M181" s="15">
        <v>125509</v>
      </c>
      <c r="N181" s="15">
        <v>132137</v>
      </c>
      <c r="O181" s="15">
        <v>132024</v>
      </c>
      <c r="P181" s="15">
        <v>132719</v>
      </c>
      <c r="Q181" s="15">
        <v>131441</v>
      </c>
      <c r="R181" s="15">
        <v>133647</v>
      </c>
      <c r="S181" s="15">
        <v>139441</v>
      </c>
      <c r="T181" s="15">
        <v>140747</v>
      </c>
      <c r="U181" s="15">
        <v>139247</v>
      </c>
      <c r="V181" s="15">
        <v>134153</v>
      </c>
      <c r="W181" s="15">
        <v>123998</v>
      </c>
      <c r="X181" s="15">
        <v>106615</v>
      </c>
      <c r="Y181" s="15">
        <v>92438</v>
      </c>
      <c r="AB181" s="13">
        <f t="shared" si="26"/>
        <v>1</v>
      </c>
      <c r="AC181" s="5">
        <f t="shared" si="19"/>
        <v>0</v>
      </c>
      <c r="AD181" s="5">
        <f t="shared" si="20"/>
        <v>2695991</v>
      </c>
      <c r="AE181" s="5">
        <f t="shared" si="21"/>
        <v>2695991</v>
      </c>
      <c r="AF181" s="12"/>
      <c r="AG181" s="12">
        <f t="shared" si="22"/>
        <v>6</v>
      </c>
      <c r="AH181" s="12">
        <f t="shared" si="23"/>
        <v>2021</v>
      </c>
      <c r="AI181" s="12"/>
      <c r="AJ181" s="5">
        <f t="shared" si="24"/>
        <v>140747</v>
      </c>
      <c r="AK181" s="12">
        <f t="shared" si="25"/>
        <v>19</v>
      </c>
    </row>
    <row r="182" spans="1:37" ht="12.75" x14ac:dyDescent="0.2">
      <c r="A182" s="4">
        <v>44369</v>
      </c>
      <c r="B182" s="15">
        <v>101789</v>
      </c>
      <c r="C182" s="15">
        <v>96253</v>
      </c>
      <c r="D182" s="15">
        <v>91914</v>
      </c>
      <c r="E182" s="15">
        <v>93841</v>
      </c>
      <c r="F182" s="15">
        <v>98429</v>
      </c>
      <c r="G182" s="15">
        <v>104465</v>
      </c>
      <c r="H182" s="15">
        <v>116787</v>
      </c>
      <c r="I182" s="15">
        <v>131232</v>
      </c>
      <c r="J182" s="15">
        <v>134042</v>
      </c>
      <c r="K182" s="15">
        <v>140659</v>
      </c>
      <c r="L182" s="15">
        <v>139183</v>
      </c>
      <c r="M182" s="15">
        <v>140870</v>
      </c>
      <c r="N182" s="15">
        <v>144847</v>
      </c>
      <c r="O182" s="15">
        <v>140211</v>
      </c>
      <c r="P182" s="15">
        <v>139765</v>
      </c>
      <c r="Q182" s="15">
        <v>141189</v>
      </c>
      <c r="R182" s="15">
        <v>142582</v>
      </c>
      <c r="S182" s="15">
        <v>151596</v>
      </c>
      <c r="T182" s="15">
        <v>154265</v>
      </c>
      <c r="U182" s="15">
        <v>151485</v>
      </c>
      <c r="V182" s="15">
        <v>148341</v>
      </c>
      <c r="W182" s="15">
        <v>135560</v>
      </c>
      <c r="X182" s="15">
        <v>115879</v>
      </c>
      <c r="Y182" s="15">
        <v>102461</v>
      </c>
      <c r="AB182" s="13">
        <f t="shared" si="26"/>
        <v>2</v>
      </c>
      <c r="AC182" s="5">
        <f t="shared" si="19"/>
        <v>2251706</v>
      </c>
      <c r="AD182" s="5">
        <f t="shared" si="20"/>
        <v>805939</v>
      </c>
      <c r="AE182" s="5">
        <f t="shared" si="21"/>
        <v>3057645</v>
      </c>
      <c r="AF182" s="12"/>
      <c r="AG182" s="12">
        <f t="shared" si="22"/>
        <v>6</v>
      </c>
      <c r="AH182" s="12">
        <f t="shared" si="23"/>
        <v>2021</v>
      </c>
      <c r="AI182" s="12"/>
      <c r="AJ182" s="5">
        <f t="shared" si="24"/>
        <v>154265</v>
      </c>
      <c r="AK182" s="12">
        <f t="shared" si="25"/>
        <v>19</v>
      </c>
    </row>
    <row r="183" spans="1:37" ht="12.75" x14ac:dyDescent="0.2">
      <c r="A183" s="4">
        <v>44370</v>
      </c>
      <c r="B183" s="15">
        <v>73635</v>
      </c>
      <c r="C183" s="15">
        <v>66415</v>
      </c>
      <c r="D183" s="15">
        <v>66210</v>
      </c>
      <c r="E183" s="15">
        <v>65827</v>
      </c>
      <c r="F183" s="15">
        <v>69504</v>
      </c>
      <c r="G183" s="15">
        <v>74410</v>
      </c>
      <c r="H183" s="15">
        <v>82620</v>
      </c>
      <c r="I183" s="15">
        <v>100054</v>
      </c>
      <c r="J183" s="15">
        <v>103029</v>
      </c>
      <c r="K183" s="15">
        <v>110537</v>
      </c>
      <c r="L183" s="15">
        <v>106298</v>
      </c>
      <c r="M183" s="15">
        <v>103633</v>
      </c>
      <c r="N183" s="15">
        <v>106373</v>
      </c>
      <c r="O183" s="15">
        <v>99701</v>
      </c>
      <c r="P183" s="15">
        <v>97508</v>
      </c>
      <c r="Q183" s="15">
        <v>103957</v>
      </c>
      <c r="R183" s="15">
        <v>107799</v>
      </c>
      <c r="S183" s="15">
        <v>110253</v>
      </c>
      <c r="T183" s="15">
        <v>114756</v>
      </c>
      <c r="U183" s="15">
        <v>117708</v>
      </c>
      <c r="V183" s="15">
        <v>121464</v>
      </c>
      <c r="W183" s="15">
        <v>113362</v>
      </c>
      <c r="X183" s="15">
        <v>94374</v>
      </c>
      <c r="Y183" s="15">
        <v>77616</v>
      </c>
      <c r="AB183" s="13">
        <f t="shared" si="26"/>
        <v>3</v>
      </c>
      <c r="AC183" s="5">
        <f t="shared" si="19"/>
        <v>1710806</v>
      </c>
      <c r="AD183" s="5">
        <f t="shared" si="20"/>
        <v>576237</v>
      </c>
      <c r="AE183" s="5">
        <f t="shared" si="21"/>
        <v>2287043</v>
      </c>
      <c r="AF183" s="12"/>
      <c r="AG183" s="12">
        <f t="shared" si="22"/>
        <v>6</v>
      </c>
      <c r="AH183" s="12">
        <f t="shared" si="23"/>
        <v>2021</v>
      </c>
      <c r="AI183" s="12"/>
      <c r="AJ183" s="5">
        <f t="shared" si="24"/>
        <v>121464</v>
      </c>
      <c r="AK183" s="12">
        <f t="shared" si="25"/>
        <v>21</v>
      </c>
    </row>
    <row r="184" spans="1:37" ht="12.75" x14ac:dyDescent="0.2">
      <c r="A184" s="4">
        <v>44371</v>
      </c>
      <c r="B184" s="15">
        <v>72208</v>
      </c>
      <c r="C184" s="15">
        <v>66998</v>
      </c>
      <c r="D184" s="15">
        <v>64950</v>
      </c>
      <c r="E184" s="15">
        <v>62965</v>
      </c>
      <c r="F184" s="15">
        <v>64679</v>
      </c>
      <c r="G184" s="15">
        <v>75869</v>
      </c>
      <c r="H184" s="15">
        <v>86824</v>
      </c>
      <c r="I184" s="15">
        <v>99978</v>
      </c>
      <c r="J184" s="15">
        <v>103194</v>
      </c>
      <c r="K184" s="15">
        <v>110985</v>
      </c>
      <c r="L184" s="15">
        <v>106810</v>
      </c>
      <c r="M184" s="15">
        <v>104754</v>
      </c>
      <c r="N184" s="15">
        <v>107100</v>
      </c>
      <c r="O184" s="15">
        <v>103774</v>
      </c>
      <c r="P184" s="15">
        <v>100221</v>
      </c>
      <c r="Q184" s="15">
        <v>104476</v>
      </c>
      <c r="R184" s="15">
        <v>108312</v>
      </c>
      <c r="S184" s="15">
        <v>113344</v>
      </c>
      <c r="T184" s="15">
        <v>119625</v>
      </c>
      <c r="U184" s="15">
        <v>117727</v>
      </c>
      <c r="V184" s="15">
        <v>120630</v>
      </c>
      <c r="W184" s="15">
        <v>111740</v>
      </c>
      <c r="X184" s="15">
        <v>96228</v>
      </c>
      <c r="Y184" s="15">
        <v>81840</v>
      </c>
      <c r="AB184" s="13">
        <f t="shared" si="26"/>
        <v>4</v>
      </c>
      <c r="AC184" s="5">
        <f t="shared" si="19"/>
        <v>1728898</v>
      </c>
      <c r="AD184" s="5">
        <f t="shared" si="20"/>
        <v>576333</v>
      </c>
      <c r="AE184" s="5">
        <f t="shared" si="21"/>
        <v>2305231</v>
      </c>
      <c r="AF184" s="12"/>
      <c r="AG184" s="12">
        <f t="shared" si="22"/>
        <v>6</v>
      </c>
      <c r="AH184" s="12">
        <f t="shared" si="23"/>
        <v>2021</v>
      </c>
      <c r="AI184" s="12"/>
      <c r="AJ184" s="5">
        <f t="shared" si="24"/>
        <v>120630</v>
      </c>
      <c r="AK184" s="12">
        <f t="shared" si="25"/>
        <v>21</v>
      </c>
    </row>
    <row r="185" spans="1:37" ht="12.75" x14ac:dyDescent="0.2">
      <c r="A185" s="4">
        <v>44372</v>
      </c>
      <c r="B185" s="15">
        <v>67491</v>
      </c>
      <c r="C185" s="15">
        <v>64454</v>
      </c>
      <c r="D185" s="15">
        <v>61329</v>
      </c>
      <c r="E185" s="15">
        <v>63040</v>
      </c>
      <c r="F185" s="15">
        <v>63951</v>
      </c>
      <c r="G185" s="15">
        <v>70493</v>
      </c>
      <c r="H185" s="15">
        <v>85496</v>
      </c>
      <c r="I185" s="15">
        <v>99601</v>
      </c>
      <c r="J185" s="15">
        <v>102788</v>
      </c>
      <c r="K185" s="15">
        <v>110728</v>
      </c>
      <c r="L185" s="15">
        <v>106675</v>
      </c>
      <c r="M185" s="15">
        <v>104321</v>
      </c>
      <c r="N185" s="15">
        <v>106662</v>
      </c>
      <c r="O185" s="15">
        <v>99777</v>
      </c>
      <c r="P185" s="15">
        <v>99505</v>
      </c>
      <c r="Q185" s="15">
        <v>103587</v>
      </c>
      <c r="R185" s="15">
        <v>107665</v>
      </c>
      <c r="S185" s="15">
        <v>109839</v>
      </c>
      <c r="T185" s="15">
        <v>114432</v>
      </c>
      <c r="U185" s="15">
        <v>117292</v>
      </c>
      <c r="V185" s="15">
        <v>120100</v>
      </c>
      <c r="W185" s="15">
        <v>109686</v>
      </c>
      <c r="X185" s="15">
        <v>90892</v>
      </c>
      <c r="Y185" s="15">
        <v>76855</v>
      </c>
      <c r="AB185" s="13">
        <f t="shared" si="26"/>
        <v>5</v>
      </c>
      <c r="AC185" s="5">
        <f t="shared" si="19"/>
        <v>1703550</v>
      </c>
      <c r="AD185" s="5">
        <f t="shared" si="20"/>
        <v>553109</v>
      </c>
      <c r="AE185" s="5">
        <f t="shared" si="21"/>
        <v>2256659</v>
      </c>
      <c r="AF185" s="12"/>
      <c r="AG185" s="12">
        <f t="shared" si="22"/>
        <v>6</v>
      </c>
      <c r="AH185" s="12">
        <f t="shared" si="23"/>
        <v>2021</v>
      </c>
      <c r="AI185" s="12"/>
      <c r="AJ185" s="5">
        <f t="shared" si="24"/>
        <v>120100</v>
      </c>
      <c r="AK185" s="12">
        <f t="shared" si="25"/>
        <v>21</v>
      </c>
    </row>
    <row r="186" spans="1:37" ht="12.75" x14ac:dyDescent="0.2">
      <c r="A186" s="4">
        <v>44373</v>
      </c>
      <c r="B186" s="15">
        <v>70486</v>
      </c>
      <c r="C186" s="15">
        <v>66243</v>
      </c>
      <c r="D186" s="15">
        <v>66473</v>
      </c>
      <c r="E186" s="15">
        <v>63769</v>
      </c>
      <c r="F186" s="15">
        <v>64879</v>
      </c>
      <c r="G186" s="15">
        <v>66426</v>
      </c>
      <c r="H186" s="15">
        <v>78584</v>
      </c>
      <c r="I186" s="15">
        <v>92873</v>
      </c>
      <c r="J186" s="15">
        <v>102708</v>
      </c>
      <c r="K186" s="15">
        <v>116474</v>
      </c>
      <c r="L186" s="15">
        <v>112000</v>
      </c>
      <c r="M186" s="15">
        <v>109057</v>
      </c>
      <c r="N186" s="15">
        <v>107578</v>
      </c>
      <c r="O186" s="15">
        <v>102599</v>
      </c>
      <c r="P186" s="15">
        <v>105431</v>
      </c>
      <c r="Q186" s="15">
        <v>105395</v>
      </c>
      <c r="R186" s="15">
        <v>109967</v>
      </c>
      <c r="S186" s="15">
        <v>113883</v>
      </c>
      <c r="T186" s="15">
        <v>118243</v>
      </c>
      <c r="U186" s="15">
        <v>119287</v>
      </c>
      <c r="V186" s="15">
        <v>117464</v>
      </c>
      <c r="W186" s="15">
        <v>112644</v>
      </c>
      <c r="X186" s="15">
        <v>101450</v>
      </c>
      <c r="Y186" s="15">
        <v>84268</v>
      </c>
      <c r="AB186" s="13">
        <f t="shared" si="26"/>
        <v>6</v>
      </c>
      <c r="AC186" s="5">
        <f t="shared" si="19"/>
        <v>1747053</v>
      </c>
      <c r="AD186" s="5">
        <f t="shared" si="20"/>
        <v>561128</v>
      </c>
      <c r="AE186" s="5">
        <f t="shared" si="21"/>
        <v>2308181</v>
      </c>
      <c r="AF186" s="12"/>
      <c r="AG186" s="12">
        <f t="shared" si="22"/>
        <v>6</v>
      </c>
      <c r="AH186" s="12">
        <f t="shared" si="23"/>
        <v>2021</v>
      </c>
      <c r="AI186" s="12"/>
      <c r="AJ186" s="5">
        <f t="shared" si="24"/>
        <v>119287</v>
      </c>
      <c r="AK186" s="12">
        <f t="shared" si="25"/>
        <v>20</v>
      </c>
    </row>
    <row r="187" spans="1:37" ht="12.75" x14ac:dyDescent="0.2">
      <c r="A187" s="4">
        <v>44374</v>
      </c>
      <c r="B187" s="15">
        <v>77352</v>
      </c>
      <c r="C187" s="15">
        <v>68864</v>
      </c>
      <c r="D187" s="15">
        <v>73867</v>
      </c>
      <c r="E187" s="15">
        <v>76176</v>
      </c>
      <c r="F187" s="15">
        <v>75099</v>
      </c>
      <c r="G187" s="15">
        <v>79474</v>
      </c>
      <c r="H187" s="15">
        <v>84130</v>
      </c>
      <c r="I187" s="15">
        <v>101265</v>
      </c>
      <c r="J187" s="15">
        <v>113089</v>
      </c>
      <c r="K187" s="15">
        <v>126177</v>
      </c>
      <c r="L187" s="15">
        <v>127051</v>
      </c>
      <c r="M187" s="15">
        <v>129805</v>
      </c>
      <c r="N187" s="15">
        <v>134466</v>
      </c>
      <c r="O187" s="15">
        <v>132467</v>
      </c>
      <c r="P187" s="15">
        <v>133749</v>
      </c>
      <c r="Q187" s="15">
        <v>131494</v>
      </c>
      <c r="R187" s="15">
        <v>138207</v>
      </c>
      <c r="S187" s="15">
        <v>143747</v>
      </c>
      <c r="T187" s="15">
        <v>147047</v>
      </c>
      <c r="U187" s="15">
        <v>149106</v>
      </c>
      <c r="V187" s="15">
        <v>144509</v>
      </c>
      <c r="W187" s="15">
        <v>137345</v>
      </c>
      <c r="X187" s="15">
        <v>120430</v>
      </c>
      <c r="Y187" s="15">
        <v>105836</v>
      </c>
      <c r="AB187" s="13">
        <f t="shared" si="26"/>
        <v>7</v>
      </c>
      <c r="AC187" s="5">
        <f t="shared" si="19"/>
        <v>0</v>
      </c>
      <c r="AD187" s="5">
        <f t="shared" si="20"/>
        <v>2750752</v>
      </c>
      <c r="AE187" s="5">
        <f t="shared" si="21"/>
        <v>2750752</v>
      </c>
      <c r="AF187" s="12"/>
      <c r="AG187" s="12">
        <f t="shared" si="22"/>
        <v>6</v>
      </c>
      <c r="AH187" s="12">
        <f t="shared" si="23"/>
        <v>2021</v>
      </c>
      <c r="AI187" s="12"/>
      <c r="AJ187" s="5">
        <f t="shared" si="24"/>
        <v>149106</v>
      </c>
      <c r="AK187" s="12">
        <f t="shared" si="25"/>
        <v>20</v>
      </c>
    </row>
    <row r="188" spans="1:37" ht="12.75" x14ac:dyDescent="0.2">
      <c r="A188" s="4">
        <v>44375</v>
      </c>
      <c r="B188" s="15">
        <v>95004</v>
      </c>
      <c r="C188" s="15">
        <v>88401</v>
      </c>
      <c r="D188" s="15">
        <v>86040</v>
      </c>
      <c r="E188" s="15">
        <v>88900</v>
      </c>
      <c r="F188" s="15">
        <v>87079</v>
      </c>
      <c r="G188" s="15">
        <v>95390</v>
      </c>
      <c r="H188" s="15">
        <v>110182</v>
      </c>
      <c r="I188" s="15">
        <v>124901</v>
      </c>
      <c r="J188" s="15">
        <v>133743</v>
      </c>
      <c r="K188" s="15">
        <v>146218</v>
      </c>
      <c r="L188" s="15">
        <v>147751</v>
      </c>
      <c r="M188" s="15">
        <v>148821</v>
      </c>
      <c r="N188" s="15">
        <v>150790</v>
      </c>
      <c r="O188" s="15">
        <v>149072</v>
      </c>
      <c r="P188" s="15">
        <v>149743</v>
      </c>
      <c r="Q188" s="15">
        <v>156619</v>
      </c>
      <c r="R188" s="15">
        <v>160301</v>
      </c>
      <c r="S188" s="15">
        <v>166866</v>
      </c>
      <c r="T188" s="15">
        <v>171398</v>
      </c>
      <c r="U188" s="15">
        <v>172584</v>
      </c>
      <c r="V188" s="15">
        <v>168258</v>
      </c>
      <c r="W188" s="15">
        <v>159633</v>
      </c>
      <c r="X188" s="15">
        <v>137766</v>
      </c>
      <c r="Y188" s="15">
        <v>122572</v>
      </c>
      <c r="AB188" s="13">
        <f t="shared" si="26"/>
        <v>1</v>
      </c>
      <c r="AC188" s="5">
        <f t="shared" si="19"/>
        <v>0</v>
      </c>
      <c r="AD188" s="5">
        <f t="shared" si="20"/>
        <v>3218032</v>
      </c>
      <c r="AE188" s="5">
        <f t="shared" si="21"/>
        <v>3218032</v>
      </c>
      <c r="AF188" s="12"/>
      <c r="AG188" s="12">
        <f t="shared" si="22"/>
        <v>6</v>
      </c>
      <c r="AH188" s="12">
        <f t="shared" si="23"/>
        <v>2021</v>
      </c>
      <c r="AI188" s="12"/>
      <c r="AJ188" s="5">
        <f t="shared" si="24"/>
        <v>172584</v>
      </c>
      <c r="AK188" s="12">
        <f t="shared" si="25"/>
        <v>20</v>
      </c>
    </row>
    <row r="189" spans="1:37" ht="12.75" x14ac:dyDescent="0.2">
      <c r="A189" s="4">
        <v>44376</v>
      </c>
      <c r="B189" s="15">
        <v>107377</v>
      </c>
      <c r="C189" s="15">
        <v>99077</v>
      </c>
      <c r="D189" s="15">
        <v>95058</v>
      </c>
      <c r="E189" s="15">
        <v>93876</v>
      </c>
      <c r="F189" s="15">
        <v>95241</v>
      </c>
      <c r="G189" s="15">
        <v>102243</v>
      </c>
      <c r="H189" s="15">
        <v>118524</v>
      </c>
      <c r="I189" s="15">
        <v>135018</v>
      </c>
      <c r="J189" s="15">
        <v>144413</v>
      </c>
      <c r="K189" s="15">
        <v>153875</v>
      </c>
      <c r="L189" s="15">
        <v>153430</v>
      </c>
      <c r="M189" s="15">
        <v>155039</v>
      </c>
      <c r="N189" s="15">
        <v>157249</v>
      </c>
      <c r="O189" s="15">
        <v>155291</v>
      </c>
      <c r="P189" s="15">
        <v>154711</v>
      </c>
      <c r="Q189" s="15">
        <v>160821</v>
      </c>
      <c r="R189" s="15">
        <v>163649</v>
      </c>
      <c r="S189" s="15">
        <v>170680</v>
      </c>
      <c r="T189" s="15">
        <v>175466</v>
      </c>
      <c r="U189" s="15">
        <v>172775</v>
      </c>
      <c r="V189" s="15">
        <v>169136</v>
      </c>
      <c r="W189" s="15">
        <v>159966</v>
      </c>
      <c r="X189" s="15">
        <v>140837</v>
      </c>
      <c r="Y189" s="15">
        <v>123719</v>
      </c>
      <c r="AB189" s="13">
        <f t="shared" si="26"/>
        <v>2</v>
      </c>
      <c r="AC189" s="5">
        <f t="shared" si="19"/>
        <v>2522356</v>
      </c>
      <c r="AD189" s="5">
        <f t="shared" si="20"/>
        <v>835115</v>
      </c>
      <c r="AE189" s="5">
        <f t="shared" si="21"/>
        <v>3357471</v>
      </c>
      <c r="AF189" s="12"/>
      <c r="AG189" s="12">
        <f t="shared" si="22"/>
        <v>6</v>
      </c>
      <c r="AH189" s="12">
        <f t="shared" si="23"/>
        <v>2021</v>
      </c>
      <c r="AI189" s="12"/>
      <c r="AJ189" s="5">
        <f t="shared" si="24"/>
        <v>175466</v>
      </c>
      <c r="AK189" s="12">
        <f t="shared" si="25"/>
        <v>19</v>
      </c>
    </row>
    <row r="190" spans="1:37" ht="12.75" x14ac:dyDescent="0.2">
      <c r="A190" s="4">
        <v>44377</v>
      </c>
      <c r="B190" s="15">
        <v>109677</v>
      </c>
      <c r="C190" s="15">
        <v>101672</v>
      </c>
      <c r="D190" s="15">
        <v>98292</v>
      </c>
      <c r="E190" s="15">
        <v>95865</v>
      </c>
      <c r="F190" s="15">
        <v>96849</v>
      </c>
      <c r="G190" s="15">
        <v>102465</v>
      </c>
      <c r="H190" s="15">
        <v>117443</v>
      </c>
      <c r="I190" s="15">
        <v>133285</v>
      </c>
      <c r="J190" s="15">
        <v>139625</v>
      </c>
      <c r="K190" s="15">
        <v>147459</v>
      </c>
      <c r="L190" s="15">
        <v>150836</v>
      </c>
      <c r="M190" s="15">
        <v>153752</v>
      </c>
      <c r="N190" s="15">
        <v>155575</v>
      </c>
      <c r="O190" s="15">
        <v>153494</v>
      </c>
      <c r="P190" s="15">
        <v>152950</v>
      </c>
      <c r="Q190" s="15">
        <v>153166</v>
      </c>
      <c r="R190" s="15">
        <v>151961</v>
      </c>
      <c r="S190" s="15">
        <v>158807</v>
      </c>
      <c r="T190" s="15">
        <v>160750</v>
      </c>
      <c r="U190" s="15">
        <v>158684</v>
      </c>
      <c r="V190" s="15">
        <v>157056</v>
      </c>
      <c r="W190" s="15">
        <v>147803</v>
      </c>
      <c r="X190" s="15">
        <v>126852</v>
      </c>
      <c r="Y190" s="15">
        <v>109434</v>
      </c>
      <c r="AB190" s="13">
        <f t="shared" si="26"/>
        <v>3</v>
      </c>
      <c r="AC190" s="5">
        <f t="shared" si="19"/>
        <v>2402055</v>
      </c>
      <c r="AD190" s="5">
        <f t="shared" si="20"/>
        <v>831697</v>
      </c>
      <c r="AE190" s="5">
        <f t="shared" si="21"/>
        <v>3233752</v>
      </c>
      <c r="AF190" s="12"/>
      <c r="AG190" s="12">
        <f t="shared" si="22"/>
        <v>6</v>
      </c>
      <c r="AH190" s="12">
        <f t="shared" si="23"/>
        <v>2021</v>
      </c>
      <c r="AI190" s="12"/>
      <c r="AJ190" s="5">
        <f t="shared" si="24"/>
        <v>160750</v>
      </c>
      <c r="AK190" s="12">
        <f t="shared" si="25"/>
        <v>19</v>
      </c>
    </row>
    <row r="191" spans="1:37" ht="12.75" x14ac:dyDescent="0.2">
      <c r="A191" s="4">
        <v>44378</v>
      </c>
      <c r="B191" s="15">
        <v>101507</v>
      </c>
      <c r="C191" s="15">
        <v>93659</v>
      </c>
      <c r="D191" s="15">
        <v>90770</v>
      </c>
      <c r="E191" s="15">
        <v>88937</v>
      </c>
      <c r="F191" s="15">
        <v>89006</v>
      </c>
      <c r="G191" s="15">
        <v>92276</v>
      </c>
      <c r="H191" s="15">
        <v>107838</v>
      </c>
      <c r="I191" s="15">
        <v>117154</v>
      </c>
      <c r="J191" s="15">
        <v>122068</v>
      </c>
      <c r="K191" s="15">
        <v>129841</v>
      </c>
      <c r="L191" s="15">
        <v>131643</v>
      </c>
      <c r="M191" s="15">
        <v>133742</v>
      </c>
      <c r="N191" s="15">
        <v>133103</v>
      </c>
      <c r="O191" s="15">
        <v>131992</v>
      </c>
      <c r="P191" s="15">
        <v>129414</v>
      </c>
      <c r="Q191" s="15">
        <v>128800</v>
      </c>
      <c r="R191" s="15">
        <v>132097</v>
      </c>
      <c r="S191" s="15">
        <v>132264</v>
      </c>
      <c r="T191" s="15">
        <v>136551</v>
      </c>
      <c r="U191" s="15">
        <v>133338</v>
      </c>
      <c r="V191" s="15">
        <v>137126</v>
      </c>
      <c r="W191" s="15">
        <v>130010</v>
      </c>
      <c r="X191" s="15">
        <v>112177</v>
      </c>
      <c r="Y191" s="15">
        <v>95395</v>
      </c>
      <c r="AB191" s="13">
        <f t="shared" si="26"/>
        <v>4</v>
      </c>
      <c r="AC191" s="5">
        <f t="shared" si="19"/>
        <v>2071320</v>
      </c>
      <c r="AD191" s="5">
        <f t="shared" si="20"/>
        <v>759388</v>
      </c>
      <c r="AE191" s="5">
        <f t="shared" si="21"/>
        <v>2830708</v>
      </c>
      <c r="AF191" s="12"/>
      <c r="AG191" s="12">
        <f t="shared" si="22"/>
        <v>7</v>
      </c>
      <c r="AH191" s="12">
        <f t="shared" si="23"/>
        <v>2021</v>
      </c>
      <c r="AI191" s="12"/>
      <c r="AJ191" s="5">
        <f t="shared" si="24"/>
        <v>137126</v>
      </c>
      <c r="AK191" s="12">
        <f t="shared" si="25"/>
        <v>21</v>
      </c>
    </row>
    <row r="192" spans="1:37" ht="12.75" x14ac:dyDescent="0.2">
      <c r="A192" s="4">
        <v>44379</v>
      </c>
      <c r="B192" s="15">
        <v>86515</v>
      </c>
      <c r="C192" s="15">
        <v>79428</v>
      </c>
      <c r="D192" s="15">
        <v>75762</v>
      </c>
      <c r="E192" s="15">
        <v>75240</v>
      </c>
      <c r="F192" s="15">
        <v>73363</v>
      </c>
      <c r="G192" s="15">
        <v>73728</v>
      </c>
      <c r="H192" s="15">
        <v>89827</v>
      </c>
      <c r="I192" s="15">
        <v>104789</v>
      </c>
      <c r="J192" s="15">
        <v>108350</v>
      </c>
      <c r="K192" s="15">
        <v>124303</v>
      </c>
      <c r="L192" s="15">
        <v>124005</v>
      </c>
      <c r="M192" s="15">
        <v>124924</v>
      </c>
      <c r="N192" s="15">
        <v>120037</v>
      </c>
      <c r="O192" s="15">
        <v>116677</v>
      </c>
      <c r="P192" s="15">
        <v>110289</v>
      </c>
      <c r="Q192" s="15">
        <v>114700</v>
      </c>
      <c r="R192" s="15">
        <v>125260</v>
      </c>
      <c r="S192" s="15">
        <v>124262</v>
      </c>
      <c r="T192" s="15">
        <v>126271</v>
      </c>
      <c r="U192" s="15">
        <v>128422</v>
      </c>
      <c r="V192" s="15">
        <v>136308</v>
      </c>
      <c r="W192" s="15">
        <v>129259</v>
      </c>
      <c r="X192" s="15">
        <v>107174</v>
      </c>
      <c r="Y192" s="15">
        <v>87744</v>
      </c>
      <c r="AB192" s="13">
        <f t="shared" si="26"/>
        <v>5</v>
      </c>
      <c r="AC192" s="5">
        <f t="shared" si="19"/>
        <v>1925030</v>
      </c>
      <c r="AD192" s="5">
        <f t="shared" si="20"/>
        <v>641607</v>
      </c>
      <c r="AE192" s="5">
        <f t="shared" si="21"/>
        <v>2566637</v>
      </c>
      <c r="AF192" s="12"/>
      <c r="AG192" s="12">
        <f t="shared" si="22"/>
        <v>7</v>
      </c>
      <c r="AH192" s="12">
        <f t="shared" si="23"/>
        <v>2021</v>
      </c>
      <c r="AI192" s="12"/>
      <c r="AJ192" s="5">
        <f t="shared" si="24"/>
        <v>136308</v>
      </c>
      <c r="AK192" s="12">
        <f t="shared" si="25"/>
        <v>21</v>
      </c>
    </row>
    <row r="193" spans="1:37" ht="12.75" x14ac:dyDescent="0.2">
      <c r="A193" s="4">
        <v>44380</v>
      </c>
      <c r="B193" s="15">
        <v>76525</v>
      </c>
      <c r="C193" s="15">
        <v>70694</v>
      </c>
      <c r="D193" s="15">
        <v>67603</v>
      </c>
      <c r="E193" s="15">
        <v>65963</v>
      </c>
      <c r="F193" s="15">
        <v>67366</v>
      </c>
      <c r="G193" s="15">
        <v>71722</v>
      </c>
      <c r="H193" s="15">
        <v>86340</v>
      </c>
      <c r="I193" s="15">
        <v>100762</v>
      </c>
      <c r="J193" s="15">
        <v>111737</v>
      </c>
      <c r="K193" s="15">
        <v>132206</v>
      </c>
      <c r="L193" s="15">
        <v>132917</v>
      </c>
      <c r="M193" s="15">
        <v>131988</v>
      </c>
      <c r="N193" s="15">
        <v>126553</v>
      </c>
      <c r="O193" s="15">
        <v>122372</v>
      </c>
      <c r="P193" s="15">
        <v>116900</v>
      </c>
      <c r="Q193" s="15">
        <v>121332</v>
      </c>
      <c r="R193" s="15">
        <v>130081</v>
      </c>
      <c r="S193" s="15">
        <v>129702</v>
      </c>
      <c r="T193" s="15">
        <v>132596</v>
      </c>
      <c r="U193" s="15">
        <v>135585</v>
      </c>
      <c r="V193" s="15">
        <v>142597</v>
      </c>
      <c r="W193" s="15">
        <v>133762</v>
      </c>
      <c r="X193" s="15">
        <v>112963</v>
      </c>
      <c r="Y193" s="15">
        <v>95150</v>
      </c>
      <c r="AB193" s="13">
        <f t="shared" si="26"/>
        <v>6</v>
      </c>
      <c r="AC193" s="5">
        <f t="shared" si="19"/>
        <v>2014053</v>
      </c>
      <c r="AD193" s="5">
        <f t="shared" si="20"/>
        <v>601363</v>
      </c>
      <c r="AE193" s="5">
        <f t="shared" si="21"/>
        <v>2615416</v>
      </c>
      <c r="AF193" s="12"/>
      <c r="AG193" s="12">
        <f t="shared" si="22"/>
        <v>7</v>
      </c>
      <c r="AH193" s="12">
        <f t="shared" si="23"/>
        <v>2021</v>
      </c>
      <c r="AI193" s="12"/>
      <c r="AJ193" s="5">
        <f t="shared" si="24"/>
        <v>142597</v>
      </c>
      <c r="AK193" s="12">
        <f t="shared" si="25"/>
        <v>21</v>
      </c>
    </row>
    <row r="194" spans="1:37" ht="12.75" x14ac:dyDescent="0.2">
      <c r="A194" s="4">
        <v>44381</v>
      </c>
      <c r="B194" s="15">
        <v>84236</v>
      </c>
      <c r="C194" s="15">
        <v>78374</v>
      </c>
      <c r="D194" s="15">
        <v>75273</v>
      </c>
      <c r="E194" s="15">
        <v>73757</v>
      </c>
      <c r="F194" s="15">
        <v>75270</v>
      </c>
      <c r="G194" s="15">
        <v>79627</v>
      </c>
      <c r="H194" s="15">
        <v>94195</v>
      </c>
      <c r="I194" s="15">
        <v>108443</v>
      </c>
      <c r="J194" s="15">
        <v>115427</v>
      </c>
      <c r="K194" s="15">
        <v>131752</v>
      </c>
      <c r="L194" s="15">
        <v>132793</v>
      </c>
      <c r="M194" s="15">
        <v>131944</v>
      </c>
      <c r="N194" s="15">
        <v>126507</v>
      </c>
      <c r="O194" s="15">
        <v>122091</v>
      </c>
      <c r="P194" s="15">
        <v>115925</v>
      </c>
      <c r="Q194" s="15">
        <v>120282</v>
      </c>
      <c r="R194" s="15">
        <v>129591</v>
      </c>
      <c r="S194" s="15">
        <v>129420</v>
      </c>
      <c r="T194" s="15">
        <v>132421</v>
      </c>
      <c r="U194" s="15">
        <v>135095</v>
      </c>
      <c r="V194" s="15">
        <v>142061</v>
      </c>
      <c r="W194" s="15">
        <v>133542</v>
      </c>
      <c r="X194" s="15">
        <v>112714</v>
      </c>
      <c r="Y194" s="15">
        <v>95306</v>
      </c>
      <c r="AB194" s="13">
        <v>8</v>
      </c>
      <c r="AC194" s="5">
        <f t="shared" si="19"/>
        <v>0</v>
      </c>
      <c r="AD194" s="5">
        <f t="shared" si="20"/>
        <v>2676046</v>
      </c>
      <c r="AE194" s="5">
        <f t="shared" si="21"/>
        <v>2676046</v>
      </c>
      <c r="AF194" s="12"/>
      <c r="AG194" s="12">
        <f t="shared" si="22"/>
        <v>7</v>
      </c>
      <c r="AH194" s="12">
        <f t="shared" si="23"/>
        <v>2021</v>
      </c>
      <c r="AI194" s="12"/>
      <c r="AJ194" s="5">
        <f t="shared" si="24"/>
        <v>142061</v>
      </c>
      <c r="AK194" s="12">
        <f t="shared" si="25"/>
        <v>21</v>
      </c>
    </row>
    <row r="195" spans="1:37" ht="12.75" x14ac:dyDescent="0.2">
      <c r="A195" s="4">
        <v>44382</v>
      </c>
      <c r="B195" s="15">
        <v>85241</v>
      </c>
      <c r="C195" s="15">
        <v>79022</v>
      </c>
      <c r="D195" s="15">
        <v>75882</v>
      </c>
      <c r="E195" s="15">
        <v>77910</v>
      </c>
      <c r="F195" s="15">
        <v>76466</v>
      </c>
      <c r="G195" s="15">
        <v>80629</v>
      </c>
      <c r="H195" s="15">
        <v>96093</v>
      </c>
      <c r="I195" s="15">
        <v>110668</v>
      </c>
      <c r="J195" s="15">
        <v>114186</v>
      </c>
      <c r="K195" s="15">
        <v>130336</v>
      </c>
      <c r="L195" s="15">
        <v>129611</v>
      </c>
      <c r="M195" s="15">
        <v>128995</v>
      </c>
      <c r="N195" s="15">
        <v>124236</v>
      </c>
      <c r="O195" s="15">
        <v>122050</v>
      </c>
      <c r="P195" s="15">
        <v>116131</v>
      </c>
      <c r="Q195" s="15">
        <v>120944</v>
      </c>
      <c r="R195" s="15">
        <v>131922</v>
      </c>
      <c r="S195" s="15">
        <v>131061</v>
      </c>
      <c r="T195" s="15">
        <v>133821</v>
      </c>
      <c r="U195" s="15">
        <v>136004</v>
      </c>
      <c r="V195" s="15">
        <v>143830</v>
      </c>
      <c r="W195" s="15">
        <v>136297</v>
      </c>
      <c r="X195" s="15">
        <v>114329</v>
      </c>
      <c r="Y195" s="15">
        <v>94992</v>
      </c>
      <c r="AB195" s="13">
        <f t="shared" ref="AB195:AB226" si="27">WEEKDAY(A195,2)</f>
        <v>1</v>
      </c>
      <c r="AC195" s="5">
        <f t="shared" si="19"/>
        <v>0</v>
      </c>
      <c r="AD195" s="5">
        <f t="shared" si="20"/>
        <v>2690656</v>
      </c>
      <c r="AE195" s="5">
        <f t="shared" si="21"/>
        <v>2690656</v>
      </c>
      <c r="AF195" s="12"/>
      <c r="AG195" s="12">
        <f t="shared" si="22"/>
        <v>7</v>
      </c>
      <c r="AH195" s="12">
        <f t="shared" si="23"/>
        <v>2021</v>
      </c>
      <c r="AI195" s="12"/>
      <c r="AJ195" s="5">
        <f t="shared" si="24"/>
        <v>143830</v>
      </c>
      <c r="AK195" s="12">
        <f t="shared" si="25"/>
        <v>21</v>
      </c>
    </row>
    <row r="196" spans="1:37" ht="12.75" x14ac:dyDescent="0.2">
      <c r="A196" s="4">
        <v>44383</v>
      </c>
      <c r="B196" s="15">
        <v>84659</v>
      </c>
      <c r="C196" s="15">
        <v>78142</v>
      </c>
      <c r="D196" s="15">
        <v>75555</v>
      </c>
      <c r="E196" s="15">
        <v>76139</v>
      </c>
      <c r="F196" s="15">
        <v>76822</v>
      </c>
      <c r="G196" s="15">
        <v>81563</v>
      </c>
      <c r="H196" s="15">
        <v>97326</v>
      </c>
      <c r="I196" s="15">
        <v>111768</v>
      </c>
      <c r="J196" s="15">
        <v>115606</v>
      </c>
      <c r="K196" s="15">
        <v>131925</v>
      </c>
      <c r="L196" s="15">
        <v>131813</v>
      </c>
      <c r="M196" s="15">
        <v>132144</v>
      </c>
      <c r="N196" s="15">
        <v>127263</v>
      </c>
      <c r="O196" s="15">
        <v>124274</v>
      </c>
      <c r="P196" s="15">
        <v>118517</v>
      </c>
      <c r="Q196" s="15">
        <v>123434</v>
      </c>
      <c r="R196" s="15">
        <v>133924</v>
      </c>
      <c r="S196" s="15">
        <v>133099</v>
      </c>
      <c r="T196" s="15">
        <v>140797</v>
      </c>
      <c r="U196" s="15">
        <v>139355</v>
      </c>
      <c r="V196" s="15">
        <v>144244</v>
      </c>
      <c r="W196" s="15">
        <v>136733</v>
      </c>
      <c r="X196" s="15">
        <v>115920</v>
      </c>
      <c r="Y196" s="15">
        <v>100519</v>
      </c>
      <c r="AB196" s="13">
        <f t="shared" si="27"/>
        <v>2</v>
      </c>
      <c r="AC196" s="5">
        <f t="shared" si="19"/>
        <v>2060816</v>
      </c>
      <c r="AD196" s="5">
        <f t="shared" si="20"/>
        <v>670725</v>
      </c>
      <c r="AE196" s="5">
        <f t="shared" si="21"/>
        <v>2731541</v>
      </c>
      <c r="AF196" s="12"/>
      <c r="AG196" s="12">
        <f t="shared" si="22"/>
        <v>7</v>
      </c>
      <c r="AH196" s="12">
        <f t="shared" si="23"/>
        <v>2021</v>
      </c>
      <c r="AI196" s="12"/>
      <c r="AJ196" s="5">
        <f t="shared" si="24"/>
        <v>144244</v>
      </c>
      <c r="AK196" s="12">
        <f t="shared" si="25"/>
        <v>21</v>
      </c>
    </row>
    <row r="197" spans="1:37" ht="12.75" x14ac:dyDescent="0.2">
      <c r="A197" s="4">
        <v>44384</v>
      </c>
      <c r="B197" s="15">
        <v>97040</v>
      </c>
      <c r="C197" s="15">
        <v>89775</v>
      </c>
      <c r="D197" s="15">
        <v>85916</v>
      </c>
      <c r="E197" s="15">
        <v>85381</v>
      </c>
      <c r="F197" s="15">
        <v>84741</v>
      </c>
      <c r="G197" s="15">
        <v>88602</v>
      </c>
      <c r="H197" s="15">
        <v>104884</v>
      </c>
      <c r="I197" s="15">
        <v>115603</v>
      </c>
      <c r="J197" s="15">
        <v>125031</v>
      </c>
      <c r="K197" s="15">
        <v>136170</v>
      </c>
      <c r="L197" s="15">
        <v>135747</v>
      </c>
      <c r="M197" s="15">
        <v>136320</v>
      </c>
      <c r="N197" s="15">
        <v>131529</v>
      </c>
      <c r="O197" s="15">
        <v>128624</v>
      </c>
      <c r="P197" s="15">
        <v>127581</v>
      </c>
      <c r="Q197" s="15">
        <v>128765</v>
      </c>
      <c r="R197" s="15">
        <v>136465</v>
      </c>
      <c r="S197" s="15">
        <v>134360</v>
      </c>
      <c r="T197" s="15">
        <v>135680</v>
      </c>
      <c r="U197" s="15">
        <v>138067</v>
      </c>
      <c r="V197" s="15">
        <v>146108</v>
      </c>
      <c r="W197" s="15">
        <v>138985</v>
      </c>
      <c r="X197" s="15">
        <v>115725</v>
      </c>
      <c r="Y197" s="15">
        <v>97119</v>
      </c>
      <c r="AB197" s="13">
        <f t="shared" si="27"/>
        <v>3</v>
      </c>
      <c r="AC197" s="5">
        <f t="shared" si="19"/>
        <v>2110760</v>
      </c>
      <c r="AD197" s="5">
        <f t="shared" si="20"/>
        <v>733458</v>
      </c>
      <c r="AE197" s="5">
        <f t="shared" si="21"/>
        <v>2844218</v>
      </c>
      <c r="AF197" s="12"/>
      <c r="AG197" s="12">
        <f t="shared" si="22"/>
        <v>7</v>
      </c>
      <c r="AH197" s="12">
        <f t="shared" si="23"/>
        <v>2021</v>
      </c>
      <c r="AI197" s="12"/>
      <c r="AJ197" s="5">
        <f t="shared" si="24"/>
        <v>146108</v>
      </c>
      <c r="AK197" s="12">
        <f t="shared" si="25"/>
        <v>21</v>
      </c>
    </row>
    <row r="198" spans="1:37" ht="12.75" x14ac:dyDescent="0.2">
      <c r="A198" s="4">
        <v>44385</v>
      </c>
      <c r="B198" s="15">
        <v>87571</v>
      </c>
      <c r="C198" s="15">
        <v>84697</v>
      </c>
      <c r="D198" s="15">
        <v>77803</v>
      </c>
      <c r="E198" s="15">
        <v>77565</v>
      </c>
      <c r="F198" s="15">
        <v>78658</v>
      </c>
      <c r="G198" s="15">
        <v>82172</v>
      </c>
      <c r="H198" s="15">
        <v>98935</v>
      </c>
      <c r="I198" s="15">
        <v>114147</v>
      </c>
      <c r="J198" s="15">
        <v>117625</v>
      </c>
      <c r="K198" s="15">
        <v>133992</v>
      </c>
      <c r="L198" s="15">
        <v>133731</v>
      </c>
      <c r="M198" s="15">
        <v>134708</v>
      </c>
      <c r="N198" s="15">
        <v>129857</v>
      </c>
      <c r="O198" s="15">
        <v>126404</v>
      </c>
      <c r="P198" s="15">
        <v>119841</v>
      </c>
      <c r="Q198" s="15">
        <v>124336</v>
      </c>
      <c r="R198" s="15">
        <v>134740</v>
      </c>
      <c r="S198" s="15">
        <v>133966</v>
      </c>
      <c r="T198" s="15">
        <v>135947</v>
      </c>
      <c r="U198" s="15">
        <v>138262</v>
      </c>
      <c r="V198" s="15">
        <v>146526</v>
      </c>
      <c r="W198" s="15">
        <v>139262</v>
      </c>
      <c r="X198" s="15">
        <v>116569</v>
      </c>
      <c r="Y198" s="15">
        <v>95008</v>
      </c>
      <c r="AB198" s="13">
        <f t="shared" si="27"/>
        <v>4</v>
      </c>
      <c r="AC198" s="5">
        <f t="shared" si="19"/>
        <v>2079913</v>
      </c>
      <c r="AD198" s="5">
        <f t="shared" si="20"/>
        <v>682409</v>
      </c>
      <c r="AE198" s="5">
        <f t="shared" si="21"/>
        <v>2762322</v>
      </c>
      <c r="AF198" s="12"/>
      <c r="AG198" s="12">
        <f t="shared" si="22"/>
        <v>7</v>
      </c>
      <c r="AH198" s="12">
        <f t="shared" si="23"/>
        <v>2021</v>
      </c>
      <c r="AI198" s="12"/>
      <c r="AJ198" s="5">
        <f t="shared" si="24"/>
        <v>146526</v>
      </c>
      <c r="AK198" s="12">
        <f t="shared" si="25"/>
        <v>21</v>
      </c>
    </row>
    <row r="199" spans="1:37" ht="12.75" x14ac:dyDescent="0.2">
      <c r="A199" s="4">
        <v>44386</v>
      </c>
      <c r="B199" s="15">
        <v>85068</v>
      </c>
      <c r="C199" s="15">
        <v>78830</v>
      </c>
      <c r="D199" s="15">
        <v>76278</v>
      </c>
      <c r="E199" s="15">
        <v>74934</v>
      </c>
      <c r="F199" s="15">
        <v>72965</v>
      </c>
      <c r="G199" s="15">
        <v>75592</v>
      </c>
      <c r="H199" s="15">
        <v>92227</v>
      </c>
      <c r="I199" s="15">
        <v>108172</v>
      </c>
      <c r="J199" s="15">
        <v>111759</v>
      </c>
      <c r="K199" s="15">
        <v>128806</v>
      </c>
      <c r="L199" s="15">
        <v>128867</v>
      </c>
      <c r="M199" s="15">
        <v>129701</v>
      </c>
      <c r="N199" s="15">
        <v>124715</v>
      </c>
      <c r="O199" s="15">
        <v>121433</v>
      </c>
      <c r="P199" s="15">
        <v>115102</v>
      </c>
      <c r="Q199" s="15">
        <v>119816</v>
      </c>
      <c r="R199" s="15">
        <v>130754</v>
      </c>
      <c r="S199" s="15">
        <v>129632</v>
      </c>
      <c r="T199" s="15">
        <v>131767</v>
      </c>
      <c r="U199" s="15">
        <v>133463</v>
      </c>
      <c r="V199" s="15">
        <v>141296</v>
      </c>
      <c r="W199" s="15">
        <v>133821</v>
      </c>
      <c r="X199" s="15">
        <v>111212</v>
      </c>
      <c r="Y199" s="15">
        <v>90836</v>
      </c>
      <c r="AB199" s="13">
        <f t="shared" si="27"/>
        <v>5</v>
      </c>
      <c r="AC199" s="5">
        <f t="shared" si="19"/>
        <v>2000316</v>
      </c>
      <c r="AD199" s="5">
        <f t="shared" si="20"/>
        <v>646730</v>
      </c>
      <c r="AE199" s="5">
        <f t="shared" si="21"/>
        <v>2647046</v>
      </c>
      <c r="AF199" s="12"/>
      <c r="AG199" s="12">
        <f t="shared" si="22"/>
        <v>7</v>
      </c>
      <c r="AH199" s="12">
        <f t="shared" si="23"/>
        <v>2021</v>
      </c>
      <c r="AI199" s="12"/>
      <c r="AJ199" s="5">
        <f t="shared" si="24"/>
        <v>141296</v>
      </c>
      <c r="AK199" s="12">
        <f t="shared" si="25"/>
        <v>21</v>
      </c>
    </row>
    <row r="200" spans="1:37" ht="12.75" x14ac:dyDescent="0.2">
      <c r="A200" s="4">
        <v>44387</v>
      </c>
      <c r="B200" s="15">
        <v>79228</v>
      </c>
      <c r="C200" s="15">
        <v>73054</v>
      </c>
      <c r="D200" s="15">
        <v>69730</v>
      </c>
      <c r="E200" s="15">
        <v>67846</v>
      </c>
      <c r="F200" s="15">
        <v>69229</v>
      </c>
      <c r="G200" s="15">
        <v>73687</v>
      </c>
      <c r="H200" s="15">
        <v>88902</v>
      </c>
      <c r="I200" s="15">
        <v>103941</v>
      </c>
      <c r="J200" s="15">
        <v>111327</v>
      </c>
      <c r="K200" s="15">
        <v>128234</v>
      </c>
      <c r="L200" s="15">
        <v>129105</v>
      </c>
      <c r="M200" s="15">
        <v>128385</v>
      </c>
      <c r="N200" s="15">
        <v>122959</v>
      </c>
      <c r="O200" s="15">
        <v>118862</v>
      </c>
      <c r="P200" s="15">
        <v>113445</v>
      </c>
      <c r="Q200" s="15">
        <v>118161</v>
      </c>
      <c r="R200" s="15">
        <v>127350</v>
      </c>
      <c r="S200" s="15">
        <v>127142</v>
      </c>
      <c r="T200" s="15">
        <v>130196</v>
      </c>
      <c r="U200" s="15">
        <v>133126</v>
      </c>
      <c r="V200" s="15">
        <v>140145</v>
      </c>
      <c r="W200" s="15">
        <v>130756</v>
      </c>
      <c r="X200" s="15">
        <v>109043</v>
      </c>
      <c r="Y200" s="15">
        <v>90719</v>
      </c>
      <c r="AB200" s="13">
        <f t="shared" si="27"/>
        <v>6</v>
      </c>
      <c r="AC200" s="5">
        <f t="shared" si="19"/>
        <v>1972177</v>
      </c>
      <c r="AD200" s="5">
        <f t="shared" si="20"/>
        <v>612395</v>
      </c>
      <c r="AE200" s="5">
        <f t="shared" si="21"/>
        <v>2584572</v>
      </c>
      <c r="AF200" s="12"/>
      <c r="AG200" s="12">
        <f t="shared" si="22"/>
        <v>7</v>
      </c>
      <c r="AH200" s="12">
        <f t="shared" si="23"/>
        <v>2021</v>
      </c>
      <c r="AI200" s="12"/>
      <c r="AJ200" s="5">
        <f t="shared" si="24"/>
        <v>140145</v>
      </c>
      <c r="AK200" s="12">
        <f t="shared" si="25"/>
        <v>21</v>
      </c>
    </row>
    <row r="201" spans="1:37" ht="12.75" x14ac:dyDescent="0.2">
      <c r="A201" s="4">
        <v>44388</v>
      </c>
      <c r="B201" s="15">
        <v>79818</v>
      </c>
      <c r="C201" s="15">
        <v>73217</v>
      </c>
      <c r="D201" s="15">
        <v>69758</v>
      </c>
      <c r="E201" s="15">
        <v>68593</v>
      </c>
      <c r="F201" s="15">
        <v>69372</v>
      </c>
      <c r="G201" s="15">
        <v>73602</v>
      </c>
      <c r="H201" s="15">
        <v>88795</v>
      </c>
      <c r="I201" s="15">
        <v>103804</v>
      </c>
      <c r="J201" s="15">
        <v>111319</v>
      </c>
      <c r="K201" s="15">
        <v>128579</v>
      </c>
      <c r="L201" s="15">
        <v>129615</v>
      </c>
      <c r="M201" s="15">
        <v>129065</v>
      </c>
      <c r="N201" s="15">
        <v>123767</v>
      </c>
      <c r="O201" s="15">
        <v>119669</v>
      </c>
      <c r="P201" s="15">
        <v>114442</v>
      </c>
      <c r="Q201" s="15">
        <v>119123</v>
      </c>
      <c r="R201" s="15">
        <v>128216</v>
      </c>
      <c r="S201" s="15">
        <v>127784</v>
      </c>
      <c r="T201" s="15">
        <v>131292</v>
      </c>
      <c r="U201" s="15">
        <v>133612</v>
      </c>
      <c r="V201" s="15">
        <v>140626</v>
      </c>
      <c r="W201" s="15">
        <v>131976</v>
      </c>
      <c r="X201" s="15">
        <v>109569</v>
      </c>
      <c r="Y201" s="15">
        <v>92759</v>
      </c>
      <c r="AB201" s="13">
        <f t="shared" si="27"/>
        <v>7</v>
      </c>
      <c r="AC201" s="5">
        <f t="shared" si="19"/>
        <v>0</v>
      </c>
      <c r="AD201" s="5">
        <f t="shared" si="20"/>
        <v>2598372</v>
      </c>
      <c r="AE201" s="5">
        <f t="shared" si="21"/>
        <v>2598372</v>
      </c>
      <c r="AF201" s="12"/>
      <c r="AG201" s="12">
        <f t="shared" si="22"/>
        <v>7</v>
      </c>
      <c r="AH201" s="12">
        <f t="shared" si="23"/>
        <v>2021</v>
      </c>
      <c r="AI201" s="12"/>
      <c r="AJ201" s="5">
        <f t="shared" si="24"/>
        <v>140626</v>
      </c>
      <c r="AK201" s="12">
        <f t="shared" si="25"/>
        <v>21</v>
      </c>
    </row>
    <row r="202" spans="1:37" ht="12.75" x14ac:dyDescent="0.2">
      <c r="A202" s="4">
        <v>44389</v>
      </c>
      <c r="B202" s="15">
        <v>81307</v>
      </c>
      <c r="C202" s="15">
        <v>74313</v>
      </c>
      <c r="D202" s="15">
        <v>70457</v>
      </c>
      <c r="E202" s="15">
        <v>69443</v>
      </c>
      <c r="F202" s="15">
        <v>71578</v>
      </c>
      <c r="G202" s="15">
        <v>76786</v>
      </c>
      <c r="H202" s="15">
        <v>94179</v>
      </c>
      <c r="I202" s="15">
        <v>110090</v>
      </c>
      <c r="J202" s="15">
        <v>113676</v>
      </c>
      <c r="K202" s="15">
        <v>130499</v>
      </c>
      <c r="L202" s="15">
        <v>130335</v>
      </c>
      <c r="M202" s="15">
        <v>131854</v>
      </c>
      <c r="N202" s="15">
        <v>127015</v>
      </c>
      <c r="O202" s="15">
        <v>123840</v>
      </c>
      <c r="P202" s="15">
        <v>117876</v>
      </c>
      <c r="Q202" s="15">
        <v>122704</v>
      </c>
      <c r="R202" s="15">
        <v>133875</v>
      </c>
      <c r="S202" s="15">
        <v>132459</v>
      </c>
      <c r="T202" s="15">
        <v>134522</v>
      </c>
      <c r="U202" s="15">
        <v>136207</v>
      </c>
      <c r="V202" s="15">
        <v>143669</v>
      </c>
      <c r="W202" s="15">
        <v>135463</v>
      </c>
      <c r="X202" s="15">
        <v>112084</v>
      </c>
      <c r="Y202" s="15">
        <v>91708</v>
      </c>
      <c r="AB202" s="13">
        <f t="shared" si="27"/>
        <v>1</v>
      </c>
      <c r="AC202" s="5">
        <f t="shared" ref="AC202:AC265" si="28">IF(AND(AB202&gt;1,AB202&lt;7),SUM(I202:X202),0)</f>
        <v>0</v>
      </c>
      <c r="AD202" s="5">
        <f t="shared" ref="AD202:AD265" si="29">SUM(B202:Y202)-AC202</f>
        <v>2665939</v>
      </c>
      <c r="AE202" s="5">
        <f t="shared" ref="AE202:AE265" si="30">SUM(B202:Y202)</f>
        <v>2665939</v>
      </c>
      <c r="AF202" s="12"/>
      <c r="AG202" s="12">
        <f t="shared" ref="AG202:AG265" si="31">MONTH(A202)</f>
        <v>7</v>
      </c>
      <c r="AH202" s="12">
        <f t="shared" ref="AH202:AH265" si="32">YEAR(A202)</f>
        <v>2021</v>
      </c>
      <c r="AI202" s="12"/>
      <c r="AJ202" s="5">
        <f t="shared" ref="AJ202:AJ265" si="33">MAX(B202:Y202)</f>
        <v>143669</v>
      </c>
      <c r="AK202" s="12">
        <f t="shared" ref="AK202:AK265" si="34">INDEX($B$8:$Y$8,MATCH(AJ202,B202:Y202,0))</f>
        <v>21</v>
      </c>
    </row>
    <row r="203" spans="1:37" ht="12.75" x14ac:dyDescent="0.2">
      <c r="A203" s="4">
        <v>44390</v>
      </c>
      <c r="B203" s="15">
        <v>82930</v>
      </c>
      <c r="C203" s="15">
        <v>76373</v>
      </c>
      <c r="D203" s="15">
        <v>72886</v>
      </c>
      <c r="E203" s="15">
        <v>72408</v>
      </c>
      <c r="F203" s="15">
        <v>73400</v>
      </c>
      <c r="G203" s="15">
        <v>76609</v>
      </c>
      <c r="H203" s="15">
        <v>94214</v>
      </c>
      <c r="I203" s="15">
        <v>112076</v>
      </c>
      <c r="J203" s="15">
        <v>116346</v>
      </c>
      <c r="K203" s="15">
        <v>132972</v>
      </c>
      <c r="L203" s="15">
        <v>132438</v>
      </c>
      <c r="M203" s="15">
        <v>132778</v>
      </c>
      <c r="N203" s="15">
        <v>126201</v>
      </c>
      <c r="O203" s="15">
        <v>122654</v>
      </c>
      <c r="P203" s="15">
        <v>116414</v>
      </c>
      <c r="Q203" s="15">
        <v>120812</v>
      </c>
      <c r="R203" s="15">
        <v>131864</v>
      </c>
      <c r="S203" s="15">
        <v>130556</v>
      </c>
      <c r="T203" s="15">
        <v>132575</v>
      </c>
      <c r="U203" s="15">
        <v>134351</v>
      </c>
      <c r="V203" s="15">
        <v>142267</v>
      </c>
      <c r="W203" s="15">
        <v>134850</v>
      </c>
      <c r="X203" s="15">
        <v>111640</v>
      </c>
      <c r="Y203" s="15">
        <v>91271</v>
      </c>
      <c r="AB203" s="13">
        <f t="shared" si="27"/>
        <v>2</v>
      </c>
      <c r="AC203" s="5">
        <f t="shared" si="28"/>
        <v>2030794</v>
      </c>
      <c r="AD203" s="5">
        <f t="shared" si="29"/>
        <v>640091</v>
      </c>
      <c r="AE203" s="5">
        <f t="shared" si="30"/>
        <v>2670885</v>
      </c>
      <c r="AF203" s="12"/>
      <c r="AG203" s="12">
        <f t="shared" si="31"/>
        <v>7</v>
      </c>
      <c r="AH203" s="12">
        <f t="shared" si="32"/>
        <v>2021</v>
      </c>
      <c r="AI203" s="12"/>
      <c r="AJ203" s="5">
        <f t="shared" si="33"/>
        <v>142267</v>
      </c>
      <c r="AK203" s="12">
        <f t="shared" si="34"/>
        <v>21</v>
      </c>
    </row>
    <row r="204" spans="1:37" ht="12.75" x14ac:dyDescent="0.2">
      <c r="A204" s="4">
        <v>44391</v>
      </c>
      <c r="B204" s="15">
        <v>80850</v>
      </c>
      <c r="C204" s="15">
        <v>74031</v>
      </c>
      <c r="D204" s="15">
        <v>70953</v>
      </c>
      <c r="E204" s="15">
        <v>71250</v>
      </c>
      <c r="F204" s="15">
        <v>72809</v>
      </c>
      <c r="G204" s="15">
        <v>76821</v>
      </c>
      <c r="H204" s="15">
        <v>93766</v>
      </c>
      <c r="I204" s="15">
        <v>109283</v>
      </c>
      <c r="J204" s="15">
        <v>112862</v>
      </c>
      <c r="K204" s="15">
        <v>129946</v>
      </c>
      <c r="L204" s="15">
        <v>129817</v>
      </c>
      <c r="M204" s="15">
        <v>130604</v>
      </c>
      <c r="N204" s="15">
        <v>125787</v>
      </c>
      <c r="O204" s="15">
        <v>122459</v>
      </c>
      <c r="P204" s="15">
        <v>115978</v>
      </c>
      <c r="Q204" s="15">
        <v>120465</v>
      </c>
      <c r="R204" s="15">
        <v>131537</v>
      </c>
      <c r="S204" s="15">
        <v>130306</v>
      </c>
      <c r="T204" s="15">
        <v>132317</v>
      </c>
      <c r="U204" s="15">
        <v>134353</v>
      </c>
      <c r="V204" s="15">
        <v>142425</v>
      </c>
      <c r="W204" s="15">
        <v>134936</v>
      </c>
      <c r="X204" s="15">
        <v>111593</v>
      </c>
      <c r="Y204" s="15">
        <v>91464</v>
      </c>
      <c r="AB204" s="13">
        <f t="shared" si="27"/>
        <v>3</v>
      </c>
      <c r="AC204" s="5">
        <f t="shared" si="28"/>
        <v>2014668</v>
      </c>
      <c r="AD204" s="5">
        <f t="shared" si="29"/>
        <v>631944</v>
      </c>
      <c r="AE204" s="5">
        <f t="shared" si="30"/>
        <v>2646612</v>
      </c>
      <c r="AF204" s="12"/>
      <c r="AG204" s="12">
        <f t="shared" si="31"/>
        <v>7</v>
      </c>
      <c r="AH204" s="12">
        <f t="shared" si="32"/>
        <v>2021</v>
      </c>
      <c r="AI204" s="12"/>
      <c r="AJ204" s="5">
        <f t="shared" si="33"/>
        <v>142425</v>
      </c>
      <c r="AK204" s="12">
        <f t="shared" si="34"/>
        <v>21</v>
      </c>
    </row>
    <row r="205" spans="1:37" ht="12.75" x14ac:dyDescent="0.2">
      <c r="A205" s="4">
        <v>44392</v>
      </c>
      <c r="B205" s="15">
        <v>80804</v>
      </c>
      <c r="C205" s="15">
        <v>74019</v>
      </c>
      <c r="D205" s="15">
        <v>71011</v>
      </c>
      <c r="E205" s="15">
        <v>71138</v>
      </c>
      <c r="F205" s="15">
        <v>73119</v>
      </c>
      <c r="G205" s="15">
        <v>77581</v>
      </c>
      <c r="H205" s="15">
        <v>94469</v>
      </c>
      <c r="I205" s="15">
        <v>110160</v>
      </c>
      <c r="J205" s="15">
        <v>114010</v>
      </c>
      <c r="K205" s="15">
        <v>131407</v>
      </c>
      <c r="L205" s="15">
        <v>131335</v>
      </c>
      <c r="M205" s="15">
        <v>132422</v>
      </c>
      <c r="N205" s="15">
        <v>129359</v>
      </c>
      <c r="O205" s="15">
        <v>129772</v>
      </c>
      <c r="P205" s="15">
        <v>129595</v>
      </c>
      <c r="Q205" s="15">
        <v>134470</v>
      </c>
      <c r="R205" s="15">
        <v>141918</v>
      </c>
      <c r="S205" s="15">
        <v>145233</v>
      </c>
      <c r="T205" s="15">
        <v>149218</v>
      </c>
      <c r="U205" s="15">
        <v>146883</v>
      </c>
      <c r="V205" s="15">
        <v>146408</v>
      </c>
      <c r="W205" s="15">
        <v>138892</v>
      </c>
      <c r="X205" s="15">
        <v>121138</v>
      </c>
      <c r="Y205" s="15">
        <v>100338</v>
      </c>
      <c r="AB205" s="13">
        <f t="shared" si="27"/>
        <v>4</v>
      </c>
      <c r="AC205" s="5">
        <f t="shared" si="28"/>
        <v>2132220</v>
      </c>
      <c r="AD205" s="5">
        <f t="shared" si="29"/>
        <v>642479</v>
      </c>
      <c r="AE205" s="5">
        <f t="shared" si="30"/>
        <v>2774699</v>
      </c>
      <c r="AF205" s="12"/>
      <c r="AG205" s="12">
        <f t="shared" si="31"/>
        <v>7</v>
      </c>
      <c r="AH205" s="12">
        <f t="shared" si="32"/>
        <v>2021</v>
      </c>
      <c r="AI205" s="12"/>
      <c r="AJ205" s="5">
        <f t="shared" si="33"/>
        <v>149218</v>
      </c>
      <c r="AK205" s="12">
        <f t="shared" si="34"/>
        <v>19</v>
      </c>
    </row>
    <row r="206" spans="1:37" ht="12.75" x14ac:dyDescent="0.2">
      <c r="A206" s="4">
        <v>44393</v>
      </c>
      <c r="B206" s="15">
        <v>92086</v>
      </c>
      <c r="C206" s="15">
        <v>85085</v>
      </c>
      <c r="D206" s="15">
        <v>81691</v>
      </c>
      <c r="E206" s="15">
        <v>81003</v>
      </c>
      <c r="F206" s="15">
        <v>81889</v>
      </c>
      <c r="G206" s="15">
        <v>85087</v>
      </c>
      <c r="H206" s="15">
        <v>97652</v>
      </c>
      <c r="I206" s="15">
        <v>111104</v>
      </c>
      <c r="J206" s="15">
        <v>115765</v>
      </c>
      <c r="K206" s="15">
        <v>133913</v>
      </c>
      <c r="L206" s="15">
        <v>132329</v>
      </c>
      <c r="M206" s="15">
        <v>135051</v>
      </c>
      <c r="N206" s="15">
        <v>134901</v>
      </c>
      <c r="O206" s="15">
        <v>129304</v>
      </c>
      <c r="P206" s="15">
        <v>126625</v>
      </c>
      <c r="Q206" s="15">
        <v>131539</v>
      </c>
      <c r="R206" s="15">
        <v>142267</v>
      </c>
      <c r="S206" s="15">
        <v>146826</v>
      </c>
      <c r="T206" s="15">
        <v>151678</v>
      </c>
      <c r="U206" s="15">
        <v>147380</v>
      </c>
      <c r="V206" s="15">
        <v>150474</v>
      </c>
      <c r="W206" s="15">
        <v>143267</v>
      </c>
      <c r="X206" s="15">
        <v>123562</v>
      </c>
      <c r="Y206" s="15">
        <v>107180</v>
      </c>
      <c r="AB206" s="13">
        <f t="shared" si="27"/>
        <v>5</v>
      </c>
      <c r="AC206" s="5">
        <f t="shared" si="28"/>
        <v>2155985</v>
      </c>
      <c r="AD206" s="5">
        <f t="shared" si="29"/>
        <v>711673</v>
      </c>
      <c r="AE206" s="5">
        <f t="shared" si="30"/>
        <v>2867658</v>
      </c>
      <c r="AF206" s="12"/>
      <c r="AG206" s="12">
        <f t="shared" si="31"/>
        <v>7</v>
      </c>
      <c r="AH206" s="12">
        <f t="shared" si="32"/>
        <v>2021</v>
      </c>
      <c r="AI206" s="12"/>
      <c r="AJ206" s="5">
        <f t="shared" si="33"/>
        <v>151678</v>
      </c>
      <c r="AK206" s="12">
        <f t="shared" si="34"/>
        <v>19</v>
      </c>
    </row>
    <row r="207" spans="1:37" ht="12.75" x14ac:dyDescent="0.2">
      <c r="A207" s="4">
        <v>44394</v>
      </c>
      <c r="B207" s="15">
        <v>96816</v>
      </c>
      <c r="C207" s="15">
        <v>89903</v>
      </c>
      <c r="D207" s="15">
        <v>87328</v>
      </c>
      <c r="E207" s="15">
        <v>86410</v>
      </c>
      <c r="F207" s="15">
        <v>86633</v>
      </c>
      <c r="G207" s="15">
        <v>87370</v>
      </c>
      <c r="H207" s="15">
        <v>99497</v>
      </c>
      <c r="I207" s="15">
        <v>115459</v>
      </c>
      <c r="J207" s="15">
        <v>123380</v>
      </c>
      <c r="K207" s="15">
        <v>138908</v>
      </c>
      <c r="L207" s="15">
        <v>138899</v>
      </c>
      <c r="M207" s="15">
        <v>138279</v>
      </c>
      <c r="N207" s="15">
        <v>131347</v>
      </c>
      <c r="O207" s="15">
        <v>126918</v>
      </c>
      <c r="P207" s="15">
        <v>120250</v>
      </c>
      <c r="Q207" s="15">
        <v>121069</v>
      </c>
      <c r="R207" s="15">
        <v>130170</v>
      </c>
      <c r="S207" s="15">
        <v>129638</v>
      </c>
      <c r="T207" s="15">
        <v>134106</v>
      </c>
      <c r="U207" s="15">
        <v>135519</v>
      </c>
      <c r="V207" s="15">
        <v>142636</v>
      </c>
      <c r="W207" s="15">
        <v>133098</v>
      </c>
      <c r="X207" s="15">
        <v>113244</v>
      </c>
      <c r="Y207" s="15">
        <v>97756</v>
      </c>
      <c r="AB207" s="13">
        <f t="shared" si="27"/>
        <v>6</v>
      </c>
      <c r="AC207" s="5">
        <f t="shared" si="28"/>
        <v>2072920</v>
      </c>
      <c r="AD207" s="5">
        <f t="shared" si="29"/>
        <v>731713</v>
      </c>
      <c r="AE207" s="5">
        <f t="shared" si="30"/>
        <v>2804633</v>
      </c>
      <c r="AF207" s="12"/>
      <c r="AG207" s="12">
        <f t="shared" si="31"/>
        <v>7</v>
      </c>
      <c r="AH207" s="12">
        <f t="shared" si="32"/>
        <v>2021</v>
      </c>
      <c r="AI207" s="12"/>
      <c r="AJ207" s="5">
        <f t="shared" si="33"/>
        <v>142636</v>
      </c>
      <c r="AK207" s="12">
        <f t="shared" si="34"/>
        <v>21</v>
      </c>
    </row>
    <row r="208" spans="1:37" ht="12.75" x14ac:dyDescent="0.2">
      <c r="A208" s="4">
        <v>44395</v>
      </c>
      <c r="B208" s="15">
        <v>86928</v>
      </c>
      <c r="C208" s="15">
        <v>81158</v>
      </c>
      <c r="D208" s="15">
        <v>78103</v>
      </c>
      <c r="E208" s="15">
        <v>76942</v>
      </c>
      <c r="F208" s="15">
        <v>76821</v>
      </c>
      <c r="G208" s="15">
        <v>77448</v>
      </c>
      <c r="H208" s="15">
        <v>91204</v>
      </c>
      <c r="I208" s="15">
        <v>106268</v>
      </c>
      <c r="J208" s="15">
        <v>113633</v>
      </c>
      <c r="K208" s="15">
        <v>130935</v>
      </c>
      <c r="L208" s="15">
        <v>131823</v>
      </c>
      <c r="M208" s="15">
        <v>131271</v>
      </c>
      <c r="N208" s="15">
        <v>126089</v>
      </c>
      <c r="O208" s="15">
        <v>121531</v>
      </c>
      <c r="P208" s="15">
        <v>115714</v>
      </c>
      <c r="Q208" s="15">
        <v>119966</v>
      </c>
      <c r="R208" s="15">
        <v>129128</v>
      </c>
      <c r="S208" s="15">
        <v>128883</v>
      </c>
      <c r="T208" s="15">
        <v>132060</v>
      </c>
      <c r="U208" s="15">
        <v>134936</v>
      </c>
      <c r="V208" s="15">
        <v>141943</v>
      </c>
      <c r="W208" s="15">
        <v>132514</v>
      </c>
      <c r="X208" s="15">
        <v>110441</v>
      </c>
      <c r="Y208" s="15">
        <v>91969</v>
      </c>
      <c r="AB208" s="13">
        <f t="shared" si="27"/>
        <v>7</v>
      </c>
      <c r="AC208" s="5">
        <f t="shared" si="28"/>
        <v>0</v>
      </c>
      <c r="AD208" s="5">
        <f t="shared" si="29"/>
        <v>2667708</v>
      </c>
      <c r="AE208" s="5">
        <f t="shared" si="30"/>
        <v>2667708</v>
      </c>
      <c r="AF208" s="12"/>
      <c r="AG208" s="12">
        <f t="shared" si="31"/>
        <v>7</v>
      </c>
      <c r="AH208" s="12">
        <f t="shared" si="32"/>
        <v>2021</v>
      </c>
      <c r="AI208" s="12"/>
      <c r="AJ208" s="5">
        <f t="shared" si="33"/>
        <v>141943</v>
      </c>
      <c r="AK208" s="12">
        <f t="shared" si="34"/>
        <v>21</v>
      </c>
    </row>
    <row r="209" spans="1:37" ht="12.75" x14ac:dyDescent="0.2">
      <c r="A209" s="4">
        <v>44396</v>
      </c>
      <c r="B209" s="15">
        <v>81652</v>
      </c>
      <c r="C209" s="15">
        <v>74752</v>
      </c>
      <c r="D209" s="15">
        <v>72915</v>
      </c>
      <c r="E209" s="15">
        <v>73586</v>
      </c>
      <c r="F209" s="15">
        <v>74908</v>
      </c>
      <c r="G209" s="15">
        <v>79081</v>
      </c>
      <c r="H209" s="15">
        <v>95164</v>
      </c>
      <c r="I209" s="15">
        <v>110977</v>
      </c>
      <c r="J209" s="15">
        <v>114725</v>
      </c>
      <c r="K209" s="15">
        <v>131663</v>
      </c>
      <c r="L209" s="15">
        <v>131500</v>
      </c>
      <c r="M209" s="15">
        <v>132304</v>
      </c>
      <c r="N209" s="15">
        <v>127301</v>
      </c>
      <c r="O209" s="15">
        <v>123910</v>
      </c>
      <c r="P209" s="15">
        <v>117475</v>
      </c>
      <c r="Q209" s="15">
        <v>122176</v>
      </c>
      <c r="R209" s="15">
        <v>133253</v>
      </c>
      <c r="S209" s="15">
        <v>132171</v>
      </c>
      <c r="T209" s="15">
        <v>134356</v>
      </c>
      <c r="U209" s="15">
        <v>136512</v>
      </c>
      <c r="V209" s="15">
        <v>144794</v>
      </c>
      <c r="W209" s="15">
        <v>137182</v>
      </c>
      <c r="X209" s="15">
        <v>113949</v>
      </c>
      <c r="Y209" s="15">
        <v>93230</v>
      </c>
      <c r="AB209" s="13">
        <f t="shared" si="27"/>
        <v>1</v>
      </c>
      <c r="AC209" s="5">
        <f t="shared" si="28"/>
        <v>0</v>
      </c>
      <c r="AD209" s="5">
        <f t="shared" si="29"/>
        <v>2689536</v>
      </c>
      <c r="AE209" s="5">
        <f t="shared" si="30"/>
        <v>2689536</v>
      </c>
      <c r="AF209" s="12"/>
      <c r="AG209" s="12">
        <f t="shared" si="31"/>
        <v>7</v>
      </c>
      <c r="AH209" s="12">
        <f t="shared" si="32"/>
        <v>2021</v>
      </c>
      <c r="AI209" s="12"/>
      <c r="AJ209" s="5">
        <f t="shared" si="33"/>
        <v>144794</v>
      </c>
      <c r="AK209" s="12">
        <f t="shared" si="34"/>
        <v>21</v>
      </c>
    </row>
    <row r="210" spans="1:37" ht="12.75" x14ac:dyDescent="0.2">
      <c r="A210" s="4">
        <v>44397</v>
      </c>
      <c r="B210" s="15">
        <v>83742</v>
      </c>
      <c r="C210" s="15">
        <v>77836</v>
      </c>
      <c r="D210" s="15">
        <v>74661</v>
      </c>
      <c r="E210" s="15">
        <v>75186</v>
      </c>
      <c r="F210" s="15">
        <v>76737</v>
      </c>
      <c r="G210" s="15">
        <v>80236</v>
      </c>
      <c r="H210" s="15">
        <v>95645</v>
      </c>
      <c r="I210" s="15">
        <v>111770</v>
      </c>
      <c r="J210" s="15">
        <v>115651</v>
      </c>
      <c r="K210" s="15">
        <v>132913</v>
      </c>
      <c r="L210" s="15">
        <v>132847</v>
      </c>
      <c r="M210" s="15">
        <v>133874</v>
      </c>
      <c r="N210" s="15">
        <v>128938</v>
      </c>
      <c r="O210" s="15">
        <v>132567</v>
      </c>
      <c r="P210" s="15">
        <v>132618</v>
      </c>
      <c r="Q210" s="15">
        <v>134752</v>
      </c>
      <c r="R210" s="15">
        <v>137135</v>
      </c>
      <c r="S210" s="15">
        <v>140345</v>
      </c>
      <c r="T210" s="15">
        <v>146046</v>
      </c>
      <c r="U210" s="15">
        <v>143202</v>
      </c>
      <c r="V210" s="15">
        <v>146366</v>
      </c>
      <c r="W210" s="15">
        <v>138787</v>
      </c>
      <c r="X210" s="15">
        <v>116386</v>
      </c>
      <c r="Y210" s="15">
        <v>100351</v>
      </c>
      <c r="AB210" s="13">
        <f t="shared" si="27"/>
        <v>2</v>
      </c>
      <c r="AC210" s="5">
        <f t="shared" si="28"/>
        <v>2124197</v>
      </c>
      <c r="AD210" s="5">
        <f t="shared" si="29"/>
        <v>664394</v>
      </c>
      <c r="AE210" s="5">
        <f t="shared" si="30"/>
        <v>2788591</v>
      </c>
      <c r="AF210" s="12"/>
      <c r="AG210" s="12">
        <f t="shared" si="31"/>
        <v>7</v>
      </c>
      <c r="AH210" s="12">
        <f t="shared" si="32"/>
        <v>2021</v>
      </c>
      <c r="AI210" s="12"/>
      <c r="AJ210" s="5">
        <f t="shared" si="33"/>
        <v>146366</v>
      </c>
      <c r="AK210" s="12">
        <f t="shared" si="34"/>
        <v>21</v>
      </c>
    </row>
    <row r="211" spans="1:37" ht="12.75" x14ac:dyDescent="0.2">
      <c r="A211" s="4">
        <v>44398</v>
      </c>
      <c r="B211" s="15">
        <v>89704</v>
      </c>
      <c r="C211" s="15">
        <v>83089</v>
      </c>
      <c r="D211" s="15">
        <v>79674</v>
      </c>
      <c r="E211" s="15">
        <v>78656</v>
      </c>
      <c r="F211" s="15">
        <v>79271</v>
      </c>
      <c r="G211" s="15">
        <v>83765</v>
      </c>
      <c r="H211" s="15">
        <v>96174</v>
      </c>
      <c r="I211" s="15">
        <v>112143</v>
      </c>
      <c r="J211" s="15">
        <v>115678</v>
      </c>
      <c r="K211" s="15">
        <v>132903</v>
      </c>
      <c r="L211" s="15">
        <v>132616</v>
      </c>
      <c r="M211" s="15">
        <v>133394</v>
      </c>
      <c r="N211" s="15">
        <v>128186</v>
      </c>
      <c r="O211" s="15">
        <v>125072</v>
      </c>
      <c r="P211" s="15">
        <v>118345</v>
      </c>
      <c r="Q211" s="15">
        <v>123270</v>
      </c>
      <c r="R211" s="15">
        <v>134482</v>
      </c>
      <c r="S211" s="15">
        <v>133085</v>
      </c>
      <c r="T211" s="15">
        <v>135111</v>
      </c>
      <c r="U211" s="15">
        <v>136795</v>
      </c>
      <c r="V211" s="15">
        <v>145014</v>
      </c>
      <c r="W211" s="15">
        <v>137249</v>
      </c>
      <c r="X211" s="15">
        <v>113769</v>
      </c>
      <c r="Y211" s="15">
        <v>92958</v>
      </c>
      <c r="AB211" s="13">
        <f t="shared" si="27"/>
        <v>3</v>
      </c>
      <c r="AC211" s="5">
        <f t="shared" si="28"/>
        <v>2057112</v>
      </c>
      <c r="AD211" s="5">
        <f t="shared" si="29"/>
        <v>683291</v>
      </c>
      <c r="AE211" s="5">
        <f t="shared" si="30"/>
        <v>2740403</v>
      </c>
      <c r="AF211" s="12"/>
      <c r="AG211" s="12">
        <f t="shared" si="31"/>
        <v>7</v>
      </c>
      <c r="AH211" s="12">
        <f t="shared" si="32"/>
        <v>2021</v>
      </c>
      <c r="AI211" s="12"/>
      <c r="AJ211" s="5">
        <f t="shared" si="33"/>
        <v>145014</v>
      </c>
      <c r="AK211" s="12">
        <f t="shared" si="34"/>
        <v>21</v>
      </c>
    </row>
    <row r="212" spans="1:37" ht="12.75" x14ac:dyDescent="0.2">
      <c r="A212" s="4">
        <v>44399</v>
      </c>
      <c r="B212" s="15">
        <v>82166</v>
      </c>
      <c r="C212" s="15">
        <v>75207</v>
      </c>
      <c r="D212" s="15">
        <v>72075</v>
      </c>
      <c r="E212" s="15">
        <v>71613</v>
      </c>
      <c r="F212" s="15">
        <v>72676</v>
      </c>
      <c r="G212" s="15">
        <v>77972</v>
      </c>
      <c r="H212" s="15">
        <v>95240</v>
      </c>
      <c r="I212" s="15">
        <v>110967</v>
      </c>
      <c r="J212" s="15">
        <v>114384</v>
      </c>
      <c r="K212" s="15">
        <v>131587</v>
      </c>
      <c r="L212" s="15">
        <v>131407</v>
      </c>
      <c r="M212" s="15">
        <v>132287</v>
      </c>
      <c r="N212" s="15">
        <v>127228</v>
      </c>
      <c r="O212" s="15">
        <v>123953</v>
      </c>
      <c r="P212" s="15">
        <v>117510</v>
      </c>
      <c r="Q212" s="15">
        <v>122544</v>
      </c>
      <c r="R212" s="15">
        <v>133883</v>
      </c>
      <c r="S212" s="15">
        <v>132771</v>
      </c>
      <c r="T212" s="15">
        <v>134940</v>
      </c>
      <c r="U212" s="15">
        <v>136899</v>
      </c>
      <c r="V212" s="15">
        <v>144998</v>
      </c>
      <c r="W212" s="15">
        <v>137458</v>
      </c>
      <c r="X212" s="15">
        <v>113853</v>
      </c>
      <c r="Y212" s="15">
        <v>93040</v>
      </c>
      <c r="AB212" s="13">
        <f t="shared" si="27"/>
        <v>4</v>
      </c>
      <c r="AC212" s="5">
        <f t="shared" si="28"/>
        <v>2046669</v>
      </c>
      <c r="AD212" s="5">
        <f t="shared" si="29"/>
        <v>639989</v>
      </c>
      <c r="AE212" s="5">
        <f t="shared" si="30"/>
        <v>2686658</v>
      </c>
      <c r="AF212" s="12"/>
      <c r="AG212" s="12">
        <f t="shared" si="31"/>
        <v>7</v>
      </c>
      <c r="AH212" s="12">
        <f t="shared" si="32"/>
        <v>2021</v>
      </c>
      <c r="AI212" s="12"/>
      <c r="AJ212" s="5">
        <f t="shared" si="33"/>
        <v>144998</v>
      </c>
      <c r="AK212" s="12">
        <f t="shared" si="34"/>
        <v>21</v>
      </c>
    </row>
    <row r="213" spans="1:37" ht="12.75" x14ac:dyDescent="0.2">
      <c r="A213" s="4">
        <v>44400</v>
      </c>
      <c r="B213" s="15">
        <v>82110</v>
      </c>
      <c r="C213" s="15">
        <v>75111</v>
      </c>
      <c r="D213" s="15">
        <v>71923</v>
      </c>
      <c r="E213" s="15">
        <v>70166</v>
      </c>
      <c r="F213" s="15">
        <v>72477</v>
      </c>
      <c r="G213" s="15">
        <v>77686</v>
      </c>
      <c r="H213" s="15">
        <v>95013</v>
      </c>
      <c r="I213" s="15">
        <v>110994</v>
      </c>
      <c r="J213" s="15">
        <v>114647</v>
      </c>
      <c r="K213" s="15">
        <v>132034</v>
      </c>
      <c r="L213" s="15">
        <v>131834</v>
      </c>
      <c r="M213" s="15">
        <v>132718</v>
      </c>
      <c r="N213" s="15">
        <v>127820</v>
      </c>
      <c r="O213" s="15">
        <v>124366</v>
      </c>
      <c r="P213" s="15">
        <v>118057</v>
      </c>
      <c r="Q213" s="15">
        <v>122117</v>
      </c>
      <c r="R213" s="15">
        <v>133552</v>
      </c>
      <c r="S213" s="15">
        <v>132473</v>
      </c>
      <c r="T213" s="15">
        <v>134684</v>
      </c>
      <c r="U213" s="15">
        <v>136733</v>
      </c>
      <c r="V213" s="15">
        <v>144872</v>
      </c>
      <c r="W213" s="15">
        <v>137253</v>
      </c>
      <c r="X213" s="15">
        <v>113800</v>
      </c>
      <c r="Y213" s="15">
        <v>93086</v>
      </c>
      <c r="AB213" s="13">
        <f t="shared" si="27"/>
        <v>5</v>
      </c>
      <c r="AC213" s="5">
        <f t="shared" si="28"/>
        <v>2047954</v>
      </c>
      <c r="AD213" s="5">
        <f t="shared" si="29"/>
        <v>637572</v>
      </c>
      <c r="AE213" s="5">
        <f t="shared" si="30"/>
        <v>2685526</v>
      </c>
      <c r="AF213" s="12"/>
      <c r="AG213" s="12">
        <f t="shared" si="31"/>
        <v>7</v>
      </c>
      <c r="AH213" s="12">
        <f t="shared" si="32"/>
        <v>2021</v>
      </c>
      <c r="AI213" s="12"/>
      <c r="AJ213" s="5">
        <f t="shared" si="33"/>
        <v>144872</v>
      </c>
      <c r="AK213" s="12">
        <f t="shared" si="34"/>
        <v>21</v>
      </c>
    </row>
    <row r="214" spans="1:37" ht="12.75" x14ac:dyDescent="0.2">
      <c r="A214" s="4">
        <v>44401</v>
      </c>
      <c r="B214" s="15">
        <v>80974</v>
      </c>
      <c r="C214" s="15">
        <v>74728</v>
      </c>
      <c r="D214" s="15">
        <v>71434</v>
      </c>
      <c r="E214" s="15">
        <v>69639</v>
      </c>
      <c r="F214" s="15">
        <v>71116</v>
      </c>
      <c r="G214" s="15">
        <v>75658</v>
      </c>
      <c r="H214" s="15">
        <v>91362</v>
      </c>
      <c r="I214" s="15">
        <v>106812</v>
      </c>
      <c r="J214" s="15">
        <v>114233</v>
      </c>
      <c r="K214" s="15">
        <v>131779</v>
      </c>
      <c r="L214" s="15">
        <v>132770</v>
      </c>
      <c r="M214" s="15">
        <v>131967</v>
      </c>
      <c r="N214" s="15">
        <v>126554</v>
      </c>
      <c r="O214" s="15">
        <v>122121</v>
      </c>
      <c r="P214" s="15">
        <v>116652</v>
      </c>
      <c r="Q214" s="15">
        <v>121492</v>
      </c>
      <c r="R214" s="15">
        <v>131024</v>
      </c>
      <c r="S214" s="15">
        <v>130797</v>
      </c>
      <c r="T214" s="15">
        <v>133852</v>
      </c>
      <c r="U214" s="15">
        <v>136779</v>
      </c>
      <c r="V214" s="15">
        <v>143916</v>
      </c>
      <c r="W214" s="15">
        <v>134033</v>
      </c>
      <c r="X214" s="15">
        <v>111800</v>
      </c>
      <c r="Y214" s="15">
        <v>92938</v>
      </c>
      <c r="AB214" s="13">
        <f t="shared" si="27"/>
        <v>6</v>
      </c>
      <c r="AC214" s="5">
        <f t="shared" si="28"/>
        <v>2026581</v>
      </c>
      <c r="AD214" s="5">
        <f t="shared" si="29"/>
        <v>627849</v>
      </c>
      <c r="AE214" s="5">
        <f t="shared" si="30"/>
        <v>2654430</v>
      </c>
      <c r="AF214" s="12"/>
      <c r="AG214" s="12">
        <f t="shared" si="31"/>
        <v>7</v>
      </c>
      <c r="AH214" s="12">
        <f t="shared" si="32"/>
        <v>2021</v>
      </c>
      <c r="AI214" s="12"/>
      <c r="AJ214" s="5">
        <f t="shared" si="33"/>
        <v>143916</v>
      </c>
      <c r="AK214" s="12">
        <f t="shared" si="34"/>
        <v>21</v>
      </c>
    </row>
    <row r="215" spans="1:37" ht="12.75" x14ac:dyDescent="0.2">
      <c r="A215" s="4">
        <v>44402</v>
      </c>
      <c r="B215" s="15">
        <v>81126</v>
      </c>
      <c r="C215" s="15">
        <v>74793</v>
      </c>
      <c r="D215" s="15">
        <v>71416</v>
      </c>
      <c r="E215" s="15">
        <v>69634</v>
      </c>
      <c r="F215" s="15">
        <v>71022</v>
      </c>
      <c r="G215" s="15">
        <v>75472</v>
      </c>
      <c r="H215" s="15">
        <v>91027</v>
      </c>
      <c r="I215" s="15">
        <v>106529</v>
      </c>
      <c r="J215" s="15">
        <v>114160</v>
      </c>
      <c r="K215" s="15">
        <v>131672</v>
      </c>
      <c r="L215" s="15">
        <v>132595</v>
      </c>
      <c r="M215" s="15">
        <v>131871</v>
      </c>
      <c r="N215" s="15">
        <v>126298</v>
      </c>
      <c r="O215" s="15">
        <v>121902</v>
      </c>
      <c r="P215" s="15">
        <v>116104</v>
      </c>
      <c r="Q215" s="15">
        <v>120574</v>
      </c>
      <c r="R215" s="15">
        <v>130475</v>
      </c>
      <c r="S215" s="15">
        <v>130243</v>
      </c>
      <c r="T215" s="15">
        <v>133443</v>
      </c>
      <c r="U215" s="15">
        <v>136469</v>
      </c>
      <c r="V215" s="15">
        <v>143762</v>
      </c>
      <c r="W215" s="15">
        <v>133916</v>
      </c>
      <c r="X215" s="15">
        <v>111577</v>
      </c>
      <c r="Y215" s="15">
        <v>92834</v>
      </c>
      <c r="AB215" s="13">
        <f t="shared" si="27"/>
        <v>7</v>
      </c>
      <c r="AC215" s="5">
        <f t="shared" si="28"/>
        <v>0</v>
      </c>
      <c r="AD215" s="5">
        <f t="shared" si="29"/>
        <v>2648914</v>
      </c>
      <c r="AE215" s="5">
        <f t="shared" si="30"/>
        <v>2648914</v>
      </c>
      <c r="AF215" s="12"/>
      <c r="AG215" s="12">
        <f t="shared" si="31"/>
        <v>7</v>
      </c>
      <c r="AH215" s="12">
        <f t="shared" si="32"/>
        <v>2021</v>
      </c>
      <c r="AI215" s="12"/>
      <c r="AJ215" s="5">
        <f t="shared" si="33"/>
        <v>143762</v>
      </c>
      <c r="AK215" s="12">
        <f t="shared" si="34"/>
        <v>21</v>
      </c>
    </row>
    <row r="216" spans="1:37" ht="12.75" x14ac:dyDescent="0.2">
      <c r="A216" s="4">
        <v>44403</v>
      </c>
      <c r="B216" s="15">
        <v>82474</v>
      </c>
      <c r="C216" s="15">
        <v>75549</v>
      </c>
      <c r="D216" s="15">
        <v>72558</v>
      </c>
      <c r="E216" s="15">
        <v>72012</v>
      </c>
      <c r="F216" s="15">
        <v>73715</v>
      </c>
      <c r="G216" s="15">
        <v>79135</v>
      </c>
      <c r="H216" s="15">
        <v>96354</v>
      </c>
      <c r="I216" s="15">
        <v>112495</v>
      </c>
      <c r="J216" s="15">
        <v>116012</v>
      </c>
      <c r="K216" s="15">
        <v>133457</v>
      </c>
      <c r="L216" s="15">
        <v>133278</v>
      </c>
      <c r="M216" s="15">
        <v>134424</v>
      </c>
      <c r="N216" s="15">
        <v>129404</v>
      </c>
      <c r="O216" s="15">
        <v>126194</v>
      </c>
      <c r="P216" s="15">
        <v>123455</v>
      </c>
      <c r="Q216" s="15">
        <v>126352</v>
      </c>
      <c r="R216" s="15">
        <v>136407</v>
      </c>
      <c r="S216" s="15">
        <v>141096</v>
      </c>
      <c r="T216" s="15">
        <v>145463</v>
      </c>
      <c r="U216" s="15">
        <v>143374</v>
      </c>
      <c r="V216" s="15">
        <v>147909</v>
      </c>
      <c r="W216" s="15">
        <v>140310</v>
      </c>
      <c r="X216" s="15">
        <v>116150</v>
      </c>
      <c r="Y216" s="15">
        <v>100842</v>
      </c>
      <c r="AB216" s="13">
        <f t="shared" si="27"/>
        <v>1</v>
      </c>
      <c r="AC216" s="5">
        <f t="shared" si="28"/>
        <v>0</v>
      </c>
      <c r="AD216" s="5">
        <f t="shared" si="29"/>
        <v>2758419</v>
      </c>
      <c r="AE216" s="5">
        <f t="shared" si="30"/>
        <v>2758419</v>
      </c>
      <c r="AF216" s="12"/>
      <c r="AG216" s="12">
        <f t="shared" si="31"/>
        <v>7</v>
      </c>
      <c r="AH216" s="12">
        <f t="shared" si="32"/>
        <v>2021</v>
      </c>
      <c r="AI216" s="12"/>
      <c r="AJ216" s="5">
        <f t="shared" si="33"/>
        <v>147909</v>
      </c>
      <c r="AK216" s="12">
        <f t="shared" si="34"/>
        <v>21</v>
      </c>
    </row>
    <row r="217" spans="1:37" ht="12.75" x14ac:dyDescent="0.2">
      <c r="A217" s="4">
        <v>44404</v>
      </c>
      <c r="B217" s="15">
        <v>91879</v>
      </c>
      <c r="C217" s="15">
        <v>84589</v>
      </c>
      <c r="D217" s="15">
        <v>81051</v>
      </c>
      <c r="E217" s="15">
        <v>81566</v>
      </c>
      <c r="F217" s="15">
        <v>81354</v>
      </c>
      <c r="G217" s="15">
        <v>85289</v>
      </c>
      <c r="H217" s="15">
        <v>99408</v>
      </c>
      <c r="I217" s="15">
        <v>112764</v>
      </c>
      <c r="J217" s="15">
        <v>118860</v>
      </c>
      <c r="K217" s="15">
        <v>133885</v>
      </c>
      <c r="L217" s="15">
        <v>133771</v>
      </c>
      <c r="M217" s="15">
        <v>134758</v>
      </c>
      <c r="N217" s="15">
        <v>132590</v>
      </c>
      <c r="O217" s="15">
        <v>133180</v>
      </c>
      <c r="P217" s="15">
        <v>130511</v>
      </c>
      <c r="Q217" s="15">
        <v>132604</v>
      </c>
      <c r="R217" s="15">
        <v>138543</v>
      </c>
      <c r="S217" s="15">
        <v>140448</v>
      </c>
      <c r="T217" s="15">
        <v>142558</v>
      </c>
      <c r="U217" s="15">
        <v>141436</v>
      </c>
      <c r="V217" s="15">
        <v>146838</v>
      </c>
      <c r="W217" s="15">
        <v>139101</v>
      </c>
      <c r="X217" s="15">
        <v>115090</v>
      </c>
      <c r="Y217" s="15">
        <v>98073</v>
      </c>
      <c r="AB217" s="13">
        <f t="shared" si="27"/>
        <v>2</v>
      </c>
      <c r="AC217" s="5">
        <f t="shared" si="28"/>
        <v>2126937</v>
      </c>
      <c r="AD217" s="5">
        <f t="shared" si="29"/>
        <v>703209</v>
      </c>
      <c r="AE217" s="5">
        <f t="shared" si="30"/>
        <v>2830146</v>
      </c>
      <c r="AF217" s="12"/>
      <c r="AG217" s="12">
        <f t="shared" si="31"/>
        <v>7</v>
      </c>
      <c r="AH217" s="12">
        <f t="shared" si="32"/>
        <v>2021</v>
      </c>
      <c r="AI217" s="12"/>
      <c r="AJ217" s="5">
        <f t="shared" si="33"/>
        <v>146838</v>
      </c>
      <c r="AK217" s="12">
        <f t="shared" si="34"/>
        <v>21</v>
      </c>
    </row>
    <row r="218" spans="1:37" ht="12.75" x14ac:dyDescent="0.2">
      <c r="A218" s="4">
        <v>44405</v>
      </c>
      <c r="B218" s="15">
        <v>87023</v>
      </c>
      <c r="C218" s="15">
        <v>80657</v>
      </c>
      <c r="D218" s="15">
        <v>81974</v>
      </c>
      <c r="E218" s="15">
        <v>81326</v>
      </c>
      <c r="F218" s="15">
        <v>82156</v>
      </c>
      <c r="G218" s="15">
        <v>84350</v>
      </c>
      <c r="H218" s="15">
        <v>101650</v>
      </c>
      <c r="I218" s="15">
        <v>117729</v>
      </c>
      <c r="J218" s="15">
        <v>116505</v>
      </c>
      <c r="K218" s="15">
        <v>133099</v>
      </c>
      <c r="L218" s="15">
        <v>132717</v>
      </c>
      <c r="M218" s="15">
        <v>133567</v>
      </c>
      <c r="N218" s="15">
        <v>128311</v>
      </c>
      <c r="O218" s="15">
        <v>125001</v>
      </c>
      <c r="P218" s="15">
        <v>118980</v>
      </c>
      <c r="Q218" s="15">
        <v>122845</v>
      </c>
      <c r="R218" s="15">
        <v>135053</v>
      </c>
      <c r="S218" s="15">
        <v>133814</v>
      </c>
      <c r="T218" s="15">
        <v>135987</v>
      </c>
      <c r="U218" s="15">
        <v>137959</v>
      </c>
      <c r="V218" s="15">
        <v>146502</v>
      </c>
      <c r="W218" s="15">
        <v>138589</v>
      </c>
      <c r="X218" s="15">
        <v>114752</v>
      </c>
      <c r="Y218" s="15">
        <v>93570</v>
      </c>
      <c r="AB218" s="13">
        <f t="shared" si="27"/>
        <v>3</v>
      </c>
      <c r="AC218" s="5">
        <f t="shared" si="28"/>
        <v>2071410</v>
      </c>
      <c r="AD218" s="5">
        <f t="shared" si="29"/>
        <v>692706</v>
      </c>
      <c r="AE218" s="5">
        <f t="shared" si="30"/>
        <v>2764116</v>
      </c>
      <c r="AF218" s="12"/>
      <c r="AG218" s="12">
        <f t="shared" si="31"/>
        <v>7</v>
      </c>
      <c r="AH218" s="12">
        <f t="shared" si="32"/>
        <v>2021</v>
      </c>
      <c r="AI218" s="12"/>
      <c r="AJ218" s="5">
        <f t="shared" si="33"/>
        <v>146502</v>
      </c>
      <c r="AK218" s="12">
        <f t="shared" si="34"/>
        <v>21</v>
      </c>
    </row>
    <row r="219" spans="1:37" ht="12.75" x14ac:dyDescent="0.2">
      <c r="A219" s="4">
        <v>44406</v>
      </c>
      <c r="B219" s="15">
        <v>82595</v>
      </c>
      <c r="C219" s="15">
        <v>75526</v>
      </c>
      <c r="D219" s="15">
        <v>72358</v>
      </c>
      <c r="E219" s="15">
        <v>70651</v>
      </c>
      <c r="F219" s="15">
        <v>72990</v>
      </c>
      <c r="G219" s="15">
        <v>78279</v>
      </c>
      <c r="H219" s="15">
        <v>95928</v>
      </c>
      <c r="I219" s="15">
        <v>111776</v>
      </c>
      <c r="J219" s="15">
        <v>115254</v>
      </c>
      <c r="K219" s="15">
        <v>134347</v>
      </c>
      <c r="L219" s="15">
        <v>136562</v>
      </c>
      <c r="M219" s="15">
        <v>137464</v>
      </c>
      <c r="N219" s="15">
        <v>132286</v>
      </c>
      <c r="O219" s="15">
        <v>128223</v>
      </c>
      <c r="P219" s="15">
        <v>123015</v>
      </c>
      <c r="Q219" s="15">
        <v>127193</v>
      </c>
      <c r="R219" s="15">
        <v>136743</v>
      </c>
      <c r="S219" s="15">
        <v>133562</v>
      </c>
      <c r="T219" s="15">
        <v>136399</v>
      </c>
      <c r="U219" s="15">
        <v>138307</v>
      </c>
      <c r="V219" s="15">
        <v>146243</v>
      </c>
      <c r="W219" s="15">
        <v>138129</v>
      </c>
      <c r="X219" s="15">
        <v>115162</v>
      </c>
      <c r="Y219" s="15">
        <v>93599</v>
      </c>
      <c r="AB219" s="13">
        <f t="shared" si="27"/>
        <v>4</v>
      </c>
      <c r="AC219" s="5">
        <f t="shared" si="28"/>
        <v>2090665</v>
      </c>
      <c r="AD219" s="5">
        <f t="shared" si="29"/>
        <v>641926</v>
      </c>
      <c r="AE219" s="5">
        <f t="shared" si="30"/>
        <v>2732591</v>
      </c>
      <c r="AF219" s="12"/>
      <c r="AG219" s="12">
        <f t="shared" si="31"/>
        <v>7</v>
      </c>
      <c r="AH219" s="12">
        <f t="shared" si="32"/>
        <v>2021</v>
      </c>
      <c r="AI219" s="12"/>
      <c r="AJ219" s="5">
        <f t="shared" si="33"/>
        <v>146243</v>
      </c>
      <c r="AK219" s="12">
        <f t="shared" si="34"/>
        <v>21</v>
      </c>
    </row>
    <row r="220" spans="1:37" ht="12.75" x14ac:dyDescent="0.2">
      <c r="A220" s="4">
        <v>44407</v>
      </c>
      <c r="B220" s="15">
        <v>82560</v>
      </c>
      <c r="C220" s="15">
        <v>75618</v>
      </c>
      <c r="D220" s="15">
        <v>72486</v>
      </c>
      <c r="E220" s="15">
        <v>70905</v>
      </c>
      <c r="F220" s="15">
        <v>73152</v>
      </c>
      <c r="G220" s="15">
        <v>78478</v>
      </c>
      <c r="H220" s="15">
        <v>95883</v>
      </c>
      <c r="I220" s="15">
        <v>111823</v>
      </c>
      <c r="J220" s="15">
        <v>115171</v>
      </c>
      <c r="K220" s="15">
        <v>132396</v>
      </c>
      <c r="L220" s="15">
        <v>132144</v>
      </c>
      <c r="M220" s="15">
        <v>132706</v>
      </c>
      <c r="N220" s="15">
        <v>127339</v>
      </c>
      <c r="O220" s="15">
        <v>123747</v>
      </c>
      <c r="P220" s="15">
        <v>117199</v>
      </c>
      <c r="Q220" s="15">
        <v>122121</v>
      </c>
      <c r="R220" s="15">
        <v>133739</v>
      </c>
      <c r="S220" s="15">
        <v>132626</v>
      </c>
      <c r="T220" s="15">
        <v>134923</v>
      </c>
      <c r="U220" s="15">
        <v>137023</v>
      </c>
      <c r="V220" s="15">
        <v>145664</v>
      </c>
      <c r="W220" s="15">
        <v>138050</v>
      </c>
      <c r="X220" s="15">
        <v>114444</v>
      </c>
      <c r="Y220" s="15">
        <v>93512</v>
      </c>
      <c r="AB220" s="13">
        <f t="shared" si="27"/>
        <v>5</v>
      </c>
      <c r="AC220" s="5">
        <f t="shared" si="28"/>
        <v>2051115</v>
      </c>
      <c r="AD220" s="5">
        <f t="shared" si="29"/>
        <v>642594</v>
      </c>
      <c r="AE220" s="5">
        <f t="shared" si="30"/>
        <v>2693709</v>
      </c>
      <c r="AF220" s="12"/>
      <c r="AG220" s="12">
        <f t="shared" si="31"/>
        <v>7</v>
      </c>
      <c r="AH220" s="12">
        <f t="shared" si="32"/>
        <v>2021</v>
      </c>
      <c r="AI220" s="12"/>
      <c r="AJ220" s="5">
        <f t="shared" si="33"/>
        <v>145664</v>
      </c>
      <c r="AK220" s="12">
        <f t="shared" si="34"/>
        <v>21</v>
      </c>
    </row>
    <row r="221" spans="1:37" ht="12.75" x14ac:dyDescent="0.2">
      <c r="A221" s="4">
        <v>44408</v>
      </c>
      <c r="B221" s="15">
        <v>81320</v>
      </c>
      <c r="C221" s="15">
        <v>74976</v>
      </c>
      <c r="D221" s="15">
        <v>71631</v>
      </c>
      <c r="E221" s="15">
        <v>69867</v>
      </c>
      <c r="F221" s="15">
        <v>71408</v>
      </c>
      <c r="G221" s="15">
        <v>76446</v>
      </c>
      <c r="H221" s="15">
        <v>91480</v>
      </c>
      <c r="I221" s="15">
        <v>106969</v>
      </c>
      <c r="J221" s="15">
        <v>114215</v>
      </c>
      <c r="K221" s="15">
        <v>131985</v>
      </c>
      <c r="L221" s="15">
        <v>132475</v>
      </c>
      <c r="M221" s="15">
        <v>131514</v>
      </c>
      <c r="N221" s="15">
        <v>125746</v>
      </c>
      <c r="O221" s="15">
        <v>121716</v>
      </c>
      <c r="P221" s="15">
        <v>115561</v>
      </c>
      <c r="Q221" s="15">
        <v>120289</v>
      </c>
      <c r="R221" s="15">
        <v>130099</v>
      </c>
      <c r="S221" s="15">
        <v>130054</v>
      </c>
      <c r="T221" s="15">
        <v>133401</v>
      </c>
      <c r="U221" s="15">
        <v>136583</v>
      </c>
      <c r="V221" s="15">
        <v>144146</v>
      </c>
      <c r="W221" s="15">
        <v>134212</v>
      </c>
      <c r="X221" s="15">
        <v>111699</v>
      </c>
      <c r="Y221" s="15">
        <v>92805</v>
      </c>
      <c r="AB221" s="13">
        <f t="shared" si="27"/>
        <v>6</v>
      </c>
      <c r="AC221" s="5">
        <f t="shared" si="28"/>
        <v>2020664</v>
      </c>
      <c r="AD221" s="5">
        <f t="shared" si="29"/>
        <v>629933</v>
      </c>
      <c r="AE221" s="5">
        <f t="shared" si="30"/>
        <v>2650597</v>
      </c>
      <c r="AF221" s="12"/>
      <c r="AG221" s="12">
        <f t="shared" si="31"/>
        <v>7</v>
      </c>
      <c r="AH221" s="12">
        <f t="shared" si="32"/>
        <v>2021</v>
      </c>
      <c r="AI221" s="12"/>
      <c r="AJ221" s="5">
        <f t="shared" si="33"/>
        <v>144146</v>
      </c>
      <c r="AK221" s="12">
        <f t="shared" si="34"/>
        <v>21</v>
      </c>
    </row>
    <row r="222" spans="1:37" ht="12.75" x14ac:dyDescent="0.2">
      <c r="A222" s="4">
        <v>44409</v>
      </c>
      <c r="B222" s="15">
        <v>155909</v>
      </c>
      <c r="C222" s="15">
        <v>145838</v>
      </c>
      <c r="D222" s="15">
        <v>137747</v>
      </c>
      <c r="E222" s="15">
        <v>134058</v>
      </c>
      <c r="F222" s="15">
        <v>138059</v>
      </c>
      <c r="G222" s="15">
        <v>151084</v>
      </c>
      <c r="H222" s="15">
        <v>174477</v>
      </c>
      <c r="I222" s="15">
        <v>205144</v>
      </c>
      <c r="J222" s="15">
        <v>233224</v>
      </c>
      <c r="K222" s="15">
        <v>263255</v>
      </c>
      <c r="L222" s="15">
        <v>264644</v>
      </c>
      <c r="M222" s="15">
        <v>255173</v>
      </c>
      <c r="N222" s="15">
        <v>247298</v>
      </c>
      <c r="O222" s="15">
        <v>233010</v>
      </c>
      <c r="P222" s="15">
        <v>227048</v>
      </c>
      <c r="Q222" s="15">
        <v>233471</v>
      </c>
      <c r="R222" s="15">
        <v>248492</v>
      </c>
      <c r="S222" s="15">
        <v>256716</v>
      </c>
      <c r="T222" s="15">
        <v>263526</v>
      </c>
      <c r="U222" s="15">
        <v>285092</v>
      </c>
      <c r="V222" s="15">
        <v>287604</v>
      </c>
      <c r="W222" s="15">
        <v>261058</v>
      </c>
      <c r="X222" s="15">
        <v>214956</v>
      </c>
      <c r="Y222" s="15">
        <v>178880</v>
      </c>
      <c r="AB222" s="13">
        <f t="shared" si="27"/>
        <v>7</v>
      </c>
      <c r="AC222" s="5">
        <f t="shared" si="28"/>
        <v>0</v>
      </c>
      <c r="AD222" s="5">
        <f t="shared" si="29"/>
        <v>5195763</v>
      </c>
      <c r="AE222" s="5">
        <f t="shared" si="30"/>
        <v>5195763</v>
      </c>
      <c r="AF222" s="12"/>
      <c r="AG222" s="12">
        <f t="shared" si="31"/>
        <v>8</v>
      </c>
      <c r="AH222" s="12">
        <f t="shared" si="32"/>
        <v>2021</v>
      </c>
      <c r="AI222" s="12"/>
      <c r="AJ222" s="5">
        <f t="shared" si="33"/>
        <v>287604</v>
      </c>
      <c r="AK222" s="12">
        <f t="shared" si="34"/>
        <v>21</v>
      </c>
    </row>
    <row r="223" spans="1:37" ht="12.75" x14ac:dyDescent="0.2">
      <c r="A223" s="4">
        <v>44410</v>
      </c>
      <c r="B223" s="15">
        <v>153571</v>
      </c>
      <c r="C223" s="15">
        <v>145228</v>
      </c>
      <c r="D223" s="15">
        <v>137883</v>
      </c>
      <c r="E223" s="15">
        <v>134759</v>
      </c>
      <c r="F223" s="15">
        <v>139564</v>
      </c>
      <c r="G223" s="15">
        <v>157099</v>
      </c>
      <c r="H223" s="15">
        <v>185488</v>
      </c>
      <c r="I223" s="15">
        <v>212204</v>
      </c>
      <c r="J223" s="15">
        <v>231705</v>
      </c>
      <c r="K223" s="15">
        <v>261314</v>
      </c>
      <c r="L223" s="15">
        <v>257643</v>
      </c>
      <c r="M223" s="15">
        <v>252333</v>
      </c>
      <c r="N223" s="15">
        <v>245516</v>
      </c>
      <c r="O223" s="15">
        <v>230483</v>
      </c>
      <c r="P223" s="15">
        <v>225821</v>
      </c>
      <c r="Q223" s="15">
        <v>233803</v>
      </c>
      <c r="R223" s="15">
        <v>253645</v>
      </c>
      <c r="S223" s="15">
        <v>259010</v>
      </c>
      <c r="T223" s="15">
        <v>263655</v>
      </c>
      <c r="U223" s="15">
        <v>280862</v>
      </c>
      <c r="V223" s="15">
        <v>291149</v>
      </c>
      <c r="W223" s="15">
        <v>264125</v>
      </c>
      <c r="X223" s="15">
        <v>218242</v>
      </c>
      <c r="Y223" s="15">
        <v>177946</v>
      </c>
      <c r="AB223" s="13">
        <f t="shared" si="27"/>
        <v>1</v>
      </c>
      <c r="AC223" s="5">
        <f t="shared" si="28"/>
        <v>0</v>
      </c>
      <c r="AD223" s="5">
        <f t="shared" si="29"/>
        <v>5213048</v>
      </c>
      <c r="AE223" s="5">
        <f t="shared" si="30"/>
        <v>5213048</v>
      </c>
      <c r="AF223" s="12"/>
      <c r="AG223" s="12">
        <f t="shared" si="31"/>
        <v>8</v>
      </c>
      <c r="AH223" s="12">
        <f t="shared" si="32"/>
        <v>2021</v>
      </c>
      <c r="AI223" s="12"/>
      <c r="AJ223" s="5">
        <f t="shared" si="33"/>
        <v>291149</v>
      </c>
      <c r="AK223" s="12">
        <f t="shared" si="34"/>
        <v>21</v>
      </c>
    </row>
    <row r="224" spans="1:37" ht="12.75" x14ac:dyDescent="0.2">
      <c r="A224" s="4">
        <v>44411</v>
      </c>
      <c r="B224" s="15">
        <v>152615</v>
      </c>
      <c r="C224" s="15">
        <v>144180</v>
      </c>
      <c r="D224" s="15">
        <v>136738</v>
      </c>
      <c r="E224" s="15">
        <v>133752</v>
      </c>
      <c r="F224" s="15">
        <v>145248</v>
      </c>
      <c r="G224" s="15">
        <v>155868</v>
      </c>
      <c r="H224" s="15">
        <v>184398</v>
      </c>
      <c r="I224" s="15">
        <v>210905</v>
      </c>
      <c r="J224" s="15">
        <v>230289</v>
      </c>
      <c r="K224" s="15">
        <v>259689</v>
      </c>
      <c r="L224" s="15">
        <v>256153</v>
      </c>
      <c r="M224" s="15">
        <v>250812</v>
      </c>
      <c r="N224" s="15">
        <v>244161</v>
      </c>
      <c r="O224" s="15">
        <v>229622</v>
      </c>
      <c r="P224" s="15">
        <v>225426</v>
      </c>
      <c r="Q224" s="15">
        <v>233420</v>
      </c>
      <c r="R224" s="15">
        <v>253116</v>
      </c>
      <c r="S224" s="15">
        <v>258129</v>
      </c>
      <c r="T224" s="15">
        <v>262858</v>
      </c>
      <c r="U224" s="15">
        <v>280588</v>
      </c>
      <c r="V224" s="15">
        <v>290240</v>
      </c>
      <c r="W224" s="15">
        <v>263245</v>
      </c>
      <c r="X224" s="15">
        <v>217539</v>
      </c>
      <c r="Y224" s="15">
        <v>177600</v>
      </c>
      <c r="AB224" s="13">
        <f t="shared" si="27"/>
        <v>2</v>
      </c>
      <c r="AC224" s="5">
        <f t="shared" si="28"/>
        <v>3966192</v>
      </c>
      <c r="AD224" s="5">
        <f t="shared" si="29"/>
        <v>1230399</v>
      </c>
      <c r="AE224" s="5">
        <f t="shared" si="30"/>
        <v>5196591</v>
      </c>
      <c r="AF224" s="12"/>
      <c r="AG224" s="12">
        <f t="shared" si="31"/>
        <v>8</v>
      </c>
      <c r="AH224" s="12">
        <f t="shared" si="32"/>
        <v>2021</v>
      </c>
      <c r="AI224" s="12"/>
      <c r="AJ224" s="5">
        <f t="shared" si="33"/>
        <v>290240</v>
      </c>
      <c r="AK224" s="12">
        <f t="shared" si="34"/>
        <v>21</v>
      </c>
    </row>
    <row r="225" spans="1:37" ht="12.75" x14ac:dyDescent="0.2">
      <c r="A225" s="4">
        <v>44412</v>
      </c>
      <c r="B225" s="15">
        <v>152533</v>
      </c>
      <c r="C225" s="15">
        <v>144153</v>
      </c>
      <c r="D225" s="15">
        <v>136915</v>
      </c>
      <c r="E225" s="15">
        <v>135698</v>
      </c>
      <c r="F225" s="15">
        <v>139667</v>
      </c>
      <c r="G225" s="15">
        <v>156017</v>
      </c>
      <c r="H225" s="15">
        <v>184148</v>
      </c>
      <c r="I225" s="15">
        <v>210538</v>
      </c>
      <c r="J225" s="15">
        <v>230037</v>
      </c>
      <c r="K225" s="15">
        <v>259398</v>
      </c>
      <c r="L225" s="15">
        <v>255964</v>
      </c>
      <c r="M225" s="15">
        <v>251021</v>
      </c>
      <c r="N225" s="15">
        <v>244388</v>
      </c>
      <c r="O225" s="15">
        <v>229765</v>
      </c>
      <c r="P225" s="15">
        <v>230168</v>
      </c>
      <c r="Q225" s="15">
        <v>236007</v>
      </c>
      <c r="R225" s="15">
        <v>253017</v>
      </c>
      <c r="S225" s="15">
        <v>257956</v>
      </c>
      <c r="T225" s="15">
        <v>262423</v>
      </c>
      <c r="U225" s="15">
        <v>279601</v>
      </c>
      <c r="V225" s="15">
        <v>289991</v>
      </c>
      <c r="W225" s="15">
        <v>263228</v>
      </c>
      <c r="X225" s="15">
        <v>217661</v>
      </c>
      <c r="Y225" s="15">
        <v>180401</v>
      </c>
      <c r="AB225" s="13">
        <f t="shared" si="27"/>
        <v>3</v>
      </c>
      <c r="AC225" s="5">
        <f t="shared" si="28"/>
        <v>3971163</v>
      </c>
      <c r="AD225" s="5">
        <f t="shared" si="29"/>
        <v>1229532</v>
      </c>
      <c r="AE225" s="5">
        <f t="shared" si="30"/>
        <v>5200695</v>
      </c>
      <c r="AF225" s="12"/>
      <c r="AG225" s="12">
        <f t="shared" si="31"/>
        <v>8</v>
      </c>
      <c r="AH225" s="12">
        <f t="shared" si="32"/>
        <v>2021</v>
      </c>
      <c r="AI225" s="12"/>
      <c r="AJ225" s="5">
        <f t="shared" si="33"/>
        <v>289991</v>
      </c>
      <c r="AK225" s="12">
        <f t="shared" si="34"/>
        <v>21</v>
      </c>
    </row>
    <row r="226" spans="1:37" ht="12.75" x14ac:dyDescent="0.2">
      <c r="A226" s="4">
        <v>44413</v>
      </c>
      <c r="B226" s="15">
        <v>159247</v>
      </c>
      <c r="C226" s="15">
        <v>149226</v>
      </c>
      <c r="D226" s="15">
        <v>141998</v>
      </c>
      <c r="E226" s="15">
        <v>141187</v>
      </c>
      <c r="F226" s="15">
        <v>144128</v>
      </c>
      <c r="G226" s="15">
        <v>155667</v>
      </c>
      <c r="H226" s="15">
        <v>181980</v>
      </c>
      <c r="I226" s="15">
        <v>207918</v>
      </c>
      <c r="J226" s="15">
        <v>227367</v>
      </c>
      <c r="K226" s="15">
        <v>256650</v>
      </c>
      <c r="L226" s="15">
        <v>253540</v>
      </c>
      <c r="M226" s="15">
        <v>247848</v>
      </c>
      <c r="N226" s="15">
        <v>241194</v>
      </c>
      <c r="O226" s="15">
        <v>226249</v>
      </c>
      <c r="P226" s="15">
        <v>221710</v>
      </c>
      <c r="Q226" s="15">
        <v>229604</v>
      </c>
      <c r="R226" s="15">
        <v>249164</v>
      </c>
      <c r="S226" s="15">
        <v>254235</v>
      </c>
      <c r="T226" s="15">
        <v>258893</v>
      </c>
      <c r="U226" s="15">
        <v>276130</v>
      </c>
      <c r="V226" s="15">
        <v>286302</v>
      </c>
      <c r="W226" s="15">
        <v>259370</v>
      </c>
      <c r="X226" s="15">
        <v>214222</v>
      </c>
      <c r="Y226" s="15">
        <v>174620</v>
      </c>
      <c r="AB226" s="13">
        <f t="shared" si="27"/>
        <v>4</v>
      </c>
      <c r="AC226" s="5">
        <f t="shared" si="28"/>
        <v>3910396</v>
      </c>
      <c r="AD226" s="5">
        <f t="shared" si="29"/>
        <v>1248053</v>
      </c>
      <c r="AE226" s="5">
        <f t="shared" si="30"/>
        <v>5158449</v>
      </c>
      <c r="AF226" s="12"/>
      <c r="AG226" s="12">
        <f t="shared" si="31"/>
        <v>8</v>
      </c>
      <c r="AH226" s="12">
        <f t="shared" si="32"/>
        <v>2021</v>
      </c>
      <c r="AI226" s="12"/>
      <c r="AJ226" s="5">
        <f t="shared" si="33"/>
        <v>286302</v>
      </c>
      <c r="AK226" s="12">
        <f t="shared" si="34"/>
        <v>21</v>
      </c>
    </row>
    <row r="227" spans="1:37" ht="12.75" x14ac:dyDescent="0.2">
      <c r="A227" s="4">
        <v>44414</v>
      </c>
      <c r="B227" s="15">
        <v>155170</v>
      </c>
      <c r="C227" s="15">
        <v>144714</v>
      </c>
      <c r="D227" s="15">
        <v>139732</v>
      </c>
      <c r="E227" s="15">
        <v>139128</v>
      </c>
      <c r="F227" s="15">
        <v>142788</v>
      </c>
      <c r="G227" s="15">
        <v>155264</v>
      </c>
      <c r="H227" s="15">
        <v>182016</v>
      </c>
      <c r="I227" s="15">
        <v>208046</v>
      </c>
      <c r="J227" s="15">
        <v>227452</v>
      </c>
      <c r="K227" s="15">
        <v>256767</v>
      </c>
      <c r="L227" s="15">
        <v>253349</v>
      </c>
      <c r="M227" s="15">
        <v>248405</v>
      </c>
      <c r="N227" s="15">
        <v>242095</v>
      </c>
      <c r="O227" s="15">
        <v>238175</v>
      </c>
      <c r="P227" s="15">
        <v>240941</v>
      </c>
      <c r="Q227" s="15">
        <v>249829</v>
      </c>
      <c r="R227" s="15">
        <v>263468</v>
      </c>
      <c r="S227" s="15">
        <v>275895</v>
      </c>
      <c r="T227" s="15">
        <v>280100</v>
      </c>
      <c r="U227" s="15">
        <v>277440</v>
      </c>
      <c r="V227" s="15">
        <v>287948</v>
      </c>
      <c r="W227" s="15">
        <v>261005</v>
      </c>
      <c r="X227" s="15">
        <v>223351</v>
      </c>
      <c r="Y227" s="15">
        <v>190331</v>
      </c>
      <c r="AB227" s="13">
        <f t="shared" ref="AB227:AB254" si="35">WEEKDAY(A227,2)</f>
        <v>5</v>
      </c>
      <c r="AC227" s="5">
        <f t="shared" si="28"/>
        <v>4034266</v>
      </c>
      <c r="AD227" s="5">
        <f t="shared" si="29"/>
        <v>1249143</v>
      </c>
      <c r="AE227" s="5">
        <f t="shared" si="30"/>
        <v>5283409</v>
      </c>
      <c r="AF227" s="12"/>
      <c r="AG227" s="12">
        <f t="shared" si="31"/>
        <v>8</v>
      </c>
      <c r="AH227" s="12">
        <f t="shared" si="32"/>
        <v>2021</v>
      </c>
      <c r="AI227" s="12"/>
      <c r="AJ227" s="5">
        <f t="shared" si="33"/>
        <v>287948</v>
      </c>
      <c r="AK227" s="12">
        <f t="shared" si="34"/>
        <v>21</v>
      </c>
    </row>
    <row r="228" spans="1:37" ht="12.75" x14ac:dyDescent="0.2">
      <c r="A228" s="4">
        <v>44415</v>
      </c>
      <c r="B228" s="15">
        <v>169508</v>
      </c>
      <c r="C228" s="15">
        <v>156716</v>
      </c>
      <c r="D228" s="15">
        <v>148573</v>
      </c>
      <c r="E228" s="15">
        <v>146318</v>
      </c>
      <c r="F228" s="15">
        <v>146893</v>
      </c>
      <c r="G228" s="15">
        <v>149541</v>
      </c>
      <c r="H228" s="15">
        <v>171727</v>
      </c>
      <c r="I228" s="15">
        <v>201427</v>
      </c>
      <c r="J228" s="15">
        <v>229225</v>
      </c>
      <c r="K228" s="15">
        <v>258936</v>
      </c>
      <c r="L228" s="15">
        <v>260590</v>
      </c>
      <c r="M228" s="15">
        <v>251736</v>
      </c>
      <c r="N228" s="15">
        <v>247857</v>
      </c>
      <c r="O228" s="15">
        <v>243181</v>
      </c>
      <c r="P228" s="15">
        <v>245071</v>
      </c>
      <c r="Q228" s="15">
        <v>250112</v>
      </c>
      <c r="R228" s="15">
        <v>263561</v>
      </c>
      <c r="S228" s="15">
        <v>273146</v>
      </c>
      <c r="T228" s="15">
        <v>275359</v>
      </c>
      <c r="U228" s="15">
        <v>280558</v>
      </c>
      <c r="V228" s="15">
        <v>283565</v>
      </c>
      <c r="W228" s="15">
        <v>257364</v>
      </c>
      <c r="X228" s="15">
        <v>224443</v>
      </c>
      <c r="Y228" s="15">
        <v>198011</v>
      </c>
      <c r="AB228" s="13">
        <f t="shared" si="35"/>
        <v>6</v>
      </c>
      <c r="AC228" s="5">
        <f t="shared" si="28"/>
        <v>4046131</v>
      </c>
      <c r="AD228" s="5">
        <f t="shared" si="29"/>
        <v>1287287</v>
      </c>
      <c r="AE228" s="5">
        <f t="shared" si="30"/>
        <v>5333418</v>
      </c>
      <c r="AF228" s="12"/>
      <c r="AG228" s="12">
        <f t="shared" si="31"/>
        <v>8</v>
      </c>
      <c r="AH228" s="12">
        <f t="shared" si="32"/>
        <v>2021</v>
      </c>
      <c r="AI228" s="12"/>
      <c r="AJ228" s="5">
        <f t="shared" si="33"/>
        <v>283565</v>
      </c>
      <c r="AK228" s="12">
        <f t="shared" si="34"/>
        <v>21</v>
      </c>
    </row>
    <row r="229" spans="1:37" ht="12.75" x14ac:dyDescent="0.2">
      <c r="A229" s="4">
        <v>44416</v>
      </c>
      <c r="B229" s="15">
        <v>176431</v>
      </c>
      <c r="C229" s="15">
        <v>165671</v>
      </c>
      <c r="D229" s="15">
        <v>158010</v>
      </c>
      <c r="E229" s="15">
        <v>153929</v>
      </c>
      <c r="F229" s="15">
        <v>152696</v>
      </c>
      <c r="G229" s="15">
        <v>155490</v>
      </c>
      <c r="H229" s="15">
        <v>171294</v>
      </c>
      <c r="I229" s="15">
        <v>200757</v>
      </c>
      <c r="J229" s="15">
        <v>228470</v>
      </c>
      <c r="K229" s="15">
        <v>258021</v>
      </c>
      <c r="L229" s="15">
        <v>259670</v>
      </c>
      <c r="M229" s="15">
        <v>250710</v>
      </c>
      <c r="N229" s="15">
        <v>253176</v>
      </c>
      <c r="O229" s="15">
        <v>246130</v>
      </c>
      <c r="P229" s="15">
        <v>245532</v>
      </c>
      <c r="Q229" s="15">
        <v>254219</v>
      </c>
      <c r="R229" s="15">
        <v>267504</v>
      </c>
      <c r="S229" s="15">
        <v>284267</v>
      </c>
      <c r="T229" s="15">
        <v>290353</v>
      </c>
      <c r="U229" s="15">
        <v>293103</v>
      </c>
      <c r="V229" s="15">
        <v>288381</v>
      </c>
      <c r="W229" s="15">
        <v>261644</v>
      </c>
      <c r="X229" s="15">
        <v>229639</v>
      </c>
      <c r="Y229" s="15">
        <v>195287</v>
      </c>
      <c r="AB229" s="13">
        <f t="shared" si="35"/>
        <v>7</v>
      </c>
      <c r="AC229" s="5">
        <f t="shared" si="28"/>
        <v>0</v>
      </c>
      <c r="AD229" s="5">
        <f t="shared" si="29"/>
        <v>5440384</v>
      </c>
      <c r="AE229" s="5">
        <f t="shared" si="30"/>
        <v>5440384</v>
      </c>
      <c r="AF229" s="12"/>
      <c r="AG229" s="12">
        <f t="shared" si="31"/>
        <v>8</v>
      </c>
      <c r="AH229" s="12">
        <f t="shared" si="32"/>
        <v>2021</v>
      </c>
      <c r="AI229" s="12"/>
      <c r="AJ229" s="5">
        <f t="shared" si="33"/>
        <v>293103</v>
      </c>
      <c r="AK229" s="12">
        <f t="shared" si="34"/>
        <v>20</v>
      </c>
    </row>
    <row r="230" spans="1:37" ht="12.75" x14ac:dyDescent="0.2">
      <c r="A230" s="4">
        <v>44417</v>
      </c>
      <c r="B230" s="15">
        <v>171436</v>
      </c>
      <c r="C230" s="15">
        <v>161591</v>
      </c>
      <c r="D230" s="15">
        <v>154609</v>
      </c>
      <c r="E230" s="15">
        <v>151920</v>
      </c>
      <c r="F230" s="15">
        <v>154041</v>
      </c>
      <c r="G230" s="15">
        <v>165702</v>
      </c>
      <c r="H230" s="15">
        <v>186126</v>
      </c>
      <c r="I230" s="15">
        <v>207391</v>
      </c>
      <c r="J230" s="15">
        <v>226757</v>
      </c>
      <c r="K230" s="15">
        <v>255893</v>
      </c>
      <c r="L230" s="15">
        <v>252621</v>
      </c>
      <c r="M230" s="15">
        <v>247702</v>
      </c>
      <c r="N230" s="15">
        <v>241241</v>
      </c>
      <c r="O230" s="15">
        <v>234734</v>
      </c>
      <c r="P230" s="15">
        <v>233836</v>
      </c>
      <c r="Q230" s="15">
        <v>243803</v>
      </c>
      <c r="R230" s="15">
        <v>256545</v>
      </c>
      <c r="S230" s="15">
        <v>270521</v>
      </c>
      <c r="T230" s="15">
        <v>278741</v>
      </c>
      <c r="U230" s="15">
        <v>275442</v>
      </c>
      <c r="V230" s="15">
        <v>285711</v>
      </c>
      <c r="W230" s="15">
        <v>258990</v>
      </c>
      <c r="X230" s="15">
        <v>216256</v>
      </c>
      <c r="Y230" s="15">
        <v>184688</v>
      </c>
      <c r="AB230" s="13">
        <f t="shared" si="35"/>
        <v>1</v>
      </c>
      <c r="AC230" s="5">
        <f t="shared" si="28"/>
        <v>0</v>
      </c>
      <c r="AD230" s="5">
        <f t="shared" si="29"/>
        <v>5316297</v>
      </c>
      <c r="AE230" s="5">
        <f t="shared" si="30"/>
        <v>5316297</v>
      </c>
      <c r="AF230" s="12"/>
      <c r="AG230" s="12">
        <f t="shared" si="31"/>
        <v>8</v>
      </c>
      <c r="AH230" s="12">
        <f t="shared" si="32"/>
        <v>2021</v>
      </c>
      <c r="AI230" s="12"/>
      <c r="AJ230" s="5">
        <f t="shared" si="33"/>
        <v>285711</v>
      </c>
      <c r="AK230" s="12">
        <f t="shared" si="34"/>
        <v>21</v>
      </c>
    </row>
    <row r="231" spans="1:37" ht="12.75" x14ac:dyDescent="0.2">
      <c r="A231" s="4">
        <v>44418</v>
      </c>
      <c r="B231" s="15">
        <v>164920</v>
      </c>
      <c r="C231" s="15">
        <v>156320</v>
      </c>
      <c r="D231" s="15">
        <v>150615</v>
      </c>
      <c r="E231" s="15">
        <v>149054</v>
      </c>
      <c r="F231" s="15">
        <v>152207</v>
      </c>
      <c r="G231" s="15">
        <v>163139</v>
      </c>
      <c r="H231" s="15">
        <v>184014</v>
      </c>
      <c r="I231" s="15">
        <v>206829</v>
      </c>
      <c r="J231" s="15">
        <v>226244</v>
      </c>
      <c r="K231" s="15">
        <v>255048</v>
      </c>
      <c r="L231" s="15">
        <v>251681</v>
      </c>
      <c r="M231" s="15">
        <v>246813</v>
      </c>
      <c r="N231" s="15">
        <v>240689</v>
      </c>
      <c r="O231" s="15">
        <v>231681</v>
      </c>
      <c r="P231" s="15">
        <v>233087</v>
      </c>
      <c r="Q231" s="15">
        <v>238314</v>
      </c>
      <c r="R231" s="15">
        <v>251035</v>
      </c>
      <c r="S231" s="15">
        <v>264229</v>
      </c>
      <c r="T231" s="15">
        <v>275060</v>
      </c>
      <c r="U231" s="15">
        <v>278829</v>
      </c>
      <c r="V231" s="15">
        <v>285080</v>
      </c>
      <c r="W231" s="15">
        <v>258288</v>
      </c>
      <c r="X231" s="15">
        <v>222988</v>
      </c>
      <c r="Y231" s="15">
        <v>188724</v>
      </c>
      <c r="AB231" s="13">
        <f t="shared" si="35"/>
        <v>2</v>
      </c>
      <c r="AC231" s="5">
        <f t="shared" si="28"/>
        <v>3965895</v>
      </c>
      <c r="AD231" s="5">
        <f t="shared" si="29"/>
        <v>1308993</v>
      </c>
      <c r="AE231" s="5">
        <f t="shared" si="30"/>
        <v>5274888</v>
      </c>
      <c r="AF231" s="12"/>
      <c r="AG231" s="12">
        <f t="shared" si="31"/>
        <v>8</v>
      </c>
      <c r="AH231" s="12">
        <f t="shared" si="32"/>
        <v>2021</v>
      </c>
      <c r="AI231" s="12"/>
      <c r="AJ231" s="5">
        <f t="shared" si="33"/>
        <v>285080</v>
      </c>
      <c r="AK231" s="12">
        <f t="shared" si="34"/>
        <v>21</v>
      </c>
    </row>
    <row r="232" spans="1:37" ht="12.75" x14ac:dyDescent="0.2">
      <c r="A232" s="4">
        <v>44419</v>
      </c>
      <c r="B232" s="15">
        <v>165645</v>
      </c>
      <c r="C232" s="15">
        <v>162055</v>
      </c>
      <c r="D232" s="15">
        <v>150912</v>
      </c>
      <c r="E232" s="15">
        <v>151412</v>
      </c>
      <c r="F232" s="15">
        <v>155170</v>
      </c>
      <c r="G232" s="15">
        <v>166016</v>
      </c>
      <c r="H232" s="15">
        <v>191352</v>
      </c>
      <c r="I232" s="15">
        <v>207045</v>
      </c>
      <c r="J232" s="15">
        <v>225690</v>
      </c>
      <c r="K232" s="15">
        <v>254595</v>
      </c>
      <c r="L232" s="15">
        <v>251120</v>
      </c>
      <c r="M232" s="15">
        <v>245704</v>
      </c>
      <c r="N232" s="15">
        <v>239340</v>
      </c>
      <c r="O232" s="15">
        <v>227422</v>
      </c>
      <c r="P232" s="15">
        <v>228333</v>
      </c>
      <c r="Q232" s="15">
        <v>231096</v>
      </c>
      <c r="R232" s="15">
        <v>247672</v>
      </c>
      <c r="S232" s="15">
        <v>258844</v>
      </c>
      <c r="T232" s="15">
        <v>263056</v>
      </c>
      <c r="U232" s="15">
        <v>276913</v>
      </c>
      <c r="V232" s="15">
        <v>284759</v>
      </c>
      <c r="W232" s="15">
        <v>258397</v>
      </c>
      <c r="X232" s="15">
        <v>216118</v>
      </c>
      <c r="Y232" s="15">
        <v>185926</v>
      </c>
      <c r="AB232" s="13">
        <f t="shared" si="35"/>
        <v>3</v>
      </c>
      <c r="AC232" s="5">
        <f t="shared" si="28"/>
        <v>3916104</v>
      </c>
      <c r="AD232" s="5">
        <f t="shared" si="29"/>
        <v>1328488</v>
      </c>
      <c r="AE232" s="5">
        <f t="shared" si="30"/>
        <v>5244592</v>
      </c>
      <c r="AF232" s="12"/>
      <c r="AG232" s="12">
        <f t="shared" si="31"/>
        <v>8</v>
      </c>
      <c r="AH232" s="12">
        <f t="shared" si="32"/>
        <v>2021</v>
      </c>
      <c r="AI232" s="12"/>
      <c r="AJ232" s="5">
        <f t="shared" si="33"/>
        <v>284759</v>
      </c>
      <c r="AK232" s="12">
        <f t="shared" si="34"/>
        <v>21</v>
      </c>
    </row>
    <row r="233" spans="1:37" ht="12.75" x14ac:dyDescent="0.2">
      <c r="A233" s="4">
        <v>44420</v>
      </c>
      <c r="B233" s="15">
        <v>169502</v>
      </c>
      <c r="C233" s="15">
        <v>162686</v>
      </c>
      <c r="D233" s="15">
        <v>154454</v>
      </c>
      <c r="E233" s="15">
        <v>154907</v>
      </c>
      <c r="F233" s="15">
        <v>157061</v>
      </c>
      <c r="G233" s="15">
        <v>169430</v>
      </c>
      <c r="H233" s="15">
        <v>192166</v>
      </c>
      <c r="I233" s="15">
        <v>216017</v>
      </c>
      <c r="J233" s="15">
        <v>234220</v>
      </c>
      <c r="K233" s="15">
        <v>254978</v>
      </c>
      <c r="L233" s="15">
        <v>257803</v>
      </c>
      <c r="M233" s="15">
        <v>271918</v>
      </c>
      <c r="N233" s="15">
        <v>275556</v>
      </c>
      <c r="O233" s="15">
        <v>274597</v>
      </c>
      <c r="P233" s="15">
        <v>279609</v>
      </c>
      <c r="Q233" s="15">
        <v>290199</v>
      </c>
      <c r="R233" s="15">
        <v>303846</v>
      </c>
      <c r="S233" s="15">
        <v>317232</v>
      </c>
      <c r="T233" s="15">
        <v>323036</v>
      </c>
      <c r="U233" s="15">
        <v>320764</v>
      </c>
      <c r="V233" s="15">
        <v>326427</v>
      </c>
      <c r="W233" s="15">
        <v>288726</v>
      </c>
      <c r="X233" s="15">
        <v>255133</v>
      </c>
      <c r="Y233" s="15">
        <v>219073</v>
      </c>
      <c r="AB233" s="13">
        <f t="shared" si="35"/>
        <v>4</v>
      </c>
      <c r="AC233" s="5">
        <f t="shared" si="28"/>
        <v>4490061</v>
      </c>
      <c r="AD233" s="5">
        <f t="shared" si="29"/>
        <v>1379279</v>
      </c>
      <c r="AE233" s="5">
        <f t="shared" si="30"/>
        <v>5869340</v>
      </c>
      <c r="AF233" s="12"/>
      <c r="AG233" s="12">
        <f t="shared" si="31"/>
        <v>8</v>
      </c>
      <c r="AH233" s="12">
        <f t="shared" si="32"/>
        <v>2021</v>
      </c>
      <c r="AI233" s="12"/>
      <c r="AJ233" s="5">
        <f t="shared" si="33"/>
        <v>326427</v>
      </c>
      <c r="AK233" s="12">
        <f t="shared" si="34"/>
        <v>21</v>
      </c>
    </row>
    <row r="234" spans="1:37" ht="12.75" x14ac:dyDescent="0.2">
      <c r="A234" s="4">
        <v>44421</v>
      </c>
      <c r="B234" s="15">
        <v>190702</v>
      </c>
      <c r="C234" s="15">
        <v>185240</v>
      </c>
      <c r="D234" s="15">
        <v>173706</v>
      </c>
      <c r="E234" s="15">
        <v>171574</v>
      </c>
      <c r="F234" s="15">
        <v>173087</v>
      </c>
      <c r="G234" s="15">
        <v>182028</v>
      </c>
      <c r="H234" s="15">
        <v>205472</v>
      </c>
      <c r="I234" s="15">
        <v>232065</v>
      </c>
      <c r="J234" s="15">
        <v>252139</v>
      </c>
      <c r="K234" s="15">
        <v>287510</v>
      </c>
      <c r="L234" s="15">
        <v>291983</v>
      </c>
      <c r="M234" s="15">
        <v>293635</v>
      </c>
      <c r="N234" s="15">
        <v>292335</v>
      </c>
      <c r="O234" s="15">
        <v>291429</v>
      </c>
      <c r="P234" s="15">
        <v>289604</v>
      </c>
      <c r="Q234" s="15">
        <v>298598</v>
      </c>
      <c r="R234" s="15">
        <v>315687</v>
      </c>
      <c r="S234" s="15">
        <v>327017</v>
      </c>
      <c r="T234" s="15">
        <v>333042</v>
      </c>
      <c r="U234" s="15">
        <v>325821</v>
      </c>
      <c r="V234" s="15">
        <v>322763</v>
      </c>
      <c r="W234" s="15">
        <v>296847</v>
      </c>
      <c r="X234" s="15">
        <v>260662</v>
      </c>
      <c r="Y234" s="15">
        <v>222429</v>
      </c>
      <c r="AB234" s="13">
        <f t="shared" si="35"/>
        <v>5</v>
      </c>
      <c r="AC234" s="5">
        <f t="shared" si="28"/>
        <v>4711137</v>
      </c>
      <c r="AD234" s="5">
        <f t="shared" si="29"/>
        <v>1504238</v>
      </c>
      <c r="AE234" s="5">
        <f t="shared" si="30"/>
        <v>6215375</v>
      </c>
      <c r="AF234" s="12"/>
      <c r="AG234" s="12">
        <f t="shared" si="31"/>
        <v>8</v>
      </c>
      <c r="AH234" s="12">
        <f t="shared" si="32"/>
        <v>2021</v>
      </c>
      <c r="AI234" s="12"/>
      <c r="AJ234" s="5">
        <f t="shared" si="33"/>
        <v>333042</v>
      </c>
      <c r="AK234" s="12">
        <f t="shared" si="34"/>
        <v>19</v>
      </c>
    </row>
    <row r="235" spans="1:37" ht="12.75" x14ac:dyDescent="0.2">
      <c r="A235" s="4">
        <v>44422</v>
      </c>
      <c r="B235" s="15">
        <v>203901</v>
      </c>
      <c r="C235" s="15">
        <v>187771</v>
      </c>
      <c r="D235" s="15">
        <v>176771</v>
      </c>
      <c r="E235" s="15">
        <v>173167</v>
      </c>
      <c r="F235" s="15">
        <v>169463</v>
      </c>
      <c r="G235" s="15">
        <v>174652</v>
      </c>
      <c r="H235" s="15">
        <v>188012</v>
      </c>
      <c r="I235" s="15">
        <v>211202</v>
      </c>
      <c r="J235" s="15">
        <v>239210</v>
      </c>
      <c r="K235" s="15">
        <v>262657</v>
      </c>
      <c r="L235" s="15">
        <v>272596</v>
      </c>
      <c r="M235" s="15">
        <v>275297</v>
      </c>
      <c r="N235" s="15">
        <v>277149</v>
      </c>
      <c r="O235" s="15">
        <v>272280</v>
      </c>
      <c r="P235" s="15">
        <v>273440</v>
      </c>
      <c r="Q235" s="15">
        <v>271834</v>
      </c>
      <c r="R235" s="15">
        <v>274363</v>
      </c>
      <c r="S235" s="15">
        <v>283550</v>
      </c>
      <c r="T235" s="15">
        <v>291999</v>
      </c>
      <c r="U235" s="15">
        <v>291455</v>
      </c>
      <c r="V235" s="15">
        <v>293031</v>
      </c>
      <c r="W235" s="15">
        <v>255283</v>
      </c>
      <c r="X235" s="15">
        <v>225525</v>
      </c>
      <c r="Y235" s="15">
        <v>198988</v>
      </c>
      <c r="AB235" s="13">
        <f t="shared" si="35"/>
        <v>6</v>
      </c>
      <c r="AC235" s="5">
        <f t="shared" si="28"/>
        <v>4270871</v>
      </c>
      <c r="AD235" s="5">
        <f t="shared" si="29"/>
        <v>1472725</v>
      </c>
      <c r="AE235" s="5">
        <f t="shared" si="30"/>
        <v>5743596</v>
      </c>
      <c r="AF235" s="12"/>
      <c r="AG235" s="12">
        <f t="shared" si="31"/>
        <v>8</v>
      </c>
      <c r="AH235" s="12">
        <f t="shared" si="32"/>
        <v>2021</v>
      </c>
      <c r="AI235" s="12"/>
      <c r="AJ235" s="5">
        <f t="shared" si="33"/>
        <v>293031</v>
      </c>
      <c r="AK235" s="12">
        <f t="shared" si="34"/>
        <v>21</v>
      </c>
    </row>
    <row r="236" spans="1:37" ht="12.75" x14ac:dyDescent="0.2">
      <c r="A236" s="4">
        <v>44423</v>
      </c>
      <c r="B236" s="15">
        <v>174353</v>
      </c>
      <c r="C236" s="15">
        <v>161763</v>
      </c>
      <c r="D236" s="15">
        <v>152051</v>
      </c>
      <c r="E236" s="15">
        <v>145363</v>
      </c>
      <c r="F236" s="15">
        <v>144165</v>
      </c>
      <c r="G236" s="15">
        <v>147712</v>
      </c>
      <c r="H236" s="15">
        <v>169382</v>
      </c>
      <c r="I236" s="15">
        <v>198817</v>
      </c>
      <c r="J236" s="15">
        <v>226158</v>
      </c>
      <c r="K236" s="15">
        <v>255450</v>
      </c>
      <c r="L236" s="15">
        <v>256785</v>
      </c>
      <c r="M236" s="15">
        <v>247986</v>
      </c>
      <c r="N236" s="15">
        <v>239910</v>
      </c>
      <c r="O236" s="15">
        <v>226272</v>
      </c>
      <c r="P236" s="15">
        <v>220278</v>
      </c>
      <c r="Q236" s="15">
        <v>226600</v>
      </c>
      <c r="R236" s="15">
        <v>241493</v>
      </c>
      <c r="S236" s="15">
        <v>249740</v>
      </c>
      <c r="T236" s="15">
        <v>255618</v>
      </c>
      <c r="U236" s="15">
        <v>276624</v>
      </c>
      <c r="V236" s="15">
        <v>279325</v>
      </c>
      <c r="W236" s="15">
        <v>253000</v>
      </c>
      <c r="X236" s="15">
        <v>207933</v>
      </c>
      <c r="Y236" s="15">
        <v>173106</v>
      </c>
      <c r="AB236" s="13">
        <f t="shared" si="35"/>
        <v>7</v>
      </c>
      <c r="AC236" s="5">
        <f t="shared" si="28"/>
        <v>0</v>
      </c>
      <c r="AD236" s="5">
        <f t="shared" si="29"/>
        <v>5129884</v>
      </c>
      <c r="AE236" s="5">
        <f t="shared" si="30"/>
        <v>5129884</v>
      </c>
      <c r="AF236" s="12"/>
      <c r="AG236" s="12">
        <f t="shared" si="31"/>
        <v>8</v>
      </c>
      <c r="AH236" s="12">
        <f t="shared" si="32"/>
        <v>2021</v>
      </c>
      <c r="AI236" s="12"/>
      <c r="AJ236" s="5">
        <f t="shared" si="33"/>
        <v>279325</v>
      </c>
      <c r="AK236" s="12">
        <f t="shared" si="34"/>
        <v>21</v>
      </c>
    </row>
    <row r="237" spans="1:37" ht="12.75" x14ac:dyDescent="0.2">
      <c r="A237" s="4">
        <v>44424</v>
      </c>
      <c r="B237" s="15">
        <v>147782</v>
      </c>
      <c r="C237" s="15">
        <v>139600</v>
      </c>
      <c r="D237" s="15">
        <v>132405</v>
      </c>
      <c r="E237" s="15">
        <v>129494</v>
      </c>
      <c r="F237" s="15">
        <v>133941</v>
      </c>
      <c r="G237" s="15">
        <v>151294</v>
      </c>
      <c r="H237" s="15">
        <v>178905</v>
      </c>
      <c r="I237" s="15">
        <v>204705</v>
      </c>
      <c r="J237" s="15">
        <v>223707</v>
      </c>
      <c r="K237" s="15">
        <v>252640</v>
      </c>
      <c r="L237" s="15">
        <v>249136</v>
      </c>
      <c r="M237" s="15">
        <v>244140</v>
      </c>
      <c r="N237" s="15">
        <v>238162</v>
      </c>
      <c r="O237" s="15">
        <v>223470</v>
      </c>
      <c r="P237" s="15">
        <v>219236</v>
      </c>
      <c r="Q237" s="15">
        <v>227274</v>
      </c>
      <c r="R237" s="15">
        <v>246602</v>
      </c>
      <c r="S237" s="15">
        <v>254796</v>
      </c>
      <c r="T237" s="15">
        <v>261160</v>
      </c>
      <c r="U237" s="15">
        <v>272886</v>
      </c>
      <c r="V237" s="15">
        <v>282978</v>
      </c>
      <c r="W237" s="15">
        <v>256135</v>
      </c>
      <c r="X237" s="15">
        <v>211223</v>
      </c>
      <c r="Y237" s="15">
        <v>172139</v>
      </c>
      <c r="AB237" s="13">
        <f t="shared" si="35"/>
        <v>1</v>
      </c>
      <c r="AC237" s="5">
        <f t="shared" si="28"/>
        <v>0</v>
      </c>
      <c r="AD237" s="5">
        <f t="shared" si="29"/>
        <v>5053810</v>
      </c>
      <c r="AE237" s="5">
        <f t="shared" si="30"/>
        <v>5053810</v>
      </c>
      <c r="AF237" s="12"/>
      <c r="AG237" s="12">
        <f t="shared" si="31"/>
        <v>8</v>
      </c>
      <c r="AH237" s="12">
        <f t="shared" si="32"/>
        <v>2021</v>
      </c>
      <c r="AI237" s="12"/>
      <c r="AJ237" s="5">
        <f t="shared" si="33"/>
        <v>282978</v>
      </c>
      <c r="AK237" s="12">
        <f t="shared" si="34"/>
        <v>21</v>
      </c>
    </row>
    <row r="238" spans="1:37" ht="12.75" x14ac:dyDescent="0.2">
      <c r="A238" s="4">
        <v>44425</v>
      </c>
      <c r="B238" s="15">
        <v>155186</v>
      </c>
      <c r="C238" s="15">
        <v>145178</v>
      </c>
      <c r="D238" s="15">
        <v>138390</v>
      </c>
      <c r="E238" s="15">
        <v>134496</v>
      </c>
      <c r="F238" s="15">
        <v>138001</v>
      </c>
      <c r="G238" s="15">
        <v>151711</v>
      </c>
      <c r="H238" s="15">
        <v>179284</v>
      </c>
      <c r="I238" s="15">
        <v>205061</v>
      </c>
      <c r="J238" s="15">
        <v>224047</v>
      </c>
      <c r="K238" s="15">
        <v>252877</v>
      </c>
      <c r="L238" s="15">
        <v>249284</v>
      </c>
      <c r="M238" s="15">
        <v>244505</v>
      </c>
      <c r="N238" s="15">
        <v>245430</v>
      </c>
      <c r="O238" s="15">
        <v>486356</v>
      </c>
      <c r="P238" s="15">
        <v>345453</v>
      </c>
      <c r="Q238" s="15">
        <v>245671</v>
      </c>
      <c r="R238" s="15">
        <v>251116</v>
      </c>
      <c r="S238" s="15">
        <v>252854</v>
      </c>
      <c r="T238" s="15">
        <v>270154</v>
      </c>
      <c r="U238" s="15">
        <v>276433</v>
      </c>
      <c r="V238" s="15">
        <v>300768</v>
      </c>
      <c r="W238" s="15">
        <v>257403</v>
      </c>
      <c r="X238" s="15">
        <v>202298</v>
      </c>
      <c r="Y238" s="15">
        <v>155201</v>
      </c>
      <c r="AB238" s="13">
        <f t="shared" si="35"/>
        <v>2</v>
      </c>
      <c r="AC238" s="5">
        <f t="shared" si="28"/>
        <v>4309710</v>
      </c>
      <c r="AD238" s="5">
        <f t="shared" si="29"/>
        <v>1197447</v>
      </c>
      <c r="AE238" s="5">
        <f t="shared" si="30"/>
        <v>5507157</v>
      </c>
      <c r="AF238" s="12"/>
      <c r="AG238" s="12">
        <f t="shared" si="31"/>
        <v>8</v>
      </c>
      <c r="AH238" s="12">
        <f t="shared" si="32"/>
        <v>2021</v>
      </c>
      <c r="AI238" s="12"/>
      <c r="AJ238" s="5">
        <f t="shared" si="33"/>
        <v>486356</v>
      </c>
      <c r="AK238" s="12">
        <f t="shared" si="34"/>
        <v>14</v>
      </c>
    </row>
    <row r="239" spans="1:37" ht="12.75" x14ac:dyDescent="0.2">
      <c r="A239" s="4">
        <v>44426</v>
      </c>
      <c r="B239" s="15">
        <v>162141</v>
      </c>
      <c r="C239" s="15">
        <v>154481</v>
      </c>
      <c r="D239" s="15">
        <v>149275</v>
      </c>
      <c r="E239" s="15">
        <v>147811</v>
      </c>
      <c r="F239" s="15">
        <v>151863</v>
      </c>
      <c r="G239" s="15">
        <v>162991</v>
      </c>
      <c r="H239" s="15">
        <v>183968</v>
      </c>
      <c r="I239" s="15">
        <v>205906</v>
      </c>
      <c r="J239" s="15">
        <v>224754</v>
      </c>
      <c r="K239" s="15">
        <v>253844</v>
      </c>
      <c r="L239" s="15">
        <v>250646</v>
      </c>
      <c r="M239" s="15">
        <v>247645</v>
      </c>
      <c r="N239" s="15">
        <v>248315</v>
      </c>
      <c r="O239" s="15">
        <v>246413</v>
      </c>
      <c r="P239" s="15">
        <v>247102</v>
      </c>
      <c r="Q239" s="15">
        <v>253497</v>
      </c>
      <c r="R239" s="15">
        <v>267885</v>
      </c>
      <c r="S239" s="15">
        <v>275962</v>
      </c>
      <c r="T239" s="15">
        <v>283177</v>
      </c>
      <c r="U239" s="15">
        <v>284731</v>
      </c>
      <c r="V239" s="15">
        <v>284034</v>
      </c>
      <c r="W239" s="15">
        <v>317991</v>
      </c>
      <c r="X239" s="15">
        <v>217290</v>
      </c>
      <c r="Y239" s="15">
        <v>188446</v>
      </c>
      <c r="AB239" s="13">
        <f t="shared" si="35"/>
        <v>3</v>
      </c>
      <c r="AC239" s="5">
        <f t="shared" si="28"/>
        <v>4109192</v>
      </c>
      <c r="AD239" s="5">
        <f t="shared" si="29"/>
        <v>1300976</v>
      </c>
      <c r="AE239" s="5">
        <f t="shared" si="30"/>
        <v>5410168</v>
      </c>
      <c r="AF239" s="12"/>
      <c r="AG239" s="12">
        <f t="shared" si="31"/>
        <v>8</v>
      </c>
      <c r="AH239" s="12">
        <f t="shared" si="32"/>
        <v>2021</v>
      </c>
      <c r="AI239" s="12"/>
      <c r="AJ239" s="5">
        <f t="shared" si="33"/>
        <v>317991</v>
      </c>
      <c r="AK239" s="12">
        <f t="shared" si="34"/>
        <v>22</v>
      </c>
    </row>
    <row r="240" spans="1:37" ht="12.75" x14ac:dyDescent="0.2">
      <c r="A240" s="4">
        <v>44427</v>
      </c>
      <c r="B240" s="15">
        <v>179412</v>
      </c>
      <c r="C240" s="15">
        <v>163435</v>
      </c>
      <c r="D240" s="15">
        <v>158552</v>
      </c>
      <c r="E240" s="15">
        <v>160618</v>
      </c>
      <c r="F240" s="15">
        <v>163254</v>
      </c>
      <c r="G240" s="15">
        <v>169672</v>
      </c>
      <c r="H240" s="15">
        <v>199346</v>
      </c>
      <c r="I240" s="15">
        <v>219494</v>
      </c>
      <c r="J240" s="15">
        <v>234585</v>
      </c>
      <c r="K240" s="15">
        <v>262076</v>
      </c>
      <c r="L240" s="15">
        <v>268625</v>
      </c>
      <c r="M240" s="15">
        <v>272427</v>
      </c>
      <c r="N240" s="15">
        <v>273850</v>
      </c>
      <c r="O240" s="15">
        <v>267610</v>
      </c>
      <c r="P240" s="15">
        <v>265157</v>
      </c>
      <c r="Q240" s="15">
        <v>263706</v>
      </c>
      <c r="R240" s="15">
        <v>278028</v>
      </c>
      <c r="S240" s="15">
        <v>286458</v>
      </c>
      <c r="T240" s="15">
        <v>296726</v>
      </c>
      <c r="U240" s="15">
        <v>298177</v>
      </c>
      <c r="V240" s="15">
        <v>281450</v>
      </c>
      <c r="W240" s="15">
        <v>271448</v>
      </c>
      <c r="X240" s="15">
        <v>235888</v>
      </c>
      <c r="Y240" s="15">
        <v>202903</v>
      </c>
      <c r="AB240" s="13">
        <f t="shared" si="35"/>
        <v>4</v>
      </c>
      <c r="AC240" s="5">
        <f t="shared" si="28"/>
        <v>4275705</v>
      </c>
      <c r="AD240" s="5">
        <f t="shared" si="29"/>
        <v>1397192</v>
      </c>
      <c r="AE240" s="5">
        <f t="shared" si="30"/>
        <v>5672897</v>
      </c>
      <c r="AF240" s="12"/>
      <c r="AG240" s="12">
        <f t="shared" si="31"/>
        <v>8</v>
      </c>
      <c r="AH240" s="12">
        <f t="shared" si="32"/>
        <v>2021</v>
      </c>
      <c r="AI240" s="12"/>
      <c r="AJ240" s="5">
        <f t="shared" si="33"/>
        <v>298177</v>
      </c>
      <c r="AK240" s="12">
        <f t="shared" si="34"/>
        <v>20</v>
      </c>
    </row>
    <row r="241" spans="1:37" ht="12.75" x14ac:dyDescent="0.2">
      <c r="A241" s="4">
        <v>44428</v>
      </c>
      <c r="B241" s="15">
        <v>181788</v>
      </c>
      <c r="C241" s="15">
        <v>171233</v>
      </c>
      <c r="D241" s="15">
        <v>164175</v>
      </c>
      <c r="E241" s="15">
        <v>161429</v>
      </c>
      <c r="F241" s="15">
        <v>162976</v>
      </c>
      <c r="G241" s="15">
        <v>176368</v>
      </c>
      <c r="H241" s="15">
        <v>198234</v>
      </c>
      <c r="I241" s="15">
        <v>223154</v>
      </c>
      <c r="J241" s="15">
        <v>245847</v>
      </c>
      <c r="K241" s="15">
        <v>270540</v>
      </c>
      <c r="L241" s="15">
        <v>277582</v>
      </c>
      <c r="M241" s="15">
        <v>284816</v>
      </c>
      <c r="N241" s="15">
        <v>287476</v>
      </c>
      <c r="O241" s="15">
        <v>283800</v>
      </c>
      <c r="P241" s="15">
        <v>286171</v>
      </c>
      <c r="Q241" s="15">
        <v>293951</v>
      </c>
      <c r="R241" s="15">
        <v>310324</v>
      </c>
      <c r="S241" s="15">
        <v>321257</v>
      </c>
      <c r="T241" s="15">
        <v>326585</v>
      </c>
      <c r="U241" s="15">
        <v>327668</v>
      </c>
      <c r="V241" s="15">
        <v>324684</v>
      </c>
      <c r="W241" s="15">
        <v>301146</v>
      </c>
      <c r="X241" s="15">
        <v>266615</v>
      </c>
      <c r="Y241" s="15">
        <v>227567</v>
      </c>
      <c r="AB241" s="13">
        <f t="shared" si="35"/>
        <v>5</v>
      </c>
      <c r="AC241" s="5">
        <f t="shared" si="28"/>
        <v>4631616</v>
      </c>
      <c r="AD241" s="5">
        <f t="shared" si="29"/>
        <v>1443770</v>
      </c>
      <c r="AE241" s="5">
        <f t="shared" si="30"/>
        <v>6075386</v>
      </c>
      <c r="AF241" s="12"/>
      <c r="AG241" s="12">
        <f t="shared" si="31"/>
        <v>8</v>
      </c>
      <c r="AH241" s="12">
        <f t="shared" si="32"/>
        <v>2021</v>
      </c>
      <c r="AI241" s="12"/>
      <c r="AJ241" s="5">
        <f t="shared" si="33"/>
        <v>327668</v>
      </c>
      <c r="AK241" s="12">
        <f t="shared" si="34"/>
        <v>20</v>
      </c>
    </row>
    <row r="242" spans="1:37" ht="12.75" x14ac:dyDescent="0.2">
      <c r="A242" s="4">
        <v>44429</v>
      </c>
      <c r="B242" s="15">
        <v>205188</v>
      </c>
      <c r="C242" s="15">
        <v>192992</v>
      </c>
      <c r="D242" s="15">
        <v>183571</v>
      </c>
      <c r="E242" s="15">
        <v>179204</v>
      </c>
      <c r="F242" s="15">
        <v>180115</v>
      </c>
      <c r="G242" s="15">
        <v>186940</v>
      </c>
      <c r="H242" s="15">
        <v>201313</v>
      </c>
      <c r="I242" s="15">
        <v>222158</v>
      </c>
      <c r="J242" s="15">
        <v>242163</v>
      </c>
      <c r="K242" s="15">
        <v>259027</v>
      </c>
      <c r="L242" s="15">
        <v>258844</v>
      </c>
      <c r="M242" s="15">
        <v>254443</v>
      </c>
      <c r="N242" s="15">
        <v>249029</v>
      </c>
      <c r="O242" s="15">
        <v>236482</v>
      </c>
      <c r="P242" s="15">
        <v>229276</v>
      </c>
      <c r="Q242" s="15">
        <v>228118</v>
      </c>
      <c r="R242" s="15">
        <v>240700</v>
      </c>
      <c r="S242" s="15">
        <v>253461</v>
      </c>
      <c r="T242" s="15">
        <v>256496</v>
      </c>
      <c r="U242" s="15">
        <v>276069</v>
      </c>
      <c r="V242" s="15">
        <v>278947</v>
      </c>
      <c r="W242" s="15">
        <v>252808</v>
      </c>
      <c r="X242" s="15">
        <v>208124</v>
      </c>
      <c r="Y242" s="15">
        <v>179365</v>
      </c>
      <c r="AB242" s="13">
        <f t="shared" si="35"/>
        <v>6</v>
      </c>
      <c r="AC242" s="5">
        <f t="shared" si="28"/>
        <v>3946145</v>
      </c>
      <c r="AD242" s="5">
        <f t="shared" si="29"/>
        <v>1508688</v>
      </c>
      <c r="AE242" s="5">
        <f t="shared" si="30"/>
        <v>5454833</v>
      </c>
      <c r="AF242" s="12"/>
      <c r="AG242" s="12">
        <f t="shared" si="31"/>
        <v>8</v>
      </c>
      <c r="AH242" s="12">
        <f t="shared" si="32"/>
        <v>2021</v>
      </c>
      <c r="AI242" s="12"/>
      <c r="AJ242" s="5">
        <f t="shared" si="33"/>
        <v>278947</v>
      </c>
      <c r="AK242" s="12">
        <f t="shared" si="34"/>
        <v>21</v>
      </c>
    </row>
    <row r="243" spans="1:37" ht="12.75" x14ac:dyDescent="0.2">
      <c r="A243" s="4">
        <v>44430</v>
      </c>
      <c r="B243" s="15">
        <v>143458</v>
      </c>
      <c r="C243" s="15">
        <v>131821</v>
      </c>
      <c r="D243" s="15">
        <v>123920</v>
      </c>
      <c r="E243" s="15">
        <v>121103</v>
      </c>
      <c r="F243" s="15">
        <v>124140</v>
      </c>
      <c r="G243" s="15">
        <v>137563</v>
      </c>
      <c r="H243" s="15">
        <v>160976</v>
      </c>
      <c r="I243" s="15">
        <v>192009</v>
      </c>
      <c r="J243" s="15">
        <v>218957</v>
      </c>
      <c r="K243" s="15">
        <v>248086</v>
      </c>
      <c r="L243" s="15">
        <v>248955</v>
      </c>
      <c r="M243" s="15">
        <v>240996</v>
      </c>
      <c r="N243" s="15">
        <v>261416</v>
      </c>
      <c r="O243" s="15">
        <v>469725</v>
      </c>
      <c r="P243" s="15">
        <v>474642</v>
      </c>
      <c r="Q243" s="15">
        <v>486004</v>
      </c>
      <c r="R243" s="15">
        <v>496946</v>
      </c>
      <c r="S243" s="15">
        <v>505247</v>
      </c>
      <c r="T243" s="15">
        <v>539685</v>
      </c>
      <c r="U243" s="15">
        <v>584404</v>
      </c>
      <c r="V243" s="15">
        <v>487439</v>
      </c>
      <c r="W243" s="15">
        <v>442287</v>
      </c>
      <c r="X243" s="15">
        <v>311304</v>
      </c>
      <c r="Y243" s="15">
        <v>170528</v>
      </c>
      <c r="AB243" s="13">
        <f t="shared" si="35"/>
        <v>7</v>
      </c>
      <c r="AC243" s="5">
        <f t="shared" si="28"/>
        <v>0</v>
      </c>
      <c r="AD243" s="5">
        <f t="shared" si="29"/>
        <v>7321611</v>
      </c>
      <c r="AE243" s="5">
        <f t="shared" si="30"/>
        <v>7321611</v>
      </c>
      <c r="AF243" s="12"/>
      <c r="AG243" s="12">
        <f t="shared" si="31"/>
        <v>8</v>
      </c>
      <c r="AH243" s="12">
        <f t="shared" si="32"/>
        <v>2021</v>
      </c>
      <c r="AI243" s="12"/>
      <c r="AJ243" s="5">
        <f t="shared" si="33"/>
        <v>584404</v>
      </c>
      <c r="AK243" s="12">
        <f t="shared" si="34"/>
        <v>20</v>
      </c>
    </row>
    <row r="244" spans="1:37" ht="12.75" x14ac:dyDescent="0.2">
      <c r="A244" s="4">
        <v>44431</v>
      </c>
      <c r="B244" s="15">
        <v>164388</v>
      </c>
      <c r="C244" s="15">
        <v>155364</v>
      </c>
      <c r="D244" s="15">
        <v>149500</v>
      </c>
      <c r="E244" s="15">
        <v>151100</v>
      </c>
      <c r="F244" s="15">
        <v>152850</v>
      </c>
      <c r="G244" s="15">
        <v>165899</v>
      </c>
      <c r="H244" s="15">
        <v>187530</v>
      </c>
      <c r="I244" s="15">
        <v>206577</v>
      </c>
      <c r="J244" s="15">
        <v>224295</v>
      </c>
      <c r="K244" s="15">
        <v>253405</v>
      </c>
      <c r="L244" s="15">
        <v>249832</v>
      </c>
      <c r="M244" s="15">
        <v>244838</v>
      </c>
      <c r="N244" s="15">
        <v>250826</v>
      </c>
      <c r="O244" s="15">
        <v>246544</v>
      </c>
      <c r="P244" s="15">
        <v>243395</v>
      </c>
      <c r="Q244" s="15">
        <v>244757</v>
      </c>
      <c r="R244" s="15">
        <v>255406</v>
      </c>
      <c r="S244" s="15">
        <v>271289</v>
      </c>
      <c r="T244" s="15">
        <v>281116</v>
      </c>
      <c r="U244" s="15">
        <v>281188</v>
      </c>
      <c r="V244" s="15">
        <v>283274</v>
      </c>
      <c r="W244" s="15">
        <v>256719</v>
      </c>
      <c r="X244" s="15">
        <v>219248</v>
      </c>
      <c r="Y244" s="15">
        <v>188424</v>
      </c>
      <c r="AB244" s="13">
        <f t="shared" si="35"/>
        <v>1</v>
      </c>
      <c r="AC244" s="5">
        <f t="shared" si="28"/>
        <v>0</v>
      </c>
      <c r="AD244" s="5">
        <f t="shared" si="29"/>
        <v>5327764</v>
      </c>
      <c r="AE244" s="5">
        <f t="shared" si="30"/>
        <v>5327764</v>
      </c>
      <c r="AF244" s="12"/>
      <c r="AG244" s="12">
        <f t="shared" si="31"/>
        <v>8</v>
      </c>
      <c r="AH244" s="12">
        <f t="shared" si="32"/>
        <v>2021</v>
      </c>
      <c r="AI244" s="12"/>
      <c r="AJ244" s="5">
        <f t="shared" si="33"/>
        <v>283274</v>
      </c>
      <c r="AK244" s="12">
        <f t="shared" si="34"/>
        <v>21</v>
      </c>
    </row>
    <row r="245" spans="1:37" ht="12.75" x14ac:dyDescent="0.2">
      <c r="A245" s="4">
        <v>44432</v>
      </c>
      <c r="B245" s="15">
        <v>171406</v>
      </c>
      <c r="C245" s="15">
        <v>162591</v>
      </c>
      <c r="D245" s="15">
        <v>157069</v>
      </c>
      <c r="E245" s="15">
        <v>155333</v>
      </c>
      <c r="F245" s="15">
        <v>159110</v>
      </c>
      <c r="G245" s="15">
        <v>170297</v>
      </c>
      <c r="H245" s="15">
        <v>192325</v>
      </c>
      <c r="I245" s="15">
        <v>213023</v>
      </c>
      <c r="J245" s="15">
        <v>230403</v>
      </c>
      <c r="K245" s="15">
        <v>253765</v>
      </c>
      <c r="L245" s="15">
        <v>251730</v>
      </c>
      <c r="M245" s="15">
        <v>244438</v>
      </c>
      <c r="N245" s="15">
        <v>264361</v>
      </c>
      <c r="O245" s="15">
        <v>263188</v>
      </c>
      <c r="P245" s="15">
        <v>265936</v>
      </c>
      <c r="Q245" s="15">
        <v>277206</v>
      </c>
      <c r="R245" s="15">
        <v>288625</v>
      </c>
      <c r="S245" s="15">
        <v>305142</v>
      </c>
      <c r="T245" s="15">
        <v>311058</v>
      </c>
      <c r="U245" s="15">
        <v>317943</v>
      </c>
      <c r="V245" s="15">
        <v>307004</v>
      </c>
      <c r="W245" s="15">
        <v>281174</v>
      </c>
      <c r="X245" s="15">
        <v>244582</v>
      </c>
      <c r="Y245" s="15">
        <v>209758</v>
      </c>
      <c r="AB245" s="13">
        <f t="shared" si="35"/>
        <v>2</v>
      </c>
      <c r="AC245" s="5">
        <f t="shared" si="28"/>
        <v>4319578</v>
      </c>
      <c r="AD245" s="5">
        <f t="shared" si="29"/>
        <v>1377889</v>
      </c>
      <c r="AE245" s="5">
        <f t="shared" si="30"/>
        <v>5697467</v>
      </c>
      <c r="AF245" s="12"/>
      <c r="AG245" s="12">
        <f t="shared" si="31"/>
        <v>8</v>
      </c>
      <c r="AH245" s="12">
        <f t="shared" si="32"/>
        <v>2021</v>
      </c>
      <c r="AI245" s="12"/>
      <c r="AJ245" s="5">
        <f t="shared" si="33"/>
        <v>317943</v>
      </c>
      <c r="AK245" s="12">
        <f t="shared" si="34"/>
        <v>20</v>
      </c>
    </row>
    <row r="246" spans="1:37" ht="12.75" x14ac:dyDescent="0.2">
      <c r="A246" s="4">
        <v>44433</v>
      </c>
      <c r="B246" s="15">
        <v>188331</v>
      </c>
      <c r="C246" s="15">
        <v>177452</v>
      </c>
      <c r="D246" s="15">
        <v>152731</v>
      </c>
      <c r="E246" s="15">
        <v>165615</v>
      </c>
      <c r="F246" s="15">
        <v>167750</v>
      </c>
      <c r="G246" s="15">
        <v>176932</v>
      </c>
      <c r="H246" s="15">
        <v>198503</v>
      </c>
      <c r="I246" s="15">
        <v>224142</v>
      </c>
      <c r="J246" s="15">
        <v>244596</v>
      </c>
      <c r="K246" s="15">
        <v>270720</v>
      </c>
      <c r="L246" s="15">
        <v>276564</v>
      </c>
      <c r="M246" s="15">
        <v>284672</v>
      </c>
      <c r="N246" s="15">
        <v>284874</v>
      </c>
      <c r="O246" s="15">
        <v>282820</v>
      </c>
      <c r="P246" s="15">
        <v>283266</v>
      </c>
      <c r="Q246" s="15">
        <v>288213</v>
      </c>
      <c r="R246" s="15">
        <v>304982</v>
      </c>
      <c r="S246" s="15">
        <v>316724</v>
      </c>
      <c r="T246" s="15">
        <v>322623</v>
      </c>
      <c r="U246" s="15">
        <v>323204</v>
      </c>
      <c r="V246" s="15">
        <v>318561</v>
      </c>
      <c r="W246" s="15">
        <v>290912</v>
      </c>
      <c r="X246" s="15">
        <v>251206</v>
      </c>
      <c r="Y246" s="15">
        <v>212025</v>
      </c>
      <c r="AB246" s="13">
        <f t="shared" si="35"/>
        <v>3</v>
      </c>
      <c r="AC246" s="5">
        <f t="shared" si="28"/>
        <v>4568079</v>
      </c>
      <c r="AD246" s="5">
        <f t="shared" si="29"/>
        <v>1439339</v>
      </c>
      <c r="AE246" s="5">
        <f t="shared" si="30"/>
        <v>6007418</v>
      </c>
      <c r="AF246" s="12"/>
      <c r="AG246" s="12">
        <f t="shared" si="31"/>
        <v>8</v>
      </c>
      <c r="AH246" s="12">
        <f t="shared" si="32"/>
        <v>2021</v>
      </c>
      <c r="AI246" s="12"/>
      <c r="AJ246" s="5">
        <f t="shared" si="33"/>
        <v>323204</v>
      </c>
      <c r="AK246" s="12">
        <f t="shared" si="34"/>
        <v>20</v>
      </c>
    </row>
    <row r="247" spans="1:37" ht="12.75" x14ac:dyDescent="0.2">
      <c r="A247" s="4">
        <v>44434</v>
      </c>
      <c r="B247" s="15">
        <v>149069</v>
      </c>
      <c r="C247" s="15">
        <v>140725</v>
      </c>
      <c r="D247" s="15">
        <v>133458</v>
      </c>
      <c r="E247" s="15">
        <v>130293</v>
      </c>
      <c r="F247" s="15">
        <v>134791</v>
      </c>
      <c r="G247" s="15">
        <v>151867</v>
      </c>
      <c r="H247" s="15">
        <v>179647</v>
      </c>
      <c r="I247" s="15">
        <v>205664</v>
      </c>
      <c r="J247" s="15">
        <v>224684</v>
      </c>
      <c r="K247" s="15">
        <v>253692</v>
      </c>
      <c r="L247" s="15">
        <v>250698</v>
      </c>
      <c r="M247" s="15">
        <v>246308</v>
      </c>
      <c r="N247" s="15">
        <v>240545</v>
      </c>
      <c r="O247" s="15">
        <v>236581</v>
      </c>
      <c r="P247" s="15">
        <v>237866</v>
      </c>
      <c r="Q247" s="15">
        <v>243122</v>
      </c>
      <c r="R247" s="15">
        <v>264509</v>
      </c>
      <c r="S247" s="15">
        <v>274102</v>
      </c>
      <c r="T247" s="15">
        <v>278625</v>
      </c>
      <c r="U247" s="15">
        <v>281937</v>
      </c>
      <c r="V247" s="15">
        <v>285396</v>
      </c>
      <c r="W247" s="15">
        <v>258243</v>
      </c>
      <c r="X247" s="15">
        <v>213049</v>
      </c>
      <c r="Y247" s="15">
        <v>173322</v>
      </c>
      <c r="AB247" s="13">
        <f t="shared" si="35"/>
        <v>4</v>
      </c>
      <c r="AC247" s="5">
        <f t="shared" si="28"/>
        <v>3995021</v>
      </c>
      <c r="AD247" s="5">
        <f t="shared" si="29"/>
        <v>1193172</v>
      </c>
      <c r="AE247" s="5">
        <f t="shared" si="30"/>
        <v>5188193</v>
      </c>
      <c r="AF247" s="12"/>
      <c r="AG247" s="12">
        <f t="shared" si="31"/>
        <v>8</v>
      </c>
      <c r="AH247" s="12">
        <f t="shared" si="32"/>
        <v>2021</v>
      </c>
      <c r="AI247" s="12"/>
      <c r="AJ247" s="5">
        <f t="shared" si="33"/>
        <v>285396</v>
      </c>
      <c r="AK247" s="12">
        <f t="shared" si="34"/>
        <v>21</v>
      </c>
    </row>
    <row r="248" spans="1:37" ht="12.75" x14ac:dyDescent="0.2">
      <c r="A248" s="4">
        <v>44435</v>
      </c>
      <c r="B248" s="15">
        <v>199156</v>
      </c>
      <c r="C248" s="15">
        <v>187778</v>
      </c>
      <c r="D248" s="15">
        <v>177231</v>
      </c>
      <c r="E248" s="15">
        <v>173009</v>
      </c>
      <c r="F248" s="15">
        <v>172784</v>
      </c>
      <c r="G248" s="15">
        <v>180195</v>
      </c>
      <c r="H248" s="15">
        <v>201695</v>
      </c>
      <c r="I248" s="15">
        <v>221893</v>
      </c>
      <c r="J248" s="15">
        <v>238812</v>
      </c>
      <c r="K248" s="15">
        <v>255867</v>
      </c>
      <c r="L248" s="15">
        <v>256977</v>
      </c>
      <c r="M248" s="15">
        <v>260644</v>
      </c>
      <c r="N248" s="15">
        <v>259756</v>
      </c>
      <c r="O248" s="15">
        <v>249218</v>
      </c>
      <c r="P248" s="15">
        <v>248204</v>
      </c>
      <c r="Q248" s="15">
        <v>249107</v>
      </c>
      <c r="R248" s="15">
        <v>257297</v>
      </c>
      <c r="S248" s="15">
        <v>259709</v>
      </c>
      <c r="T248" s="15">
        <v>255441</v>
      </c>
      <c r="U248" s="15">
        <v>271959</v>
      </c>
      <c r="V248" s="15">
        <v>281667</v>
      </c>
      <c r="W248" s="15">
        <v>255135</v>
      </c>
      <c r="X248" s="15">
        <v>210707</v>
      </c>
      <c r="Y248" s="15">
        <v>171518</v>
      </c>
      <c r="AB248" s="13">
        <f t="shared" si="35"/>
        <v>5</v>
      </c>
      <c r="AC248" s="5">
        <f t="shared" si="28"/>
        <v>4032393</v>
      </c>
      <c r="AD248" s="5">
        <f t="shared" si="29"/>
        <v>1463366</v>
      </c>
      <c r="AE248" s="5">
        <f t="shared" si="30"/>
        <v>5495759</v>
      </c>
      <c r="AF248" s="12"/>
      <c r="AG248" s="12">
        <f t="shared" si="31"/>
        <v>8</v>
      </c>
      <c r="AH248" s="12">
        <f t="shared" si="32"/>
        <v>2021</v>
      </c>
      <c r="AI248" s="12"/>
      <c r="AJ248" s="5">
        <f t="shared" si="33"/>
        <v>281667</v>
      </c>
      <c r="AK248" s="12">
        <f t="shared" si="34"/>
        <v>21</v>
      </c>
    </row>
    <row r="249" spans="1:37" ht="12.75" x14ac:dyDescent="0.2">
      <c r="A249" s="4">
        <v>44436</v>
      </c>
      <c r="B249" s="15">
        <v>151773</v>
      </c>
      <c r="C249" s="15">
        <v>140891</v>
      </c>
      <c r="D249" s="15">
        <v>132536</v>
      </c>
      <c r="E249" s="15">
        <v>130657</v>
      </c>
      <c r="F249" s="15">
        <v>132507</v>
      </c>
      <c r="G249" s="15">
        <v>145240</v>
      </c>
      <c r="H249" s="15">
        <v>167818</v>
      </c>
      <c r="I249" s="15">
        <v>197083</v>
      </c>
      <c r="J249" s="15">
        <v>224213</v>
      </c>
      <c r="K249" s="15">
        <v>253113</v>
      </c>
      <c r="L249" s="15">
        <v>254431</v>
      </c>
      <c r="M249" s="15">
        <v>245162</v>
      </c>
      <c r="N249" s="15">
        <v>237577</v>
      </c>
      <c r="O249" s="15">
        <v>223691</v>
      </c>
      <c r="P249" s="15">
        <v>217720</v>
      </c>
      <c r="Q249" s="15">
        <v>223815</v>
      </c>
      <c r="R249" s="15">
        <v>238240</v>
      </c>
      <c r="S249" s="15">
        <v>246127</v>
      </c>
      <c r="T249" s="15">
        <v>252645</v>
      </c>
      <c r="U249" s="15">
        <v>273670</v>
      </c>
      <c r="V249" s="15">
        <v>276056</v>
      </c>
      <c r="W249" s="15">
        <v>250400</v>
      </c>
      <c r="X249" s="15">
        <v>206302</v>
      </c>
      <c r="Y249" s="15">
        <v>171597</v>
      </c>
      <c r="AB249" s="13">
        <f t="shared" si="35"/>
        <v>6</v>
      </c>
      <c r="AC249" s="5">
        <f t="shared" si="28"/>
        <v>3820245</v>
      </c>
      <c r="AD249" s="5">
        <f t="shared" si="29"/>
        <v>1173019</v>
      </c>
      <c r="AE249" s="5">
        <f t="shared" si="30"/>
        <v>4993264</v>
      </c>
      <c r="AF249" s="12"/>
      <c r="AG249" s="12">
        <f t="shared" si="31"/>
        <v>8</v>
      </c>
      <c r="AH249" s="12">
        <f t="shared" si="32"/>
        <v>2021</v>
      </c>
      <c r="AI249" s="12"/>
      <c r="AJ249" s="5">
        <f t="shared" si="33"/>
        <v>276056</v>
      </c>
      <c r="AK249" s="12">
        <f t="shared" si="34"/>
        <v>21</v>
      </c>
    </row>
    <row r="250" spans="1:37" ht="12.75" x14ac:dyDescent="0.2">
      <c r="A250" s="4">
        <v>44437</v>
      </c>
      <c r="B250" s="15">
        <v>149738</v>
      </c>
      <c r="C250" s="15">
        <v>139940</v>
      </c>
      <c r="D250" s="15">
        <v>132131</v>
      </c>
      <c r="E250" s="15">
        <v>128549</v>
      </c>
      <c r="F250" s="15">
        <v>132327</v>
      </c>
      <c r="G250" s="15">
        <v>144985</v>
      </c>
      <c r="H250" s="15">
        <v>167408</v>
      </c>
      <c r="I250" s="15">
        <v>196692</v>
      </c>
      <c r="J250" s="15">
        <v>223824</v>
      </c>
      <c r="K250" s="15">
        <v>252774</v>
      </c>
      <c r="L250" s="15">
        <v>254087</v>
      </c>
      <c r="M250" s="15">
        <v>245109</v>
      </c>
      <c r="N250" s="15">
        <v>237172</v>
      </c>
      <c r="O250" s="15">
        <v>223400</v>
      </c>
      <c r="P250" s="15">
        <v>217492</v>
      </c>
      <c r="Q250" s="15">
        <v>223751</v>
      </c>
      <c r="R250" s="15">
        <v>238521</v>
      </c>
      <c r="S250" s="15">
        <v>246547</v>
      </c>
      <c r="T250" s="15">
        <v>252940</v>
      </c>
      <c r="U250" s="15">
        <v>274192</v>
      </c>
      <c r="V250" s="15">
        <v>276222</v>
      </c>
      <c r="W250" s="15">
        <v>250342</v>
      </c>
      <c r="X250" s="15">
        <v>206028</v>
      </c>
      <c r="Y250" s="15">
        <v>171244</v>
      </c>
      <c r="AB250" s="13">
        <f t="shared" si="35"/>
        <v>7</v>
      </c>
      <c r="AC250" s="5">
        <f t="shared" si="28"/>
        <v>0</v>
      </c>
      <c r="AD250" s="5">
        <f t="shared" si="29"/>
        <v>4985415</v>
      </c>
      <c r="AE250" s="5">
        <f t="shared" si="30"/>
        <v>4985415</v>
      </c>
      <c r="AF250" s="12"/>
      <c r="AG250" s="12">
        <f t="shared" si="31"/>
        <v>8</v>
      </c>
      <c r="AH250" s="12">
        <f t="shared" si="32"/>
        <v>2021</v>
      </c>
      <c r="AI250" s="12"/>
      <c r="AJ250" s="5">
        <f t="shared" si="33"/>
        <v>276222</v>
      </c>
      <c r="AK250" s="12">
        <f t="shared" si="34"/>
        <v>21</v>
      </c>
    </row>
    <row r="251" spans="1:37" ht="12.75" x14ac:dyDescent="0.2">
      <c r="A251" s="4">
        <v>44438</v>
      </c>
      <c r="B251" s="15">
        <v>146467</v>
      </c>
      <c r="C251" s="15">
        <v>138291</v>
      </c>
      <c r="D251" s="15">
        <v>131215</v>
      </c>
      <c r="E251" s="15">
        <v>128366</v>
      </c>
      <c r="F251" s="15">
        <v>132950</v>
      </c>
      <c r="G251" s="15">
        <v>150223</v>
      </c>
      <c r="H251" s="15">
        <v>178223</v>
      </c>
      <c r="I251" s="15">
        <v>204494</v>
      </c>
      <c r="J251" s="15">
        <v>223447</v>
      </c>
      <c r="K251" s="15">
        <v>252467</v>
      </c>
      <c r="L251" s="15">
        <v>248833</v>
      </c>
      <c r="M251" s="15">
        <v>243796</v>
      </c>
      <c r="N251" s="15">
        <v>237413</v>
      </c>
      <c r="O251" s="15">
        <v>223060</v>
      </c>
      <c r="P251" s="15">
        <v>218694</v>
      </c>
      <c r="Q251" s="15">
        <v>226570</v>
      </c>
      <c r="R251" s="15">
        <v>245793</v>
      </c>
      <c r="S251" s="15">
        <v>250841</v>
      </c>
      <c r="T251" s="15">
        <v>255614</v>
      </c>
      <c r="U251" s="15">
        <v>272847</v>
      </c>
      <c r="V251" s="15">
        <v>282609</v>
      </c>
      <c r="W251" s="15">
        <v>255368</v>
      </c>
      <c r="X251" s="15">
        <v>210453</v>
      </c>
      <c r="Y251" s="15">
        <v>171294</v>
      </c>
      <c r="AB251" s="13">
        <f t="shared" si="35"/>
        <v>1</v>
      </c>
      <c r="AC251" s="5">
        <f t="shared" si="28"/>
        <v>0</v>
      </c>
      <c r="AD251" s="5">
        <f t="shared" si="29"/>
        <v>5029328</v>
      </c>
      <c r="AE251" s="5">
        <f t="shared" si="30"/>
        <v>5029328</v>
      </c>
      <c r="AF251" s="12"/>
      <c r="AG251" s="12">
        <f t="shared" si="31"/>
        <v>8</v>
      </c>
      <c r="AH251" s="12">
        <f t="shared" si="32"/>
        <v>2021</v>
      </c>
      <c r="AI251" s="12"/>
      <c r="AJ251" s="5">
        <f t="shared" si="33"/>
        <v>282609</v>
      </c>
      <c r="AK251" s="12">
        <f t="shared" si="34"/>
        <v>21</v>
      </c>
    </row>
    <row r="252" spans="1:37" ht="12.75" x14ac:dyDescent="0.2">
      <c r="A252" s="4">
        <v>44439</v>
      </c>
      <c r="B252" s="15">
        <v>160897</v>
      </c>
      <c r="C252" s="15">
        <v>151201</v>
      </c>
      <c r="D252" s="15">
        <v>143688</v>
      </c>
      <c r="E252" s="15">
        <v>141460</v>
      </c>
      <c r="F252" s="15">
        <v>144134</v>
      </c>
      <c r="G252" s="15">
        <v>155819</v>
      </c>
      <c r="H252" s="15">
        <v>179568</v>
      </c>
      <c r="I252" s="15">
        <v>205289</v>
      </c>
      <c r="J252" s="15">
        <v>224424</v>
      </c>
      <c r="K252" s="15">
        <v>253353</v>
      </c>
      <c r="L252" s="15">
        <v>250253</v>
      </c>
      <c r="M252" s="15">
        <v>245223</v>
      </c>
      <c r="N252" s="15">
        <v>238879</v>
      </c>
      <c r="O252" s="15">
        <v>236692</v>
      </c>
      <c r="P252" s="15">
        <v>236443</v>
      </c>
      <c r="Q252" s="15">
        <v>244985</v>
      </c>
      <c r="R252" s="15">
        <v>256526</v>
      </c>
      <c r="S252" s="15">
        <v>269606</v>
      </c>
      <c r="T252" s="15">
        <v>276219</v>
      </c>
      <c r="U252" s="15">
        <v>278658</v>
      </c>
      <c r="V252" s="15">
        <v>283639</v>
      </c>
      <c r="W252" s="15">
        <v>256810</v>
      </c>
      <c r="X252" s="15">
        <v>211701</v>
      </c>
      <c r="Y252" s="15">
        <v>179751</v>
      </c>
      <c r="AB252" s="13">
        <f t="shared" si="35"/>
        <v>2</v>
      </c>
      <c r="AC252" s="5">
        <f t="shared" si="28"/>
        <v>3968700</v>
      </c>
      <c r="AD252" s="5">
        <f t="shared" si="29"/>
        <v>1256518</v>
      </c>
      <c r="AE252" s="5">
        <f t="shared" si="30"/>
        <v>5225218</v>
      </c>
      <c r="AF252" s="12"/>
      <c r="AG252" s="12">
        <f t="shared" si="31"/>
        <v>8</v>
      </c>
      <c r="AH252" s="12">
        <f t="shared" si="32"/>
        <v>2021</v>
      </c>
      <c r="AI252" s="12"/>
      <c r="AJ252" s="5">
        <f t="shared" si="33"/>
        <v>283639</v>
      </c>
      <c r="AK252" s="12">
        <f t="shared" si="34"/>
        <v>21</v>
      </c>
    </row>
    <row r="253" spans="1:37" ht="12.75" x14ac:dyDescent="0.2">
      <c r="A253" s="4">
        <v>44440</v>
      </c>
      <c r="B253" s="15">
        <v>160358</v>
      </c>
      <c r="C253" s="15">
        <v>148873</v>
      </c>
      <c r="D253" s="15">
        <v>142107</v>
      </c>
      <c r="E253" s="15">
        <v>139902</v>
      </c>
      <c r="F253" s="15">
        <v>142599</v>
      </c>
      <c r="G253" s="15">
        <v>156615</v>
      </c>
      <c r="H253" s="15">
        <v>194887</v>
      </c>
      <c r="I253" s="15">
        <v>216264</v>
      </c>
      <c r="J253" s="15">
        <v>211588</v>
      </c>
      <c r="K253" s="15">
        <v>212935</v>
      </c>
      <c r="L253" s="15">
        <v>216758</v>
      </c>
      <c r="M253" s="15">
        <v>214528</v>
      </c>
      <c r="N253" s="15">
        <v>209823</v>
      </c>
      <c r="O253" s="15">
        <v>205448</v>
      </c>
      <c r="P253" s="15">
        <v>203976</v>
      </c>
      <c r="Q253" s="15">
        <v>212841</v>
      </c>
      <c r="R253" s="15">
        <v>226038</v>
      </c>
      <c r="S253" s="15">
        <v>241561</v>
      </c>
      <c r="T253" s="15">
        <v>249448</v>
      </c>
      <c r="U253" s="15">
        <v>270633</v>
      </c>
      <c r="V253" s="15">
        <v>255266</v>
      </c>
      <c r="W253" s="15">
        <v>219202</v>
      </c>
      <c r="X253" s="15">
        <v>192704</v>
      </c>
      <c r="Y253" s="15">
        <v>164305</v>
      </c>
      <c r="AB253" s="13">
        <f t="shared" si="35"/>
        <v>3</v>
      </c>
      <c r="AC253" s="5">
        <f t="shared" si="28"/>
        <v>3559013</v>
      </c>
      <c r="AD253" s="5">
        <f t="shared" si="29"/>
        <v>1249646</v>
      </c>
      <c r="AE253" s="5">
        <f t="shared" si="30"/>
        <v>4808659</v>
      </c>
      <c r="AF253" s="12"/>
      <c r="AG253" s="12">
        <f t="shared" si="31"/>
        <v>9</v>
      </c>
      <c r="AH253" s="12">
        <f t="shared" si="32"/>
        <v>2021</v>
      </c>
      <c r="AI253" s="12"/>
      <c r="AJ253" s="5">
        <f t="shared" si="33"/>
        <v>270633</v>
      </c>
      <c r="AK253" s="12">
        <f t="shared" si="34"/>
        <v>20</v>
      </c>
    </row>
    <row r="254" spans="1:37" ht="12.75" x14ac:dyDescent="0.2">
      <c r="A254" s="4">
        <v>44441</v>
      </c>
      <c r="B254" s="15">
        <v>149366</v>
      </c>
      <c r="C254" s="15">
        <v>141226</v>
      </c>
      <c r="D254" s="15">
        <v>136715</v>
      </c>
      <c r="E254" s="15">
        <v>135887</v>
      </c>
      <c r="F254" s="15">
        <v>139227</v>
      </c>
      <c r="G254" s="15">
        <v>153012</v>
      </c>
      <c r="H254" s="15">
        <v>195502</v>
      </c>
      <c r="I254" s="15">
        <v>216708</v>
      </c>
      <c r="J254" s="15">
        <v>211631</v>
      </c>
      <c r="K254" s="15">
        <v>214479</v>
      </c>
      <c r="L254" s="15">
        <v>215497</v>
      </c>
      <c r="M254" s="15">
        <v>211509</v>
      </c>
      <c r="N254" s="15">
        <v>206819</v>
      </c>
      <c r="O254" s="15">
        <v>196614</v>
      </c>
      <c r="P254" s="15">
        <v>193316</v>
      </c>
      <c r="Q254" s="15">
        <v>198366</v>
      </c>
      <c r="R254" s="15">
        <v>218155</v>
      </c>
      <c r="S254" s="15">
        <v>236484</v>
      </c>
      <c r="T254" s="15">
        <v>249175</v>
      </c>
      <c r="U254" s="15">
        <v>269935</v>
      </c>
      <c r="V254" s="15">
        <v>254163</v>
      </c>
      <c r="W254" s="15">
        <v>214568</v>
      </c>
      <c r="X254" s="15">
        <v>178774</v>
      </c>
      <c r="Y254" s="15">
        <v>149543</v>
      </c>
      <c r="AB254" s="13">
        <f t="shared" si="35"/>
        <v>4</v>
      </c>
      <c r="AC254" s="5">
        <f t="shared" si="28"/>
        <v>3486193</v>
      </c>
      <c r="AD254" s="5">
        <f t="shared" si="29"/>
        <v>1200478</v>
      </c>
      <c r="AE254" s="5">
        <f t="shared" si="30"/>
        <v>4686671</v>
      </c>
      <c r="AF254" s="12"/>
      <c r="AG254" s="12">
        <f t="shared" si="31"/>
        <v>9</v>
      </c>
      <c r="AH254" s="12">
        <f t="shared" si="32"/>
        <v>2021</v>
      </c>
      <c r="AI254" s="12"/>
      <c r="AJ254" s="5">
        <f t="shared" si="33"/>
        <v>269935</v>
      </c>
      <c r="AK254" s="12">
        <f t="shared" si="34"/>
        <v>20</v>
      </c>
    </row>
    <row r="255" spans="1:37" ht="12.75" x14ac:dyDescent="0.2">
      <c r="A255" s="4">
        <v>44442</v>
      </c>
      <c r="B255" s="15">
        <v>164178</v>
      </c>
      <c r="C255" s="15">
        <v>154406</v>
      </c>
      <c r="D255" s="15">
        <v>151291</v>
      </c>
      <c r="E255" s="15">
        <v>155843</v>
      </c>
      <c r="F255" s="15">
        <v>162567</v>
      </c>
      <c r="G255" s="15">
        <v>178043</v>
      </c>
      <c r="H255" s="15">
        <v>214233</v>
      </c>
      <c r="I255" s="15">
        <v>231781</v>
      </c>
      <c r="J255" s="15">
        <v>235044</v>
      </c>
      <c r="K255" s="15">
        <v>238026</v>
      </c>
      <c r="L255" s="15">
        <v>233779</v>
      </c>
      <c r="M255" s="15">
        <v>228863</v>
      </c>
      <c r="N255" s="15">
        <v>224018</v>
      </c>
      <c r="O255" s="15">
        <v>214530</v>
      </c>
      <c r="P255" s="15">
        <v>213231</v>
      </c>
      <c r="Q255" s="15">
        <v>213167</v>
      </c>
      <c r="R255" s="15">
        <v>224049</v>
      </c>
      <c r="S255" s="15">
        <v>248792</v>
      </c>
      <c r="T255" s="15">
        <v>261738</v>
      </c>
      <c r="U255" s="15">
        <v>271581</v>
      </c>
      <c r="V255" s="15">
        <v>257006</v>
      </c>
      <c r="W255" s="15">
        <v>236190</v>
      </c>
      <c r="X255" s="15">
        <v>214262</v>
      </c>
      <c r="Y255" s="15">
        <v>187664</v>
      </c>
      <c r="AB255" s="13">
        <v>8</v>
      </c>
      <c r="AC255" s="5">
        <f t="shared" si="28"/>
        <v>0</v>
      </c>
      <c r="AD255" s="5">
        <f t="shared" si="29"/>
        <v>5114282</v>
      </c>
      <c r="AE255" s="5">
        <f t="shared" si="30"/>
        <v>5114282</v>
      </c>
      <c r="AF255" s="12"/>
      <c r="AG255" s="12">
        <f t="shared" si="31"/>
        <v>9</v>
      </c>
      <c r="AH255" s="12">
        <f t="shared" si="32"/>
        <v>2021</v>
      </c>
      <c r="AI255" s="12"/>
      <c r="AJ255" s="5">
        <f t="shared" si="33"/>
        <v>271581</v>
      </c>
      <c r="AK255" s="12">
        <f t="shared" si="34"/>
        <v>20</v>
      </c>
    </row>
    <row r="256" spans="1:37" ht="12.75" x14ac:dyDescent="0.2">
      <c r="A256" s="4">
        <v>44443</v>
      </c>
      <c r="B256" s="15">
        <v>170233</v>
      </c>
      <c r="C256" s="15">
        <v>163040</v>
      </c>
      <c r="D256" s="15">
        <v>155244</v>
      </c>
      <c r="E256" s="15">
        <v>150351</v>
      </c>
      <c r="F256" s="15">
        <v>152652</v>
      </c>
      <c r="G256" s="15">
        <v>149877</v>
      </c>
      <c r="H256" s="15">
        <v>182828</v>
      </c>
      <c r="I256" s="15">
        <v>207084</v>
      </c>
      <c r="J256" s="15">
        <v>216470</v>
      </c>
      <c r="K256" s="15">
        <v>223239</v>
      </c>
      <c r="L256" s="15">
        <v>228657</v>
      </c>
      <c r="M256" s="15">
        <v>224759</v>
      </c>
      <c r="N256" s="15">
        <v>215781</v>
      </c>
      <c r="O256" s="15">
        <v>204782</v>
      </c>
      <c r="P256" s="15">
        <v>201097</v>
      </c>
      <c r="Q256" s="15">
        <v>205583</v>
      </c>
      <c r="R256" s="15">
        <v>220390</v>
      </c>
      <c r="S256" s="15">
        <v>236354</v>
      </c>
      <c r="T256" s="15">
        <v>255093</v>
      </c>
      <c r="U256" s="15">
        <v>272824</v>
      </c>
      <c r="V256" s="15">
        <v>256040</v>
      </c>
      <c r="W256" s="15">
        <v>213502</v>
      </c>
      <c r="X256" s="15">
        <v>177555</v>
      </c>
      <c r="Y256" s="15">
        <v>149918</v>
      </c>
      <c r="AB256" s="13">
        <f t="shared" ref="AB256:AB289" si="36">WEEKDAY(A256,2)</f>
        <v>6</v>
      </c>
      <c r="AC256" s="5">
        <f t="shared" si="28"/>
        <v>3559210</v>
      </c>
      <c r="AD256" s="5">
        <f t="shared" si="29"/>
        <v>1274143</v>
      </c>
      <c r="AE256" s="5">
        <f t="shared" si="30"/>
        <v>4833353</v>
      </c>
      <c r="AF256" s="12"/>
      <c r="AG256" s="12">
        <f t="shared" si="31"/>
        <v>9</v>
      </c>
      <c r="AH256" s="12">
        <f t="shared" si="32"/>
        <v>2021</v>
      </c>
      <c r="AI256" s="12"/>
      <c r="AJ256" s="5">
        <f t="shared" si="33"/>
        <v>272824</v>
      </c>
      <c r="AK256" s="12">
        <f t="shared" si="34"/>
        <v>20</v>
      </c>
    </row>
    <row r="257" spans="1:37" ht="12.75" x14ac:dyDescent="0.2">
      <c r="A257" s="4">
        <v>44444</v>
      </c>
      <c r="B257" s="15">
        <v>134171</v>
      </c>
      <c r="C257" s="15">
        <v>127172</v>
      </c>
      <c r="D257" s="15">
        <v>123189</v>
      </c>
      <c r="E257" s="15">
        <v>121037</v>
      </c>
      <c r="F257" s="15">
        <v>122528</v>
      </c>
      <c r="G257" s="15">
        <v>136793</v>
      </c>
      <c r="H257" s="15">
        <v>180932</v>
      </c>
      <c r="I257" s="15">
        <v>205593</v>
      </c>
      <c r="J257" s="15">
        <v>215321</v>
      </c>
      <c r="K257" s="15">
        <v>222082</v>
      </c>
      <c r="L257" s="15">
        <v>225913</v>
      </c>
      <c r="M257" s="15">
        <v>216669</v>
      </c>
      <c r="N257" s="15">
        <v>205350</v>
      </c>
      <c r="O257" s="15">
        <v>192090</v>
      </c>
      <c r="P257" s="15">
        <v>199265</v>
      </c>
      <c r="Q257" s="15">
        <v>212790</v>
      </c>
      <c r="R257" s="15">
        <v>224194</v>
      </c>
      <c r="S257" s="15">
        <v>252483</v>
      </c>
      <c r="T257" s="15">
        <v>263862</v>
      </c>
      <c r="U257" s="15">
        <v>274619</v>
      </c>
      <c r="V257" s="15">
        <v>261318</v>
      </c>
      <c r="W257" s="15">
        <v>237155</v>
      </c>
      <c r="X257" s="15">
        <v>215232</v>
      </c>
      <c r="Y257" s="15">
        <v>186711</v>
      </c>
      <c r="AB257" s="13">
        <f t="shared" si="36"/>
        <v>7</v>
      </c>
      <c r="AC257" s="5">
        <f t="shared" si="28"/>
        <v>0</v>
      </c>
      <c r="AD257" s="5">
        <f t="shared" si="29"/>
        <v>4756469</v>
      </c>
      <c r="AE257" s="5">
        <f t="shared" si="30"/>
        <v>4756469</v>
      </c>
      <c r="AF257" s="12"/>
      <c r="AG257" s="12">
        <f t="shared" si="31"/>
        <v>9</v>
      </c>
      <c r="AH257" s="12">
        <f t="shared" si="32"/>
        <v>2021</v>
      </c>
      <c r="AI257" s="12"/>
      <c r="AJ257" s="5">
        <f t="shared" si="33"/>
        <v>274619</v>
      </c>
      <c r="AK257" s="12">
        <f t="shared" si="34"/>
        <v>20</v>
      </c>
    </row>
    <row r="258" spans="1:37" ht="12.75" x14ac:dyDescent="0.2">
      <c r="A258" s="4">
        <v>44445</v>
      </c>
      <c r="B258" s="15">
        <v>174094</v>
      </c>
      <c r="C258" s="15">
        <v>165304</v>
      </c>
      <c r="D258" s="15">
        <v>162554</v>
      </c>
      <c r="E258" s="15">
        <v>157895</v>
      </c>
      <c r="F258" s="15">
        <v>154232</v>
      </c>
      <c r="G258" s="15">
        <v>152334</v>
      </c>
      <c r="H258" s="15">
        <v>182757</v>
      </c>
      <c r="I258" s="15">
        <v>206843</v>
      </c>
      <c r="J258" s="15">
        <v>216067</v>
      </c>
      <c r="K258" s="15">
        <v>222943</v>
      </c>
      <c r="L258" s="15">
        <v>227127</v>
      </c>
      <c r="M258" s="15">
        <v>217715</v>
      </c>
      <c r="N258" s="15">
        <v>209807</v>
      </c>
      <c r="O258" s="15">
        <v>199225</v>
      </c>
      <c r="P258" s="15">
        <v>203698</v>
      </c>
      <c r="Q258" s="15">
        <v>219671</v>
      </c>
      <c r="R258" s="15">
        <v>250993</v>
      </c>
      <c r="S258" s="15">
        <v>261297</v>
      </c>
      <c r="T258" s="15">
        <v>271440</v>
      </c>
      <c r="U258" s="15">
        <v>292170</v>
      </c>
      <c r="V258" s="15">
        <v>270379</v>
      </c>
      <c r="W258" s="15">
        <v>240320</v>
      </c>
      <c r="X258" s="15">
        <v>213230</v>
      </c>
      <c r="Y258" s="15">
        <v>182281</v>
      </c>
      <c r="AB258" s="13">
        <f t="shared" si="36"/>
        <v>1</v>
      </c>
      <c r="AC258" s="5">
        <f t="shared" si="28"/>
        <v>0</v>
      </c>
      <c r="AD258" s="5">
        <f t="shared" si="29"/>
        <v>5054376</v>
      </c>
      <c r="AE258" s="5">
        <f t="shared" si="30"/>
        <v>5054376</v>
      </c>
      <c r="AF258" s="12"/>
      <c r="AG258" s="12">
        <f t="shared" si="31"/>
        <v>9</v>
      </c>
      <c r="AH258" s="12">
        <f t="shared" si="32"/>
        <v>2021</v>
      </c>
      <c r="AI258" s="12"/>
      <c r="AJ258" s="5">
        <f t="shared" si="33"/>
        <v>292170</v>
      </c>
      <c r="AK258" s="12">
        <f t="shared" si="34"/>
        <v>20</v>
      </c>
    </row>
    <row r="259" spans="1:37" ht="12.75" x14ac:dyDescent="0.2">
      <c r="A259" s="4">
        <v>44446</v>
      </c>
      <c r="B259" s="15">
        <v>168315</v>
      </c>
      <c r="C259" s="15">
        <v>162081</v>
      </c>
      <c r="D259" s="15">
        <v>154086</v>
      </c>
      <c r="E259" s="15">
        <v>158200</v>
      </c>
      <c r="F259" s="15">
        <v>163190</v>
      </c>
      <c r="G259" s="15">
        <v>172023</v>
      </c>
      <c r="H259" s="15">
        <v>223309</v>
      </c>
      <c r="I259" s="15">
        <v>235478</v>
      </c>
      <c r="J259" s="15">
        <v>228206</v>
      </c>
      <c r="K259" s="15">
        <v>229001</v>
      </c>
      <c r="L259" s="15">
        <v>236582</v>
      </c>
      <c r="M259" s="15">
        <v>222509</v>
      </c>
      <c r="N259" s="15">
        <v>225856</v>
      </c>
      <c r="O259" s="15">
        <v>223845</v>
      </c>
      <c r="P259" s="15">
        <v>223653</v>
      </c>
      <c r="Q259" s="15">
        <v>228139</v>
      </c>
      <c r="R259" s="15">
        <v>236193</v>
      </c>
      <c r="S259" s="15">
        <v>254805</v>
      </c>
      <c r="T259" s="15">
        <v>266171</v>
      </c>
      <c r="U259" s="15">
        <v>273731</v>
      </c>
      <c r="V259" s="15">
        <v>268459</v>
      </c>
      <c r="W259" s="15">
        <v>238872</v>
      </c>
      <c r="X259" s="15">
        <v>191647</v>
      </c>
      <c r="Y259" s="15">
        <v>167037</v>
      </c>
      <c r="AB259" s="13">
        <f t="shared" si="36"/>
        <v>2</v>
      </c>
      <c r="AC259" s="5">
        <f t="shared" si="28"/>
        <v>3783147</v>
      </c>
      <c r="AD259" s="5">
        <f t="shared" si="29"/>
        <v>1368241</v>
      </c>
      <c r="AE259" s="5">
        <f t="shared" si="30"/>
        <v>5151388</v>
      </c>
      <c r="AF259" s="12"/>
      <c r="AG259" s="12">
        <f t="shared" si="31"/>
        <v>9</v>
      </c>
      <c r="AH259" s="12">
        <f t="shared" si="32"/>
        <v>2021</v>
      </c>
      <c r="AI259" s="12"/>
      <c r="AJ259" s="5">
        <f t="shared" si="33"/>
        <v>273731</v>
      </c>
      <c r="AK259" s="12">
        <f t="shared" si="34"/>
        <v>20</v>
      </c>
    </row>
    <row r="260" spans="1:37" ht="12.75" x14ac:dyDescent="0.2">
      <c r="A260" s="4">
        <v>44447</v>
      </c>
      <c r="B260" s="15">
        <v>137896</v>
      </c>
      <c r="C260" s="15">
        <v>130243</v>
      </c>
      <c r="D260" s="15">
        <v>123917</v>
      </c>
      <c r="E260" s="15">
        <v>127504</v>
      </c>
      <c r="F260" s="15">
        <v>144602</v>
      </c>
      <c r="G260" s="15">
        <v>173537</v>
      </c>
      <c r="H260" s="15">
        <v>224482</v>
      </c>
      <c r="I260" s="15">
        <v>242038</v>
      </c>
      <c r="J260" s="15">
        <v>244102</v>
      </c>
      <c r="K260" s="15">
        <v>215008</v>
      </c>
      <c r="L260" s="15">
        <v>216537</v>
      </c>
      <c r="M260" s="15">
        <v>207631</v>
      </c>
      <c r="N260" s="15">
        <v>200987</v>
      </c>
      <c r="O260" s="15">
        <v>196435</v>
      </c>
      <c r="P260" s="15">
        <v>197375</v>
      </c>
      <c r="Q260" s="15">
        <v>205072</v>
      </c>
      <c r="R260" s="15">
        <v>221446</v>
      </c>
      <c r="S260" s="15">
        <v>240077</v>
      </c>
      <c r="T260" s="15">
        <v>252562</v>
      </c>
      <c r="U260" s="15">
        <v>273860</v>
      </c>
      <c r="V260" s="15">
        <v>257782</v>
      </c>
      <c r="W260" s="15">
        <v>217334</v>
      </c>
      <c r="X260" s="15">
        <v>184219</v>
      </c>
      <c r="Y260" s="15">
        <v>158254</v>
      </c>
      <c r="AB260" s="13">
        <f t="shared" si="36"/>
        <v>3</v>
      </c>
      <c r="AC260" s="5">
        <f t="shared" si="28"/>
        <v>3572465</v>
      </c>
      <c r="AD260" s="5">
        <f t="shared" si="29"/>
        <v>1220435</v>
      </c>
      <c r="AE260" s="5">
        <f t="shared" si="30"/>
        <v>4792900</v>
      </c>
      <c r="AF260" s="12"/>
      <c r="AG260" s="12">
        <f t="shared" si="31"/>
        <v>9</v>
      </c>
      <c r="AH260" s="12">
        <f t="shared" si="32"/>
        <v>2021</v>
      </c>
      <c r="AI260" s="12"/>
      <c r="AJ260" s="5">
        <f t="shared" si="33"/>
        <v>273860</v>
      </c>
      <c r="AK260" s="12">
        <f t="shared" si="34"/>
        <v>20</v>
      </c>
    </row>
    <row r="261" spans="1:37" ht="12.75" x14ac:dyDescent="0.2">
      <c r="A261" s="4">
        <v>44448</v>
      </c>
      <c r="B261" s="15">
        <v>141883</v>
      </c>
      <c r="C261" s="15">
        <v>134263</v>
      </c>
      <c r="D261" s="15">
        <v>130238</v>
      </c>
      <c r="E261" s="15">
        <v>129355</v>
      </c>
      <c r="F261" s="15">
        <v>134869</v>
      </c>
      <c r="G261" s="15">
        <v>149557</v>
      </c>
      <c r="H261" s="15">
        <v>198299</v>
      </c>
      <c r="I261" s="15">
        <v>219830</v>
      </c>
      <c r="J261" s="15">
        <v>215186</v>
      </c>
      <c r="K261" s="15">
        <v>216595</v>
      </c>
      <c r="L261" s="15">
        <v>218010</v>
      </c>
      <c r="M261" s="15">
        <v>213208</v>
      </c>
      <c r="N261" s="15">
        <v>207618</v>
      </c>
      <c r="O261" s="15">
        <v>201248</v>
      </c>
      <c r="P261" s="15">
        <v>198271</v>
      </c>
      <c r="Q261" s="15">
        <v>207287</v>
      </c>
      <c r="R261" s="15">
        <v>222810</v>
      </c>
      <c r="S261" s="15">
        <v>241525</v>
      </c>
      <c r="T261" s="15">
        <v>253993</v>
      </c>
      <c r="U261" s="15">
        <v>274828</v>
      </c>
      <c r="V261" s="15">
        <v>258400</v>
      </c>
      <c r="W261" s="15">
        <v>218333</v>
      </c>
      <c r="X261" s="15">
        <v>185190</v>
      </c>
      <c r="Y261" s="15">
        <v>157897</v>
      </c>
      <c r="AB261" s="13">
        <f t="shared" si="36"/>
        <v>4</v>
      </c>
      <c r="AC261" s="5">
        <f t="shared" si="28"/>
        <v>3552332</v>
      </c>
      <c r="AD261" s="5">
        <f t="shared" si="29"/>
        <v>1176361</v>
      </c>
      <c r="AE261" s="5">
        <f t="shared" si="30"/>
        <v>4728693</v>
      </c>
      <c r="AF261" s="12"/>
      <c r="AG261" s="12">
        <f t="shared" si="31"/>
        <v>9</v>
      </c>
      <c r="AH261" s="12">
        <f t="shared" si="32"/>
        <v>2021</v>
      </c>
      <c r="AI261" s="12"/>
      <c r="AJ261" s="5">
        <f t="shared" si="33"/>
        <v>274828</v>
      </c>
      <c r="AK261" s="12">
        <f t="shared" si="34"/>
        <v>20</v>
      </c>
    </row>
    <row r="262" spans="1:37" ht="12.75" x14ac:dyDescent="0.2">
      <c r="A262" s="4">
        <v>44449</v>
      </c>
      <c r="B262" s="15">
        <v>154097</v>
      </c>
      <c r="C262" s="15">
        <v>145819</v>
      </c>
      <c r="D262" s="15">
        <v>143846</v>
      </c>
      <c r="E262" s="15">
        <v>142036</v>
      </c>
      <c r="F262" s="15">
        <v>144522</v>
      </c>
      <c r="G262" s="15">
        <v>160221</v>
      </c>
      <c r="H262" s="15">
        <v>198501</v>
      </c>
      <c r="I262" s="15">
        <v>220200</v>
      </c>
      <c r="J262" s="15">
        <v>216852</v>
      </c>
      <c r="K262" s="15">
        <v>218311</v>
      </c>
      <c r="L262" s="15">
        <v>219115</v>
      </c>
      <c r="M262" s="15">
        <v>215255</v>
      </c>
      <c r="N262" s="15">
        <v>207593</v>
      </c>
      <c r="O262" s="15">
        <v>202203</v>
      </c>
      <c r="P262" s="15">
        <v>200190</v>
      </c>
      <c r="Q262" s="15">
        <v>205754</v>
      </c>
      <c r="R262" s="15">
        <v>222129</v>
      </c>
      <c r="S262" s="15">
        <v>240779</v>
      </c>
      <c r="T262" s="15">
        <v>252961</v>
      </c>
      <c r="U262" s="15">
        <v>274121</v>
      </c>
      <c r="V262" s="15">
        <v>257845</v>
      </c>
      <c r="W262" s="15">
        <v>217620</v>
      </c>
      <c r="X262" s="15">
        <v>181423</v>
      </c>
      <c r="Y262" s="15">
        <v>149448</v>
      </c>
      <c r="AB262" s="13">
        <f t="shared" si="36"/>
        <v>5</v>
      </c>
      <c r="AC262" s="5">
        <f t="shared" si="28"/>
        <v>3552351</v>
      </c>
      <c r="AD262" s="5">
        <f t="shared" si="29"/>
        <v>1238490</v>
      </c>
      <c r="AE262" s="5">
        <f t="shared" si="30"/>
        <v>4790841</v>
      </c>
      <c r="AF262" s="12"/>
      <c r="AG262" s="12">
        <f t="shared" si="31"/>
        <v>9</v>
      </c>
      <c r="AH262" s="12">
        <f t="shared" si="32"/>
        <v>2021</v>
      </c>
      <c r="AI262" s="12"/>
      <c r="AJ262" s="5">
        <f t="shared" si="33"/>
        <v>274121</v>
      </c>
      <c r="AK262" s="12">
        <f t="shared" si="34"/>
        <v>20</v>
      </c>
    </row>
    <row r="263" spans="1:37" ht="12.75" x14ac:dyDescent="0.2">
      <c r="A263" s="4">
        <v>44450</v>
      </c>
      <c r="B263" s="15">
        <v>140525</v>
      </c>
      <c r="C263" s="15">
        <v>130236</v>
      </c>
      <c r="D263" s="15">
        <v>126072</v>
      </c>
      <c r="E263" s="15">
        <v>123541</v>
      </c>
      <c r="F263" s="15">
        <v>124636</v>
      </c>
      <c r="G263" s="15">
        <v>138705</v>
      </c>
      <c r="H263" s="15">
        <v>183728</v>
      </c>
      <c r="I263" s="15">
        <v>208843</v>
      </c>
      <c r="J263" s="15">
        <v>218637</v>
      </c>
      <c r="K263" s="15">
        <v>225428</v>
      </c>
      <c r="L263" s="15">
        <v>229448</v>
      </c>
      <c r="M263" s="15">
        <v>219854</v>
      </c>
      <c r="N263" s="15">
        <v>208036</v>
      </c>
      <c r="O263" s="15">
        <v>194522</v>
      </c>
      <c r="P263" s="15">
        <v>195850</v>
      </c>
      <c r="Q263" s="15">
        <v>207651</v>
      </c>
      <c r="R263" s="15">
        <v>222869</v>
      </c>
      <c r="S263" s="15">
        <v>239197</v>
      </c>
      <c r="T263" s="15">
        <v>258264</v>
      </c>
      <c r="U263" s="15">
        <v>276642</v>
      </c>
      <c r="V263" s="15">
        <v>259343</v>
      </c>
      <c r="W263" s="15">
        <v>216405</v>
      </c>
      <c r="X263" s="15">
        <v>179936</v>
      </c>
      <c r="Y263" s="15">
        <v>153518</v>
      </c>
      <c r="AB263" s="13">
        <f t="shared" si="36"/>
        <v>6</v>
      </c>
      <c r="AC263" s="5">
        <f t="shared" si="28"/>
        <v>3560925</v>
      </c>
      <c r="AD263" s="5">
        <f t="shared" si="29"/>
        <v>1120961</v>
      </c>
      <c r="AE263" s="5">
        <f t="shared" si="30"/>
        <v>4681886</v>
      </c>
      <c r="AF263" s="12"/>
      <c r="AG263" s="12">
        <f t="shared" si="31"/>
        <v>9</v>
      </c>
      <c r="AH263" s="12">
        <f t="shared" si="32"/>
        <v>2021</v>
      </c>
      <c r="AI263" s="12"/>
      <c r="AJ263" s="5">
        <f t="shared" si="33"/>
        <v>276642</v>
      </c>
      <c r="AK263" s="12">
        <f t="shared" si="34"/>
        <v>20</v>
      </c>
    </row>
    <row r="264" spans="1:37" ht="12.75" x14ac:dyDescent="0.2">
      <c r="A264" s="4">
        <v>44451</v>
      </c>
      <c r="B264" s="15">
        <v>142763</v>
      </c>
      <c r="C264" s="15">
        <v>141888</v>
      </c>
      <c r="D264" s="15">
        <v>137181</v>
      </c>
      <c r="E264" s="15">
        <v>136223</v>
      </c>
      <c r="F264" s="15">
        <v>138543</v>
      </c>
      <c r="G264" s="15">
        <v>145695</v>
      </c>
      <c r="H264" s="15">
        <v>184107</v>
      </c>
      <c r="I264" s="15">
        <v>208957</v>
      </c>
      <c r="J264" s="15">
        <v>218936</v>
      </c>
      <c r="K264" s="15">
        <v>225880</v>
      </c>
      <c r="L264" s="15">
        <v>229955</v>
      </c>
      <c r="M264" s="15">
        <v>220523</v>
      </c>
      <c r="N264" s="15">
        <v>208906</v>
      </c>
      <c r="O264" s="15">
        <v>195589</v>
      </c>
      <c r="P264" s="15">
        <v>197054</v>
      </c>
      <c r="Q264" s="15">
        <v>209130</v>
      </c>
      <c r="R264" s="15">
        <v>223877</v>
      </c>
      <c r="S264" s="15">
        <v>240300</v>
      </c>
      <c r="T264" s="15">
        <v>259916</v>
      </c>
      <c r="U264" s="15">
        <v>278291</v>
      </c>
      <c r="V264" s="15">
        <v>261325</v>
      </c>
      <c r="W264" s="15">
        <v>217993</v>
      </c>
      <c r="X264" s="15">
        <v>180614</v>
      </c>
      <c r="Y264" s="15">
        <v>148021</v>
      </c>
      <c r="AB264" s="13">
        <f t="shared" si="36"/>
        <v>7</v>
      </c>
      <c r="AC264" s="5">
        <f t="shared" si="28"/>
        <v>0</v>
      </c>
      <c r="AD264" s="5">
        <f t="shared" si="29"/>
        <v>4751667</v>
      </c>
      <c r="AE264" s="5">
        <f t="shared" si="30"/>
        <v>4751667</v>
      </c>
      <c r="AF264" s="12"/>
      <c r="AG264" s="12">
        <f t="shared" si="31"/>
        <v>9</v>
      </c>
      <c r="AH264" s="12">
        <f t="shared" si="32"/>
        <v>2021</v>
      </c>
      <c r="AI264" s="12"/>
      <c r="AJ264" s="5">
        <f t="shared" si="33"/>
        <v>278291</v>
      </c>
      <c r="AK264" s="12">
        <f t="shared" si="34"/>
        <v>20</v>
      </c>
    </row>
    <row r="265" spans="1:37" ht="12.75" x14ac:dyDescent="0.2">
      <c r="A265" s="4">
        <v>44452</v>
      </c>
      <c r="B265" s="15">
        <v>156387</v>
      </c>
      <c r="C265" s="15">
        <v>124508</v>
      </c>
      <c r="D265" s="15">
        <v>123758</v>
      </c>
      <c r="E265" s="15">
        <v>125161</v>
      </c>
      <c r="F265" s="15">
        <v>137714</v>
      </c>
      <c r="G265" s="15">
        <v>162505</v>
      </c>
      <c r="H265" s="15">
        <v>215647</v>
      </c>
      <c r="I265" s="15">
        <v>235734</v>
      </c>
      <c r="J265" s="15">
        <v>233101</v>
      </c>
      <c r="K265" s="15">
        <v>233635</v>
      </c>
      <c r="L265" s="15">
        <v>236424</v>
      </c>
      <c r="M265" s="15">
        <v>228172</v>
      </c>
      <c r="N265" s="15">
        <v>223864</v>
      </c>
      <c r="O265" s="15">
        <v>216010</v>
      </c>
      <c r="P265" s="15">
        <v>213897</v>
      </c>
      <c r="Q265" s="15">
        <v>220434</v>
      </c>
      <c r="R265" s="15">
        <v>232452</v>
      </c>
      <c r="S265" s="15">
        <v>254122</v>
      </c>
      <c r="T265" s="15">
        <v>257778</v>
      </c>
      <c r="U265" s="15">
        <v>277793</v>
      </c>
      <c r="V265" s="15">
        <v>259351</v>
      </c>
      <c r="W265" s="15">
        <v>220500</v>
      </c>
      <c r="X265" s="15">
        <v>198992</v>
      </c>
      <c r="Y265" s="15">
        <v>177782</v>
      </c>
      <c r="AB265" s="13">
        <f t="shared" si="36"/>
        <v>1</v>
      </c>
      <c r="AC265" s="5">
        <f t="shared" si="28"/>
        <v>0</v>
      </c>
      <c r="AD265" s="5">
        <f t="shared" si="29"/>
        <v>4965721</v>
      </c>
      <c r="AE265" s="5">
        <f t="shared" si="30"/>
        <v>4965721</v>
      </c>
      <c r="AF265" s="12"/>
      <c r="AG265" s="12">
        <f t="shared" si="31"/>
        <v>9</v>
      </c>
      <c r="AH265" s="12">
        <f t="shared" si="32"/>
        <v>2021</v>
      </c>
      <c r="AI265" s="12"/>
      <c r="AJ265" s="5">
        <f t="shared" si="33"/>
        <v>277793</v>
      </c>
      <c r="AK265" s="12">
        <f t="shared" si="34"/>
        <v>20</v>
      </c>
    </row>
    <row r="266" spans="1:37" ht="12.75" x14ac:dyDescent="0.2">
      <c r="A266" s="4">
        <v>44453</v>
      </c>
      <c r="B266" s="15">
        <v>166886</v>
      </c>
      <c r="C266" s="15">
        <v>152809</v>
      </c>
      <c r="D266" s="15">
        <v>148679</v>
      </c>
      <c r="E266" s="15">
        <v>148513</v>
      </c>
      <c r="F266" s="15">
        <v>149152</v>
      </c>
      <c r="G266" s="15">
        <v>169598</v>
      </c>
      <c r="H266" s="15">
        <v>211271</v>
      </c>
      <c r="I266" s="15">
        <v>224224</v>
      </c>
      <c r="J266" s="15">
        <v>217648</v>
      </c>
      <c r="K266" s="15">
        <v>217964</v>
      </c>
      <c r="L266" s="15">
        <v>219094</v>
      </c>
      <c r="M266" s="15">
        <v>210280</v>
      </c>
      <c r="N266" s="15">
        <v>200687</v>
      </c>
      <c r="O266" s="15">
        <v>191890</v>
      </c>
      <c r="P266" s="15">
        <v>189995</v>
      </c>
      <c r="Q266" s="15">
        <v>203003</v>
      </c>
      <c r="R266" s="15">
        <v>223470</v>
      </c>
      <c r="S266" s="15">
        <v>242530</v>
      </c>
      <c r="T266" s="15">
        <v>255549</v>
      </c>
      <c r="U266" s="15">
        <v>277688</v>
      </c>
      <c r="V266" s="15">
        <v>261988</v>
      </c>
      <c r="W266" s="15">
        <v>229751</v>
      </c>
      <c r="X266" s="15">
        <v>197897</v>
      </c>
      <c r="Y266" s="15">
        <v>165554</v>
      </c>
      <c r="AB266" s="13">
        <f t="shared" si="36"/>
        <v>2</v>
      </c>
      <c r="AC266" s="5">
        <f t="shared" ref="AC266:AC329" si="37">IF(AND(AB266&gt;1,AB266&lt;7),SUM(I266:X266),0)</f>
        <v>3563658</v>
      </c>
      <c r="AD266" s="5">
        <f t="shared" ref="AD266:AD329" si="38">SUM(B266:Y266)-AC266</f>
        <v>1312462</v>
      </c>
      <c r="AE266" s="5">
        <f t="shared" ref="AE266:AE329" si="39">SUM(B266:Y266)</f>
        <v>4876120</v>
      </c>
      <c r="AF266" s="12"/>
      <c r="AG266" s="12">
        <f t="shared" ref="AG266:AG329" si="40">MONTH(A266)</f>
        <v>9</v>
      </c>
      <c r="AH266" s="12">
        <f t="shared" ref="AH266:AH329" si="41">YEAR(A266)</f>
        <v>2021</v>
      </c>
      <c r="AI266" s="12"/>
      <c r="AJ266" s="5">
        <f t="shared" ref="AJ266:AJ329" si="42">MAX(B266:Y266)</f>
        <v>277688</v>
      </c>
      <c r="AK266" s="12">
        <f t="shared" ref="AK266:AK329" si="43">INDEX($B$8:$Y$8,MATCH(AJ266,B266:Y266,0))</f>
        <v>20</v>
      </c>
    </row>
    <row r="267" spans="1:37" ht="12.75" x14ac:dyDescent="0.2">
      <c r="A267" s="4">
        <v>44454</v>
      </c>
      <c r="B267" s="15">
        <v>134033</v>
      </c>
      <c r="C267" s="15">
        <v>124706</v>
      </c>
      <c r="D267" s="15">
        <v>119594</v>
      </c>
      <c r="E267" s="15">
        <v>120122</v>
      </c>
      <c r="F267" s="15">
        <v>125181</v>
      </c>
      <c r="G267" s="15">
        <v>144344</v>
      </c>
      <c r="H267" s="15">
        <v>200137</v>
      </c>
      <c r="I267" s="15">
        <v>221788</v>
      </c>
      <c r="J267" s="15">
        <v>217217</v>
      </c>
      <c r="K267" s="15">
        <v>218566</v>
      </c>
      <c r="L267" s="15">
        <v>219815</v>
      </c>
      <c r="M267" s="15">
        <v>210688</v>
      </c>
      <c r="N267" s="15">
        <v>201298</v>
      </c>
      <c r="O267" s="15">
        <v>192717</v>
      </c>
      <c r="P267" s="15">
        <v>190865</v>
      </c>
      <c r="Q267" s="15">
        <v>204128</v>
      </c>
      <c r="R267" s="15">
        <v>224992</v>
      </c>
      <c r="S267" s="15">
        <v>244534</v>
      </c>
      <c r="T267" s="15">
        <v>256998</v>
      </c>
      <c r="U267" s="15">
        <v>277427</v>
      </c>
      <c r="V267" s="15">
        <v>260894</v>
      </c>
      <c r="W267" s="15">
        <v>220087</v>
      </c>
      <c r="X267" s="15">
        <v>183570</v>
      </c>
      <c r="Y267" s="15">
        <v>151224</v>
      </c>
      <c r="AB267" s="13">
        <f t="shared" si="36"/>
        <v>3</v>
      </c>
      <c r="AC267" s="5">
        <f t="shared" si="37"/>
        <v>3545584</v>
      </c>
      <c r="AD267" s="5">
        <f t="shared" si="38"/>
        <v>1119341</v>
      </c>
      <c r="AE267" s="5">
        <f t="shared" si="39"/>
        <v>4664925</v>
      </c>
      <c r="AF267" s="12"/>
      <c r="AG267" s="12">
        <f t="shared" si="40"/>
        <v>9</v>
      </c>
      <c r="AH267" s="12">
        <f t="shared" si="41"/>
        <v>2021</v>
      </c>
      <c r="AI267" s="12"/>
      <c r="AJ267" s="5">
        <f t="shared" si="42"/>
        <v>277427</v>
      </c>
      <c r="AK267" s="12">
        <f t="shared" si="43"/>
        <v>20</v>
      </c>
    </row>
    <row r="268" spans="1:37" ht="12.75" x14ac:dyDescent="0.2">
      <c r="A268" s="4">
        <v>44455</v>
      </c>
      <c r="B268" s="15">
        <v>134387</v>
      </c>
      <c r="C268" s="15">
        <v>125082</v>
      </c>
      <c r="D268" s="15">
        <v>120041</v>
      </c>
      <c r="E268" s="15">
        <v>120371</v>
      </c>
      <c r="F268" s="15">
        <v>125326</v>
      </c>
      <c r="G268" s="15">
        <v>144381</v>
      </c>
      <c r="H268" s="15">
        <v>200227</v>
      </c>
      <c r="I268" s="15">
        <v>222036</v>
      </c>
      <c r="J268" s="15">
        <v>217432</v>
      </c>
      <c r="K268" s="15">
        <v>218580</v>
      </c>
      <c r="L268" s="15">
        <v>219957</v>
      </c>
      <c r="M268" s="15">
        <v>210809</v>
      </c>
      <c r="N268" s="15">
        <v>201405</v>
      </c>
      <c r="O268" s="15">
        <v>192858</v>
      </c>
      <c r="P268" s="15">
        <v>191067</v>
      </c>
      <c r="Q268" s="15">
        <v>204218</v>
      </c>
      <c r="R268" s="15">
        <v>225013</v>
      </c>
      <c r="S268" s="15">
        <v>244079</v>
      </c>
      <c r="T268" s="15">
        <v>256943</v>
      </c>
      <c r="U268" s="15">
        <v>278815</v>
      </c>
      <c r="V268" s="15">
        <v>262031</v>
      </c>
      <c r="W268" s="15">
        <v>220444</v>
      </c>
      <c r="X268" s="15">
        <v>184003</v>
      </c>
      <c r="Y268" s="15">
        <v>151629</v>
      </c>
      <c r="AB268" s="13">
        <f t="shared" si="36"/>
        <v>4</v>
      </c>
      <c r="AC268" s="5">
        <f t="shared" si="37"/>
        <v>3549690</v>
      </c>
      <c r="AD268" s="5">
        <f t="shared" si="38"/>
        <v>1121444</v>
      </c>
      <c r="AE268" s="5">
        <f t="shared" si="39"/>
        <v>4671134</v>
      </c>
      <c r="AF268" s="12"/>
      <c r="AG268" s="12">
        <f t="shared" si="40"/>
        <v>9</v>
      </c>
      <c r="AH268" s="12">
        <f t="shared" si="41"/>
        <v>2021</v>
      </c>
      <c r="AI268" s="12"/>
      <c r="AJ268" s="5">
        <f t="shared" si="42"/>
        <v>278815</v>
      </c>
      <c r="AK268" s="12">
        <f t="shared" si="43"/>
        <v>20</v>
      </c>
    </row>
    <row r="269" spans="1:37" ht="12.75" x14ac:dyDescent="0.2">
      <c r="A269" s="4">
        <v>44456</v>
      </c>
      <c r="B269" s="15">
        <v>134333</v>
      </c>
      <c r="C269" s="15">
        <v>126217</v>
      </c>
      <c r="D269" s="15">
        <v>120686</v>
      </c>
      <c r="E269" s="15">
        <v>120634</v>
      </c>
      <c r="F269" s="15">
        <v>125581</v>
      </c>
      <c r="G269" s="15">
        <v>144494</v>
      </c>
      <c r="H269" s="15">
        <v>200221</v>
      </c>
      <c r="I269" s="15">
        <v>222232</v>
      </c>
      <c r="J269" s="15">
        <v>217429</v>
      </c>
      <c r="K269" s="15">
        <v>218815</v>
      </c>
      <c r="L269" s="15">
        <v>220041</v>
      </c>
      <c r="M269" s="15">
        <v>210969</v>
      </c>
      <c r="N269" s="15">
        <v>201669</v>
      </c>
      <c r="O269" s="15">
        <v>192990</v>
      </c>
      <c r="P269" s="15">
        <v>191326</v>
      </c>
      <c r="Q269" s="15">
        <v>204268</v>
      </c>
      <c r="R269" s="15">
        <v>224863</v>
      </c>
      <c r="S269" s="15">
        <v>244027</v>
      </c>
      <c r="T269" s="15">
        <v>256740</v>
      </c>
      <c r="U269" s="15">
        <v>277806</v>
      </c>
      <c r="V269" s="15">
        <v>261459</v>
      </c>
      <c r="W269" s="15">
        <v>220830</v>
      </c>
      <c r="X269" s="15">
        <v>183805</v>
      </c>
      <c r="Y269" s="15">
        <v>151296</v>
      </c>
      <c r="AB269" s="13">
        <f t="shared" si="36"/>
        <v>5</v>
      </c>
      <c r="AC269" s="5">
        <f t="shared" si="37"/>
        <v>3549269</v>
      </c>
      <c r="AD269" s="5">
        <f t="shared" si="38"/>
        <v>1123462</v>
      </c>
      <c r="AE269" s="5">
        <f t="shared" si="39"/>
        <v>4672731</v>
      </c>
      <c r="AF269" s="12"/>
      <c r="AG269" s="12">
        <f t="shared" si="40"/>
        <v>9</v>
      </c>
      <c r="AH269" s="12">
        <f t="shared" si="41"/>
        <v>2021</v>
      </c>
      <c r="AI269" s="12"/>
      <c r="AJ269" s="5">
        <f t="shared" si="42"/>
        <v>277806</v>
      </c>
      <c r="AK269" s="12">
        <f t="shared" si="43"/>
        <v>20</v>
      </c>
    </row>
    <row r="270" spans="1:37" ht="12.75" x14ac:dyDescent="0.2">
      <c r="A270" s="4">
        <v>44457</v>
      </c>
      <c r="B270" s="15">
        <v>135665</v>
      </c>
      <c r="C270" s="15">
        <v>126168</v>
      </c>
      <c r="D270" s="15">
        <v>121295</v>
      </c>
      <c r="E270" s="15">
        <v>120252</v>
      </c>
      <c r="F270" s="15">
        <v>124278</v>
      </c>
      <c r="G270" s="15">
        <v>140283</v>
      </c>
      <c r="H270" s="15">
        <v>186110</v>
      </c>
      <c r="I270" s="15">
        <v>211481</v>
      </c>
      <c r="J270" s="15">
        <v>221629</v>
      </c>
      <c r="K270" s="15">
        <v>228521</v>
      </c>
      <c r="L270" s="15">
        <v>232749</v>
      </c>
      <c r="M270" s="15">
        <v>223107</v>
      </c>
      <c r="N270" s="15">
        <v>211459</v>
      </c>
      <c r="O270" s="15">
        <v>198075</v>
      </c>
      <c r="P270" s="15">
        <v>199545</v>
      </c>
      <c r="Q270" s="15">
        <v>211656</v>
      </c>
      <c r="R270" s="15">
        <v>226850</v>
      </c>
      <c r="S270" s="15">
        <v>243375</v>
      </c>
      <c r="T270" s="15">
        <v>262833</v>
      </c>
      <c r="U270" s="15">
        <v>281140</v>
      </c>
      <c r="V270" s="15">
        <v>263141</v>
      </c>
      <c r="W270" s="15">
        <v>219267</v>
      </c>
      <c r="X270" s="15">
        <v>182149</v>
      </c>
      <c r="Y270" s="15">
        <v>149807</v>
      </c>
      <c r="AB270" s="13">
        <f t="shared" si="36"/>
        <v>6</v>
      </c>
      <c r="AC270" s="5">
        <f t="shared" si="37"/>
        <v>3616977</v>
      </c>
      <c r="AD270" s="5">
        <f t="shared" si="38"/>
        <v>1103858</v>
      </c>
      <c r="AE270" s="5">
        <f t="shared" si="39"/>
        <v>4720835</v>
      </c>
      <c r="AF270" s="12"/>
      <c r="AG270" s="12">
        <f t="shared" si="40"/>
        <v>9</v>
      </c>
      <c r="AH270" s="12">
        <f t="shared" si="41"/>
        <v>2021</v>
      </c>
      <c r="AI270" s="12"/>
      <c r="AJ270" s="5">
        <f t="shared" si="42"/>
        <v>281140</v>
      </c>
      <c r="AK270" s="12">
        <f t="shared" si="43"/>
        <v>20</v>
      </c>
    </row>
    <row r="271" spans="1:37" ht="12.75" x14ac:dyDescent="0.2">
      <c r="A271" s="4">
        <v>44458</v>
      </c>
      <c r="B271" s="15">
        <v>137158</v>
      </c>
      <c r="C271" s="15">
        <v>126097</v>
      </c>
      <c r="D271" s="15">
        <v>121202</v>
      </c>
      <c r="E271" s="15">
        <v>120109</v>
      </c>
      <c r="F271" s="15">
        <v>123935</v>
      </c>
      <c r="G271" s="15">
        <v>139847</v>
      </c>
      <c r="H271" s="15">
        <v>185423</v>
      </c>
      <c r="I271" s="15">
        <v>210830</v>
      </c>
      <c r="J271" s="15">
        <v>220909</v>
      </c>
      <c r="K271" s="15">
        <v>227800</v>
      </c>
      <c r="L271" s="15">
        <v>231846</v>
      </c>
      <c r="M271" s="15">
        <v>222120</v>
      </c>
      <c r="N271" s="15">
        <v>210306</v>
      </c>
      <c r="O271" s="15">
        <v>196938</v>
      </c>
      <c r="P271" s="15">
        <v>198178</v>
      </c>
      <c r="Q271" s="15">
        <v>210148</v>
      </c>
      <c r="R271" s="15">
        <v>225575</v>
      </c>
      <c r="S271" s="15">
        <v>242423</v>
      </c>
      <c r="T271" s="15">
        <v>261846</v>
      </c>
      <c r="U271" s="15">
        <v>280567</v>
      </c>
      <c r="V271" s="15">
        <v>262609</v>
      </c>
      <c r="W271" s="15">
        <v>218604</v>
      </c>
      <c r="X271" s="15">
        <v>181431</v>
      </c>
      <c r="Y271" s="15">
        <v>149054</v>
      </c>
      <c r="AB271" s="13">
        <f t="shared" si="36"/>
        <v>7</v>
      </c>
      <c r="AC271" s="5">
        <f t="shared" si="37"/>
        <v>0</v>
      </c>
      <c r="AD271" s="5">
        <f t="shared" si="38"/>
        <v>4704955</v>
      </c>
      <c r="AE271" s="5">
        <f t="shared" si="39"/>
        <v>4704955</v>
      </c>
      <c r="AF271" s="12"/>
      <c r="AG271" s="12">
        <f t="shared" si="40"/>
        <v>9</v>
      </c>
      <c r="AH271" s="12">
        <f t="shared" si="41"/>
        <v>2021</v>
      </c>
      <c r="AI271" s="12"/>
      <c r="AJ271" s="5">
        <f t="shared" si="42"/>
        <v>280567</v>
      </c>
      <c r="AK271" s="12">
        <f t="shared" si="43"/>
        <v>20</v>
      </c>
    </row>
    <row r="272" spans="1:37" ht="12.75" x14ac:dyDescent="0.2">
      <c r="A272" s="4">
        <v>44459</v>
      </c>
      <c r="B272" s="15">
        <v>133844</v>
      </c>
      <c r="C272" s="15">
        <v>124631</v>
      </c>
      <c r="D272" s="15">
        <v>119605</v>
      </c>
      <c r="E272" s="15">
        <v>120086</v>
      </c>
      <c r="F272" s="15">
        <v>125168</v>
      </c>
      <c r="G272" s="15">
        <v>144155</v>
      </c>
      <c r="H272" s="15">
        <v>200104</v>
      </c>
      <c r="I272" s="15">
        <v>222034</v>
      </c>
      <c r="J272" s="15">
        <v>217474</v>
      </c>
      <c r="K272" s="15">
        <v>218685</v>
      </c>
      <c r="L272" s="15">
        <v>219960</v>
      </c>
      <c r="M272" s="15">
        <v>210718</v>
      </c>
      <c r="N272" s="15">
        <v>201357</v>
      </c>
      <c r="O272" s="15">
        <v>192866</v>
      </c>
      <c r="P272" s="15">
        <v>191124</v>
      </c>
      <c r="Q272" s="15">
        <v>204223</v>
      </c>
      <c r="R272" s="15">
        <v>224725</v>
      </c>
      <c r="S272" s="15">
        <v>243998</v>
      </c>
      <c r="T272" s="15">
        <v>257000</v>
      </c>
      <c r="U272" s="15">
        <v>278275</v>
      </c>
      <c r="V272" s="15">
        <v>261280</v>
      </c>
      <c r="W272" s="15">
        <v>220189</v>
      </c>
      <c r="X272" s="15">
        <v>183332</v>
      </c>
      <c r="Y272" s="15">
        <v>150960</v>
      </c>
      <c r="AB272" s="13">
        <f t="shared" si="36"/>
        <v>1</v>
      </c>
      <c r="AC272" s="5">
        <f t="shared" si="37"/>
        <v>0</v>
      </c>
      <c r="AD272" s="5">
        <f t="shared" si="38"/>
        <v>4665793</v>
      </c>
      <c r="AE272" s="5">
        <f t="shared" si="39"/>
        <v>4665793</v>
      </c>
      <c r="AF272" s="12"/>
      <c r="AG272" s="12">
        <f t="shared" si="40"/>
        <v>9</v>
      </c>
      <c r="AH272" s="12">
        <f t="shared" si="41"/>
        <v>2021</v>
      </c>
      <c r="AI272" s="12"/>
      <c r="AJ272" s="5">
        <f t="shared" si="42"/>
        <v>278275</v>
      </c>
      <c r="AK272" s="12">
        <f t="shared" si="43"/>
        <v>20</v>
      </c>
    </row>
    <row r="273" spans="1:37" ht="12.75" x14ac:dyDescent="0.2">
      <c r="A273" s="4">
        <v>44460</v>
      </c>
      <c r="B273" s="15">
        <v>134107</v>
      </c>
      <c r="C273" s="15">
        <v>124918</v>
      </c>
      <c r="D273" s="15">
        <v>119705</v>
      </c>
      <c r="E273" s="15">
        <v>120187</v>
      </c>
      <c r="F273" s="15">
        <v>125293</v>
      </c>
      <c r="G273" s="15">
        <v>144209</v>
      </c>
      <c r="H273" s="15">
        <v>200458</v>
      </c>
      <c r="I273" s="15">
        <v>222102</v>
      </c>
      <c r="J273" s="15">
        <v>217528</v>
      </c>
      <c r="K273" s="15">
        <v>218708</v>
      </c>
      <c r="L273" s="15">
        <v>220092</v>
      </c>
      <c r="M273" s="15">
        <v>210964</v>
      </c>
      <c r="N273" s="15">
        <v>201682</v>
      </c>
      <c r="O273" s="15">
        <v>193077</v>
      </c>
      <c r="P273" s="15">
        <v>191115</v>
      </c>
      <c r="Q273" s="15">
        <v>204248</v>
      </c>
      <c r="R273" s="15">
        <v>224818</v>
      </c>
      <c r="S273" s="15">
        <v>244002</v>
      </c>
      <c r="T273" s="15">
        <v>257368</v>
      </c>
      <c r="U273" s="15">
        <v>278354</v>
      </c>
      <c r="V273" s="15">
        <v>261931</v>
      </c>
      <c r="W273" s="15">
        <v>220645</v>
      </c>
      <c r="X273" s="15">
        <v>183941</v>
      </c>
      <c r="Y273" s="15">
        <v>151114</v>
      </c>
      <c r="AB273" s="13">
        <f t="shared" si="36"/>
        <v>2</v>
      </c>
      <c r="AC273" s="5">
        <f t="shared" si="37"/>
        <v>3550575</v>
      </c>
      <c r="AD273" s="5">
        <f t="shared" si="38"/>
        <v>1119991</v>
      </c>
      <c r="AE273" s="5">
        <f t="shared" si="39"/>
        <v>4670566</v>
      </c>
      <c r="AF273" s="12"/>
      <c r="AG273" s="12">
        <f t="shared" si="40"/>
        <v>9</v>
      </c>
      <c r="AH273" s="12">
        <f t="shared" si="41"/>
        <v>2021</v>
      </c>
      <c r="AI273" s="12"/>
      <c r="AJ273" s="5">
        <f t="shared" si="42"/>
        <v>278354</v>
      </c>
      <c r="AK273" s="12">
        <f t="shared" si="43"/>
        <v>20</v>
      </c>
    </row>
    <row r="274" spans="1:37" ht="12.75" x14ac:dyDescent="0.2">
      <c r="A274" s="4">
        <v>44461</v>
      </c>
      <c r="B274" s="15">
        <v>134431</v>
      </c>
      <c r="C274" s="15">
        <v>125092</v>
      </c>
      <c r="D274" s="15">
        <v>120013</v>
      </c>
      <c r="E274" s="15">
        <v>120423</v>
      </c>
      <c r="F274" s="15">
        <v>125525</v>
      </c>
      <c r="G274" s="15">
        <v>144635</v>
      </c>
      <c r="H274" s="15">
        <v>200571</v>
      </c>
      <c r="I274" s="15">
        <v>222691</v>
      </c>
      <c r="J274" s="15">
        <v>218242</v>
      </c>
      <c r="K274" s="15">
        <v>219466</v>
      </c>
      <c r="L274" s="15">
        <v>220787</v>
      </c>
      <c r="M274" s="15">
        <v>211729</v>
      </c>
      <c r="N274" s="15">
        <v>202474</v>
      </c>
      <c r="O274" s="15">
        <v>193793</v>
      </c>
      <c r="P274" s="15">
        <v>191897</v>
      </c>
      <c r="Q274" s="15">
        <v>204981</v>
      </c>
      <c r="R274" s="15">
        <v>225507</v>
      </c>
      <c r="S274" s="15">
        <v>244745</v>
      </c>
      <c r="T274" s="15">
        <v>257940</v>
      </c>
      <c r="U274" s="15">
        <v>279228</v>
      </c>
      <c r="V274" s="15">
        <v>262550</v>
      </c>
      <c r="W274" s="15">
        <v>221406</v>
      </c>
      <c r="X274" s="15">
        <v>184270</v>
      </c>
      <c r="Y274" s="15">
        <v>151661</v>
      </c>
      <c r="AB274" s="13">
        <f t="shared" si="36"/>
        <v>3</v>
      </c>
      <c r="AC274" s="5">
        <f t="shared" si="37"/>
        <v>3561706</v>
      </c>
      <c r="AD274" s="5">
        <f t="shared" si="38"/>
        <v>1122351</v>
      </c>
      <c r="AE274" s="5">
        <f t="shared" si="39"/>
        <v>4684057</v>
      </c>
      <c r="AF274" s="12"/>
      <c r="AG274" s="12">
        <f t="shared" si="40"/>
        <v>9</v>
      </c>
      <c r="AH274" s="12">
        <f t="shared" si="41"/>
        <v>2021</v>
      </c>
      <c r="AI274" s="12"/>
      <c r="AJ274" s="5">
        <f t="shared" si="42"/>
        <v>279228</v>
      </c>
      <c r="AK274" s="12">
        <f t="shared" si="43"/>
        <v>20</v>
      </c>
    </row>
    <row r="275" spans="1:37" ht="12.75" x14ac:dyDescent="0.2">
      <c r="A275" s="4">
        <v>44462</v>
      </c>
      <c r="B275" s="15">
        <v>134605</v>
      </c>
      <c r="C275" s="15">
        <v>125407</v>
      </c>
      <c r="D275" s="15">
        <v>120269</v>
      </c>
      <c r="E275" s="15">
        <v>120714</v>
      </c>
      <c r="F275" s="15">
        <v>125809</v>
      </c>
      <c r="G275" s="15">
        <v>144976</v>
      </c>
      <c r="H275" s="15">
        <v>201094</v>
      </c>
      <c r="I275" s="15">
        <v>222717</v>
      </c>
      <c r="J275" s="15">
        <v>217999</v>
      </c>
      <c r="K275" s="15">
        <v>219675</v>
      </c>
      <c r="L275" s="15">
        <v>221167</v>
      </c>
      <c r="M275" s="15">
        <v>212246</v>
      </c>
      <c r="N275" s="15">
        <v>205123</v>
      </c>
      <c r="O275" s="15">
        <v>198599</v>
      </c>
      <c r="P275" s="15">
        <v>197671</v>
      </c>
      <c r="Q275" s="15">
        <v>205888</v>
      </c>
      <c r="R275" s="15">
        <v>226166</v>
      </c>
      <c r="S275" s="15">
        <v>245213</v>
      </c>
      <c r="T275" s="15">
        <v>258257</v>
      </c>
      <c r="U275" s="15">
        <v>279579</v>
      </c>
      <c r="V275" s="15">
        <v>262686</v>
      </c>
      <c r="W275" s="15">
        <v>221633</v>
      </c>
      <c r="X275" s="15">
        <v>184699</v>
      </c>
      <c r="Y275" s="15">
        <v>153530</v>
      </c>
      <c r="AB275" s="13">
        <f t="shared" si="36"/>
        <v>4</v>
      </c>
      <c r="AC275" s="5">
        <f t="shared" si="37"/>
        <v>3579318</v>
      </c>
      <c r="AD275" s="5">
        <f t="shared" si="38"/>
        <v>1126404</v>
      </c>
      <c r="AE275" s="5">
        <f t="shared" si="39"/>
        <v>4705722</v>
      </c>
      <c r="AF275" s="12"/>
      <c r="AG275" s="12">
        <f t="shared" si="40"/>
        <v>9</v>
      </c>
      <c r="AH275" s="12">
        <f t="shared" si="41"/>
        <v>2021</v>
      </c>
      <c r="AI275" s="12"/>
      <c r="AJ275" s="5">
        <f t="shared" si="42"/>
        <v>279579</v>
      </c>
      <c r="AK275" s="12">
        <f t="shared" si="43"/>
        <v>20</v>
      </c>
    </row>
    <row r="276" spans="1:37" ht="12.75" x14ac:dyDescent="0.2">
      <c r="A276" s="4">
        <v>44463</v>
      </c>
      <c r="B276" s="15">
        <v>142046</v>
      </c>
      <c r="C276" s="15">
        <v>130114</v>
      </c>
      <c r="D276" s="15">
        <v>125235</v>
      </c>
      <c r="E276" s="15">
        <v>125411</v>
      </c>
      <c r="F276" s="15">
        <v>130240</v>
      </c>
      <c r="G276" s="15">
        <v>146208</v>
      </c>
      <c r="H276" s="15">
        <v>200766</v>
      </c>
      <c r="I276" s="15">
        <v>222788</v>
      </c>
      <c r="J276" s="15">
        <v>218290</v>
      </c>
      <c r="K276" s="15">
        <v>219724</v>
      </c>
      <c r="L276" s="15">
        <v>221039</v>
      </c>
      <c r="M276" s="15">
        <v>212048</v>
      </c>
      <c r="N276" s="15">
        <v>202660</v>
      </c>
      <c r="O276" s="15">
        <v>197400</v>
      </c>
      <c r="P276" s="15">
        <v>194885</v>
      </c>
      <c r="Q276" s="15">
        <v>205009</v>
      </c>
      <c r="R276" s="15">
        <v>225341</v>
      </c>
      <c r="S276" s="15">
        <v>244305</v>
      </c>
      <c r="T276" s="15">
        <v>257415</v>
      </c>
      <c r="U276" s="15">
        <v>278113</v>
      </c>
      <c r="V276" s="15">
        <v>261492</v>
      </c>
      <c r="W276" s="15">
        <v>220916</v>
      </c>
      <c r="X276" s="15">
        <v>184302</v>
      </c>
      <c r="Y276" s="15">
        <v>152191</v>
      </c>
      <c r="AB276" s="13">
        <f t="shared" si="36"/>
        <v>5</v>
      </c>
      <c r="AC276" s="5">
        <f t="shared" si="37"/>
        <v>3565727</v>
      </c>
      <c r="AD276" s="5">
        <f t="shared" si="38"/>
        <v>1152211</v>
      </c>
      <c r="AE276" s="5">
        <f t="shared" si="39"/>
        <v>4717938</v>
      </c>
      <c r="AF276" s="12"/>
      <c r="AG276" s="12">
        <f t="shared" si="40"/>
        <v>9</v>
      </c>
      <c r="AH276" s="12">
        <f t="shared" si="41"/>
        <v>2021</v>
      </c>
      <c r="AI276" s="12"/>
      <c r="AJ276" s="5">
        <f t="shared" si="42"/>
        <v>278113</v>
      </c>
      <c r="AK276" s="12">
        <f t="shared" si="43"/>
        <v>20</v>
      </c>
    </row>
    <row r="277" spans="1:37" ht="12.75" x14ac:dyDescent="0.2">
      <c r="A277" s="4">
        <v>44464</v>
      </c>
      <c r="B277" s="15">
        <v>143354</v>
      </c>
      <c r="C277" s="15">
        <v>128920</v>
      </c>
      <c r="D277" s="15">
        <v>124477</v>
      </c>
      <c r="E277" s="15">
        <v>122515</v>
      </c>
      <c r="F277" s="15">
        <v>124580</v>
      </c>
      <c r="G277" s="15">
        <v>140534</v>
      </c>
      <c r="H277" s="15">
        <v>186395</v>
      </c>
      <c r="I277" s="15">
        <v>211643</v>
      </c>
      <c r="J277" s="15">
        <v>221784</v>
      </c>
      <c r="K277" s="15">
        <v>228892</v>
      </c>
      <c r="L277" s="15">
        <v>233063</v>
      </c>
      <c r="M277" s="15">
        <v>223382</v>
      </c>
      <c r="N277" s="15">
        <v>211513</v>
      </c>
      <c r="O277" s="15">
        <v>197861</v>
      </c>
      <c r="P277" s="15">
        <v>199182</v>
      </c>
      <c r="Q277" s="15">
        <v>211011</v>
      </c>
      <c r="R277" s="15">
        <v>226709</v>
      </c>
      <c r="S277" s="15">
        <v>243440</v>
      </c>
      <c r="T277" s="15">
        <v>262954</v>
      </c>
      <c r="U277" s="15">
        <v>280911</v>
      </c>
      <c r="V277" s="15">
        <v>262969</v>
      </c>
      <c r="W277" s="15">
        <v>218908</v>
      </c>
      <c r="X277" s="15">
        <v>182241</v>
      </c>
      <c r="Y277" s="15">
        <v>149954</v>
      </c>
      <c r="AB277" s="13">
        <f t="shared" si="36"/>
        <v>6</v>
      </c>
      <c r="AC277" s="5">
        <f t="shared" si="37"/>
        <v>3616463</v>
      </c>
      <c r="AD277" s="5">
        <f t="shared" si="38"/>
        <v>1120729</v>
      </c>
      <c r="AE277" s="5">
        <f t="shared" si="39"/>
        <v>4737192</v>
      </c>
      <c r="AF277" s="12"/>
      <c r="AG277" s="12">
        <f t="shared" si="40"/>
        <v>9</v>
      </c>
      <c r="AH277" s="12">
        <f t="shared" si="41"/>
        <v>2021</v>
      </c>
      <c r="AI277" s="12"/>
      <c r="AJ277" s="5">
        <f t="shared" si="42"/>
        <v>280911</v>
      </c>
      <c r="AK277" s="12">
        <f t="shared" si="43"/>
        <v>20</v>
      </c>
    </row>
    <row r="278" spans="1:37" ht="12.75" x14ac:dyDescent="0.2">
      <c r="A278" s="4">
        <v>44465</v>
      </c>
      <c r="B278" s="15">
        <v>141830</v>
      </c>
      <c r="C278" s="15">
        <v>128057</v>
      </c>
      <c r="D278" s="15">
        <v>123650</v>
      </c>
      <c r="E278" s="15">
        <v>122245</v>
      </c>
      <c r="F278" s="15">
        <v>124588</v>
      </c>
      <c r="G278" s="15">
        <v>140461</v>
      </c>
      <c r="H278" s="15">
        <v>185995</v>
      </c>
      <c r="I278" s="15">
        <v>211360</v>
      </c>
      <c r="J278" s="15">
        <v>221545</v>
      </c>
      <c r="K278" s="15">
        <v>228835</v>
      </c>
      <c r="L278" s="15">
        <v>233077</v>
      </c>
      <c r="M278" s="15">
        <v>223522</v>
      </c>
      <c r="N278" s="15">
        <v>211623</v>
      </c>
      <c r="O278" s="15">
        <v>197860</v>
      </c>
      <c r="P278" s="15">
        <v>199202</v>
      </c>
      <c r="Q278" s="15">
        <v>210891</v>
      </c>
      <c r="R278" s="15">
        <v>226158</v>
      </c>
      <c r="S278" s="15">
        <v>242603</v>
      </c>
      <c r="T278" s="15">
        <v>262268</v>
      </c>
      <c r="U278" s="15">
        <v>280585</v>
      </c>
      <c r="V278" s="15">
        <v>262824</v>
      </c>
      <c r="W278" s="15">
        <v>218803</v>
      </c>
      <c r="X278" s="15">
        <v>181531</v>
      </c>
      <c r="Y278" s="15">
        <v>149115</v>
      </c>
      <c r="AB278" s="13">
        <f t="shared" si="36"/>
        <v>7</v>
      </c>
      <c r="AC278" s="5">
        <f t="shared" si="37"/>
        <v>0</v>
      </c>
      <c r="AD278" s="5">
        <f t="shared" si="38"/>
        <v>4728628</v>
      </c>
      <c r="AE278" s="5">
        <f t="shared" si="39"/>
        <v>4728628</v>
      </c>
      <c r="AF278" s="12"/>
      <c r="AG278" s="12">
        <f t="shared" si="40"/>
        <v>9</v>
      </c>
      <c r="AH278" s="12">
        <f t="shared" si="41"/>
        <v>2021</v>
      </c>
      <c r="AI278" s="12"/>
      <c r="AJ278" s="5">
        <f t="shared" si="42"/>
        <v>280585</v>
      </c>
      <c r="AK278" s="12">
        <f t="shared" si="43"/>
        <v>20</v>
      </c>
    </row>
    <row r="279" spans="1:37" ht="12.75" x14ac:dyDescent="0.2">
      <c r="A279" s="4">
        <v>44466</v>
      </c>
      <c r="B279" s="15">
        <v>133760</v>
      </c>
      <c r="C279" s="15">
        <v>124540</v>
      </c>
      <c r="D279" s="15">
        <v>119418</v>
      </c>
      <c r="E279" s="15">
        <v>119962</v>
      </c>
      <c r="F279" s="15">
        <v>125013</v>
      </c>
      <c r="G279" s="15">
        <v>143707</v>
      </c>
      <c r="H279" s="15">
        <v>199463</v>
      </c>
      <c r="I279" s="15">
        <v>221373</v>
      </c>
      <c r="J279" s="15">
        <v>216867</v>
      </c>
      <c r="K279" s="15">
        <v>218046</v>
      </c>
      <c r="L279" s="15">
        <v>219479</v>
      </c>
      <c r="M279" s="15">
        <v>210336</v>
      </c>
      <c r="N279" s="15">
        <v>200861</v>
      </c>
      <c r="O279" s="15">
        <v>192295</v>
      </c>
      <c r="P279" s="15">
        <v>190551</v>
      </c>
      <c r="Q279" s="15">
        <v>203488</v>
      </c>
      <c r="R279" s="15">
        <v>223924</v>
      </c>
      <c r="S279" s="15">
        <v>243190</v>
      </c>
      <c r="T279" s="15">
        <v>256170</v>
      </c>
      <c r="U279" s="15">
        <v>277318</v>
      </c>
      <c r="V279" s="15">
        <v>261021</v>
      </c>
      <c r="W279" s="15">
        <v>220040</v>
      </c>
      <c r="X279" s="15">
        <v>183111</v>
      </c>
      <c r="Y279" s="15">
        <v>150856</v>
      </c>
      <c r="AB279" s="13">
        <f t="shared" si="36"/>
        <v>1</v>
      </c>
      <c r="AC279" s="5">
        <f t="shared" si="37"/>
        <v>0</v>
      </c>
      <c r="AD279" s="5">
        <f t="shared" si="38"/>
        <v>4654789</v>
      </c>
      <c r="AE279" s="5">
        <f t="shared" si="39"/>
        <v>4654789</v>
      </c>
      <c r="AF279" s="12"/>
      <c r="AG279" s="12">
        <f t="shared" si="40"/>
        <v>9</v>
      </c>
      <c r="AH279" s="12">
        <f t="shared" si="41"/>
        <v>2021</v>
      </c>
      <c r="AI279" s="12"/>
      <c r="AJ279" s="5">
        <f t="shared" si="42"/>
        <v>277318</v>
      </c>
      <c r="AK279" s="12">
        <f t="shared" si="43"/>
        <v>20</v>
      </c>
    </row>
    <row r="280" spans="1:37" ht="12.75" x14ac:dyDescent="0.2">
      <c r="A280" s="4">
        <v>44467</v>
      </c>
      <c r="B280" s="15">
        <v>133387</v>
      </c>
      <c r="C280" s="15">
        <v>124138</v>
      </c>
      <c r="D280" s="15">
        <v>119118</v>
      </c>
      <c r="E280" s="15">
        <v>119547</v>
      </c>
      <c r="F280" s="15">
        <v>124626</v>
      </c>
      <c r="G280" s="15">
        <v>143738</v>
      </c>
      <c r="H280" s="15">
        <v>199321</v>
      </c>
      <c r="I280" s="15">
        <v>220802</v>
      </c>
      <c r="J280" s="15">
        <v>216298</v>
      </c>
      <c r="K280" s="15">
        <v>217457</v>
      </c>
      <c r="L280" s="15">
        <v>218905</v>
      </c>
      <c r="M280" s="15">
        <v>209827</v>
      </c>
      <c r="N280" s="15">
        <v>200671</v>
      </c>
      <c r="O280" s="15">
        <v>192020</v>
      </c>
      <c r="P280" s="15">
        <v>190159</v>
      </c>
      <c r="Q280" s="15">
        <v>203037</v>
      </c>
      <c r="R280" s="15">
        <v>223559</v>
      </c>
      <c r="S280" s="15">
        <v>242863</v>
      </c>
      <c r="T280" s="15">
        <v>256102</v>
      </c>
      <c r="U280" s="15">
        <v>276886</v>
      </c>
      <c r="V280" s="15">
        <v>260231</v>
      </c>
      <c r="W280" s="15">
        <v>219324</v>
      </c>
      <c r="X280" s="15">
        <v>182381</v>
      </c>
      <c r="Y280" s="15">
        <v>150127</v>
      </c>
      <c r="AB280" s="13">
        <f t="shared" si="36"/>
        <v>2</v>
      </c>
      <c r="AC280" s="5">
        <f t="shared" si="37"/>
        <v>3530522</v>
      </c>
      <c r="AD280" s="5">
        <f t="shared" si="38"/>
        <v>1114002</v>
      </c>
      <c r="AE280" s="5">
        <f t="shared" si="39"/>
        <v>4644524</v>
      </c>
      <c r="AF280" s="12"/>
      <c r="AG280" s="12">
        <f t="shared" si="40"/>
        <v>9</v>
      </c>
      <c r="AH280" s="12">
        <f t="shared" si="41"/>
        <v>2021</v>
      </c>
      <c r="AI280" s="12"/>
      <c r="AJ280" s="5">
        <f t="shared" si="42"/>
        <v>276886</v>
      </c>
      <c r="AK280" s="12">
        <f t="shared" si="43"/>
        <v>20</v>
      </c>
    </row>
    <row r="281" spans="1:37" ht="12.75" x14ac:dyDescent="0.2">
      <c r="A281" s="4">
        <v>44468</v>
      </c>
      <c r="B281" s="15">
        <v>132935</v>
      </c>
      <c r="C281" s="15">
        <v>123703</v>
      </c>
      <c r="D281" s="15">
        <v>118690</v>
      </c>
      <c r="E281" s="15">
        <v>119179</v>
      </c>
      <c r="F281" s="15">
        <v>124174</v>
      </c>
      <c r="G281" s="15">
        <v>143043</v>
      </c>
      <c r="H281" s="15">
        <v>198298</v>
      </c>
      <c r="I281" s="15">
        <v>220151</v>
      </c>
      <c r="J281" s="15">
        <v>215592</v>
      </c>
      <c r="K281" s="15">
        <v>216686</v>
      </c>
      <c r="L281" s="15">
        <v>217934</v>
      </c>
      <c r="M281" s="15">
        <v>208811</v>
      </c>
      <c r="N281" s="15">
        <v>199465</v>
      </c>
      <c r="O281" s="15">
        <v>190893</v>
      </c>
      <c r="P281" s="15">
        <v>189228</v>
      </c>
      <c r="Q281" s="15">
        <v>202054</v>
      </c>
      <c r="R281" s="15">
        <v>222412</v>
      </c>
      <c r="S281" s="15">
        <v>241404</v>
      </c>
      <c r="T281" s="15">
        <v>254821</v>
      </c>
      <c r="U281" s="15">
        <v>275601</v>
      </c>
      <c r="V281" s="15">
        <v>259208</v>
      </c>
      <c r="W281" s="15">
        <v>218612</v>
      </c>
      <c r="X281" s="15">
        <v>181730</v>
      </c>
      <c r="Y281" s="15">
        <v>149413</v>
      </c>
      <c r="AB281" s="13">
        <f t="shared" si="36"/>
        <v>3</v>
      </c>
      <c r="AC281" s="5">
        <f t="shared" si="37"/>
        <v>3514602</v>
      </c>
      <c r="AD281" s="5">
        <f t="shared" si="38"/>
        <v>1109435</v>
      </c>
      <c r="AE281" s="5">
        <f t="shared" si="39"/>
        <v>4624037</v>
      </c>
      <c r="AF281" s="12"/>
      <c r="AG281" s="12">
        <f t="shared" si="40"/>
        <v>9</v>
      </c>
      <c r="AH281" s="12">
        <f t="shared" si="41"/>
        <v>2021</v>
      </c>
      <c r="AI281" s="12"/>
      <c r="AJ281" s="5">
        <f t="shared" si="42"/>
        <v>275601</v>
      </c>
      <c r="AK281" s="12">
        <f t="shared" si="43"/>
        <v>20</v>
      </c>
    </row>
    <row r="282" spans="1:37" ht="12.75" x14ac:dyDescent="0.2">
      <c r="A282" s="4">
        <v>44469</v>
      </c>
      <c r="B282" s="15">
        <v>132323</v>
      </c>
      <c r="C282" s="15">
        <v>123235</v>
      </c>
      <c r="D282" s="15">
        <v>118208</v>
      </c>
      <c r="E282" s="15">
        <v>118691</v>
      </c>
      <c r="F282" s="15">
        <v>123697</v>
      </c>
      <c r="G282" s="15">
        <v>142494</v>
      </c>
      <c r="H282" s="15">
        <v>198049</v>
      </c>
      <c r="I282" s="15">
        <v>219449</v>
      </c>
      <c r="J282" s="15">
        <v>215055</v>
      </c>
      <c r="K282" s="15">
        <v>216302</v>
      </c>
      <c r="L282" s="15">
        <v>217453</v>
      </c>
      <c r="M282" s="15">
        <v>208399</v>
      </c>
      <c r="N282" s="15">
        <v>199054</v>
      </c>
      <c r="O282" s="15">
        <v>190578</v>
      </c>
      <c r="P282" s="15">
        <v>188722</v>
      </c>
      <c r="Q282" s="15">
        <v>201536</v>
      </c>
      <c r="R282" s="15">
        <v>221828</v>
      </c>
      <c r="S282" s="15">
        <v>241027</v>
      </c>
      <c r="T282" s="15">
        <v>254094</v>
      </c>
      <c r="U282" s="15">
        <v>274657</v>
      </c>
      <c r="V282" s="15">
        <v>258339</v>
      </c>
      <c r="W282" s="15">
        <v>217981</v>
      </c>
      <c r="X282" s="15">
        <v>181560</v>
      </c>
      <c r="Y282" s="15">
        <v>149455</v>
      </c>
      <c r="AB282" s="13">
        <f t="shared" si="36"/>
        <v>4</v>
      </c>
      <c r="AC282" s="5">
        <f t="shared" si="37"/>
        <v>3506034</v>
      </c>
      <c r="AD282" s="5">
        <f t="shared" si="38"/>
        <v>1106152</v>
      </c>
      <c r="AE282" s="5">
        <f t="shared" si="39"/>
        <v>4612186</v>
      </c>
      <c r="AF282" s="12"/>
      <c r="AG282" s="12">
        <f t="shared" si="40"/>
        <v>9</v>
      </c>
      <c r="AH282" s="12">
        <f t="shared" si="41"/>
        <v>2021</v>
      </c>
      <c r="AI282" s="12"/>
      <c r="AJ282" s="5">
        <f t="shared" si="42"/>
        <v>274657</v>
      </c>
      <c r="AK282" s="12">
        <f t="shared" si="43"/>
        <v>20</v>
      </c>
    </row>
    <row r="283" spans="1:37" ht="12.75" x14ac:dyDescent="0.2">
      <c r="A283" s="4">
        <v>44470</v>
      </c>
      <c r="B283" s="15">
        <v>128668</v>
      </c>
      <c r="C283" s="15">
        <v>122890</v>
      </c>
      <c r="D283" s="15">
        <v>118297</v>
      </c>
      <c r="E283" s="15">
        <v>120346</v>
      </c>
      <c r="F283" s="15">
        <v>126878</v>
      </c>
      <c r="G283" s="15">
        <v>147598</v>
      </c>
      <c r="H283" s="15">
        <v>195233</v>
      </c>
      <c r="I283" s="15">
        <v>215154</v>
      </c>
      <c r="J283" s="15">
        <v>210598</v>
      </c>
      <c r="K283" s="15">
        <v>213856</v>
      </c>
      <c r="L283" s="15">
        <v>211303</v>
      </c>
      <c r="M283" s="15">
        <v>205361</v>
      </c>
      <c r="N283" s="15">
        <v>199987</v>
      </c>
      <c r="O283" s="15">
        <v>193941</v>
      </c>
      <c r="P283" s="15">
        <v>179872</v>
      </c>
      <c r="Q283" s="15">
        <v>188518</v>
      </c>
      <c r="R283" s="15">
        <v>201853</v>
      </c>
      <c r="S283" s="15">
        <v>232450</v>
      </c>
      <c r="T283" s="15">
        <v>251818</v>
      </c>
      <c r="U283" s="15">
        <v>261700</v>
      </c>
      <c r="V283" s="15">
        <v>238249</v>
      </c>
      <c r="W283" s="15">
        <v>208971</v>
      </c>
      <c r="X283" s="15">
        <v>165533</v>
      </c>
      <c r="Y283" s="15">
        <v>143773</v>
      </c>
      <c r="AB283" s="13">
        <f t="shared" si="36"/>
        <v>5</v>
      </c>
      <c r="AC283" s="5">
        <f t="shared" si="37"/>
        <v>3379164</v>
      </c>
      <c r="AD283" s="5">
        <f t="shared" si="38"/>
        <v>1103683</v>
      </c>
      <c r="AE283" s="5">
        <f t="shared" si="39"/>
        <v>4482847</v>
      </c>
      <c r="AF283" s="12"/>
      <c r="AG283" s="12">
        <f t="shared" si="40"/>
        <v>10</v>
      </c>
      <c r="AH283" s="12">
        <f t="shared" si="41"/>
        <v>2021</v>
      </c>
      <c r="AI283" s="12"/>
      <c r="AJ283" s="5">
        <f t="shared" si="42"/>
        <v>261700</v>
      </c>
      <c r="AK283" s="12">
        <f t="shared" si="43"/>
        <v>20</v>
      </c>
    </row>
    <row r="284" spans="1:37" ht="12.75" x14ac:dyDescent="0.2">
      <c r="A284" s="4">
        <v>44471</v>
      </c>
      <c r="B284" s="15">
        <v>129786</v>
      </c>
      <c r="C284" s="15">
        <v>132039</v>
      </c>
      <c r="D284" s="15">
        <v>115427</v>
      </c>
      <c r="E284" s="15">
        <v>117329</v>
      </c>
      <c r="F284" s="15">
        <v>125732</v>
      </c>
      <c r="G284" s="15">
        <v>141071</v>
      </c>
      <c r="H284" s="15">
        <v>180505</v>
      </c>
      <c r="I284" s="15">
        <v>203436</v>
      </c>
      <c r="J284" s="15">
        <v>210997</v>
      </c>
      <c r="K284" s="15">
        <v>222508</v>
      </c>
      <c r="L284" s="15">
        <v>218230</v>
      </c>
      <c r="M284" s="15">
        <v>212925</v>
      </c>
      <c r="N284" s="15">
        <v>207017</v>
      </c>
      <c r="O284" s="15">
        <v>197997</v>
      </c>
      <c r="P284" s="15">
        <v>183618</v>
      </c>
      <c r="Q284" s="15">
        <v>193173</v>
      </c>
      <c r="R284" s="15">
        <v>204243</v>
      </c>
      <c r="S284" s="15">
        <v>235868</v>
      </c>
      <c r="T284" s="15">
        <v>252254</v>
      </c>
      <c r="U284" s="15">
        <v>261884</v>
      </c>
      <c r="V284" s="15">
        <v>236492</v>
      </c>
      <c r="W284" s="15">
        <v>204765</v>
      </c>
      <c r="X284" s="15">
        <v>165672</v>
      </c>
      <c r="Y284" s="15">
        <v>142152</v>
      </c>
      <c r="AB284" s="13">
        <f t="shared" si="36"/>
        <v>6</v>
      </c>
      <c r="AC284" s="5">
        <f t="shared" si="37"/>
        <v>3411079</v>
      </c>
      <c r="AD284" s="5">
        <f t="shared" si="38"/>
        <v>1084041</v>
      </c>
      <c r="AE284" s="5">
        <f t="shared" si="39"/>
        <v>4495120</v>
      </c>
      <c r="AF284" s="12"/>
      <c r="AG284" s="12">
        <f t="shared" si="40"/>
        <v>10</v>
      </c>
      <c r="AH284" s="12">
        <f t="shared" si="41"/>
        <v>2021</v>
      </c>
      <c r="AI284" s="12"/>
      <c r="AJ284" s="5">
        <f t="shared" si="42"/>
        <v>261884</v>
      </c>
      <c r="AK284" s="12">
        <f t="shared" si="43"/>
        <v>20</v>
      </c>
    </row>
    <row r="285" spans="1:37" ht="12.75" x14ac:dyDescent="0.2">
      <c r="A285" s="4">
        <v>44472</v>
      </c>
      <c r="B285" s="15">
        <v>131978</v>
      </c>
      <c r="C285" s="15">
        <v>132794</v>
      </c>
      <c r="D285" s="15">
        <v>121164</v>
      </c>
      <c r="E285" s="15">
        <v>119424</v>
      </c>
      <c r="F285" s="15">
        <v>123735</v>
      </c>
      <c r="G285" s="15">
        <v>140839</v>
      </c>
      <c r="H285" s="15">
        <v>180234</v>
      </c>
      <c r="I285" s="15">
        <v>203196</v>
      </c>
      <c r="J285" s="15">
        <v>210875</v>
      </c>
      <c r="K285" s="15">
        <v>222531</v>
      </c>
      <c r="L285" s="15">
        <v>218609</v>
      </c>
      <c r="M285" s="15">
        <v>213283</v>
      </c>
      <c r="N285" s="15">
        <v>207186</v>
      </c>
      <c r="O285" s="15">
        <v>196308</v>
      </c>
      <c r="P285" s="15">
        <v>183857</v>
      </c>
      <c r="Q285" s="15">
        <v>193503</v>
      </c>
      <c r="R285" s="15">
        <v>204693</v>
      </c>
      <c r="S285" s="15">
        <v>236454</v>
      </c>
      <c r="T285" s="15">
        <v>252821</v>
      </c>
      <c r="U285" s="15">
        <v>262503</v>
      </c>
      <c r="V285" s="15">
        <v>236839</v>
      </c>
      <c r="W285" s="15">
        <v>205067</v>
      </c>
      <c r="X285" s="15">
        <v>165823</v>
      </c>
      <c r="Y285" s="15">
        <v>141306</v>
      </c>
      <c r="AB285" s="13">
        <f t="shared" si="36"/>
        <v>7</v>
      </c>
      <c r="AC285" s="5">
        <f t="shared" si="37"/>
        <v>0</v>
      </c>
      <c r="AD285" s="5">
        <f t="shared" si="38"/>
        <v>4505022</v>
      </c>
      <c r="AE285" s="5">
        <f t="shared" si="39"/>
        <v>4505022</v>
      </c>
      <c r="AF285" s="12"/>
      <c r="AG285" s="12">
        <f t="shared" si="40"/>
        <v>10</v>
      </c>
      <c r="AH285" s="12">
        <f t="shared" si="41"/>
        <v>2021</v>
      </c>
      <c r="AI285" s="12"/>
      <c r="AJ285" s="5">
        <f t="shared" si="42"/>
        <v>262503</v>
      </c>
      <c r="AK285" s="12">
        <f t="shared" si="43"/>
        <v>20</v>
      </c>
    </row>
    <row r="286" spans="1:37" ht="12.75" x14ac:dyDescent="0.2">
      <c r="A286" s="4">
        <v>44473</v>
      </c>
      <c r="B286" s="15">
        <v>128729</v>
      </c>
      <c r="C286" s="15">
        <v>120804</v>
      </c>
      <c r="D286" s="15">
        <v>117922</v>
      </c>
      <c r="E286" s="15">
        <v>119256</v>
      </c>
      <c r="F286" s="15">
        <v>126868</v>
      </c>
      <c r="G286" s="15">
        <v>149662</v>
      </c>
      <c r="H286" s="15">
        <v>193950</v>
      </c>
      <c r="I286" s="15">
        <v>213852</v>
      </c>
      <c r="J286" s="15">
        <v>209256</v>
      </c>
      <c r="K286" s="15">
        <v>212499</v>
      </c>
      <c r="L286" s="15">
        <v>209949</v>
      </c>
      <c r="M286" s="15">
        <v>203915</v>
      </c>
      <c r="N286" s="15">
        <v>198506</v>
      </c>
      <c r="O286" s="15">
        <v>192519</v>
      </c>
      <c r="P286" s="15">
        <v>178156</v>
      </c>
      <c r="Q286" s="15">
        <v>187163</v>
      </c>
      <c r="R286" s="15">
        <v>200263</v>
      </c>
      <c r="S286" s="15">
        <v>230855</v>
      </c>
      <c r="T286" s="15">
        <v>250340</v>
      </c>
      <c r="U286" s="15">
        <v>260565</v>
      </c>
      <c r="V286" s="15">
        <v>237487</v>
      </c>
      <c r="W286" s="15">
        <v>207877</v>
      </c>
      <c r="X286" s="15">
        <v>165577</v>
      </c>
      <c r="Y286" s="15">
        <v>144765</v>
      </c>
      <c r="AB286" s="13">
        <f t="shared" si="36"/>
        <v>1</v>
      </c>
      <c r="AC286" s="5">
        <f t="shared" si="37"/>
        <v>0</v>
      </c>
      <c r="AD286" s="5">
        <f t="shared" si="38"/>
        <v>4460735</v>
      </c>
      <c r="AE286" s="5">
        <f t="shared" si="39"/>
        <v>4460735</v>
      </c>
      <c r="AF286" s="12"/>
      <c r="AG286" s="12">
        <f t="shared" si="40"/>
        <v>10</v>
      </c>
      <c r="AH286" s="12">
        <f t="shared" si="41"/>
        <v>2021</v>
      </c>
      <c r="AI286" s="12"/>
      <c r="AJ286" s="5">
        <f t="shared" si="42"/>
        <v>260565</v>
      </c>
      <c r="AK286" s="12">
        <f t="shared" si="43"/>
        <v>20</v>
      </c>
    </row>
    <row r="287" spans="1:37" ht="12.75" x14ac:dyDescent="0.2">
      <c r="A287" s="4">
        <v>44474</v>
      </c>
      <c r="B287" s="15">
        <v>134088</v>
      </c>
      <c r="C287" s="15">
        <v>128510</v>
      </c>
      <c r="D287" s="15">
        <v>125853</v>
      </c>
      <c r="E287" s="15">
        <v>127202</v>
      </c>
      <c r="F287" s="15">
        <v>134425</v>
      </c>
      <c r="G287" s="15">
        <v>153198</v>
      </c>
      <c r="H287" s="15">
        <v>193837</v>
      </c>
      <c r="I287" s="15">
        <v>213377</v>
      </c>
      <c r="J287" s="15">
        <v>208790</v>
      </c>
      <c r="K287" s="15">
        <v>211883</v>
      </c>
      <c r="L287" s="15">
        <v>209244</v>
      </c>
      <c r="M287" s="15">
        <v>203410</v>
      </c>
      <c r="N287" s="15">
        <v>198078</v>
      </c>
      <c r="O287" s="15">
        <v>192112</v>
      </c>
      <c r="P287" s="15">
        <v>179012</v>
      </c>
      <c r="Q287" s="15">
        <v>186718</v>
      </c>
      <c r="R287" s="15">
        <v>199644</v>
      </c>
      <c r="S287" s="15">
        <v>229944</v>
      </c>
      <c r="T287" s="15">
        <v>249484</v>
      </c>
      <c r="U287" s="15">
        <v>259814</v>
      </c>
      <c r="V287" s="15">
        <v>236606</v>
      </c>
      <c r="W287" s="15">
        <v>207345</v>
      </c>
      <c r="X287" s="15">
        <v>163934</v>
      </c>
      <c r="Y287" s="15">
        <v>140312</v>
      </c>
      <c r="AB287" s="13">
        <f t="shared" si="36"/>
        <v>2</v>
      </c>
      <c r="AC287" s="5">
        <f t="shared" si="37"/>
        <v>3349395</v>
      </c>
      <c r="AD287" s="5">
        <f t="shared" si="38"/>
        <v>1137425</v>
      </c>
      <c r="AE287" s="5">
        <f t="shared" si="39"/>
        <v>4486820</v>
      </c>
      <c r="AF287" s="12"/>
      <c r="AG287" s="12">
        <f t="shared" si="40"/>
        <v>10</v>
      </c>
      <c r="AH287" s="12">
        <f t="shared" si="41"/>
        <v>2021</v>
      </c>
      <c r="AI287" s="12"/>
      <c r="AJ287" s="5">
        <f t="shared" si="42"/>
        <v>259814</v>
      </c>
      <c r="AK287" s="12">
        <f t="shared" si="43"/>
        <v>20</v>
      </c>
    </row>
    <row r="288" spans="1:37" ht="12.75" x14ac:dyDescent="0.2">
      <c r="A288" s="4">
        <v>44475</v>
      </c>
      <c r="B288" s="15">
        <v>129219</v>
      </c>
      <c r="C288" s="15">
        <v>122884</v>
      </c>
      <c r="D288" s="15">
        <v>120000</v>
      </c>
      <c r="E288" s="15">
        <v>121283</v>
      </c>
      <c r="F288" s="15">
        <v>128125</v>
      </c>
      <c r="G288" s="15">
        <v>150248</v>
      </c>
      <c r="H288" s="15">
        <v>192801</v>
      </c>
      <c r="I288" s="15">
        <v>212602</v>
      </c>
      <c r="J288" s="15">
        <v>208051</v>
      </c>
      <c r="K288" s="15">
        <v>211178</v>
      </c>
      <c r="L288" s="15">
        <v>208588</v>
      </c>
      <c r="M288" s="15">
        <v>202716</v>
      </c>
      <c r="N288" s="15">
        <v>197503</v>
      </c>
      <c r="O288" s="15">
        <v>191711</v>
      </c>
      <c r="P288" s="15">
        <v>180074</v>
      </c>
      <c r="Q288" s="15">
        <v>186395</v>
      </c>
      <c r="R288" s="15">
        <v>199270</v>
      </c>
      <c r="S288" s="15">
        <v>229358</v>
      </c>
      <c r="T288" s="15">
        <v>248525</v>
      </c>
      <c r="U288" s="15">
        <v>258805</v>
      </c>
      <c r="V288" s="15">
        <v>235784</v>
      </c>
      <c r="W288" s="15">
        <v>206594</v>
      </c>
      <c r="X288" s="15">
        <v>163045</v>
      </c>
      <c r="Y288" s="15">
        <v>138457</v>
      </c>
      <c r="AB288" s="13">
        <f t="shared" si="36"/>
        <v>3</v>
      </c>
      <c r="AC288" s="5">
        <f t="shared" si="37"/>
        <v>3340199</v>
      </c>
      <c r="AD288" s="5">
        <f t="shared" si="38"/>
        <v>1103017</v>
      </c>
      <c r="AE288" s="5">
        <f t="shared" si="39"/>
        <v>4443216</v>
      </c>
      <c r="AF288" s="12"/>
      <c r="AG288" s="12">
        <f t="shared" si="40"/>
        <v>10</v>
      </c>
      <c r="AH288" s="12">
        <f t="shared" si="41"/>
        <v>2021</v>
      </c>
      <c r="AI288" s="12"/>
      <c r="AJ288" s="5">
        <f t="shared" si="42"/>
        <v>258805</v>
      </c>
      <c r="AK288" s="12">
        <f t="shared" si="43"/>
        <v>20</v>
      </c>
    </row>
    <row r="289" spans="1:37" ht="12.75" x14ac:dyDescent="0.2">
      <c r="A289" s="4">
        <v>44476</v>
      </c>
      <c r="B289" s="15">
        <v>127282</v>
      </c>
      <c r="C289" s="15">
        <v>120855</v>
      </c>
      <c r="D289" s="15">
        <v>118436</v>
      </c>
      <c r="E289" s="15">
        <v>119306</v>
      </c>
      <c r="F289" s="15">
        <v>125519</v>
      </c>
      <c r="G289" s="15">
        <v>147328</v>
      </c>
      <c r="H289" s="15">
        <v>192934</v>
      </c>
      <c r="I289" s="15">
        <v>212303</v>
      </c>
      <c r="J289" s="15">
        <v>207495</v>
      </c>
      <c r="K289" s="15">
        <v>210709</v>
      </c>
      <c r="L289" s="15">
        <v>208190</v>
      </c>
      <c r="M289" s="15">
        <v>202237</v>
      </c>
      <c r="N289" s="15">
        <v>196917</v>
      </c>
      <c r="O289" s="15">
        <v>191029</v>
      </c>
      <c r="P289" s="15">
        <v>176680</v>
      </c>
      <c r="Q289" s="15">
        <v>185720</v>
      </c>
      <c r="R289" s="15">
        <v>198484</v>
      </c>
      <c r="S289" s="15">
        <v>228422</v>
      </c>
      <c r="T289" s="15">
        <v>247788</v>
      </c>
      <c r="U289" s="15">
        <v>257597</v>
      </c>
      <c r="V289" s="15">
        <v>234353</v>
      </c>
      <c r="W289" s="15">
        <v>205266</v>
      </c>
      <c r="X289" s="15">
        <v>162177</v>
      </c>
      <c r="Y289" s="15">
        <v>137627</v>
      </c>
      <c r="AB289" s="13">
        <f t="shared" si="36"/>
        <v>4</v>
      </c>
      <c r="AC289" s="5">
        <f t="shared" si="37"/>
        <v>3325367</v>
      </c>
      <c r="AD289" s="5">
        <f t="shared" si="38"/>
        <v>1089287</v>
      </c>
      <c r="AE289" s="5">
        <f t="shared" si="39"/>
        <v>4414654</v>
      </c>
      <c r="AF289" s="12"/>
      <c r="AG289" s="12">
        <f t="shared" si="40"/>
        <v>10</v>
      </c>
      <c r="AH289" s="12">
        <f t="shared" si="41"/>
        <v>2021</v>
      </c>
      <c r="AI289" s="12"/>
      <c r="AJ289" s="5">
        <f t="shared" si="42"/>
        <v>257597</v>
      </c>
      <c r="AK289" s="12">
        <f t="shared" si="43"/>
        <v>20</v>
      </c>
    </row>
    <row r="290" spans="1:37" ht="12.75" x14ac:dyDescent="0.2">
      <c r="A290" s="4">
        <v>44477</v>
      </c>
      <c r="B290" s="15">
        <v>125722</v>
      </c>
      <c r="C290" s="15">
        <v>117666</v>
      </c>
      <c r="D290" s="15">
        <v>112891</v>
      </c>
      <c r="E290" s="15">
        <v>115311</v>
      </c>
      <c r="F290" s="15">
        <v>121331</v>
      </c>
      <c r="G290" s="15">
        <v>144320</v>
      </c>
      <c r="H290" s="15">
        <v>191642</v>
      </c>
      <c r="I290" s="15">
        <v>210908</v>
      </c>
      <c r="J290" s="15">
        <v>206626</v>
      </c>
      <c r="K290" s="15">
        <v>210004</v>
      </c>
      <c r="L290" s="15">
        <v>207550</v>
      </c>
      <c r="M290" s="15">
        <v>201630</v>
      </c>
      <c r="N290" s="15">
        <v>196343</v>
      </c>
      <c r="O290" s="15">
        <v>190433</v>
      </c>
      <c r="P290" s="15">
        <v>176228</v>
      </c>
      <c r="Q290" s="15">
        <v>185004</v>
      </c>
      <c r="R290" s="15">
        <v>197731</v>
      </c>
      <c r="S290" s="15">
        <v>227742</v>
      </c>
      <c r="T290" s="15">
        <v>246572</v>
      </c>
      <c r="U290" s="15">
        <v>256486</v>
      </c>
      <c r="V290" s="15">
        <v>233467</v>
      </c>
      <c r="W290" s="15">
        <v>204898</v>
      </c>
      <c r="X290" s="15">
        <v>162254</v>
      </c>
      <c r="Y290" s="15">
        <v>138595</v>
      </c>
      <c r="AB290" s="13">
        <v>8</v>
      </c>
      <c r="AC290" s="5">
        <f t="shared" si="37"/>
        <v>0</v>
      </c>
      <c r="AD290" s="5">
        <f t="shared" si="38"/>
        <v>4381354</v>
      </c>
      <c r="AE290" s="5">
        <f t="shared" si="39"/>
        <v>4381354</v>
      </c>
      <c r="AF290" s="12"/>
      <c r="AG290" s="12">
        <f t="shared" si="40"/>
        <v>10</v>
      </c>
      <c r="AH290" s="12">
        <f t="shared" si="41"/>
        <v>2021</v>
      </c>
      <c r="AI290" s="12"/>
      <c r="AJ290" s="5">
        <f t="shared" si="42"/>
        <v>256486</v>
      </c>
      <c r="AK290" s="12">
        <f t="shared" si="43"/>
        <v>20</v>
      </c>
    </row>
    <row r="291" spans="1:37" ht="12.75" x14ac:dyDescent="0.2">
      <c r="A291" s="4">
        <v>44478</v>
      </c>
      <c r="B291" s="15">
        <v>128512</v>
      </c>
      <c r="C291" s="15">
        <v>130462</v>
      </c>
      <c r="D291" s="15">
        <v>118699</v>
      </c>
      <c r="E291" s="15">
        <v>116689</v>
      </c>
      <c r="F291" s="15">
        <v>121680</v>
      </c>
      <c r="G291" s="15">
        <v>138712</v>
      </c>
      <c r="H291" s="15">
        <v>177553</v>
      </c>
      <c r="I291" s="15">
        <v>200119</v>
      </c>
      <c r="J291" s="15">
        <v>207489</v>
      </c>
      <c r="K291" s="15">
        <v>218716</v>
      </c>
      <c r="L291" s="15">
        <v>214596</v>
      </c>
      <c r="M291" s="15">
        <v>209313</v>
      </c>
      <c r="N291" s="15">
        <v>203255</v>
      </c>
      <c r="O291" s="15">
        <v>194402</v>
      </c>
      <c r="P291" s="15">
        <v>180190</v>
      </c>
      <c r="Q291" s="15">
        <v>189515</v>
      </c>
      <c r="R291" s="15">
        <v>200673</v>
      </c>
      <c r="S291" s="15">
        <v>231907</v>
      </c>
      <c r="T291" s="15">
        <v>248016</v>
      </c>
      <c r="U291" s="15">
        <v>257212</v>
      </c>
      <c r="V291" s="15">
        <v>232351</v>
      </c>
      <c r="W291" s="15">
        <v>201381</v>
      </c>
      <c r="X291" s="15">
        <v>166103</v>
      </c>
      <c r="Y291" s="15">
        <v>145405</v>
      </c>
      <c r="AB291" s="13">
        <f t="shared" ref="AB291:AB324" si="44">WEEKDAY(A291,2)</f>
        <v>6</v>
      </c>
      <c r="AC291" s="5">
        <f t="shared" si="37"/>
        <v>3355238</v>
      </c>
      <c r="AD291" s="5">
        <f t="shared" si="38"/>
        <v>1077712</v>
      </c>
      <c r="AE291" s="5">
        <f t="shared" si="39"/>
        <v>4432950</v>
      </c>
      <c r="AF291" s="12"/>
      <c r="AG291" s="12">
        <f t="shared" si="40"/>
        <v>10</v>
      </c>
      <c r="AH291" s="12">
        <f t="shared" si="41"/>
        <v>2021</v>
      </c>
      <c r="AI291" s="12"/>
      <c r="AJ291" s="5">
        <f t="shared" si="42"/>
        <v>257212</v>
      </c>
      <c r="AK291" s="12">
        <f t="shared" si="43"/>
        <v>20</v>
      </c>
    </row>
    <row r="292" spans="1:37" ht="12.75" x14ac:dyDescent="0.2">
      <c r="A292" s="4">
        <v>44479</v>
      </c>
      <c r="B292" s="15">
        <v>135573</v>
      </c>
      <c r="C292" s="15">
        <v>130827</v>
      </c>
      <c r="D292" s="15">
        <v>125196</v>
      </c>
      <c r="E292" s="15">
        <v>124736</v>
      </c>
      <c r="F292" s="15">
        <v>128610</v>
      </c>
      <c r="G292" s="15">
        <v>138890</v>
      </c>
      <c r="H292" s="15">
        <v>177450</v>
      </c>
      <c r="I292" s="15">
        <v>199935</v>
      </c>
      <c r="J292" s="15">
        <v>207404</v>
      </c>
      <c r="K292" s="15">
        <v>218819</v>
      </c>
      <c r="L292" s="15">
        <v>214867</v>
      </c>
      <c r="M292" s="15">
        <v>209785</v>
      </c>
      <c r="N292" s="15">
        <v>203908</v>
      </c>
      <c r="O292" s="15">
        <v>195021</v>
      </c>
      <c r="P292" s="15">
        <v>180852</v>
      </c>
      <c r="Q292" s="15">
        <v>190281</v>
      </c>
      <c r="R292" s="15">
        <v>201204</v>
      </c>
      <c r="S292" s="15">
        <v>232432</v>
      </c>
      <c r="T292" s="15">
        <v>248433</v>
      </c>
      <c r="U292" s="15">
        <v>257386</v>
      </c>
      <c r="V292" s="15">
        <v>232399</v>
      </c>
      <c r="W292" s="15">
        <v>201152</v>
      </c>
      <c r="X292" s="15">
        <v>162596</v>
      </c>
      <c r="Y292" s="15">
        <v>140031</v>
      </c>
      <c r="AB292" s="13">
        <f t="shared" si="44"/>
        <v>7</v>
      </c>
      <c r="AC292" s="5">
        <f t="shared" si="37"/>
        <v>0</v>
      </c>
      <c r="AD292" s="5">
        <f t="shared" si="38"/>
        <v>4457787</v>
      </c>
      <c r="AE292" s="5">
        <f t="shared" si="39"/>
        <v>4457787</v>
      </c>
      <c r="AF292" s="12"/>
      <c r="AG292" s="12">
        <f t="shared" si="40"/>
        <v>10</v>
      </c>
      <c r="AH292" s="12">
        <f t="shared" si="41"/>
        <v>2021</v>
      </c>
      <c r="AI292" s="12"/>
      <c r="AJ292" s="5">
        <f t="shared" si="42"/>
        <v>257386</v>
      </c>
      <c r="AK292" s="12">
        <f t="shared" si="43"/>
        <v>20</v>
      </c>
    </row>
    <row r="293" spans="1:37" ht="12.75" x14ac:dyDescent="0.2">
      <c r="A293" s="4">
        <v>44480</v>
      </c>
      <c r="B293" s="15">
        <v>128282</v>
      </c>
      <c r="C293" s="15">
        <v>130340</v>
      </c>
      <c r="D293" s="15">
        <v>119662</v>
      </c>
      <c r="E293" s="15">
        <v>119790</v>
      </c>
      <c r="F293" s="15">
        <v>125883</v>
      </c>
      <c r="G293" s="15">
        <v>141028</v>
      </c>
      <c r="H293" s="15">
        <v>176980</v>
      </c>
      <c r="I293" s="15">
        <v>200416</v>
      </c>
      <c r="J293" s="15">
        <v>207749</v>
      </c>
      <c r="K293" s="15">
        <v>218916</v>
      </c>
      <c r="L293" s="15">
        <v>214974</v>
      </c>
      <c r="M293" s="15">
        <v>210035</v>
      </c>
      <c r="N293" s="15">
        <v>204085</v>
      </c>
      <c r="O293" s="15">
        <v>195457</v>
      </c>
      <c r="P293" s="15">
        <v>187765</v>
      </c>
      <c r="Q293" s="15">
        <v>191333</v>
      </c>
      <c r="R293" s="15">
        <v>202018</v>
      </c>
      <c r="S293" s="15">
        <v>232389</v>
      </c>
      <c r="T293" s="15">
        <v>248405</v>
      </c>
      <c r="U293" s="15">
        <v>257568</v>
      </c>
      <c r="V293" s="15">
        <v>232512</v>
      </c>
      <c r="W293" s="15">
        <v>201040</v>
      </c>
      <c r="X293" s="15">
        <v>162536</v>
      </c>
      <c r="Y293" s="15">
        <v>137976</v>
      </c>
      <c r="AB293" s="13">
        <f t="shared" si="44"/>
        <v>1</v>
      </c>
      <c r="AC293" s="5">
        <f t="shared" si="37"/>
        <v>0</v>
      </c>
      <c r="AD293" s="5">
        <f t="shared" si="38"/>
        <v>4447139</v>
      </c>
      <c r="AE293" s="5">
        <f t="shared" si="39"/>
        <v>4447139</v>
      </c>
      <c r="AF293" s="12"/>
      <c r="AG293" s="12">
        <f t="shared" si="40"/>
        <v>10</v>
      </c>
      <c r="AH293" s="12">
        <f t="shared" si="41"/>
        <v>2021</v>
      </c>
      <c r="AI293" s="12"/>
      <c r="AJ293" s="5">
        <f t="shared" si="42"/>
        <v>257568</v>
      </c>
      <c r="AK293" s="12">
        <f t="shared" si="43"/>
        <v>20</v>
      </c>
    </row>
    <row r="294" spans="1:37" ht="12.75" x14ac:dyDescent="0.2">
      <c r="A294" s="4">
        <v>44481</v>
      </c>
      <c r="B294" s="15">
        <v>131458</v>
      </c>
      <c r="C294" s="15">
        <v>125082</v>
      </c>
      <c r="D294" s="15">
        <v>123704</v>
      </c>
      <c r="E294" s="15">
        <v>124255</v>
      </c>
      <c r="F294" s="15">
        <v>129256</v>
      </c>
      <c r="G294" s="15">
        <v>151011</v>
      </c>
      <c r="H294" s="15">
        <v>191429</v>
      </c>
      <c r="I294" s="15">
        <v>210767</v>
      </c>
      <c r="J294" s="15">
        <v>206389</v>
      </c>
      <c r="K294" s="15">
        <v>209652</v>
      </c>
      <c r="L294" s="15">
        <v>207188</v>
      </c>
      <c r="M294" s="15">
        <v>201572</v>
      </c>
      <c r="N294" s="15">
        <v>196513</v>
      </c>
      <c r="O294" s="15">
        <v>191170</v>
      </c>
      <c r="P294" s="15">
        <v>184614</v>
      </c>
      <c r="Q294" s="15">
        <v>192437</v>
      </c>
      <c r="R294" s="15">
        <v>201346</v>
      </c>
      <c r="S294" s="15">
        <v>228832</v>
      </c>
      <c r="T294" s="15">
        <v>247722</v>
      </c>
      <c r="U294" s="15">
        <v>257486</v>
      </c>
      <c r="V294" s="15">
        <v>234467</v>
      </c>
      <c r="W294" s="15">
        <v>205241</v>
      </c>
      <c r="X294" s="15">
        <v>166638</v>
      </c>
      <c r="Y294" s="15">
        <v>145226</v>
      </c>
      <c r="AB294" s="13">
        <f t="shared" si="44"/>
        <v>2</v>
      </c>
      <c r="AC294" s="5">
        <f t="shared" si="37"/>
        <v>3342034</v>
      </c>
      <c r="AD294" s="5">
        <f t="shared" si="38"/>
        <v>1121421</v>
      </c>
      <c r="AE294" s="5">
        <f t="shared" si="39"/>
        <v>4463455</v>
      </c>
      <c r="AF294" s="12"/>
      <c r="AG294" s="12">
        <f t="shared" si="40"/>
        <v>10</v>
      </c>
      <c r="AH294" s="12">
        <f t="shared" si="41"/>
        <v>2021</v>
      </c>
      <c r="AI294" s="12"/>
      <c r="AJ294" s="5">
        <f t="shared" si="42"/>
        <v>257486</v>
      </c>
      <c r="AK294" s="12">
        <f t="shared" si="43"/>
        <v>20</v>
      </c>
    </row>
    <row r="295" spans="1:37" ht="12.75" x14ac:dyDescent="0.2">
      <c r="A295" s="4">
        <v>44482</v>
      </c>
      <c r="B295" s="15">
        <v>129239</v>
      </c>
      <c r="C295" s="15">
        <v>121950</v>
      </c>
      <c r="D295" s="15">
        <v>118604</v>
      </c>
      <c r="E295" s="15">
        <v>118787</v>
      </c>
      <c r="F295" s="15">
        <v>125506</v>
      </c>
      <c r="G295" s="15">
        <v>145938</v>
      </c>
      <c r="H295" s="15">
        <v>191017</v>
      </c>
      <c r="I295" s="15">
        <v>210500</v>
      </c>
      <c r="J295" s="15">
        <v>206169</v>
      </c>
      <c r="K295" s="15">
        <v>209547</v>
      </c>
      <c r="L295" s="15">
        <v>207269</v>
      </c>
      <c r="M295" s="15">
        <v>201450</v>
      </c>
      <c r="N295" s="15">
        <v>196380</v>
      </c>
      <c r="O295" s="15">
        <v>191394</v>
      </c>
      <c r="P295" s="15">
        <v>184472</v>
      </c>
      <c r="Q295" s="15">
        <v>190180</v>
      </c>
      <c r="R295" s="15">
        <v>198002</v>
      </c>
      <c r="S295" s="15">
        <v>228305</v>
      </c>
      <c r="T295" s="15">
        <v>247164</v>
      </c>
      <c r="U295" s="15">
        <v>256745</v>
      </c>
      <c r="V295" s="15">
        <v>233984</v>
      </c>
      <c r="W295" s="15">
        <v>204721</v>
      </c>
      <c r="X295" s="15">
        <v>162141</v>
      </c>
      <c r="Y295" s="15">
        <v>137702</v>
      </c>
      <c r="AB295" s="13">
        <f t="shared" si="44"/>
        <v>3</v>
      </c>
      <c r="AC295" s="5">
        <f t="shared" si="37"/>
        <v>3328423</v>
      </c>
      <c r="AD295" s="5">
        <f t="shared" si="38"/>
        <v>1088743</v>
      </c>
      <c r="AE295" s="5">
        <f t="shared" si="39"/>
        <v>4417166</v>
      </c>
      <c r="AF295" s="12"/>
      <c r="AG295" s="12">
        <f t="shared" si="40"/>
        <v>10</v>
      </c>
      <c r="AH295" s="12">
        <f t="shared" si="41"/>
        <v>2021</v>
      </c>
      <c r="AI295" s="12"/>
      <c r="AJ295" s="5">
        <f t="shared" si="42"/>
        <v>256745</v>
      </c>
      <c r="AK295" s="12">
        <f t="shared" si="43"/>
        <v>20</v>
      </c>
    </row>
    <row r="296" spans="1:37" ht="12.75" x14ac:dyDescent="0.2">
      <c r="A296" s="4">
        <v>44483</v>
      </c>
      <c r="B296" s="15">
        <v>128718</v>
      </c>
      <c r="C296" s="15">
        <v>123889</v>
      </c>
      <c r="D296" s="15">
        <v>119849</v>
      </c>
      <c r="E296" s="15">
        <v>119446</v>
      </c>
      <c r="F296" s="15">
        <v>125974</v>
      </c>
      <c r="G296" s="15">
        <v>146841</v>
      </c>
      <c r="H296" s="15">
        <v>191408</v>
      </c>
      <c r="I296" s="15">
        <v>210419</v>
      </c>
      <c r="J296" s="15">
        <v>205833</v>
      </c>
      <c r="K296" s="15">
        <v>209310</v>
      </c>
      <c r="L296" s="15">
        <v>206893</v>
      </c>
      <c r="M296" s="15">
        <v>201187</v>
      </c>
      <c r="N296" s="15">
        <v>196030</v>
      </c>
      <c r="O296" s="15">
        <v>190881</v>
      </c>
      <c r="P296" s="15">
        <v>183149</v>
      </c>
      <c r="Q296" s="15">
        <v>187757</v>
      </c>
      <c r="R296" s="15">
        <v>197565</v>
      </c>
      <c r="S296" s="15">
        <v>227797</v>
      </c>
      <c r="T296" s="15">
        <v>246897</v>
      </c>
      <c r="U296" s="15">
        <v>256655</v>
      </c>
      <c r="V296" s="15">
        <v>233737</v>
      </c>
      <c r="W296" s="15">
        <v>204724</v>
      </c>
      <c r="X296" s="15">
        <v>161887</v>
      </c>
      <c r="Y296" s="15">
        <v>139932</v>
      </c>
      <c r="AB296" s="13">
        <f t="shared" si="44"/>
        <v>4</v>
      </c>
      <c r="AC296" s="5">
        <f t="shared" si="37"/>
        <v>3320721</v>
      </c>
      <c r="AD296" s="5">
        <f t="shared" si="38"/>
        <v>1096057</v>
      </c>
      <c r="AE296" s="5">
        <f t="shared" si="39"/>
        <v>4416778</v>
      </c>
      <c r="AF296" s="12"/>
      <c r="AG296" s="12">
        <f t="shared" si="40"/>
        <v>10</v>
      </c>
      <c r="AH296" s="12">
        <f t="shared" si="41"/>
        <v>2021</v>
      </c>
      <c r="AI296" s="12"/>
      <c r="AJ296" s="5">
        <f t="shared" si="42"/>
        <v>256655</v>
      </c>
      <c r="AK296" s="12">
        <f t="shared" si="43"/>
        <v>20</v>
      </c>
    </row>
    <row r="297" spans="1:37" ht="12.75" x14ac:dyDescent="0.2">
      <c r="A297" s="4">
        <v>44484</v>
      </c>
      <c r="B297" s="15">
        <v>129320</v>
      </c>
      <c r="C297" s="15">
        <v>122979</v>
      </c>
      <c r="D297" s="15">
        <v>120359</v>
      </c>
      <c r="E297" s="15">
        <v>120184</v>
      </c>
      <c r="F297" s="15">
        <v>125952</v>
      </c>
      <c r="G297" s="15">
        <v>144967</v>
      </c>
      <c r="H297" s="15">
        <v>190938</v>
      </c>
      <c r="I297" s="15">
        <v>210382</v>
      </c>
      <c r="J297" s="15">
        <v>206110</v>
      </c>
      <c r="K297" s="15">
        <v>209269</v>
      </c>
      <c r="L297" s="15">
        <v>206915</v>
      </c>
      <c r="M297" s="15">
        <v>201191</v>
      </c>
      <c r="N297" s="15">
        <v>195922</v>
      </c>
      <c r="O297" s="15">
        <v>190027</v>
      </c>
      <c r="P297" s="15">
        <v>181600</v>
      </c>
      <c r="Q297" s="15">
        <v>185417</v>
      </c>
      <c r="R297" s="15">
        <v>197298</v>
      </c>
      <c r="S297" s="15">
        <v>227399</v>
      </c>
      <c r="T297" s="15">
        <v>245946</v>
      </c>
      <c r="U297" s="15">
        <v>255529</v>
      </c>
      <c r="V297" s="15">
        <v>232754</v>
      </c>
      <c r="W297" s="15">
        <v>204233</v>
      </c>
      <c r="X297" s="15">
        <v>162057</v>
      </c>
      <c r="Y297" s="15">
        <v>142435</v>
      </c>
      <c r="AB297" s="13">
        <f t="shared" si="44"/>
        <v>5</v>
      </c>
      <c r="AC297" s="5">
        <f t="shared" si="37"/>
        <v>3312049</v>
      </c>
      <c r="AD297" s="5">
        <f t="shared" si="38"/>
        <v>1097134</v>
      </c>
      <c r="AE297" s="5">
        <f t="shared" si="39"/>
        <v>4409183</v>
      </c>
      <c r="AF297" s="12"/>
      <c r="AG297" s="12">
        <f t="shared" si="40"/>
        <v>10</v>
      </c>
      <c r="AH297" s="12">
        <f t="shared" si="41"/>
        <v>2021</v>
      </c>
      <c r="AI297" s="12"/>
      <c r="AJ297" s="5">
        <f t="shared" si="42"/>
        <v>255529</v>
      </c>
      <c r="AK297" s="12">
        <f t="shared" si="43"/>
        <v>20</v>
      </c>
    </row>
    <row r="298" spans="1:37" ht="12.75" x14ac:dyDescent="0.2">
      <c r="A298" s="4">
        <v>44485</v>
      </c>
      <c r="B298" s="15">
        <v>132152</v>
      </c>
      <c r="C298" s="15">
        <v>130002</v>
      </c>
      <c r="D298" s="15">
        <v>120715</v>
      </c>
      <c r="E298" s="15">
        <v>120200</v>
      </c>
      <c r="F298" s="15">
        <v>123578</v>
      </c>
      <c r="G298" s="15">
        <v>138032</v>
      </c>
      <c r="H298" s="15">
        <v>176465</v>
      </c>
      <c r="I298" s="15">
        <v>198906</v>
      </c>
      <c r="J298" s="15">
        <v>206390</v>
      </c>
      <c r="K298" s="15">
        <v>217918</v>
      </c>
      <c r="L298" s="15">
        <v>214113</v>
      </c>
      <c r="M298" s="15">
        <v>209134</v>
      </c>
      <c r="N298" s="15">
        <v>203862</v>
      </c>
      <c r="O298" s="15">
        <v>195086</v>
      </c>
      <c r="P298" s="15">
        <v>187091</v>
      </c>
      <c r="Q298" s="15">
        <v>190872</v>
      </c>
      <c r="R298" s="15">
        <v>200864</v>
      </c>
      <c r="S298" s="15">
        <v>231323</v>
      </c>
      <c r="T298" s="15">
        <v>246893</v>
      </c>
      <c r="U298" s="15">
        <v>255814</v>
      </c>
      <c r="V298" s="15">
        <v>231038</v>
      </c>
      <c r="W298" s="15">
        <v>200057</v>
      </c>
      <c r="X298" s="15">
        <v>161992</v>
      </c>
      <c r="Y298" s="15">
        <v>142637</v>
      </c>
      <c r="AB298" s="13">
        <f t="shared" si="44"/>
        <v>6</v>
      </c>
      <c r="AC298" s="5">
        <f t="shared" si="37"/>
        <v>3351353</v>
      </c>
      <c r="AD298" s="5">
        <f t="shared" si="38"/>
        <v>1083781</v>
      </c>
      <c r="AE298" s="5">
        <f t="shared" si="39"/>
        <v>4435134</v>
      </c>
      <c r="AF298" s="12"/>
      <c r="AG298" s="12">
        <f t="shared" si="40"/>
        <v>10</v>
      </c>
      <c r="AH298" s="12">
        <f t="shared" si="41"/>
        <v>2021</v>
      </c>
      <c r="AI298" s="12"/>
      <c r="AJ298" s="5">
        <f t="shared" si="42"/>
        <v>255814</v>
      </c>
      <c r="AK298" s="12">
        <f t="shared" si="43"/>
        <v>20</v>
      </c>
    </row>
    <row r="299" spans="1:37" ht="12.75" x14ac:dyDescent="0.2">
      <c r="A299" s="4">
        <v>44486</v>
      </c>
      <c r="B299" s="15">
        <v>133337</v>
      </c>
      <c r="C299" s="15">
        <v>130011</v>
      </c>
      <c r="D299" s="15">
        <v>122076</v>
      </c>
      <c r="E299" s="15">
        <v>120856</v>
      </c>
      <c r="F299" s="15">
        <v>120920</v>
      </c>
      <c r="G299" s="15">
        <v>137533</v>
      </c>
      <c r="H299" s="15">
        <v>176025</v>
      </c>
      <c r="I299" s="15">
        <v>198302</v>
      </c>
      <c r="J299" s="15">
        <v>205929</v>
      </c>
      <c r="K299" s="15">
        <v>217632</v>
      </c>
      <c r="L299" s="15">
        <v>213811</v>
      </c>
      <c r="M299" s="15">
        <v>208928</v>
      </c>
      <c r="N299" s="15">
        <v>203170</v>
      </c>
      <c r="O299" s="15">
        <v>194244</v>
      </c>
      <c r="P299" s="15">
        <v>182471</v>
      </c>
      <c r="Q299" s="15">
        <v>189384</v>
      </c>
      <c r="R299" s="15">
        <v>200074</v>
      </c>
      <c r="S299" s="15">
        <v>231298</v>
      </c>
      <c r="T299" s="15">
        <v>247352</v>
      </c>
      <c r="U299" s="15">
        <v>256382</v>
      </c>
      <c r="V299" s="15">
        <v>231568</v>
      </c>
      <c r="W299" s="15">
        <v>200195</v>
      </c>
      <c r="X299" s="15">
        <v>162613</v>
      </c>
      <c r="Y299" s="15">
        <v>142208</v>
      </c>
      <c r="AB299" s="13">
        <f t="shared" si="44"/>
        <v>7</v>
      </c>
      <c r="AC299" s="5">
        <f t="shared" si="37"/>
        <v>0</v>
      </c>
      <c r="AD299" s="5">
        <f t="shared" si="38"/>
        <v>4426319</v>
      </c>
      <c r="AE299" s="5">
        <f t="shared" si="39"/>
        <v>4426319</v>
      </c>
      <c r="AF299" s="12"/>
      <c r="AG299" s="12">
        <f t="shared" si="40"/>
        <v>10</v>
      </c>
      <c r="AH299" s="12">
        <f t="shared" si="41"/>
        <v>2021</v>
      </c>
      <c r="AI299" s="12"/>
      <c r="AJ299" s="5">
        <f t="shared" si="42"/>
        <v>256382</v>
      </c>
      <c r="AK299" s="12">
        <f t="shared" si="43"/>
        <v>20</v>
      </c>
    </row>
    <row r="300" spans="1:37" ht="12.75" x14ac:dyDescent="0.2">
      <c r="A300" s="4">
        <v>44487</v>
      </c>
      <c r="B300" s="15">
        <v>130375</v>
      </c>
      <c r="C300" s="15">
        <v>123529</v>
      </c>
      <c r="D300" s="15">
        <v>121051</v>
      </c>
      <c r="E300" s="15">
        <v>122497</v>
      </c>
      <c r="F300" s="15">
        <v>129287</v>
      </c>
      <c r="G300" s="15">
        <v>150655</v>
      </c>
      <c r="H300" s="15">
        <v>191188</v>
      </c>
      <c r="I300" s="15">
        <v>210629</v>
      </c>
      <c r="J300" s="15">
        <v>206219</v>
      </c>
      <c r="K300" s="15">
        <v>209483</v>
      </c>
      <c r="L300" s="15">
        <v>206761</v>
      </c>
      <c r="M300" s="15">
        <v>200956</v>
      </c>
      <c r="N300" s="15">
        <v>195711</v>
      </c>
      <c r="O300" s="15">
        <v>189731</v>
      </c>
      <c r="P300" s="15">
        <v>175624</v>
      </c>
      <c r="Q300" s="15">
        <v>184537</v>
      </c>
      <c r="R300" s="15">
        <v>197622</v>
      </c>
      <c r="S300" s="15">
        <v>228351</v>
      </c>
      <c r="T300" s="15">
        <v>247118</v>
      </c>
      <c r="U300" s="15">
        <v>256772</v>
      </c>
      <c r="V300" s="15">
        <v>233832</v>
      </c>
      <c r="W300" s="15">
        <v>205015</v>
      </c>
      <c r="X300" s="15">
        <v>165449</v>
      </c>
      <c r="Y300" s="15">
        <v>144489</v>
      </c>
      <c r="AB300" s="13">
        <f t="shared" si="44"/>
        <v>1</v>
      </c>
      <c r="AC300" s="5">
        <f t="shared" si="37"/>
        <v>0</v>
      </c>
      <c r="AD300" s="5">
        <f t="shared" si="38"/>
        <v>4426881</v>
      </c>
      <c r="AE300" s="5">
        <f t="shared" si="39"/>
        <v>4426881</v>
      </c>
      <c r="AF300" s="12"/>
      <c r="AG300" s="12">
        <f t="shared" si="40"/>
        <v>10</v>
      </c>
      <c r="AH300" s="12">
        <f t="shared" si="41"/>
        <v>2021</v>
      </c>
      <c r="AI300" s="12"/>
      <c r="AJ300" s="5">
        <f t="shared" si="42"/>
        <v>256772</v>
      </c>
      <c r="AK300" s="12">
        <f t="shared" si="43"/>
        <v>20</v>
      </c>
    </row>
    <row r="301" spans="1:37" ht="12.75" x14ac:dyDescent="0.2">
      <c r="A301" s="4">
        <v>44488</v>
      </c>
      <c r="B301" s="15">
        <v>132523</v>
      </c>
      <c r="C301" s="15">
        <v>126658</v>
      </c>
      <c r="D301" s="15">
        <v>124658</v>
      </c>
      <c r="E301" s="15">
        <v>125457</v>
      </c>
      <c r="F301" s="15">
        <v>133292</v>
      </c>
      <c r="G301" s="15">
        <v>154799</v>
      </c>
      <c r="H301" s="15">
        <v>192104</v>
      </c>
      <c r="I301" s="15">
        <v>211340</v>
      </c>
      <c r="J301" s="15">
        <v>206696</v>
      </c>
      <c r="K301" s="15">
        <v>209779</v>
      </c>
      <c r="L301" s="15">
        <v>207220</v>
      </c>
      <c r="M301" s="15">
        <v>201320</v>
      </c>
      <c r="N301" s="15">
        <v>195990</v>
      </c>
      <c r="O301" s="15">
        <v>190187</v>
      </c>
      <c r="P301" s="15">
        <v>179962</v>
      </c>
      <c r="Q301" s="15">
        <v>187897</v>
      </c>
      <c r="R301" s="15">
        <v>200540</v>
      </c>
      <c r="S301" s="15">
        <v>231207</v>
      </c>
      <c r="T301" s="15">
        <v>247731</v>
      </c>
      <c r="U301" s="15">
        <v>257557</v>
      </c>
      <c r="V301" s="15">
        <v>234643</v>
      </c>
      <c r="W301" s="15">
        <v>205523</v>
      </c>
      <c r="X301" s="15">
        <v>170665</v>
      </c>
      <c r="Y301" s="15">
        <v>148500</v>
      </c>
      <c r="AB301" s="13">
        <f t="shared" si="44"/>
        <v>2</v>
      </c>
      <c r="AC301" s="5">
        <f t="shared" si="37"/>
        <v>3338257</v>
      </c>
      <c r="AD301" s="5">
        <f t="shared" si="38"/>
        <v>1137991</v>
      </c>
      <c r="AE301" s="5">
        <f t="shared" si="39"/>
        <v>4476248</v>
      </c>
      <c r="AF301" s="12"/>
      <c r="AG301" s="12">
        <f t="shared" si="40"/>
        <v>10</v>
      </c>
      <c r="AH301" s="12">
        <f t="shared" si="41"/>
        <v>2021</v>
      </c>
      <c r="AI301" s="12"/>
      <c r="AJ301" s="5">
        <f t="shared" si="42"/>
        <v>257557</v>
      </c>
      <c r="AK301" s="12">
        <f t="shared" si="43"/>
        <v>20</v>
      </c>
    </row>
    <row r="302" spans="1:37" ht="12.75" x14ac:dyDescent="0.2">
      <c r="A302" s="4">
        <v>44489</v>
      </c>
      <c r="B302" s="15">
        <v>137484</v>
      </c>
      <c r="C302" s="15">
        <v>130118</v>
      </c>
      <c r="D302" s="15">
        <v>128057</v>
      </c>
      <c r="E302" s="15">
        <v>127751</v>
      </c>
      <c r="F302" s="15">
        <v>134528</v>
      </c>
      <c r="G302" s="15">
        <v>154246</v>
      </c>
      <c r="H302" s="15">
        <v>191926</v>
      </c>
      <c r="I302" s="15">
        <v>211526</v>
      </c>
      <c r="J302" s="15">
        <v>206988</v>
      </c>
      <c r="K302" s="15">
        <v>210200</v>
      </c>
      <c r="L302" s="15">
        <v>207568</v>
      </c>
      <c r="M302" s="15">
        <v>201523</v>
      </c>
      <c r="N302" s="15">
        <v>196262</v>
      </c>
      <c r="O302" s="15">
        <v>190344</v>
      </c>
      <c r="P302" s="15">
        <v>176172</v>
      </c>
      <c r="Q302" s="15">
        <v>185243</v>
      </c>
      <c r="R302" s="15">
        <v>198265</v>
      </c>
      <c r="S302" s="15">
        <v>228777</v>
      </c>
      <c r="T302" s="15">
        <v>247814</v>
      </c>
      <c r="U302" s="15">
        <v>257700</v>
      </c>
      <c r="V302" s="15">
        <v>234729</v>
      </c>
      <c r="W302" s="15">
        <v>205782</v>
      </c>
      <c r="X302" s="15">
        <v>168094</v>
      </c>
      <c r="Y302" s="15">
        <v>146751</v>
      </c>
      <c r="AB302" s="13">
        <f t="shared" si="44"/>
        <v>3</v>
      </c>
      <c r="AC302" s="5">
        <f t="shared" si="37"/>
        <v>3326987</v>
      </c>
      <c r="AD302" s="5">
        <f t="shared" si="38"/>
        <v>1150861</v>
      </c>
      <c r="AE302" s="5">
        <f t="shared" si="39"/>
        <v>4477848</v>
      </c>
      <c r="AF302" s="12"/>
      <c r="AG302" s="12">
        <f t="shared" si="40"/>
        <v>10</v>
      </c>
      <c r="AH302" s="12">
        <f t="shared" si="41"/>
        <v>2021</v>
      </c>
      <c r="AI302" s="12"/>
      <c r="AJ302" s="5">
        <f t="shared" si="42"/>
        <v>257700</v>
      </c>
      <c r="AK302" s="12">
        <f t="shared" si="43"/>
        <v>20</v>
      </c>
    </row>
    <row r="303" spans="1:37" ht="12.75" x14ac:dyDescent="0.2">
      <c r="A303" s="4">
        <v>44490</v>
      </c>
      <c r="B303" s="15">
        <v>136268</v>
      </c>
      <c r="C303" s="15">
        <v>130456</v>
      </c>
      <c r="D303" s="15">
        <v>127401</v>
      </c>
      <c r="E303" s="15">
        <v>127770</v>
      </c>
      <c r="F303" s="15">
        <v>134778</v>
      </c>
      <c r="G303" s="15">
        <v>155157</v>
      </c>
      <c r="H303" s="15">
        <v>192821</v>
      </c>
      <c r="I303" s="15">
        <v>211846</v>
      </c>
      <c r="J303" s="15">
        <v>207260</v>
      </c>
      <c r="K303" s="15">
        <v>210406</v>
      </c>
      <c r="L303" s="15">
        <v>207908</v>
      </c>
      <c r="M303" s="15">
        <v>201938</v>
      </c>
      <c r="N303" s="15">
        <v>196660</v>
      </c>
      <c r="O303" s="15">
        <v>190776</v>
      </c>
      <c r="P303" s="15">
        <v>179326</v>
      </c>
      <c r="Q303" s="15">
        <v>186846</v>
      </c>
      <c r="R303" s="15">
        <v>198904</v>
      </c>
      <c r="S303" s="15">
        <v>229433</v>
      </c>
      <c r="T303" s="15">
        <v>248171</v>
      </c>
      <c r="U303" s="15">
        <v>258010</v>
      </c>
      <c r="V303" s="15">
        <v>234935</v>
      </c>
      <c r="W303" s="15">
        <v>205885</v>
      </c>
      <c r="X303" s="15">
        <v>162592</v>
      </c>
      <c r="Y303" s="15">
        <v>140517</v>
      </c>
      <c r="AB303" s="13">
        <f t="shared" si="44"/>
        <v>4</v>
      </c>
      <c r="AC303" s="5">
        <f t="shared" si="37"/>
        <v>3330896</v>
      </c>
      <c r="AD303" s="5">
        <f t="shared" si="38"/>
        <v>1145168</v>
      </c>
      <c r="AE303" s="5">
        <f t="shared" si="39"/>
        <v>4476064</v>
      </c>
      <c r="AF303" s="12"/>
      <c r="AG303" s="12">
        <f t="shared" si="40"/>
        <v>10</v>
      </c>
      <c r="AH303" s="12">
        <f t="shared" si="41"/>
        <v>2021</v>
      </c>
      <c r="AI303" s="12"/>
      <c r="AJ303" s="5">
        <f t="shared" si="42"/>
        <v>258010</v>
      </c>
      <c r="AK303" s="12">
        <f t="shared" si="43"/>
        <v>20</v>
      </c>
    </row>
    <row r="304" spans="1:37" ht="12.75" x14ac:dyDescent="0.2">
      <c r="A304" s="4">
        <v>44491</v>
      </c>
      <c r="B304" s="15">
        <v>131252</v>
      </c>
      <c r="C304" s="15">
        <v>124455</v>
      </c>
      <c r="D304" s="15">
        <v>121345</v>
      </c>
      <c r="E304" s="15">
        <v>121723</v>
      </c>
      <c r="F304" s="15">
        <v>128165</v>
      </c>
      <c r="G304" s="15">
        <v>146036</v>
      </c>
      <c r="H304" s="15">
        <v>192247</v>
      </c>
      <c r="I304" s="15">
        <v>211854</v>
      </c>
      <c r="J304" s="15">
        <v>207355</v>
      </c>
      <c r="K304" s="15">
        <v>210839</v>
      </c>
      <c r="L304" s="15">
        <v>208407</v>
      </c>
      <c r="M304" s="15">
        <v>202596</v>
      </c>
      <c r="N304" s="15">
        <v>197237</v>
      </c>
      <c r="O304" s="15">
        <v>191170</v>
      </c>
      <c r="P304" s="15">
        <v>176740</v>
      </c>
      <c r="Q304" s="15">
        <v>185447</v>
      </c>
      <c r="R304" s="15">
        <v>198372</v>
      </c>
      <c r="S304" s="15">
        <v>228898</v>
      </c>
      <c r="T304" s="15">
        <v>247941</v>
      </c>
      <c r="U304" s="15">
        <v>257639</v>
      </c>
      <c r="V304" s="15">
        <v>234550</v>
      </c>
      <c r="W304" s="15">
        <v>205668</v>
      </c>
      <c r="X304" s="15">
        <v>162831</v>
      </c>
      <c r="Y304" s="15">
        <v>138248</v>
      </c>
      <c r="AB304" s="13">
        <f t="shared" si="44"/>
        <v>5</v>
      </c>
      <c r="AC304" s="5">
        <f t="shared" si="37"/>
        <v>3327544</v>
      </c>
      <c r="AD304" s="5">
        <f t="shared" si="38"/>
        <v>1103471</v>
      </c>
      <c r="AE304" s="5">
        <f t="shared" si="39"/>
        <v>4431015</v>
      </c>
      <c r="AF304" s="12"/>
      <c r="AG304" s="12">
        <f t="shared" si="40"/>
        <v>10</v>
      </c>
      <c r="AH304" s="12">
        <f t="shared" si="41"/>
        <v>2021</v>
      </c>
      <c r="AI304" s="12"/>
      <c r="AJ304" s="5">
        <f t="shared" si="42"/>
        <v>257639</v>
      </c>
      <c r="AK304" s="12">
        <f t="shared" si="43"/>
        <v>20</v>
      </c>
    </row>
    <row r="305" spans="1:37" ht="12.75" x14ac:dyDescent="0.2">
      <c r="A305" s="4">
        <v>44492</v>
      </c>
      <c r="B305" s="15">
        <v>128194</v>
      </c>
      <c r="C305" s="15">
        <v>130589</v>
      </c>
      <c r="D305" s="15">
        <v>118002</v>
      </c>
      <c r="E305" s="15">
        <v>118482</v>
      </c>
      <c r="F305" s="15">
        <v>123770</v>
      </c>
      <c r="G305" s="15">
        <v>139032</v>
      </c>
      <c r="H305" s="15">
        <v>177956</v>
      </c>
      <c r="I305" s="15">
        <v>200484</v>
      </c>
      <c r="J305" s="15">
        <v>207966</v>
      </c>
      <c r="K305" s="15">
        <v>219409</v>
      </c>
      <c r="L305" s="15">
        <v>215410</v>
      </c>
      <c r="M305" s="15">
        <v>210304</v>
      </c>
      <c r="N305" s="15">
        <v>204455</v>
      </c>
      <c r="O305" s="15">
        <v>195494</v>
      </c>
      <c r="P305" s="15">
        <v>181179</v>
      </c>
      <c r="Q305" s="15">
        <v>190511</v>
      </c>
      <c r="R305" s="15">
        <v>201444</v>
      </c>
      <c r="S305" s="15">
        <v>232924</v>
      </c>
      <c r="T305" s="15">
        <v>248882</v>
      </c>
      <c r="U305" s="15">
        <v>257828</v>
      </c>
      <c r="V305" s="15">
        <v>232896</v>
      </c>
      <c r="W305" s="15">
        <v>201642</v>
      </c>
      <c r="X305" s="15">
        <v>165083</v>
      </c>
      <c r="Y305" s="15">
        <v>146386</v>
      </c>
      <c r="AB305" s="13">
        <f t="shared" si="44"/>
        <v>6</v>
      </c>
      <c r="AC305" s="5">
        <f t="shared" si="37"/>
        <v>3365911</v>
      </c>
      <c r="AD305" s="5">
        <f t="shared" si="38"/>
        <v>1082411</v>
      </c>
      <c r="AE305" s="5">
        <f t="shared" si="39"/>
        <v>4448322</v>
      </c>
      <c r="AF305" s="12"/>
      <c r="AG305" s="12">
        <f t="shared" si="40"/>
        <v>10</v>
      </c>
      <c r="AH305" s="12">
        <f t="shared" si="41"/>
        <v>2021</v>
      </c>
      <c r="AI305" s="12"/>
      <c r="AJ305" s="5">
        <f t="shared" si="42"/>
        <v>257828</v>
      </c>
      <c r="AK305" s="12">
        <f t="shared" si="43"/>
        <v>20</v>
      </c>
    </row>
    <row r="306" spans="1:37" ht="12.75" x14ac:dyDescent="0.2">
      <c r="A306" s="4">
        <v>44493</v>
      </c>
      <c r="B306" s="15">
        <v>135957</v>
      </c>
      <c r="C306" s="15">
        <v>131153</v>
      </c>
      <c r="D306" s="15">
        <v>126318</v>
      </c>
      <c r="E306" s="15">
        <v>126613</v>
      </c>
      <c r="F306" s="15">
        <v>130241</v>
      </c>
      <c r="G306" s="15">
        <v>139354</v>
      </c>
      <c r="H306" s="15">
        <v>178125</v>
      </c>
      <c r="I306" s="15">
        <v>200554</v>
      </c>
      <c r="J306" s="15">
        <v>207981</v>
      </c>
      <c r="K306" s="15">
        <v>219339</v>
      </c>
      <c r="L306" s="15">
        <v>215215</v>
      </c>
      <c r="M306" s="15">
        <v>210031</v>
      </c>
      <c r="N306" s="15">
        <v>204011</v>
      </c>
      <c r="O306" s="15">
        <v>195127</v>
      </c>
      <c r="P306" s="15">
        <v>180889</v>
      </c>
      <c r="Q306" s="15">
        <v>190337</v>
      </c>
      <c r="R306" s="15">
        <v>201536</v>
      </c>
      <c r="S306" s="15">
        <v>233405</v>
      </c>
      <c r="T306" s="15">
        <v>249610</v>
      </c>
      <c r="U306" s="15">
        <v>258504</v>
      </c>
      <c r="V306" s="15">
        <v>233449</v>
      </c>
      <c r="W306" s="15">
        <v>201973</v>
      </c>
      <c r="X306" s="15">
        <v>166385</v>
      </c>
      <c r="Y306" s="15">
        <v>146276</v>
      </c>
      <c r="AB306" s="13">
        <f t="shared" si="44"/>
        <v>7</v>
      </c>
      <c r="AC306" s="5">
        <f t="shared" si="37"/>
        <v>0</v>
      </c>
      <c r="AD306" s="5">
        <f t="shared" si="38"/>
        <v>4482383</v>
      </c>
      <c r="AE306" s="5">
        <f t="shared" si="39"/>
        <v>4482383</v>
      </c>
      <c r="AF306" s="12"/>
      <c r="AG306" s="12">
        <f t="shared" si="40"/>
        <v>10</v>
      </c>
      <c r="AH306" s="12">
        <f t="shared" si="41"/>
        <v>2021</v>
      </c>
      <c r="AI306" s="12"/>
      <c r="AJ306" s="5">
        <f t="shared" si="42"/>
        <v>258504</v>
      </c>
      <c r="AK306" s="12">
        <f t="shared" si="43"/>
        <v>20</v>
      </c>
    </row>
    <row r="307" spans="1:37" ht="12.75" x14ac:dyDescent="0.2">
      <c r="A307" s="4">
        <v>44494</v>
      </c>
      <c r="B307" s="15">
        <v>135731</v>
      </c>
      <c r="C307" s="15">
        <v>128564</v>
      </c>
      <c r="D307" s="15">
        <v>125824</v>
      </c>
      <c r="E307" s="15">
        <v>128458</v>
      </c>
      <c r="F307" s="15">
        <v>134487</v>
      </c>
      <c r="G307" s="15">
        <v>156207</v>
      </c>
      <c r="H307" s="15">
        <v>193127</v>
      </c>
      <c r="I307" s="15">
        <v>212972</v>
      </c>
      <c r="J307" s="15">
        <v>208350</v>
      </c>
      <c r="K307" s="15">
        <v>211622</v>
      </c>
      <c r="L307" s="15">
        <v>210685</v>
      </c>
      <c r="M307" s="15">
        <v>209097</v>
      </c>
      <c r="N307" s="15">
        <v>209788</v>
      </c>
      <c r="O307" s="15">
        <v>205389</v>
      </c>
      <c r="P307" s="15">
        <v>199559</v>
      </c>
      <c r="Q307" s="15">
        <v>204309</v>
      </c>
      <c r="R307" s="15">
        <v>216865</v>
      </c>
      <c r="S307" s="15">
        <v>244766</v>
      </c>
      <c r="T307" s="15">
        <v>250995</v>
      </c>
      <c r="U307" s="15">
        <v>259134</v>
      </c>
      <c r="V307" s="15">
        <v>235821</v>
      </c>
      <c r="W307" s="15">
        <v>206566</v>
      </c>
      <c r="X307" s="15">
        <v>169910</v>
      </c>
      <c r="Y307" s="15">
        <v>148902</v>
      </c>
      <c r="AB307" s="13">
        <f t="shared" si="44"/>
        <v>1</v>
      </c>
      <c r="AC307" s="5">
        <f t="shared" si="37"/>
        <v>0</v>
      </c>
      <c r="AD307" s="5">
        <f t="shared" si="38"/>
        <v>4607128</v>
      </c>
      <c r="AE307" s="5">
        <f t="shared" si="39"/>
        <v>4607128</v>
      </c>
      <c r="AF307" s="12"/>
      <c r="AG307" s="12">
        <f t="shared" si="40"/>
        <v>10</v>
      </c>
      <c r="AH307" s="12">
        <f t="shared" si="41"/>
        <v>2021</v>
      </c>
      <c r="AI307" s="12"/>
      <c r="AJ307" s="5">
        <f t="shared" si="42"/>
        <v>259134</v>
      </c>
      <c r="AK307" s="12">
        <f t="shared" si="43"/>
        <v>20</v>
      </c>
    </row>
    <row r="308" spans="1:37" ht="12.75" x14ac:dyDescent="0.2">
      <c r="A308" s="4">
        <v>44495</v>
      </c>
      <c r="B308" s="15">
        <v>139201</v>
      </c>
      <c r="C308" s="15">
        <v>132657</v>
      </c>
      <c r="D308" s="15">
        <v>128848</v>
      </c>
      <c r="E308" s="15">
        <v>130866</v>
      </c>
      <c r="F308" s="15">
        <v>136064</v>
      </c>
      <c r="G308" s="15">
        <v>155694</v>
      </c>
      <c r="H308" s="15">
        <v>193714</v>
      </c>
      <c r="I308" s="15">
        <v>213453</v>
      </c>
      <c r="J308" s="15">
        <v>208800</v>
      </c>
      <c r="K308" s="15">
        <v>212234</v>
      </c>
      <c r="L308" s="15">
        <v>209627</v>
      </c>
      <c r="M308" s="15">
        <v>203902</v>
      </c>
      <c r="N308" s="15">
        <v>202043</v>
      </c>
      <c r="O308" s="15">
        <v>198087</v>
      </c>
      <c r="P308" s="15">
        <v>189814</v>
      </c>
      <c r="Q308" s="15">
        <v>196290</v>
      </c>
      <c r="R308" s="15">
        <v>207277</v>
      </c>
      <c r="S308" s="15">
        <v>234529</v>
      </c>
      <c r="T308" s="15">
        <v>250132</v>
      </c>
      <c r="U308" s="15">
        <v>259898</v>
      </c>
      <c r="V308" s="15">
        <v>236419</v>
      </c>
      <c r="W308" s="15">
        <v>207164</v>
      </c>
      <c r="X308" s="15">
        <v>165172</v>
      </c>
      <c r="Y308" s="15">
        <v>146659</v>
      </c>
      <c r="AB308" s="13">
        <f t="shared" si="44"/>
        <v>2</v>
      </c>
      <c r="AC308" s="5">
        <f t="shared" si="37"/>
        <v>3394841</v>
      </c>
      <c r="AD308" s="5">
        <f t="shared" si="38"/>
        <v>1163703</v>
      </c>
      <c r="AE308" s="5">
        <f t="shared" si="39"/>
        <v>4558544</v>
      </c>
      <c r="AF308" s="12"/>
      <c r="AG308" s="12">
        <f t="shared" si="40"/>
        <v>10</v>
      </c>
      <c r="AH308" s="12">
        <f t="shared" si="41"/>
        <v>2021</v>
      </c>
      <c r="AI308" s="12"/>
      <c r="AJ308" s="5">
        <f t="shared" si="42"/>
        <v>259898</v>
      </c>
      <c r="AK308" s="12">
        <f t="shared" si="43"/>
        <v>20</v>
      </c>
    </row>
    <row r="309" spans="1:37" ht="12.75" x14ac:dyDescent="0.2">
      <c r="A309" s="4">
        <v>44496</v>
      </c>
      <c r="B309" s="15">
        <v>135893</v>
      </c>
      <c r="C309" s="15">
        <v>131167</v>
      </c>
      <c r="D309" s="15">
        <v>126981</v>
      </c>
      <c r="E309" s="15">
        <v>128081</v>
      </c>
      <c r="F309" s="15">
        <v>135067</v>
      </c>
      <c r="G309" s="15">
        <v>154865</v>
      </c>
      <c r="H309" s="15">
        <v>194833</v>
      </c>
      <c r="I309" s="15">
        <v>214382</v>
      </c>
      <c r="J309" s="15">
        <v>209734</v>
      </c>
      <c r="K309" s="15">
        <v>213142</v>
      </c>
      <c r="L309" s="15">
        <v>210581</v>
      </c>
      <c r="M309" s="15">
        <v>206196</v>
      </c>
      <c r="N309" s="15">
        <v>202677</v>
      </c>
      <c r="O309" s="15">
        <v>200580</v>
      </c>
      <c r="P309" s="15">
        <v>193245</v>
      </c>
      <c r="Q309" s="15">
        <v>195836</v>
      </c>
      <c r="R309" s="15">
        <v>208862</v>
      </c>
      <c r="S309" s="15">
        <v>236820</v>
      </c>
      <c r="T309" s="15">
        <v>251171</v>
      </c>
      <c r="U309" s="15">
        <v>260889</v>
      </c>
      <c r="V309" s="15">
        <v>237849</v>
      </c>
      <c r="W309" s="15">
        <v>208430</v>
      </c>
      <c r="X309" s="15">
        <v>171154</v>
      </c>
      <c r="Y309" s="15">
        <v>150221</v>
      </c>
      <c r="AB309" s="13">
        <f t="shared" si="44"/>
        <v>3</v>
      </c>
      <c r="AC309" s="5">
        <f t="shared" si="37"/>
        <v>3421548</v>
      </c>
      <c r="AD309" s="5">
        <f t="shared" si="38"/>
        <v>1157108</v>
      </c>
      <c r="AE309" s="5">
        <f t="shared" si="39"/>
        <v>4578656</v>
      </c>
      <c r="AF309" s="12"/>
      <c r="AG309" s="12">
        <f t="shared" si="40"/>
        <v>10</v>
      </c>
      <c r="AH309" s="12">
        <f t="shared" si="41"/>
        <v>2021</v>
      </c>
      <c r="AI309" s="12"/>
      <c r="AJ309" s="5">
        <f t="shared" si="42"/>
        <v>260889</v>
      </c>
      <c r="AK309" s="12">
        <f t="shared" si="43"/>
        <v>20</v>
      </c>
    </row>
    <row r="310" spans="1:37" ht="12.75" x14ac:dyDescent="0.2">
      <c r="A310" s="4">
        <v>44497</v>
      </c>
      <c r="B310" s="15">
        <v>140523</v>
      </c>
      <c r="C310" s="15">
        <v>134822</v>
      </c>
      <c r="D310" s="15">
        <v>130912</v>
      </c>
      <c r="E310" s="15">
        <v>132246</v>
      </c>
      <c r="F310" s="15">
        <v>139537</v>
      </c>
      <c r="G310" s="15">
        <v>160107</v>
      </c>
      <c r="H310" s="15">
        <v>195834</v>
      </c>
      <c r="I310" s="15">
        <v>215725</v>
      </c>
      <c r="J310" s="15">
        <v>210961</v>
      </c>
      <c r="K310" s="15">
        <v>214157</v>
      </c>
      <c r="L310" s="15">
        <v>211228</v>
      </c>
      <c r="M310" s="15">
        <v>205117</v>
      </c>
      <c r="N310" s="15">
        <v>199598</v>
      </c>
      <c r="O310" s="15">
        <v>193528</v>
      </c>
      <c r="P310" s="15">
        <v>178999</v>
      </c>
      <c r="Q310" s="15">
        <v>188272</v>
      </c>
      <c r="R310" s="15">
        <v>201757</v>
      </c>
      <c r="S310" s="15">
        <v>233197</v>
      </c>
      <c r="T310" s="15">
        <v>252514</v>
      </c>
      <c r="U310" s="15">
        <v>262469</v>
      </c>
      <c r="V310" s="15">
        <v>239295</v>
      </c>
      <c r="W310" s="15">
        <v>209375</v>
      </c>
      <c r="X310" s="15">
        <v>168149</v>
      </c>
      <c r="Y310" s="15">
        <v>148271</v>
      </c>
      <c r="AB310" s="13">
        <f t="shared" si="44"/>
        <v>4</v>
      </c>
      <c r="AC310" s="5">
        <f t="shared" si="37"/>
        <v>3384341</v>
      </c>
      <c r="AD310" s="5">
        <f t="shared" si="38"/>
        <v>1182252</v>
      </c>
      <c r="AE310" s="5">
        <f t="shared" si="39"/>
        <v>4566593</v>
      </c>
      <c r="AF310" s="12"/>
      <c r="AG310" s="12">
        <f t="shared" si="40"/>
        <v>10</v>
      </c>
      <c r="AH310" s="12">
        <f t="shared" si="41"/>
        <v>2021</v>
      </c>
      <c r="AI310" s="12"/>
      <c r="AJ310" s="5">
        <f t="shared" si="42"/>
        <v>262469</v>
      </c>
      <c r="AK310" s="12">
        <f t="shared" si="43"/>
        <v>20</v>
      </c>
    </row>
    <row r="311" spans="1:37" ht="12.75" x14ac:dyDescent="0.2">
      <c r="A311" s="4">
        <v>44498</v>
      </c>
      <c r="B311" s="15">
        <v>137639</v>
      </c>
      <c r="C311" s="15">
        <v>132234</v>
      </c>
      <c r="D311" s="15">
        <v>129895</v>
      </c>
      <c r="E311" s="15">
        <v>131898</v>
      </c>
      <c r="F311" s="15">
        <v>139876</v>
      </c>
      <c r="G311" s="15">
        <v>161278</v>
      </c>
      <c r="H311" s="15">
        <v>197137</v>
      </c>
      <c r="I311" s="15">
        <v>216935</v>
      </c>
      <c r="J311" s="15">
        <v>212045</v>
      </c>
      <c r="K311" s="15">
        <v>215173</v>
      </c>
      <c r="L311" s="15">
        <v>212251</v>
      </c>
      <c r="M311" s="15">
        <v>206032</v>
      </c>
      <c r="N311" s="15">
        <v>200522</v>
      </c>
      <c r="O311" s="15">
        <v>194287</v>
      </c>
      <c r="P311" s="15">
        <v>179683</v>
      </c>
      <c r="Q311" s="15">
        <v>188805</v>
      </c>
      <c r="R311" s="15">
        <v>202095</v>
      </c>
      <c r="S311" s="15">
        <v>233589</v>
      </c>
      <c r="T311" s="15">
        <v>252937</v>
      </c>
      <c r="U311" s="15">
        <v>262881</v>
      </c>
      <c r="V311" s="15">
        <v>239490</v>
      </c>
      <c r="W311" s="15">
        <v>210180</v>
      </c>
      <c r="X311" s="15">
        <v>169765</v>
      </c>
      <c r="Y311" s="15">
        <v>150037</v>
      </c>
      <c r="AB311" s="13">
        <f t="shared" si="44"/>
        <v>5</v>
      </c>
      <c r="AC311" s="5">
        <f t="shared" si="37"/>
        <v>3396670</v>
      </c>
      <c r="AD311" s="5">
        <f t="shared" si="38"/>
        <v>1179994</v>
      </c>
      <c r="AE311" s="5">
        <f t="shared" si="39"/>
        <v>4576664</v>
      </c>
      <c r="AF311" s="12"/>
      <c r="AG311" s="12">
        <f t="shared" si="40"/>
        <v>10</v>
      </c>
      <c r="AH311" s="12">
        <f t="shared" si="41"/>
        <v>2021</v>
      </c>
      <c r="AI311" s="12"/>
      <c r="AJ311" s="5">
        <f t="shared" si="42"/>
        <v>262881</v>
      </c>
      <c r="AK311" s="12">
        <f t="shared" si="43"/>
        <v>20</v>
      </c>
    </row>
    <row r="312" spans="1:37" ht="12.75" x14ac:dyDescent="0.2">
      <c r="A312" s="4">
        <v>44499</v>
      </c>
      <c r="B312" s="15">
        <v>140820</v>
      </c>
      <c r="C312" s="15">
        <v>134005</v>
      </c>
      <c r="D312" s="15">
        <v>130641</v>
      </c>
      <c r="E312" s="15">
        <v>130648</v>
      </c>
      <c r="F312" s="15">
        <v>134970</v>
      </c>
      <c r="G312" s="15">
        <v>143805</v>
      </c>
      <c r="H312" s="15">
        <v>181936</v>
      </c>
      <c r="I312" s="15">
        <v>204748</v>
      </c>
      <c r="J312" s="15">
        <v>212295</v>
      </c>
      <c r="K312" s="15">
        <v>223949</v>
      </c>
      <c r="L312" s="15">
        <v>219890</v>
      </c>
      <c r="M312" s="15">
        <v>214529</v>
      </c>
      <c r="N312" s="15">
        <v>208604</v>
      </c>
      <c r="O312" s="15">
        <v>199463</v>
      </c>
      <c r="P312" s="15">
        <v>185048</v>
      </c>
      <c r="Q312" s="15">
        <v>194578</v>
      </c>
      <c r="R312" s="15">
        <v>205697</v>
      </c>
      <c r="S312" s="15">
        <v>238154</v>
      </c>
      <c r="T312" s="15">
        <v>254206</v>
      </c>
      <c r="U312" s="15">
        <v>263562</v>
      </c>
      <c r="V312" s="15">
        <v>237709</v>
      </c>
      <c r="W312" s="15">
        <v>205812</v>
      </c>
      <c r="X312" s="15">
        <v>166462</v>
      </c>
      <c r="Y312" s="15">
        <v>146424</v>
      </c>
      <c r="AB312" s="13">
        <f t="shared" si="44"/>
        <v>6</v>
      </c>
      <c r="AC312" s="5">
        <f t="shared" si="37"/>
        <v>3434706</v>
      </c>
      <c r="AD312" s="5">
        <f t="shared" si="38"/>
        <v>1143249</v>
      </c>
      <c r="AE312" s="5">
        <f t="shared" si="39"/>
        <v>4577955</v>
      </c>
      <c r="AF312" s="12"/>
      <c r="AG312" s="12">
        <f t="shared" si="40"/>
        <v>10</v>
      </c>
      <c r="AH312" s="12">
        <f t="shared" si="41"/>
        <v>2021</v>
      </c>
      <c r="AI312" s="12"/>
      <c r="AJ312" s="5">
        <f t="shared" si="42"/>
        <v>263562</v>
      </c>
      <c r="AK312" s="12">
        <f t="shared" si="43"/>
        <v>20</v>
      </c>
    </row>
    <row r="313" spans="1:37" ht="12.75" x14ac:dyDescent="0.2">
      <c r="A313" s="4">
        <v>44500</v>
      </c>
      <c r="B313" s="15">
        <v>135616</v>
      </c>
      <c r="C313" s="15">
        <v>133768</v>
      </c>
      <c r="D313" s="15">
        <v>124659</v>
      </c>
      <c r="E313" s="15">
        <v>124938</v>
      </c>
      <c r="F313" s="15">
        <v>128811</v>
      </c>
      <c r="G313" s="15">
        <v>142028</v>
      </c>
      <c r="H313" s="15">
        <v>181676</v>
      </c>
      <c r="I313" s="15">
        <v>204487</v>
      </c>
      <c r="J313" s="15">
        <v>212081</v>
      </c>
      <c r="K313" s="15">
        <v>223672</v>
      </c>
      <c r="L313" s="15">
        <v>219505</v>
      </c>
      <c r="M313" s="15">
        <v>214397</v>
      </c>
      <c r="N313" s="15">
        <v>208625</v>
      </c>
      <c r="O313" s="15">
        <v>199670</v>
      </c>
      <c r="P313" s="15">
        <v>184993</v>
      </c>
      <c r="Q313" s="15">
        <v>194679</v>
      </c>
      <c r="R313" s="15">
        <v>205755</v>
      </c>
      <c r="S313" s="15">
        <v>238002</v>
      </c>
      <c r="T313" s="15">
        <v>254080</v>
      </c>
      <c r="U313" s="15">
        <v>263583</v>
      </c>
      <c r="V313" s="15">
        <v>238092</v>
      </c>
      <c r="W313" s="15">
        <v>205937</v>
      </c>
      <c r="X313" s="15">
        <v>166571</v>
      </c>
      <c r="Y313" s="15">
        <v>141375</v>
      </c>
      <c r="AB313" s="13">
        <f t="shared" si="44"/>
        <v>7</v>
      </c>
      <c r="AC313" s="5">
        <f t="shared" si="37"/>
        <v>0</v>
      </c>
      <c r="AD313" s="5">
        <f t="shared" si="38"/>
        <v>4547000</v>
      </c>
      <c r="AE313" s="5">
        <f t="shared" si="39"/>
        <v>4547000</v>
      </c>
      <c r="AF313" s="12"/>
      <c r="AG313" s="12">
        <f t="shared" si="40"/>
        <v>10</v>
      </c>
      <c r="AH313" s="12">
        <f t="shared" si="41"/>
        <v>2021</v>
      </c>
      <c r="AI313" s="12"/>
      <c r="AJ313" s="5">
        <f t="shared" si="42"/>
        <v>263583</v>
      </c>
      <c r="AK313" s="12">
        <f t="shared" si="43"/>
        <v>20</v>
      </c>
    </row>
    <row r="314" spans="1:37" ht="12.75" x14ac:dyDescent="0.2">
      <c r="A314" s="4">
        <v>44501</v>
      </c>
      <c r="B314" s="15">
        <v>195185</v>
      </c>
      <c r="C314" s="15">
        <v>187863</v>
      </c>
      <c r="D314" s="15">
        <v>181711</v>
      </c>
      <c r="E314" s="15">
        <v>184509</v>
      </c>
      <c r="F314" s="15">
        <v>198613</v>
      </c>
      <c r="G314" s="15">
        <v>222653</v>
      </c>
      <c r="H314" s="15">
        <v>298136</v>
      </c>
      <c r="I314" s="15">
        <v>328006</v>
      </c>
      <c r="J314" s="15">
        <v>316563</v>
      </c>
      <c r="K314" s="15">
        <v>317411</v>
      </c>
      <c r="L314" s="15">
        <v>313878</v>
      </c>
      <c r="M314" s="15">
        <v>302723</v>
      </c>
      <c r="N314" s="15">
        <v>291527</v>
      </c>
      <c r="O314" s="15">
        <v>280179</v>
      </c>
      <c r="P314" s="15">
        <v>282722</v>
      </c>
      <c r="Q314" s="15">
        <v>302830</v>
      </c>
      <c r="R314" s="15">
        <v>350488</v>
      </c>
      <c r="S314" s="15">
        <v>392036</v>
      </c>
      <c r="T314" s="15">
        <v>395671</v>
      </c>
      <c r="U314" s="15">
        <v>369718</v>
      </c>
      <c r="V314" s="15">
        <v>351597</v>
      </c>
      <c r="W314" s="15">
        <v>304931</v>
      </c>
      <c r="X314" s="15">
        <v>242497</v>
      </c>
      <c r="Y314" s="15">
        <v>218456</v>
      </c>
      <c r="AB314" s="13">
        <f t="shared" si="44"/>
        <v>1</v>
      </c>
      <c r="AC314" s="5">
        <f t="shared" si="37"/>
        <v>0</v>
      </c>
      <c r="AD314" s="5">
        <f t="shared" si="38"/>
        <v>6829903</v>
      </c>
      <c r="AE314" s="5">
        <f t="shared" si="39"/>
        <v>6829903</v>
      </c>
      <c r="AF314" s="12"/>
      <c r="AG314" s="12">
        <f t="shared" si="40"/>
        <v>11</v>
      </c>
      <c r="AH314" s="12">
        <f t="shared" si="41"/>
        <v>2021</v>
      </c>
      <c r="AI314" s="12"/>
      <c r="AJ314" s="5">
        <f t="shared" si="42"/>
        <v>395671</v>
      </c>
      <c r="AK314" s="12">
        <f t="shared" si="43"/>
        <v>19</v>
      </c>
    </row>
    <row r="315" spans="1:37" ht="12.75" x14ac:dyDescent="0.2">
      <c r="A315" s="4">
        <v>44502</v>
      </c>
      <c r="B315" s="15">
        <v>204945</v>
      </c>
      <c r="C315" s="15">
        <v>196777</v>
      </c>
      <c r="D315" s="15">
        <v>194036</v>
      </c>
      <c r="E315" s="15">
        <v>195526</v>
      </c>
      <c r="F315" s="15">
        <v>209157</v>
      </c>
      <c r="G315" s="15">
        <v>234801</v>
      </c>
      <c r="H315" s="15">
        <v>299805</v>
      </c>
      <c r="I315" s="15">
        <v>329698</v>
      </c>
      <c r="J315" s="15">
        <v>317888</v>
      </c>
      <c r="K315" s="15">
        <v>318591</v>
      </c>
      <c r="L315" s="15">
        <v>314783</v>
      </c>
      <c r="M315" s="15">
        <v>303544</v>
      </c>
      <c r="N315" s="15">
        <v>292444</v>
      </c>
      <c r="O315" s="15">
        <v>281109</v>
      </c>
      <c r="P315" s="15">
        <v>283739</v>
      </c>
      <c r="Q315" s="15">
        <v>304298</v>
      </c>
      <c r="R315" s="15">
        <v>352538</v>
      </c>
      <c r="S315" s="15">
        <v>394056</v>
      </c>
      <c r="T315" s="15">
        <v>397181</v>
      </c>
      <c r="U315" s="15">
        <v>370786</v>
      </c>
      <c r="V315" s="15">
        <v>352781</v>
      </c>
      <c r="W315" s="15">
        <v>305757</v>
      </c>
      <c r="X315" s="15">
        <v>245510</v>
      </c>
      <c r="Y315" s="15">
        <v>220300</v>
      </c>
      <c r="AB315" s="13">
        <f t="shared" si="44"/>
        <v>2</v>
      </c>
      <c r="AC315" s="5">
        <f t="shared" si="37"/>
        <v>5164703</v>
      </c>
      <c r="AD315" s="5">
        <f t="shared" si="38"/>
        <v>1755347</v>
      </c>
      <c r="AE315" s="5">
        <f t="shared" si="39"/>
        <v>6920050</v>
      </c>
      <c r="AF315" s="12"/>
      <c r="AG315" s="12">
        <f t="shared" si="40"/>
        <v>11</v>
      </c>
      <c r="AH315" s="12">
        <f t="shared" si="41"/>
        <v>2021</v>
      </c>
      <c r="AI315" s="12"/>
      <c r="AJ315" s="5">
        <f t="shared" si="42"/>
        <v>397181</v>
      </c>
      <c r="AK315" s="12">
        <f t="shared" si="43"/>
        <v>19</v>
      </c>
    </row>
    <row r="316" spans="1:37" ht="12.75" x14ac:dyDescent="0.2">
      <c r="A316" s="4">
        <v>44503</v>
      </c>
      <c r="B316" s="15">
        <v>203877</v>
      </c>
      <c r="C316" s="15">
        <v>197131</v>
      </c>
      <c r="D316" s="15">
        <v>192693</v>
      </c>
      <c r="E316" s="15">
        <v>196431</v>
      </c>
      <c r="F316" s="15">
        <v>212355</v>
      </c>
      <c r="G316" s="15">
        <v>235117</v>
      </c>
      <c r="H316" s="15">
        <v>301658</v>
      </c>
      <c r="I316" s="15">
        <v>332040</v>
      </c>
      <c r="J316" s="15">
        <v>320105</v>
      </c>
      <c r="K316" s="15">
        <v>320794</v>
      </c>
      <c r="L316" s="15">
        <v>316989</v>
      </c>
      <c r="M316" s="15">
        <v>305528</v>
      </c>
      <c r="N316" s="15">
        <v>294429</v>
      </c>
      <c r="O316" s="15">
        <v>282947</v>
      </c>
      <c r="P316" s="15">
        <v>285600</v>
      </c>
      <c r="Q316" s="15">
        <v>306368</v>
      </c>
      <c r="R316" s="15">
        <v>354848</v>
      </c>
      <c r="S316" s="15">
        <v>396591</v>
      </c>
      <c r="T316" s="15">
        <v>400151</v>
      </c>
      <c r="U316" s="15">
        <v>373631</v>
      </c>
      <c r="V316" s="15">
        <v>355295</v>
      </c>
      <c r="W316" s="15">
        <v>307986</v>
      </c>
      <c r="X316" s="15">
        <v>255512</v>
      </c>
      <c r="Y316" s="15">
        <v>230970</v>
      </c>
      <c r="AB316" s="13">
        <f t="shared" si="44"/>
        <v>3</v>
      </c>
      <c r="AC316" s="5">
        <f t="shared" si="37"/>
        <v>5208814</v>
      </c>
      <c r="AD316" s="5">
        <f t="shared" si="38"/>
        <v>1770232</v>
      </c>
      <c r="AE316" s="5">
        <f t="shared" si="39"/>
        <v>6979046</v>
      </c>
      <c r="AF316" s="12"/>
      <c r="AG316" s="12">
        <f t="shared" si="40"/>
        <v>11</v>
      </c>
      <c r="AH316" s="12">
        <f t="shared" si="41"/>
        <v>2021</v>
      </c>
      <c r="AI316" s="12"/>
      <c r="AJ316" s="5">
        <f t="shared" si="42"/>
        <v>400151</v>
      </c>
      <c r="AK316" s="12">
        <f t="shared" si="43"/>
        <v>19</v>
      </c>
    </row>
    <row r="317" spans="1:37" ht="12.75" x14ac:dyDescent="0.2">
      <c r="A317" s="4">
        <v>44504</v>
      </c>
      <c r="B317" s="15">
        <v>219299</v>
      </c>
      <c r="C317" s="15">
        <v>213149</v>
      </c>
      <c r="D317" s="15">
        <v>208743</v>
      </c>
      <c r="E317" s="15">
        <v>212299</v>
      </c>
      <c r="F317" s="15">
        <v>226637</v>
      </c>
      <c r="G317" s="15">
        <v>253659</v>
      </c>
      <c r="H317" s="15">
        <v>318730</v>
      </c>
      <c r="I317" s="15">
        <v>336823</v>
      </c>
      <c r="J317" s="15">
        <v>326071</v>
      </c>
      <c r="K317" s="15">
        <v>323012</v>
      </c>
      <c r="L317" s="15">
        <v>319063</v>
      </c>
      <c r="M317" s="15">
        <v>307693</v>
      </c>
      <c r="N317" s="15">
        <v>296370</v>
      </c>
      <c r="O317" s="15">
        <v>284880</v>
      </c>
      <c r="P317" s="15">
        <v>287449</v>
      </c>
      <c r="Q317" s="15">
        <v>308207</v>
      </c>
      <c r="R317" s="15">
        <v>356980</v>
      </c>
      <c r="S317" s="15">
        <v>398941</v>
      </c>
      <c r="T317" s="15">
        <v>402655</v>
      </c>
      <c r="U317" s="15">
        <v>375962</v>
      </c>
      <c r="V317" s="15">
        <v>357633</v>
      </c>
      <c r="W317" s="15">
        <v>313123</v>
      </c>
      <c r="X317" s="15">
        <v>272299</v>
      </c>
      <c r="Y317" s="15">
        <v>247862</v>
      </c>
      <c r="AB317" s="13">
        <f t="shared" si="44"/>
        <v>4</v>
      </c>
      <c r="AC317" s="5">
        <f t="shared" si="37"/>
        <v>5267161</v>
      </c>
      <c r="AD317" s="5">
        <f t="shared" si="38"/>
        <v>1900378</v>
      </c>
      <c r="AE317" s="5">
        <f t="shared" si="39"/>
        <v>7167539</v>
      </c>
      <c r="AF317" s="12"/>
      <c r="AG317" s="12">
        <f t="shared" si="40"/>
        <v>11</v>
      </c>
      <c r="AH317" s="12">
        <f t="shared" si="41"/>
        <v>2021</v>
      </c>
      <c r="AI317" s="12"/>
      <c r="AJ317" s="5">
        <f t="shared" si="42"/>
        <v>402655</v>
      </c>
      <c r="AK317" s="12">
        <f t="shared" si="43"/>
        <v>19</v>
      </c>
    </row>
    <row r="318" spans="1:37" ht="12.75" x14ac:dyDescent="0.2">
      <c r="A318" s="4">
        <v>44505</v>
      </c>
      <c r="B318" s="15">
        <v>157177</v>
      </c>
      <c r="C318" s="15">
        <v>152757</v>
      </c>
      <c r="D318" s="15">
        <v>148958</v>
      </c>
      <c r="E318" s="15">
        <v>151047</v>
      </c>
      <c r="F318" s="15">
        <v>159649</v>
      </c>
      <c r="G318" s="15">
        <v>176200</v>
      </c>
      <c r="H318" s="15">
        <v>214711</v>
      </c>
      <c r="I318" s="15">
        <v>232394</v>
      </c>
      <c r="J318" s="15">
        <v>232090</v>
      </c>
      <c r="K318" s="15">
        <v>225166</v>
      </c>
      <c r="L318" s="15">
        <v>219193</v>
      </c>
      <c r="M318" s="15">
        <v>211227</v>
      </c>
      <c r="N318" s="15">
        <v>203464</v>
      </c>
      <c r="O318" s="15">
        <v>195610</v>
      </c>
      <c r="P318" s="15">
        <v>197164</v>
      </c>
      <c r="Q318" s="15">
        <v>211362</v>
      </c>
      <c r="R318" s="15">
        <v>244297</v>
      </c>
      <c r="S318" s="15">
        <v>273024</v>
      </c>
      <c r="T318" s="15">
        <v>275264</v>
      </c>
      <c r="U318" s="15">
        <v>257092</v>
      </c>
      <c r="V318" s="15">
        <v>244734</v>
      </c>
      <c r="W318" s="15">
        <v>212707</v>
      </c>
      <c r="X318" s="15">
        <v>186485</v>
      </c>
      <c r="Y318" s="15">
        <v>171643</v>
      </c>
      <c r="AB318" s="13">
        <f t="shared" si="44"/>
        <v>5</v>
      </c>
      <c r="AC318" s="5">
        <f t="shared" si="37"/>
        <v>3621273</v>
      </c>
      <c r="AD318" s="5">
        <f t="shared" si="38"/>
        <v>1332142</v>
      </c>
      <c r="AE318" s="5">
        <f t="shared" si="39"/>
        <v>4953415</v>
      </c>
      <c r="AF318" s="12"/>
      <c r="AG318" s="12">
        <f t="shared" si="40"/>
        <v>11</v>
      </c>
      <c r="AH318" s="12">
        <f t="shared" si="41"/>
        <v>2021</v>
      </c>
      <c r="AI318" s="12"/>
      <c r="AJ318" s="5">
        <f t="shared" si="42"/>
        <v>275264</v>
      </c>
      <c r="AK318" s="12">
        <f t="shared" si="43"/>
        <v>19</v>
      </c>
    </row>
    <row r="319" spans="1:37" ht="12.75" x14ac:dyDescent="0.2">
      <c r="A319" s="4">
        <v>44506</v>
      </c>
      <c r="B319" s="15">
        <v>160787</v>
      </c>
      <c r="C319" s="15">
        <v>153806</v>
      </c>
      <c r="D319" s="15">
        <v>151251</v>
      </c>
      <c r="E319" s="15">
        <v>151661</v>
      </c>
      <c r="F319" s="15">
        <v>157390</v>
      </c>
      <c r="G319" s="15">
        <v>167345</v>
      </c>
      <c r="H319" s="15">
        <v>190839</v>
      </c>
      <c r="I319" s="15">
        <v>208483</v>
      </c>
      <c r="J319" s="15">
        <v>218232</v>
      </c>
      <c r="K319" s="15">
        <v>229947</v>
      </c>
      <c r="L319" s="15">
        <v>228755</v>
      </c>
      <c r="M319" s="15">
        <v>220587</v>
      </c>
      <c r="N319" s="15">
        <v>209621</v>
      </c>
      <c r="O319" s="15">
        <v>202769</v>
      </c>
      <c r="P319" s="15">
        <v>202374</v>
      </c>
      <c r="Q319" s="15">
        <v>217166</v>
      </c>
      <c r="R319" s="15">
        <v>248743</v>
      </c>
      <c r="S319" s="15">
        <v>274616</v>
      </c>
      <c r="T319" s="15">
        <v>273164</v>
      </c>
      <c r="U319" s="15">
        <v>258942</v>
      </c>
      <c r="V319" s="15">
        <v>241044</v>
      </c>
      <c r="W319" s="15">
        <v>206130</v>
      </c>
      <c r="X319" s="15">
        <v>180442</v>
      </c>
      <c r="Y319" s="15">
        <v>160917</v>
      </c>
      <c r="AB319" s="13">
        <f t="shared" si="44"/>
        <v>6</v>
      </c>
      <c r="AC319" s="5">
        <f t="shared" si="37"/>
        <v>3621015</v>
      </c>
      <c r="AD319" s="5">
        <f t="shared" si="38"/>
        <v>1293996</v>
      </c>
      <c r="AE319" s="5">
        <f t="shared" si="39"/>
        <v>4915011</v>
      </c>
      <c r="AF319" s="12"/>
      <c r="AG319" s="12">
        <f t="shared" si="40"/>
        <v>11</v>
      </c>
      <c r="AH319" s="12">
        <f t="shared" si="41"/>
        <v>2021</v>
      </c>
      <c r="AI319" s="12"/>
      <c r="AJ319" s="5">
        <f t="shared" si="42"/>
        <v>274616</v>
      </c>
      <c r="AK319" s="12">
        <f t="shared" si="43"/>
        <v>18</v>
      </c>
    </row>
    <row r="320" spans="1:37" ht="12.75" x14ac:dyDescent="0.2">
      <c r="A320" s="4">
        <v>44507</v>
      </c>
      <c r="B320" s="15">
        <v>158266</v>
      </c>
      <c r="C320" s="15">
        <v>168459</v>
      </c>
      <c r="D320" s="15">
        <v>165715</v>
      </c>
      <c r="E320" s="15">
        <v>166436</v>
      </c>
      <c r="F320" s="15">
        <v>170502</v>
      </c>
      <c r="G320" s="15">
        <v>178773</v>
      </c>
      <c r="H320" s="15">
        <v>206674</v>
      </c>
      <c r="I320" s="15">
        <v>212284</v>
      </c>
      <c r="J320" s="15">
        <v>218845</v>
      </c>
      <c r="K320" s="15">
        <v>230609</v>
      </c>
      <c r="L320" s="15">
        <v>229380</v>
      </c>
      <c r="M320" s="15">
        <v>221442</v>
      </c>
      <c r="N320" s="15">
        <v>210350</v>
      </c>
      <c r="O320" s="15">
        <v>203764</v>
      </c>
      <c r="P320" s="15">
        <v>203360</v>
      </c>
      <c r="Q320" s="15">
        <v>218564</v>
      </c>
      <c r="R320" s="15">
        <v>251603</v>
      </c>
      <c r="S320" s="15">
        <v>276956</v>
      </c>
      <c r="T320" s="15">
        <v>274220</v>
      </c>
      <c r="U320" s="15">
        <v>260178</v>
      </c>
      <c r="V320" s="15">
        <v>241802</v>
      </c>
      <c r="W320" s="15">
        <v>206453</v>
      </c>
      <c r="X320" s="15">
        <v>193776</v>
      </c>
      <c r="Y320" s="15">
        <v>172560</v>
      </c>
      <c r="AB320" s="13">
        <f t="shared" si="44"/>
        <v>7</v>
      </c>
      <c r="AC320" s="5">
        <f t="shared" si="37"/>
        <v>0</v>
      </c>
      <c r="AD320" s="5">
        <f t="shared" si="38"/>
        <v>5040971</v>
      </c>
      <c r="AE320" s="5">
        <f t="shared" si="39"/>
        <v>5040971</v>
      </c>
      <c r="AF320" s="12"/>
      <c r="AG320" s="12">
        <f t="shared" si="40"/>
        <v>11</v>
      </c>
      <c r="AH320" s="12">
        <f t="shared" si="41"/>
        <v>2021</v>
      </c>
      <c r="AI320" s="12"/>
      <c r="AJ320" s="5">
        <f t="shared" si="42"/>
        <v>276956</v>
      </c>
      <c r="AK320" s="12">
        <f t="shared" si="43"/>
        <v>18</v>
      </c>
    </row>
    <row r="321" spans="1:37" ht="12.75" x14ac:dyDescent="0.2">
      <c r="A321" s="4">
        <v>44508</v>
      </c>
      <c r="B321" s="15">
        <v>149770</v>
      </c>
      <c r="C321" s="15">
        <v>145383</v>
      </c>
      <c r="D321" s="15">
        <v>144771</v>
      </c>
      <c r="E321" s="15">
        <v>146944</v>
      </c>
      <c r="F321" s="15">
        <v>156323</v>
      </c>
      <c r="G321" s="15">
        <v>178027</v>
      </c>
      <c r="H321" s="15">
        <v>217470</v>
      </c>
      <c r="I321" s="15">
        <v>230389</v>
      </c>
      <c r="J321" s="15">
        <v>222154</v>
      </c>
      <c r="K321" s="15">
        <v>222417</v>
      </c>
      <c r="L321" s="15">
        <v>219691</v>
      </c>
      <c r="M321" s="15">
        <v>211901</v>
      </c>
      <c r="N321" s="15">
        <v>204135</v>
      </c>
      <c r="O321" s="15">
        <v>196214</v>
      </c>
      <c r="P321" s="15">
        <v>197960</v>
      </c>
      <c r="Q321" s="15">
        <v>211992</v>
      </c>
      <c r="R321" s="15">
        <v>246108</v>
      </c>
      <c r="S321" s="15">
        <v>274747</v>
      </c>
      <c r="T321" s="15">
        <v>276494</v>
      </c>
      <c r="U321" s="15">
        <v>258129</v>
      </c>
      <c r="V321" s="15">
        <v>245583</v>
      </c>
      <c r="W321" s="15">
        <v>213269</v>
      </c>
      <c r="X321" s="15">
        <v>170451</v>
      </c>
      <c r="Y321" s="15">
        <v>155600</v>
      </c>
      <c r="AB321" s="13">
        <f t="shared" si="44"/>
        <v>1</v>
      </c>
      <c r="AC321" s="5">
        <f t="shared" si="37"/>
        <v>0</v>
      </c>
      <c r="AD321" s="5">
        <f t="shared" si="38"/>
        <v>4895922</v>
      </c>
      <c r="AE321" s="5">
        <f t="shared" si="39"/>
        <v>4895922</v>
      </c>
      <c r="AF321" s="12"/>
      <c r="AG321" s="12">
        <f t="shared" si="40"/>
        <v>11</v>
      </c>
      <c r="AH321" s="12">
        <f t="shared" si="41"/>
        <v>2021</v>
      </c>
      <c r="AI321" s="12"/>
      <c r="AJ321" s="5">
        <f t="shared" si="42"/>
        <v>276494</v>
      </c>
      <c r="AK321" s="12">
        <f t="shared" si="43"/>
        <v>19</v>
      </c>
    </row>
    <row r="322" spans="1:37" ht="12.75" x14ac:dyDescent="0.2">
      <c r="A322" s="4">
        <v>44509</v>
      </c>
      <c r="B322" s="15">
        <v>151964</v>
      </c>
      <c r="C322" s="15">
        <v>148562</v>
      </c>
      <c r="D322" s="15">
        <v>145651</v>
      </c>
      <c r="E322" s="15">
        <v>148306</v>
      </c>
      <c r="F322" s="15">
        <v>158517</v>
      </c>
      <c r="G322" s="15">
        <v>178598</v>
      </c>
      <c r="H322" s="15">
        <v>217416</v>
      </c>
      <c r="I322" s="15">
        <v>231066</v>
      </c>
      <c r="J322" s="15">
        <v>222696</v>
      </c>
      <c r="K322" s="15">
        <v>223143</v>
      </c>
      <c r="L322" s="15">
        <v>220395</v>
      </c>
      <c r="M322" s="15">
        <v>212597</v>
      </c>
      <c r="N322" s="15">
        <v>204902</v>
      </c>
      <c r="O322" s="15">
        <v>197031</v>
      </c>
      <c r="P322" s="15">
        <v>198816</v>
      </c>
      <c r="Q322" s="15">
        <v>213156</v>
      </c>
      <c r="R322" s="15">
        <v>247198</v>
      </c>
      <c r="S322" s="15">
        <v>275886</v>
      </c>
      <c r="T322" s="15">
        <v>277635</v>
      </c>
      <c r="U322" s="15">
        <v>259184</v>
      </c>
      <c r="V322" s="15">
        <v>246336</v>
      </c>
      <c r="W322" s="15">
        <v>213698</v>
      </c>
      <c r="X322" s="15">
        <v>170106</v>
      </c>
      <c r="Y322" s="15">
        <v>150710</v>
      </c>
      <c r="AB322" s="13">
        <f t="shared" si="44"/>
        <v>2</v>
      </c>
      <c r="AC322" s="5">
        <f t="shared" si="37"/>
        <v>3613845</v>
      </c>
      <c r="AD322" s="5">
        <f t="shared" si="38"/>
        <v>1299724</v>
      </c>
      <c r="AE322" s="5">
        <f t="shared" si="39"/>
        <v>4913569</v>
      </c>
      <c r="AF322" s="12"/>
      <c r="AG322" s="12">
        <f t="shared" si="40"/>
        <v>11</v>
      </c>
      <c r="AH322" s="12">
        <f t="shared" si="41"/>
        <v>2021</v>
      </c>
      <c r="AI322" s="12"/>
      <c r="AJ322" s="5">
        <f t="shared" si="42"/>
        <v>277635</v>
      </c>
      <c r="AK322" s="12">
        <f t="shared" si="43"/>
        <v>19</v>
      </c>
    </row>
    <row r="323" spans="1:37" ht="12.75" x14ac:dyDescent="0.2">
      <c r="A323" s="4">
        <v>44510</v>
      </c>
      <c r="B323" s="15">
        <v>202414</v>
      </c>
      <c r="C323" s="15">
        <v>194932</v>
      </c>
      <c r="D323" s="15">
        <v>189149</v>
      </c>
      <c r="E323" s="15">
        <v>191814</v>
      </c>
      <c r="F323" s="15">
        <v>206247</v>
      </c>
      <c r="G323" s="15">
        <v>232104</v>
      </c>
      <c r="H323" s="15">
        <v>309814</v>
      </c>
      <c r="I323" s="15">
        <v>341223</v>
      </c>
      <c r="J323" s="15">
        <v>329103</v>
      </c>
      <c r="K323" s="15">
        <v>330218</v>
      </c>
      <c r="L323" s="15">
        <v>326493</v>
      </c>
      <c r="M323" s="15">
        <v>314995</v>
      </c>
      <c r="N323" s="15">
        <v>303305</v>
      </c>
      <c r="O323" s="15">
        <v>291373</v>
      </c>
      <c r="P323" s="15">
        <v>294024</v>
      </c>
      <c r="Q323" s="15">
        <v>315648</v>
      </c>
      <c r="R323" s="15">
        <v>365648</v>
      </c>
      <c r="S323" s="15">
        <v>408192</v>
      </c>
      <c r="T323" s="15">
        <v>411037</v>
      </c>
      <c r="U323" s="15">
        <v>383870</v>
      </c>
      <c r="V323" s="15">
        <v>365080</v>
      </c>
      <c r="W323" s="15">
        <v>316484</v>
      </c>
      <c r="X323" s="15">
        <v>260174</v>
      </c>
      <c r="Y323" s="15">
        <v>236073</v>
      </c>
      <c r="AB323" s="13">
        <f t="shared" si="44"/>
        <v>3</v>
      </c>
      <c r="AC323" s="5">
        <f t="shared" si="37"/>
        <v>5356867</v>
      </c>
      <c r="AD323" s="5">
        <f t="shared" si="38"/>
        <v>1762547</v>
      </c>
      <c r="AE323" s="5">
        <f t="shared" si="39"/>
        <v>7119414</v>
      </c>
      <c r="AF323" s="12"/>
      <c r="AG323" s="12">
        <f t="shared" si="40"/>
        <v>11</v>
      </c>
      <c r="AH323" s="12">
        <f t="shared" si="41"/>
        <v>2021</v>
      </c>
      <c r="AI323" s="12"/>
      <c r="AJ323" s="5">
        <f t="shared" si="42"/>
        <v>411037</v>
      </c>
      <c r="AK323" s="12">
        <f t="shared" si="43"/>
        <v>19</v>
      </c>
    </row>
    <row r="324" spans="1:37" ht="12.75" x14ac:dyDescent="0.2">
      <c r="A324" s="4">
        <v>44511</v>
      </c>
      <c r="B324" s="15">
        <v>151583</v>
      </c>
      <c r="C324" s="15">
        <v>145259</v>
      </c>
      <c r="D324" s="15">
        <v>143054</v>
      </c>
      <c r="E324" s="15">
        <v>144860</v>
      </c>
      <c r="F324" s="15">
        <v>154242</v>
      </c>
      <c r="G324" s="15">
        <v>170661</v>
      </c>
      <c r="H324" s="15">
        <v>200618</v>
      </c>
      <c r="I324" s="15">
        <v>212398</v>
      </c>
      <c r="J324" s="15">
        <v>221698</v>
      </c>
      <c r="K324" s="15">
        <v>233474</v>
      </c>
      <c r="L324" s="15">
        <v>232448</v>
      </c>
      <c r="M324" s="15">
        <v>224381</v>
      </c>
      <c r="N324" s="15">
        <v>213383</v>
      </c>
      <c r="O324" s="15">
        <v>206516</v>
      </c>
      <c r="P324" s="15">
        <v>206245</v>
      </c>
      <c r="Q324" s="15">
        <v>221674</v>
      </c>
      <c r="R324" s="15">
        <v>254341</v>
      </c>
      <c r="S324" s="15">
        <v>280232</v>
      </c>
      <c r="T324" s="15">
        <v>278224</v>
      </c>
      <c r="U324" s="15">
        <v>263378</v>
      </c>
      <c r="V324" s="15">
        <v>244764</v>
      </c>
      <c r="W324" s="15">
        <v>208982</v>
      </c>
      <c r="X324" s="15">
        <v>179236</v>
      </c>
      <c r="Y324" s="15">
        <v>157873</v>
      </c>
      <c r="AB324" s="13">
        <f t="shared" si="44"/>
        <v>4</v>
      </c>
      <c r="AC324" s="5">
        <f t="shared" si="37"/>
        <v>3681374</v>
      </c>
      <c r="AD324" s="5">
        <f t="shared" si="38"/>
        <v>1268150</v>
      </c>
      <c r="AE324" s="5">
        <f t="shared" si="39"/>
        <v>4949524</v>
      </c>
      <c r="AF324" s="12"/>
      <c r="AG324" s="12">
        <f t="shared" si="40"/>
        <v>11</v>
      </c>
      <c r="AH324" s="12">
        <f t="shared" si="41"/>
        <v>2021</v>
      </c>
      <c r="AI324" s="12"/>
      <c r="AJ324" s="5">
        <f t="shared" si="42"/>
        <v>280232</v>
      </c>
      <c r="AK324" s="12">
        <f t="shared" si="43"/>
        <v>18</v>
      </c>
    </row>
    <row r="325" spans="1:37" ht="12.75" x14ac:dyDescent="0.2">
      <c r="A325" s="4">
        <v>44512</v>
      </c>
      <c r="B325" s="15">
        <v>210982</v>
      </c>
      <c r="C325" s="15">
        <v>205032</v>
      </c>
      <c r="D325" s="15">
        <v>193200</v>
      </c>
      <c r="E325" s="15">
        <v>201044</v>
      </c>
      <c r="F325" s="15">
        <v>208415</v>
      </c>
      <c r="G325" s="15">
        <v>232804</v>
      </c>
      <c r="H325" s="15">
        <v>311759</v>
      </c>
      <c r="I325" s="15">
        <v>343284</v>
      </c>
      <c r="J325" s="15">
        <v>330815</v>
      </c>
      <c r="K325" s="15">
        <v>331553</v>
      </c>
      <c r="L325" s="15">
        <v>328027</v>
      </c>
      <c r="M325" s="15">
        <v>316739</v>
      </c>
      <c r="N325" s="15">
        <v>311052</v>
      </c>
      <c r="O325" s="15">
        <v>305780</v>
      </c>
      <c r="P325" s="15">
        <v>305447</v>
      </c>
      <c r="Q325" s="15">
        <v>317815</v>
      </c>
      <c r="R325" s="15">
        <v>367647</v>
      </c>
      <c r="S325" s="15">
        <v>409917</v>
      </c>
      <c r="T325" s="15">
        <v>412359</v>
      </c>
      <c r="U325" s="15">
        <v>384977</v>
      </c>
      <c r="V325" s="15">
        <v>366290</v>
      </c>
      <c r="W325" s="15">
        <v>317648</v>
      </c>
      <c r="X325" s="15">
        <v>252816</v>
      </c>
      <c r="Y325" s="15">
        <v>223562</v>
      </c>
      <c r="AB325" s="13">
        <v>8</v>
      </c>
      <c r="AC325" s="5">
        <f t="shared" si="37"/>
        <v>0</v>
      </c>
      <c r="AD325" s="5">
        <f t="shared" si="38"/>
        <v>7188964</v>
      </c>
      <c r="AE325" s="5">
        <f t="shared" si="39"/>
        <v>7188964</v>
      </c>
      <c r="AF325" s="12"/>
      <c r="AG325" s="12">
        <f t="shared" si="40"/>
        <v>11</v>
      </c>
      <c r="AH325" s="12">
        <f t="shared" si="41"/>
        <v>2021</v>
      </c>
      <c r="AI325" s="12"/>
      <c r="AJ325" s="5">
        <f t="shared" si="42"/>
        <v>412359</v>
      </c>
      <c r="AK325" s="12">
        <f t="shared" si="43"/>
        <v>19</v>
      </c>
    </row>
    <row r="326" spans="1:37" ht="12.75" x14ac:dyDescent="0.2">
      <c r="A326" s="4">
        <v>44513</v>
      </c>
      <c r="B326" s="15">
        <v>209289</v>
      </c>
      <c r="C326" s="15">
        <v>194321</v>
      </c>
      <c r="D326" s="15">
        <v>190066</v>
      </c>
      <c r="E326" s="15">
        <v>191599</v>
      </c>
      <c r="F326" s="15">
        <v>205643</v>
      </c>
      <c r="G326" s="15">
        <v>229963</v>
      </c>
      <c r="H326" s="15">
        <v>284803</v>
      </c>
      <c r="I326" s="15">
        <v>312178</v>
      </c>
      <c r="J326" s="15">
        <v>326761</v>
      </c>
      <c r="K326" s="15">
        <v>344859</v>
      </c>
      <c r="L326" s="15">
        <v>343236</v>
      </c>
      <c r="M326" s="15">
        <v>331209</v>
      </c>
      <c r="N326" s="15">
        <v>314814</v>
      </c>
      <c r="O326" s="15">
        <v>304568</v>
      </c>
      <c r="P326" s="15">
        <v>304247</v>
      </c>
      <c r="Q326" s="15">
        <v>326573</v>
      </c>
      <c r="R326" s="15">
        <v>374468</v>
      </c>
      <c r="S326" s="15">
        <v>412899</v>
      </c>
      <c r="T326" s="15">
        <v>410413</v>
      </c>
      <c r="U326" s="15">
        <v>388508</v>
      </c>
      <c r="V326" s="15">
        <v>361577</v>
      </c>
      <c r="W326" s="15">
        <v>308891</v>
      </c>
      <c r="X326" s="15">
        <v>257648</v>
      </c>
      <c r="Y326" s="15">
        <v>210917</v>
      </c>
      <c r="AB326" s="13">
        <f t="shared" ref="AB326:AB334" si="45">WEEKDAY(A326,2)</f>
        <v>6</v>
      </c>
      <c r="AC326" s="5">
        <f t="shared" si="37"/>
        <v>5422849</v>
      </c>
      <c r="AD326" s="5">
        <f t="shared" si="38"/>
        <v>1716601</v>
      </c>
      <c r="AE326" s="5">
        <f t="shared" si="39"/>
        <v>7139450</v>
      </c>
      <c r="AF326" s="12"/>
      <c r="AG326" s="12">
        <f t="shared" si="40"/>
        <v>11</v>
      </c>
      <c r="AH326" s="12">
        <f t="shared" si="41"/>
        <v>2021</v>
      </c>
      <c r="AI326" s="12"/>
      <c r="AJ326" s="5">
        <f t="shared" si="42"/>
        <v>412899</v>
      </c>
      <c r="AK326" s="12">
        <f t="shared" si="43"/>
        <v>18</v>
      </c>
    </row>
    <row r="327" spans="1:37" ht="12.75" x14ac:dyDescent="0.2">
      <c r="A327" s="4">
        <v>44514</v>
      </c>
      <c r="B327" s="15">
        <v>143682</v>
      </c>
      <c r="C327" s="15">
        <v>137729</v>
      </c>
      <c r="D327" s="15">
        <v>133041</v>
      </c>
      <c r="E327" s="15">
        <v>134680</v>
      </c>
      <c r="F327" s="15">
        <v>140287</v>
      </c>
      <c r="G327" s="15">
        <v>156667</v>
      </c>
      <c r="H327" s="15">
        <v>193274</v>
      </c>
      <c r="I327" s="15">
        <v>211502</v>
      </c>
      <c r="J327" s="15">
        <v>221472</v>
      </c>
      <c r="K327" s="15">
        <v>233597</v>
      </c>
      <c r="L327" s="15">
        <v>232738</v>
      </c>
      <c r="M327" s="15">
        <v>224860</v>
      </c>
      <c r="N327" s="15">
        <v>213951</v>
      </c>
      <c r="O327" s="15">
        <v>207229</v>
      </c>
      <c r="P327" s="15">
        <v>206954</v>
      </c>
      <c r="Q327" s="15">
        <v>222245</v>
      </c>
      <c r="R327" s="15">
        <v>255145</v>
      </c>
      <c r="S327" s="15">
        <v>281026</v>
      </c>
      <c r="T327" s="15">
        <v>278798</v>
      </c>
      <c r="U327" s="15">
        <v>264313</v>
      </c>
      <c r="V327" s="15">
        <v>245849</v>
      </c>
      <c r="W327" s="15">
        <v>210105</v>
      </c>
      <c r="X327" s="15">
        <v>179340</v>
      </c>
      <c r="Y327" s="15">
        <v>158029</v>
      </c>
      <c r="AB327" s="13">
        <f t="shared" si="45"/>
        <v>7</v>
      </c>
      <c r="AC327" s="5">
        <f t="shared" si="37"/>
        <v>0</v>
      </c>
      <c r="AD327" s="5">
        <f t="shared" si="38"/>
        <v>4886513</v>
      </c>
      <c r="AE327" s="5">
        <f t="shared" si="39"/>
        <v>4886513</v>
      </c>
      <c r="AF327" s="12"/>
      <c r="AG327" s="12">
        <f t="shared" si="40"/>
        <v>11</v>
      </c>
      <c r="AH327" s="12">
        <f t="shared" si="41"/>
        <v>2021</v>
      </c>
      <c r="AI327" s="12"/>
      <c r="AJ327" s="5">
        <f t="shared" si="42"/>
        <v>281026</v>
      </c>
      <c r="AK327" s="12">
        <f t="shared" si="43"/>
        <v>18</v>
      </c>
    </row>
    <row r="328" spans="1:37" ht="12.75" x14ac:dyDescent="0.2">
      <c r="A328" s="4">
        <v>44515</v>
      </c>
      <c r="B328" s="15">
        <v>218511</v>
      </c>
      <c r="C328" s="15">
        <v>204644</v>
      </c>
      <c r="D328" s="15">
        <v>198520</v>
      </c>
      <c r="E328" s="15">
        <v>196237</v>
      </c>
      <c r="F328" s="15">
        <v>208985</v>
      </c>
      <c r="G328" s="15">
        <v>234269</v>
      </c>
      <c r="H328" s="15">
        <v>314217</v>
      </c>
      <c r="I328" s="15">
        <v>345705</v>
      </c>
      <c r="J328" s="15">
        <v>332767</v>
      </c>
      <c r="K328" s="15">
        <v>334628</v>
      </c>
      <c r="L328" s="15">
        <v>331214</v>
      </c>
      <c r="M328" s="15">
        <v>319311</v>
      </c>
      <c r="N328" s="15">
        <v>307467</v>
      </c>
      <c r="O328" s="15">
        <v>295155</v>
      </c>
      <c r="P328" s="15">
        <v>297520</v>
      </c>
      <c r="Q328" s="15">
        <v>319309</v>
      </c>
      <c r="R328" s="15">
        <v>370662</v>
      </c>
      <c r="S328" s="15">
        <v>413502</v>
      </c>
      <c r="T328" s="15">
        <v>416496</v>
      </c>
      <c r="U328" s="15">
        <v>388527</v>
      </c>
      <c r="V328" s="15">
        <v>369774</v>
      </c>
      <c r="W328" s="15">
        <v>320755</v>
      </c>
      <c r="X328" s="15">
        <v>256199</v>
      </c>
      <c r="Y328" s="15">
        <v>237631</v>
      </c>
      <c r="AB328" s="13">
        <f t="shared" si="45"/>
        <v>1</v>
      </c>
      <c r="AC328" s="5">
        <f t="shared" si="37"/>
        <v>0</v>
      </c>
      <c r="AD328" s="5">
        <f t="shared" si="38"/>
        <v>7232005</v>
      </c>
      <c r="AE328" s="5">
        <f t="shared" si="39"/>
        <v>7232005</v>
      </c>
      <c r="AF328" s="12"/>
      <c r="AG328" s="12">
        <f t="shared" si="40"/>
        <v>11</v>
      </c>
      <c r="AH328" s="12">
        <f t="shared" si="41"/>
        <v>2021</v>
      </c>
      <c r="AI328" s="12"/>
      <c r="AJ328" s="5">
        <f t="shared" si="42"/>
        <v>416496</v>
      </c>
      <c r="AK328" s="12">
        <f t="shared" si="43"/>
        <v>19</v>
      </c>
    </row>
    <row r="329" spans="1:37" ht="12.75" x14ac:dyDescent="0.2">
      <c r="A329" s="4">
        <v>44516</v>
      </c>
      <c r="B329" s="15">
        <v>222644</v>
      </c>
      <c r="C329" s="15">
        <v>215944</v>
      </c>
      <c r="D329" s="15">
        <v>211782</v>
      </c>
      <c r="E329" s="15">
        <v>214741</v>
      </c>
      <c r="F329" s="15">
        <v>228341</v>
      </c>
      <c r="G329" s="15">
        <v>257449</v>
      </c>
      <c r="H329" s="15">
        <v>317126</v>
      </c>
      <c r="I329" s="15">
        <v>348829</v>
      </c>
      <c r="J329" s="15">
        <v>336248</v>
      </c>
      <c r="K329" s="15">
        <v>337129</v>
      </c>
      <c r="L329" s="15">
        <v>333327</v>
      </c>
      <c r="M329" s="15">
        <v>321579</v>
      </c>
      <c r="N329" s="15">
        <v>309891</v>
      </c>
      <c r="O329" s="15">
        <v>297798</v>
      </c>
      <c r="P329" s="15">
        <v>300651</v>
      </c>
      <c r="Q329" s="15">
        <v>322300</v>
      </c>
      <c r="R329" s="15">
        <v>373716</v>
      </c>
      <c r="S329" s="15">
        <v>417028</v>
      </c>
      <c r="T329" s="15">
        <v>419997</v>
      </c>
      <c r="U329" s="15">
        <v>392070</v>
      </c>
      <c r="V329" s="15">
        <v>372904</v>
      </c>
      <c r="W329" s="15">
        <v>323614</v>
      </c>
      <c r="X329" s="15">
        <v>271823</v>
      </c>
      <c r="Y329" s="15">
        <v>248073</v>
      </c>
      <c r="AB329" s="13">
        <f t="shared" si="45"/>
        <v>2</v>
      </c>
      <c r="AC329" s="5">
        <f t="shared" si="37"/>
        <v>5478904</v>
      </c>
      <c r="AD329" s="5">
        <f t="shared" si="38"/>
        <v>1916100</v>
      </c>
      <c r="AE329" s="5">
        <f t="shared" si="39"/>
        <v>7395004</v>
      </c>
      <c r="AF329" s="12"/>
      <c r="AG329" s="12">
        <f t="shared" si="40"/>
        <v>11</v>
      </c>
      <c r="AH329" s="12">
        <f t="shared" si="41"/>
        <v>2021</v>
      </c>
      <c r="AI329" s="12"/>
      <c r="AJ329" s="5">
        <f t="shared" si="42"/>
        <v>419997</v>
      </c>
      <c r="AK329" s="12">
        <f t="shared" si="43"/>
        <v>19</v>
      </c>
    </row>
    <row r="330" spans="1:37" ht="12.75" x14ac:dyDescent="0.2">
      <c r="A330" s="4">
        <v>44517</v>
      </c>
      <c r="B330" s="15">
        <v>232652</v>
      </c>
      <c r="C330" s="15">
        <v>227005</v>
      </c>
      <c r="D330" s="15">
        <v>223237</v>
      </c>
      <c r="E330" s="15">
        <v>225542</v>
      </c>
      <c r="F330" s="15">
        <v>240884</v>
      </c>
      <c r="G330" s="15">
        <v>266197</v>
      </c>
      <c r="H330" s="15">
        <v>328194</v>
      </c>
      <c r="I330" s="15">
        <v>351754</v>
      </c>
      <c r="J330" s="15">
        <v>339073</v>
      </c>
      <c r="K330" s="15">
        <v>339896</v>
      </c>
      <c r="L330" s="15">
        <v>335899</v>
      </c>
      <c r="M330" s="15">
        <v>323905</v>
      </c>
      <c r="N330" s="15">
        <v>312063</v>
      </c>
      <c r="O330" s="15">
        <v>299851</v>
      </c>
      <c r="P330" s="15">
        <v>302870</v>
      </c>
      <c r="Q330" s="15">
        <v>324594</v>
      </c>
      <c r="R330" s="15">
        <v>376301</v>
      </c>
      <c r="S330" s="15">
        <v>419758</v>
      </c>
      <c r="T330" s="15">
        <v>422557</v>
      </c>
      <c r="U330" s="15">
        <v>394478</v>
      </c>
      <c r="V330" s="15">
        <v>375206</v>
      </c>
      <c r="W330" s="15">
        <v>325648</v>
      </c>
      <c r="X330" s="15">
        <v>268686</v>
      </c>
      <c r="Y330" s="15">
        <v>243080</v>
      </c>
      <c r="AB330" s="13">
        <f t="shared" si="45"/>
        <v>3</v>
      </c>
      <c r="AC330" s="5">
        <f t="shared" ref="AC330:AC393" si="46">IF(AND(AB330&gt;1,AB330&lt;7),SUM(I330:X330),0)</f>
        <v>5512539</v>
      </c>
      <c r="AD330" s="5">
        <f t="shared" ref="AD330:AD393" si="47">SUM(B330:Y330)-AC330</f>
        <v>1986791</v>
      </c>
      <c r="AE330" s="5">
        <f t="shared" ref="AE330:AE393" si="48">SUM(B330:Y330)</f>
        <v>7499330</v>
      </c>
      <c r="AF330" s="12"/>
      <c r="AG330" s="12">
        <f t="shared" ref="AG330:AG393" si="49">MONTH(A330)</f>
        <v>11</v>
      </c>
      <c r="AH330" s="12">
        <f t="shared" ref="AH330:AH393" si="50">YEAR(A330)</f>
        <v>2021</v>
      </c>
      <c r="AI330" s="12"/>
      <c r="AJ330" s="5">
        <f t="shared" ref="AJ330:AJ393" si="51">MAX(B330:Y330)</f>
        <v>422557</v>
      </c>
      <c r="AK330" s="12">
        <f t="shared" ref="AK330:AK393" si="52">INDEX($B$8:$Y$8,MATCH(AJ330,B330:Y330,0))</f>
        <v>19</v>
      </c>
    </row>
    <row r="331" spans="1:37" ht="12.75" x14ac:dyDescent="0.2">
      <c r="A331" s="4">
        <v>44518</v>
      </c>
      <c r="B331" s="15">
        <v>225373</v>
      </c>
      <c r="C331" s="15">
        <v>218143</v>
      </c>
      <c r="D331" s="15">
        <v>210768</v>
      </c>
      <c r="E331" s="15">
        <v>211087</v>
      </c>
      <c r="F331" s="15">
        <v>221946</v>
      </c>
      <c r="G331" s="15">
        <v>245443</v>
      </c>
      <c r="H331" s="15">
        <v>321211</v>
      </c>
      <c r="I331" s="15">
        <v>353796</v>
      </c>
      <c r="J331" s="15">
        <v>341333</v>
      </c>
      <c r="K331" s="15">
        <v>342398</v>
      </c>
      <c r="L331" s="15">
        <v>338502</v>
      </c>
      <c r="M331" s="15">
        <v>326607</v>
      </c>
      <c r="N331" s="15">
        <v>314742</v>
      </c>
      <c r="O331" s="15">
        <v>302503</v>
      </c>
      <c r="P331" s="15">
        <v>305098</v>
      </c>
      <c r="Q331" s="15">
        <v>326800</v>
      </c>
      <c r="R331" s="15">
        <v>378735</v>
      </c>
      <c r="S331" s="15">
        <v>422492</v>
      </c>
      <c r="T331" s="15">
        <v>425607</v>
      </c>
      <c r="U331" s="15">
        <v>397175</v>
      </c>
      <c r="V331" s="15">
        <v>377498</v>
      </c>
      <c r="W331" s="15">
        <v>327334</v>
      </c>
      <c r="X331" s="15">
        <v>260421</v>
      </c>
      <c r="Y331" s="15">
        <v>230441</v>
      </c>
      <c r="AB331" s="13">
        <f t="shared" si="45"/>
        <v>4</v>
      </c>
      <c r="AC331" s="5">
        <f t="shared" si="46"/>
        <v>5541041</v>
      </c>
      <c r="AD331" s="5">
        <f t="shared" si="47"/>
        <v>1884412</v>
      </c>
      <c r="AE331" s="5">
        <f t="shared" si="48"/>
        <v>7425453</v>
      </c>
      <c r="AF331" s="12"/>
      <c r="AG331" s="12">
        <f t="shared" si="49"/>
        <v>11</v>
      </c>
      <c r="AH331" s="12">
        <f t="shared" si="50"/>
        <v>2021</v>
      </c>
      <c r="AI331" s="12"/>
      <c r="AJ331" s="5">
        <f t="shared" si="51"/>
        <v>425607</v>
      </c>
      <c r="AK331" s="12">
        <f t="shared" si="52"/>
        <v>19</v>
      </c>
    </row>
    <row r="332" spans="1:37" ht="12.75" x14ac:dyDescent="0.2">
      <c r="A332" s="4">
        <v>44519</v>
      </c>
      <c r="B332" s="15">
        <v>211573</v>
      </c>
      <c r="C332" s="15">
        <v>203759</v>
      </c>
      <c r="D332" s="15">
        <v>196900</v>
      </c>
      <c r="E332" s="15">
        <v>200133</v>
      </c>
      <c r="F332" s="15">
        <v>215566</v>
      </c>
      <c r="G332" s="15">
        <v>241795</v>
      </c>
      <c r="H332" s="15">
        <v>323609</v>
      </c>
      <c r="I332" s="15">
        <v>356584</v>
      </c>
      <c r="J332" s="15">
        <v>343906</v>
      </c>
      <c r="K332" s="15">
        <v>344744</v>
      </c>
      <c r="L332" s="15">
        <v>340781</v>
      </c>
      <c r="M332" s="15">
        <v>328753</v>
      </c>
      <c r="N332" s="15">
        <v>316880</v>
      </c>
      <c r="O332" s="15">
        <v>304640</v>
      </c>
      <c r="P332" s="15">
        <v>307434</v>
      </c>
      <c r="Q332" s="15">
        <v>329331</v>
      </c>
      <c r="R332" s="15">
        <v>381636</v>
      </c>
      <c r="S332" s="15">
        <v>425836</v>
      </c>
      <c r="T332" s="15">
        <v>428835</v>
      </c>
      <c r="U332" s="15">
        <v>400267</v>
      </c>
      <c r="V332" s="15">
        <v>380946</v>
      </c>
      <c r="W332" s="15">
        <v>330746</v>
      </c>
      <c r="X332" s="15">
        <v>272801</v>
      </c>
      <c r="Y332" s="15">
        <v>248502</v>
      </c>
      <c r="AB332" s="13">
        <f t="shared" si="45"/>
        <v>5</v>
      </c>
      <c r="AC332" s="5">
        <f t="shared" si="46"/>
        <v>5594120</v>
      </c>
      <c r="AD332" s="5">
        <f t="shared" si="47"/>
        <v>1841837</v>
      </c>
      <c r="AE332" s="5">
        <f t="shared" si="48"/>
        <v>7435957</v>
      </c>
      <c r="AF332" s="12"/>
      <c r="AG332" s="12">
        <f t="shared" si="49"/>
        <v>11</v>
      </c>
      <c r="AH332" s="12">
        <f t="shared" si="50"/>
        <v>2021</v>
      </c>
      <c r="AI332" s="12"/>
      <c r="AJ332" s="5">
        <f t="shared" si="51"/>
        <v>428835</v>
      </c>
      <c r="AK332" s="12">
        <f t="shared" si="52"/>
        <v>19</v>
      </c>
    </row>
    <row r="333" spans="1:37" ht="12.75" x14ac:dyDescent="0.2">
      <c r="A333" s="4">
        <v>44520</v>
      </c>
      <c r="B333" s="15">
        <v>234786</v>
      </c>
      <c r="C333" s="15">
        <v>224609</v>
      </c>
      <c r="D333" s="15">
        <v>222087</v>
      </c>
      <c r="E333" s="15">
        <v>223753</v>
      </c>
      <c r="F333" s="15">
        <v>232495</v>
      </c>
      <c r="G333" s="15">
        <v>247665</v>
      </c>
      <c r="H333" s="15">
        <v>297121</v>
      </c>
      <c r="I333" s="15">
        <v>325094</v>
      </c>
      <c r="J333" s="15">
        <v>340257</v>
      </c>
      <c r="K333" s="15">
        <v>359090</v>
      </c>
      <c r="L333" s="15">
        <v>357367</v>
      </c>
      <c r="M333" s="15">
        <v>344884</v>
      </c>
      <c r="N333" s="15">
        <v>327747</v>
      </c>
      <c r="O333" s="15">
        <v>317084</v>
      </c>
      <c r="P333" s="15">
        <v>316731</v>
      </c>
      <c r="Q333" s="15">
        <v>340066</v>
      </c>
      <c r="R333" s="15">
        <v>390634</v>
      </c>
      <c r="S333" s="15">
        <v>430655</v>
      </c>
      <c r="T333" s="15">
        <v>427405</v>
      </c>
      <c r="U333" s="15">
        <v>405102</v>
      </c>
      <c r="V333" s="15">
        <v>376941</v>
      </c>
      <c r="W333" s="15">
        <v>321769</v>
      </c>
      <c r="X333" s="15">
        <v>279348</v>
      </c>
      <c r="Y333" s="15">
        <v>248930</v>
      </c>
      <c r="AB333" s="13">
        <f t="shared" si="45"/>
        <v>6</v>
      </c>
      <c r="AC333" s="5">
        <f t="shared" si="46"/>
        <v>5660174</v>
      </c>
      <c r="AD333" s="5">
        <f t="shared" si="47"/>
        <v>1931446</v>
      </c>
      <c r="AE333" s="5">
        <f t="shared" si="48"/>
        <v>7591620</v>
      </c>
      <c r="AF333" s="12"/>
      <c r="AG333" s="12">
        <f t="shared" si="49"/>
        <v>11</v>
      </c>
      <c r="AH333" s="12">
        <f t="shared" si="50"/>
        <v>2021</v>
      </c>
      <c r="AI333" s="12"/>
      <c r="AJ333" s="5">
        <f t="shared" si="51"/>
        <v>430655</v>
      </c>
      <c r="AK333" s="12">
        <f t="shared" si="52"/>
        <v>18</v>
      </c>
    </row>
    <row r="334" spans="1:37" ht="12.75" x14ac:dyDescent="0.2">
      <c r="A334" s="4">
        <v>44521</v>
      </c>
      <c r="B334" s="15">
        <v>237105</v>
      </c>
      <c r="C334" s="15">
        <v>225362</v>
      </c>
      <c r="D334" s="15">
        <v>221284</v>
      </c>
      <c r="E334" s="15">
        <v>218123</v>
      </c>
      <c r="F334" s="15">
        <v>223875</v>
      </c>
      <c r="G334" s="15">
        <v>240157</v>
      </c>
      <c r="H334" s="15">
        <v>296622</v>
      </c>
      <c r="I334" s="15">
        <v>324873</v>
      </c>
      <c r="J334" s="15">
        <v>340224</v>
      </c>
      <c r="K334" s="15">
        <v>359166</v>
      </c>
      <c r="L334" s="15">
        <v>357791</v>
      </c>
      <c r="M334" s="15">
        <v>345491</v>
      </c>
      <c r="N334" s="15">
        <v>328543</v>
      </c>
      <c r="O334" s="15">
        <v>317801</v>
      </c>
      <c r="P334" s="15">
        <v>317308</v>
      </c>
      <c r="Q334" s="15">
        <v>340635</v>
      </c>
      <c r="R334" s="15">
        <v>391185</v>
      </c>
      <c r="S334" s="15">
        <v>431044</v>
      </c>
      <c r="T334" s="15">
        <v>427731</v>
      </c>
      <c r="U334" s="15">
        <v>405368</v>
      </c>
      <c r="V334" s="15">
        <v>376904</v>
      </c>
      <c r="W334" s="15">
        <v>321567</v>
      </c>
      <c r="X334" s="15">
        <v>268278</v>
      </c>
      <c r="Y334" s="15">
        <v>229771</v>
      </c>
      <c r="AB334" s="13">
        <f t="shared" si="45"/>
        <v>7</v>
      </c>
      <c r="AC334" s="5">
        <f t="shared" si="46"/>
        <v>0</v>
      </c>
      <c r="AD334" s="5">
        <f t="shared" si="47"/>
        <v>7546208</v>
      </c>
      <c r="AE334" s="5">
        <f t="shared" si="48"/>
        <v>7546208</v>
      </c>
      <c r="AF334" s="12"/>
      <c r="AG334" s="12">
        <f t="shared" si="49"/>
        <v>11</v>
      </c>
      <c r="AH334" s="12">
        <f t="shared" si="50"/>
        <v>2021</v>
      </c>
      <c r="AI334" s="12"/>
      <c r="AJ334" s="5">
        <f t="shared" si="51"/>
        <v>431044</v>
      </c>
      <c r="AK334" s="12">
        <f t="shared" si="52"/>
        <v>18</v>
      </c>
    </row>
    <row r="335" spans="1:37" ht="12.75" x14ac:dyDescent="0.2">
      <c r="A335" s="4">
        <v>44522</v>
      </c>
      <c r="B335" s="15">
        <v>218420</v>
      </c>
      <c r="C335" s="15">
        <v>209438</v>
      </c>
      <c r="D335" s="15">
        <v>202873</v>
      </c>
      <c r="E335" s="15">
        <v>202192</v>
      </c>
      <c r="F335" s="15">
        <v>217849</v>
      </c>
      <c r="G335" s="15">
        <v>244133</v>
      </c>
      <c r="H335" s="15">
        <v>326577</v>
      </c>
      <c r="I335" s="15">
        <v>360198</v>
      </c>
      <c r="J335" s="15">
        <v>347663</v>
      </c>
      <c r="K335" s="15">
        <v>348781</v>
      </c>
      <c r="L335" s="15">
        <v>344972</v>
      </c>
      <c r="M335" s="15">
        <v>332830</v>
      </c>
      <c r="N335" s="15">
        <v>320667</v>
      </c>
      <c r="O335" s="15">
        <v>308245</v>
      </c>
      <c r="P335" s="15">
        <v>310866</v>
      </c>
      <c r="Q335" s="15">
        <v>332948</v>
      </c>
      <c r="R335" s="15">
        <v>385609</v>
      </c>
      <c r="S335" s="15">
        <v>430172</v>
      </c>
      <c r="T335" s="15">
        <v>433139</v>
      </c>
      <c r="U335" s="15">
        <v>404201</v>
      </c>
      <c r="V335" s="15">
        <v>384808</v>
      </c>
      <c r="W335" s="15">
        <v>333817</v>
      </c>
      <c r="X335" s="15">
        <v>265662</v>
      </c>
      <c r="Y335" s="15">
        <v>240695</v>
      </c>
      <c r="AB335" s="13">
        <v>8</v>
      </c>
      <c r="AC335" s="5">
        <f t="shared" si="46"/>
        <v>0</v>
      </c>
      <c r="AD335" s="5">
        <f t="shared" si="47"/>
        <v>7506755</v>
      </c>
      <c r="AE335" s="5">
        <f t="shared" si="48"/>
        <v>7506755</v>
      </c>
      <c r="AF335" s="12"/>
      <c r="AG335" s="12">
        <f t="shared" si="49"/>
        <v>11</v>
      </c>
      <c r="AH335" s="12">
        <f t="shared" si="50"/>
        <v>2021</v>
      </c>
      <c r="AI335" s="12"/>
      <c r="AJ335" s="5">
        <f t="shared" si="51"/>
        <v>433139</v>
      </c>
      <c r="AK335" s="12">
        <f t="shared" si="52"/>
        <v>19</v>
      </c>
    </row>
    <row r="336" spans="1:37" ht="12.75" x14ac:dyDescent="0.2">
      <c r="A336" s="4">
        <v>44523</v>
      </c>
      <c r="B336" s="15">
        <v>228338</v>
      </c>
      <c r="C336" s="15">
        <v>219097</v>
      </c>
      <c r="D336" s="15">
        <v>215551</v>
      </c>
      <c r="E336" s="15">
        <v>218361</v>
      </c>
      <c r="F336" s="15">
        <v>233120</v>
      </c>
      <c r="G336" s="15">
        <v>260080</v>
      </c>
      <c r="H336" s="15">
        <v>329572</v>
      </c>
      <c r="I336" s="15">
        <v>363111</v>
      </c>
      <c r="J336" s="15">
        <v>350386</v>
      </c>
      <c r="K336" s="15">
        <v>351283</v>
      </c>
      <c r="L336" s="15">
        <v>347221</v>
      </c>
      <c r="M336" s="15">
        <v>334749</v>
      </c>
      <c r="N336" s="15">
        <v>322696</v>
      </c>
      <c r="O336" s="15">
        <v>310629</v>
      </c>
      <c r="P336" s="15">
        <v>317543</v>
      </c>
      <c r="Q336" s="15">
        <v>335505</v>
      </c>
      <c r="R336" s="15">
        <v>388729</v>
      </c>
      <c r="S336" s="15">
        <v>433713</v>
      </c>
      <c r="T336" s="15">
        <v>436737</v>
      </c>
      <c r="U336" s="15">
        <v>407754</v>
      </c>
      <c r="V336" s="15">
        <v>388085</v>
      </c>
      <c r="W336" s="15">
        <v>339704</v>
      </c>
      <c r="X336" s="15">
        <v>297769</v>
      </c>
      <c r="Y336" s="15">
        <v>271332</v>
      </c>
      <c r="AB336" s="13">
        <f t="shared" ref="AB336:AB367" si="53">WEEKDAY(A336,2)</f>
        <v>2</v>
      </c>
      <c r="AC336" s="5">
        <f t="shared" si="46"/>
        <v>5725614</v>
      </c>
      <c r="AD336" s="5">
        <f t="shared" si="47"/>
        <v>1975451</v>
      </c>
      <c r="AE336" s="5">
        <f t="shared" si="48"/>
        <v>7701065</v>
      </c>
      <c r="AF336" s="12"/>
      <c r="AG336" s="12">
        <f t="shared" si="49"/>
        <v>11</v>
      </c>
      <c r="AH336" s="12">
        <f t="shared" si="50"/>
        <v>2021</v>
      </c>
      <c r="AI336" s="12"/>
      <c r="AJ336" s="5">
        <f t="shared" si="51"/>
        <v>436737</v>
      </c>
      <c r="AK336" s="12">
        <f t="shared" si="52"/>
        <v>19</v>
      </c>
    </row>
    <row r="337" spans="1:37" ht="12.75" x14ac:dyDescent="0.2">
      <c r="A337" s="4">
        <v>44524</v>
      </c>
      <c r="B337" s="15">
        <v>257236</v>
      </c>
      <c r="C337" s="15">
        <v>248021</v>
      </c>
      <c r="D337" s="15">
        <v>242378</v>
      </c>
      <c r="E337" s="15">
        <v>244979</v>
      </c>
      <c r="F337" s="15">
        <v>258250</v>
      </c>
      <c r="G337" s="15">
        <v>280164</v>
      </c>
      <c r="H337" s="15">
        <v>332657</v>
      </c>
      <c r="I337" s="15">
        <v>366287</v>
      </c>
      <c r="J337" s="15">
        <v>353401</v>
      </c>
      <c r="K337" s="15">
        <v>354191</v>
      </c>
      <c r="L337" s="15">
        <v>350025</v>
      </c>
      <c r="M337" s="15">
        <v>337506</v>
      </c>
      <c r="N337" s="15">
        <v>326369</v>
      </c>
      <c r="O337" s="15">
        <v>315397</v>
      </c>
      <c r="P337" s="15">
        <v>319239</v>
      </c>
      <c r="Q337" s="15">
        <v>337693</v>
      </c>
      <c r="R337" s="15">
        <v>391374</v>
      </c>
      <c r="S337" s="15">
        <v>436714</v>
      </c>
      <c r="T337" s="15">
        <v>439806</v>
      </c>
      <c r="U337" s="15">
        <v>410566</v>
      </c>
      <c r="V337" s="15">
        <v>390922</v>
      </c>
      <c r="W337" s="15">
        <v>339543</v>
      </c>
      <c r="X337" s="15">
        <v>297607</v>
      </c>
      <c r="Y337" s="15">
        <v>269685</v>
      </c>
      <c r="AB337" s="13">
        <f t="shared" si="53"/>
        <v>3</v>
      </c>
      <c r="AC337" s="5">
        <f t="shared" si="46"/>
        <v>5766640</v>
      </c>
      <c r="AD337" s="5">
        <f t="shared" si="47"/>
        <v>2133370</v>
      </c>
      <c r="AE337" s="5">
        <f t="shared" si="48"/>
        <v>7900010</v>
      </c>
      <c r="AF337" s="12"/>
      <c r="AG337" s="12">
        <f t="shared" si="49"/>
        <v>11</v>
      </c>
      <c r="AH337" s="12">
        <f t="shared" si="50"/>
        <v>2021</v>
      </c>
      <c r="AI337" s="12"/>
      <c r="AJ337" s="5">
        <f t="shared" si="51"/>
        <v>439806</v>
      </c>
      <c r="AK337" s="12">
        <f t="shared" si="52"/>
        <v>19</v>
      </c>
    </row>
    <row r="338" spans="1:37" ht="12.75" x14ac:dyDescent="0.2">
      <c r="A338" s="4">
        <v>44525</v>
      </c>
      <c r="B338" s="15">
        <v>253160</v>
      </c>
      <c r="C338" s="15">
        <v>241617</v>
      </c>
      <c r="D338" s="15">
        <v>236499</v>
      </c>
      <c r="E338" s="15">
        <v>236679</v>
      </c>
      <c r="F338" s="15">
        <v>242043</v>
      </c>
      <c r="G338" s="15">
        <v>257126</v>
      </c>
      <c r="H338" s="15">
        <v>304475</v>
      </c>
      <c r="I338" s="15">
        <v>333490</v>
      </c>
      <c r="J338" s="15">
        <v>349192</v>
      </c>
      <c r="K338" s="15">
        <v>368436</v>
      </c>
      <c r="L338" s="15">
        <v>366871</v>
      </c>
      <c r="M338" s="15">
        <v>353963</v>
      </c>
      <c r="N338" s="15">
        <v>336044</v>
      </c>
      <c r="O338" s="15">
        <v>324681</v>
      </c>
      <c r="P338" s="15">
        <v>324038</v>
      </c>
      <c r="Q338" s="15">
        <v>347559</v>
      </c>
      <c r="R338" s="15">
        <v>398471</v>
      </c>
      <c r="S338" s="15">
        <v>438953</v>
      </c>
      <c r="T338" s="15">
        <v>435851</v>
      </c>
      <c r="U338" s="15">
        <v>413713</v>
      </c>
      <c r="V338" s="15">
        <v>385037</v>
      </c>
      <c r="W338" s="15">
        <v>328625</v>
      </c>
      <c r="X338" s="15">
        <v>274259</v>
      </c>
      <c r="Y338" s="15">
        <v>242448</v>
      </c>
      <c r="AB338" s="13">
        <f t="shared" si="53"/>
        <v>4</v>
      </c>
      <c r="AC338" s="5">
        <f t="shared" si="46"/>
        <v>5779183</v>
      </c>
      <c r="AD338" s="5">
        <f t="shared" si="47"/>
        <v>2014047</v>
      </c>
      <c r="AE338" s="5">
        <f t="shared" si="48"/>
        <v>7793230</v>
      </c>
      <c r="AF338" s="12"/>
      <c r="AG338" s="12">
        <f t="shared" si="49"/>
        <v>11</v>
      </c>
      <c r="AH338" s="12">
        <f t="shared" si="50"/>
        <v>2021</v>
      </c>
      <c r="AI338" s="12"/>
      <c r="AJ338" s="5">
        <f t="shared" si="51"/>
        <v>438953</v>
      </c>
      <c r="AK338" s="12">
        <f t="shared" si="52"/>
        <v>18</v>
      </c>
    </row>
    <row r="339" spans="1:37" ht="12.75" x14ac:dyDescent="0.2">
      <c r="A339" s="4">
        <v>44526</v>
      </c>
      <c r="B339" s="15">
        <v>234413</v>
      </c>
      <c r="C339" s="15">
        <v>225453</v>
      </c>
      <c r="D339" s="15">
        <v>223459</v>
      </c>
      <c r="E339" s="15">
        <v>225268</v>
      </c>
      <c r="F339" s="15">
        <v>229568</v>
      </c>
      <c r="G339" s="15">
        <v>247322</v>
      </c>
      <c r="H339" s="15">
        <v>304217</v>
      </c>
      <c r="I339" s="15">
        <v>333179</v>
      </c>
      <c r="J339" s="15">
        <v>348723</v>
      </c>
      <c r="K339" s="15">
        <v>367897</v>
      </c>
      <c r="L339" s="15">
        <v>366489</v>
      </c>
      <c r="M339" s="15">
        <v>353825</v>
      </c>
      <c r="N339" s="15">
        <v>336304</v>
      </c>
      <c r="O339" s="15">
        <v>325474</v>
      </c>
      <c r="P339" s="15">
        <v>325056</v>
      </c>
      <c r="Q339" s="15">
        <v>349009</v>
      </c>
      <c r="R339" s="15">
        <v>400108</v>
      </c>
      <c r="S339" s="15">
        <v>440635</v>
      </c>
      <c r="T339" s="15">
        <v>437335</v>
      </c>
      <c r="U339" s="15">
        <v>414587</v>
      </c>
      <c r="V339" s="15">
        <v>385663</v>
      </c>
      <c r="W339" s="15">
        <v>329147</v>
      </c>
      <c r="X339" s="15">
        <v>279352</v>
      </c>
      <c r="Y339" s="15">
        <v>248100</v>
      </c>
      <c r="AB339" s="13">
        <f t="shared" si="53"/>
        <v>5</v>
      </c>
      <c r="AC339" s="5">
        <f t="shared" si="46"/>
        <v>5792783</v>
      </c>
      <c r="AD339" s="5">
        <f t="shared" si="47"/>
        <v>1937800</v>
      </c>
      <c r="AE339" s="5">
        <f t="shared" si="48"/>
        <v>7730583</v>
      </c>
      <c r="AF339" s="12"/>
      <c r="AG339" s="12">
        <f t="shared" si="49"/>
        <v>11</v>
      </c>
      <c r="AH339" s="12">
        <f t="shared" si="50"/>
        <v>2021</v>
      </c>
      <c r="AI339" s="12"/>
      <c r="AJ339" s="5">
        <f t="shared" si="51"/>
        <v>440635</v>
      </c>
      <c r="AK339" s="12">
        <f t="shared" si="52"/>
        <v>18</v>
      </c>
    </row>
    <row r="340" spans="1:37" ht="12.75" x14ac:dyDescent="0.2">
      <c r="A340" s="4">
        <v>44527</v>
      </c>
      <c r="B340" s="15">
        <v>239616</v>
      </c>
      <c r="C340" s="15">
        <v>227830</v>
      </c>
      <c r="D340" s="15">
        <v>224183</v>
      </c>
      <c r="E340" s="15">
        <v>223255</v>
      </c>
      <c r="F340" s="15">
        <v>233212</v>
      </c>
      <c r="G340" s="15">
        <v>247685</v>
      </c>
      <c r="H340" s="15">
        <v>304182</v>
      </c>
      <c r="I340" s="15">
        <v>333176</v>
      </c>
      <c r="J340" s="15">
        <v>348969</v>
      </c>
      <c r="K340" s="15">
        <v>368519</v>
      </c>
      <c r="L340" s="15">
        <v>367130</v>
      </c>
      <c r="M340" s="15">
        <v>354466</v>
      </c>
      <c r="N340" s="15">
        <v>351993</v>
      </c>
      <c r="O340" s="15">
        <v>343812</v>
      </c>
      <c r="P340" s="15">
        <v>341835</v>
      </c>
      <c r="Q340" s="15">
        <v>350700</v>
      </c>
      <c r="R340" s="15">
        <v>400858</v>
      </c>
      <c r="S340" s="15">
        <v>441550</v>
      </c>
      <c r="T340" s="15">
        <v>438278</v>
      </c>
      <c r="U340" s="15">
        <v>415535</v>
      </c>
      <c r="V340" s="15">
        <v>386741</v>
      </c>
      <c r="W340" s="15">
        <v>341743</v>
      </c>
      <c r="X340" s="15">
        <v>305963</v>
      </c>
      <c r="Y340" s="15">
        <v>270434</v>
      </c>
      <c r="AB340" s="13">
        <f t="shared" si="53"/>
        <v>6</v>
      </c>
      <c r="AC340" s="5">
        <f t="shared" si="46"/>
        <v>5891268</v>
      </c>
      <c r="AD340" s="5">
        <f t="shared" si="47"/>
        <v>1970397</v>
      </c>
      <c r="AE340" s="5">
        <f t="shared" si="48"/>
        <v>7861665</v>
      </c>
      <c r="AF340" s="12"/>
      <c r="AG340" s="12">
        <f t="shared" si="49"/>
        <v>11</v>
      </c>
      <c r="AH340" s="12">
        <f t="shared" si="50"/>
        <v>2021</v>
      </c>
      <c r="AI340" s="12"/>
      <c r="AJ340" s="5">
        <f t="shared" si="51"/>
        <v>441550</v>
      </c>
      <c r="AK340" s="12">
        <f t="shared" si="52"/>
        <v>18</v>
      </c>
    </row>
    <row r="341" spans="1:37" ht="12.75" x14ac:dyDescent="0.2">
      <c r="A341" s="4">
        <v>44528</v>
      </c>
      <c r="B341" s="15">
        <v>262358</v>
      </c>
      <c r="C341" s="15">
        <v>250249</v>
      </c>
      <c r="D341" s="15">
        <v>245697</v>
      </c>
      <c r="E341" s="15">
        <v>246121</v>
      </c>
      <c r="F341" s="15">
        <v>255168</v>
      </c>
      <c r="G341" s="15">
        <v>267155</v>
      </c>
      <c r="H341" s="15">
        <v>305000</v>
      </c>
      <c r="I341" s="15">
        <v>333888</v>
      </c>
      <c r="J341" s="15">
        <v>349491</v>
      </c>
      <c r="K341" s="15">
        <v>368849</v>
      </c>
      <c r="L341" s="15">
        <v>367274</v>
      </c>
      <c r="M341" s="15">
        <v>354470</v>
      </c>
      <c r="N341" s="15">
        <v>336920</v>
      </c>
      <c r="O341" s="15">
        <v>328006</v>
      </c>
      <c r="P341" s="15">
        <v>330180</v>
      </c>
      <c r="Q341" s="15">
        <v>351015</v>
      </c>
      <c r="R341" s="15">
        <v>401752</v>
      </c>
      <c r="S341" s="15">
        <v>442656</v>
      </c>
      <c r="T341" s="15">
        <v>439371</v>
      </c>
      <c r="U341" s="15">
        <v>416514</v>
      </c>
      <c r="V341" s="15">
        <v>387378</v>
      </c>
      <c r="W341" s="15">
        <v>339357</v>
      </c>
      <c r="X341" s="15">
        <v>300114</v>
      </c>
      <c r="Y341" s="15">
        <v>265489</v>
      </c>
      <c r="AB341" s="13">
        <f t="shared" si="53"/>
        <v>7</v>
      </c>
      <c r="AC341" s="5">
        <f t="shared" si="46"/>
        <v>0</v>
      </c>
      <c r="AD341" s="5">
        <f t="shared" si="47"/>
        <v>7944472</v>
      </c>
      <c r="AE341" s="5">
        <f t="shared" si="48"/>
        <v>7944472</v>
      </c>
      <c r="AF341" s="12"/>
      <c r="AG341" s="12">
        <f t="shared" si="49"/>
        <v>11</v>
      </c>
      <c r="AH341" s="12">
        <f t="shared" si="50"/>
        <v>2021</v>
      </c>
      <c r="AI341" s="12"/>
      <c r="AJ341" s="5">
        <f t="shared" si="51"/>
        <v>442656</v>
      </c>
      <c r="AK341" s="12">
        <f t="shared" si="52"/>
        <v>18</v>
      </c>
    </row>
    <row r="342" spans="1:37" ht="12.75" x14ac:dyDescent="0.2">
      <c r="A342" s="4">
        <v>44529</v>
      </c>
      <c r="B342" s="15">
        <v>252440</v>
      </c>
      <c r="C342" s="15">
        <v>243204</v>
      </c>
      <c r="D342" s="15">
        <v>236877</v>
      </c>
      <c r="E342" s="15">
        <v>239719</v>
      </c>
      <c r="F342" s="15">
        <v>253306</v>
      </c>
      <c r="G342" s="15">
        <v>279057</v>
      </c>
      <c r="H342" s="15">
        <v>338775</v>
      </c>
      <c r="I342" s="15">
        <v>370061</v>
      </c>
      <c r="J342" s="15">
        <v>363725</v>
      </c>
      <c r="K342" s="15">
        <v>366523</v>
      </c>
      <c r="L342" s="15">
        <v>368297</v>
      </c>
      <c r="M342" s="15">
        <v>360664</v>
      </c>
      <c r="N342" s="15">
        <v>355594</v>
      </c>
      <c r="O342" s="15">
        <v>344596</v>
      </c>
      <c r="P342" s="15">
        <v>343338</v>
      </c>
      <c r="Q342" s="15">
        <v>356095</v>
      </c>
      <c r="R342" s="15">
        <v>398769</v>
      </c>
      <c r="S342" s="15">
        <v>442011</v>
      </c>
      <c r="T342" s="15">
        <v>445150</v>
      </c>
      <c r="U342" s="15">
        <v>415672</v>
      </c>
      <c r="V342" s="15">
        <v>395489</v>
      </c>
      <c r="W342" s="15">
        <v>359624</v>
      </c>
      <c r="X342" s="15">
        <v>310450</v>
      </c>
      <c r="Y342" s="15">
        <v>286334</v>
      </c>
      <c r="AB342" s="13">
        <f t="shared" si="53"/>
        <v>1</v>
      </c>
      <c r="AC342" s="5">
        <f t="shared" si="46"/>
        <v>0</v>
      </c>
      <c r="AD342" s="5">
        <f t="shared" si="47"/>
        <v>8125770</v>
      </c>
      <c r="AE342" s="5">
        <f t="shared" si="48"/>
        <v>8125770</v>
      </c>
      <c r="AF342" s="12"/>
      <c r="AG342" s="12">
        <f t="shared" si="49"/>
        <v>11</v>
      </c>
      <c r="AH342" s="12">
        <f t="shared" si="50"/>
        <v>2021</v>
      </c>
      <c r="AI342" s="12"/>
      <c r="AJ342" s="5">
        <f t="shared" si="51"/>
        <v>445150</v>
      </c>
      <c r="AK342" s="12">
        <f t="shared" si="52"/>
        <v>19</v>
      </c>
    </row>
    <row r="343" spans="1:37" ht="12.75" x14ac:dyDescent="0.2">
      <c r="A343" s="4">
        <v>44530</v>
      </c>
      <c r="B343" s="15">
        <v>270884</v>
      </c>
      <c r="C343" s="15">
        <v>266112</v>
      </c>
      <c r="D343" s="15">
        <v>257951</v>
      </c>
      <c r="E343" s="15">
        <v>262707</v>
      </c>
      <c r="F343" s="15">
        <v>274552</v>
      </c>
      <c r="G343" s="15">
        <v>302299</v>
      </c>
      <c r="H343" s="15">
        <v>364255</v>
      </c>
      <c r="I343" s="15">
        <v>378704</v>
      </c>
      <c r="J343" s="15">
        <v>371819</v>
      </c>
      <c r="K343" s="15">
        <v>361488</v>
      </c>
      <c r="L343" s="15">
        <v>356480</v>
      </c>
      <c r="M343" s="15">
        <v>346525</v>
      </c>
      <c r="N343" s="15">
        <v>337423</v>
      </c>
      <c r="O343" s="15">
        <v>330423</v>
      </c>
      <c r="P343" s="15">
        <v>335785</v>
      </c>
      <c r="Q343" s="15">
        <v>354813</v>
      </c>
      <c r="R343" s="15">
        <v>399102</v>
      </c>
      <c r="S343" s="15">
        <v>445337</v>
      </c>
      <c r="T343" s="15">
        <v>448498</v>
      </c>
      <c r="U343" s="15">
        <v>418656</v>
      </c>
      <c r="V343" s="15">
        <v>398582</v>
      </c>
      <c r="W343" s="15">
        <v>354941</v>
      </c>
      <c r="X343" s="15">
        <v>306192</v>
      </c>
      <c r="Y343" s="15">
        <v>275925</v>
      </c>
      <c r="AB343" s="13">
        <f t="shared" si="53"/>
        <v>2</v>
      </c>
      <c r="AC343" s="5">
        <f t="shared" si="46"/>
        <v>5944768</v>
      </c>
      <c r="AD343" s="5">
        <f t="shared" si="47"/>
        <v>2274685</v>
      </c>
      <c r="AE343" s="5">
        <f t="shared" si="48"/>
        <v>8219453</v>
      </c>
      <c r="AF343" s="12"/>
      <c r="AG343" s="12">
        <f t="shared" si="49"/>
        <v>11</v>
      </c>
      <c r="AH343" s="12">
        <f t="shared" si="50"/>
        <v>2021</v>
      </c>
      <c r="AI343" s="12"/>
      <c r="AJ343" s="5">
        <f t="shared" si="51"/>
        <v>448498</v>
      </c>
      <c r="AK343" s="12">
        <f t="shared" si="52"/>
        <v>19</v>
      </c>
    </row>
    <row r="344" spans="1:37" ht="12.75" x14ac:dyDescent="0.2">
      <c r="A344" s="4">
        <v>44531</v>
      </c>
      <c r="B344" s="15">
        <v>171872</v>
      </c>
      <c r="C344" s="15">
        <v>165698</v>
      </c>
      <c r="D344" s="15">
        <v>161072</v>
      </c>
      <c r="E344" s="15">
        <v>160653</v>
      </c>
      <c r="F344" s="15">
        <v>167200</v>
      </c>
      <c r="G344" s="15">
        <v>185722</v>
      </c>
      <c r="H344" s="15">
        <v>219974</v>
      </c>
      <c r="I344" s="15">
        <v>246927</v>
      </c>
      <c r="J344" s="15">
        <v>254383</v>
      </c>
      <c r="K344" s="15">
        <v>254891</v>
      </c>
      <c r="L344" s="15">
        <v>247245</v>
      </c>
      <c r="M344" s="15">
        <v>238432</v>
      </c>
      <c r="N344" s="15">
        <v>229908</v>
      </c>
      <c r="O344" s="15">
        <v>219518</v>
      </c>
      <c r="P344" s="15">
        <v>223411</v>
      </c>
      <c r="Q344" s="15">
        <v>246513</v>
      </c>
      <c r="R344" s="15">
        <v>281369</v>
      </c>
      <c r="S344" s="15">
        <v>300403</v>
      </c>
      <c r="T344" s="15">
        <v>310664</v>
      </c>
      <c r="U344" s="15">
        <v>299447</v>
      </c>
      <c r="V344" s="15">
        <v>280937</v>
      </c>
      <c r="W344" s="15">
        <v>256720</v>
      </c>
      <c r="X344" s="15">
        <v>196243</v>
      </c>
      <c r="Y344" s="15">
        <v>185467</v>
      </c>
      <c r="AB344" s="13">
        <f t="shared" si="53"/>
        <v>3</v>
      </c>
      <c r="AC344" s="5">
        <f t="shared" si="46"/>
        <v>4087011</v>
      </c>
      <c r="AD344" s="5">
        <f t="shared" si="47"/>
        <v>1417658</v>
      </c>
      <c r="AE344" s="5">
        <f t="shared" si="48"/>
        <v>5504669</v>
      </c>
      <c r="AF344" s="12"/>
      <c r="AG344" s="12">
        <f t="shared" si="49"/>
        <v>12</v>
      </c>
      <c r="AH344" s="12">
        <f t="shared" si="50"/>
        <v>2021</v>
      </c>
      <c r="AI344" s="12"/>
      <c r="AJ344" s="5">
        <f t="shared" si="51"/>
        <v>310664</v>
      </c>
      <c r="AK344" s="12">
        <f t="shared" si="52"/>
        <v>19</v>
      </c>
    </row>
    <row r="345" spans="1:37" ht="12.75" x14ac:dyDescent="0.2">
      <c r="A345" s="4">
        <v>44532</v>
      </c>
      <c r="B345" s="15">
        <v>170400</v>
      </c>
      <c r="C345" s="15">
        <v>165337</v>
      </c>
      <c r="D345" s="15">
        <v>161720</v>
      </c>
      <c r="E345" s="15">
        <v>162415</v>
      </c>
      <c r="F345" s="15">
        <v>168328</v>
      </c>
      <c r="G345" s="15">
        <v>184328</v>
      </c>
      <c r="H345" s="15">
        <v>218782</v>
      </c>
      <c r="I345" s="15">
        <v>248006</v>
      </c>
      <c r="J345" s="15">
        <v>255472</v>
      </c>
      <c r="K345" s="15">
        <v>256146</v>
      </c>
      <c r="L345" s="15">
        <v>248510</v>
      </c>
      <c r="M345" s="15">
        <v>240158</v>
      </c>
      <c r="N345" s="15">
        <v>231729</v>
      </c>
      <c r="O345" s="15">
        <v>223919</v>
      </c>
      <c r="P345" s="15">
        <v>225813</v>
      </c>
      <c r="Q345" s="15">
        <v>248070</v>
      </c>
      <c r="R345" s="15">
        <v>282437</v>
      </c>
      <c r="S345" s="15">
        <v>301289</v>
      </c>
      <c r="T345" s="15">
        <v>311416</v>
      </c>
      <c r="U345" s="15">
        <v>299931</v>
      </c>
      <c r="V345" s="15">
        <v>281285</v>
      </c>
      <c r="W345" s="15">
        <v>256829</v>
      </c>
      <c r="X345" s="15">
        <v>196022</v>
      </c>
      <c r="Y345" s="15">
        <v>185092</v>
      </c>
      <c r="AB345" s="13">
        <f t="shared" si="53"/>
        <v>4</v>
      </c>
      <c r="AC345" s="5">
        <f t="shared" si="46"/>
        <v>4107032</v>
      </c>
      <c r="AD345" s="5">
        <f t="shared" si="47"/>
        <v>1416402</v>
      </c>
      <c r="AE345" s="5">
        <f t="shared" si="48"/>
        <v>5523434</v>
      </c>
      <c r="AF345" s="12"/>
      <c r="AG345" s="12">
        <f t="shared" si="49"/>
        <v>12</v>
      </c>
      <c r="AH345" s="12">
        <f t="shared" si="50"/>
        <v>2021</v>
      </c>
      <c r="AI345" s="12"/>
      <c r="AJ345" s="5">
        <f t="shared" si="51"/>
        <v>311416</v>
      </c>
      <c r="AK345" s="12">
        <f t="shared" si="52"/>
        <v>19</v>
      </c>
    </row>
    <row r="346" spans="1:37" ht="12.75" x14ac:dyDescent="0.2">
      <c r="A346" s="4">
        <v>44533</v>
      </c>
      <c r="B346" s="15">
        <v>162889</v>
      </c>
      <c r="C346" s="15">
        <v>153451</v>
      </c>
      <c r="D346" s="15">
        <v>150266</v>
      </c>
      <c r="E346" s="15">
        <v>147823</v>
      </c>
      <c r="F346" s="15">
        <v>156879</v>
      </c>
      <c r="G346" s="15">
        <v>174002</v>
      </c>
      <c r="H346" s="15">
        <v>213899</v>
      </c>
      <c r="I346" s="15">
        <v>247140</v>
      </c>
      <c r="J346" s="15">
        <v>254813</v>
      </c>
      <c r="K346" s="15">
        <v>255513</v>
      </c>
      <c r="L346" s="15">
        <v>247770</v>
      </c>
      <c r="M346" s="15">
        <v>239194</v>
      </c>
      <c r="N346" s="15">
        <v>230658</v>
      </c>
      <c r="O346" s="15">
        <v>220744</v>
      </c>
      <c r="P346" s="15">
        <v>224531</v>
      </c>
      <c r="Q346" s="15">
        <v>247804</v>
      </c>
      <c r="R346" s="15">
        <v>282776</v>
      </c>
      <c r="S346" s="15">
        <v>301673</v>
      </c>
      <c r="T346" s="15">
        <v>311913</v>
      </c>
      <c r="U346" s="15">
        <v>300679</v>
      </c>
      <c r="V346" s="15">
        <v>282269</v>
      </c>
      <c r="W346" s="15">
        <v>258218</v>
      </c>
      <c r="X346" s="15">
        <v>208742</v>
      </c>
      <c r="Y346" s="15">
        <v>194050</v>
      </c>
      <c r="AB346" s="13">
        <f t="shared" si="53"/>
        <v>5</v>
      </c>
      <c r="AC346" s="5">
        <f t="shared" si="46"/>
        <v>4114437</v>
      </c>
      <c r="AD346" s="5">
        <f t="shared" si="47"/>
        <v>1353259</v>
      </c>
      <c r="AE346" s="5">
        <f t="shared" si="48"/>
        <v>5467696</v>
      </c>
      <c r="AF346" s="12"/>
      <c r="AG346" s="12">
        <f t="shared" si="49"/>
        <v>12</v>
      </c>
      <c r="AH346" s="12">
        <f t="shared" si="50"/>
        <v>2021</v>
      </c>
      <c r="AI346" s="12"/>
      <c r="AJ346" s="5">
        <f t="shared" si="51"/>
        <v>311913</v>
      </c>
      <c r="AK346" s="12">
        <f t="shared" si="52"/>
        <v>19</v>
      </c>
    </row>
    <row r="347" spans="1:37" ht="12.75" x14ac:dyDescent="0.2">
      <c r="A347" s="4">
        <v>44534</v>
      </c>
      <c r="B347" s="15">
        <v>181617</v>
      </c>
      <c r="C347" s="15">
        <v>174604</v>
      </c>
      <c r="D347" s="15">
        <v>172037</v>
      </c>
      <c r="E347" s="15">
        <v>170091</v>
      </c>
      <c r="F347" s="15">
        <v>177307</v>
      </c>
      <c r="G347" s="15">
        <v>185711</v>
      </c>
      <c r="H347" s="15">
        <v>206657</v>
      </c>
      <c r="I347" s="15">
        <v>240293</v>
      </c>
      <c r="J347" s="15">
        <v>256043</v>
      </c>
      <c r="K347" s="15">
        <v>261130</v>
      </c>
      <c r="L347" s="15">
        <v>254786</v>
      </c>
      <c r="M347" s="15">
        <v>247161</v>
      </c>
      <c r="N347" s="15">
        <v>235108</v>
      </c>
      <c r="O347" s="15">
        <v>224427</v>
      </c>
      <c r="P347" s="15">
        <v>228341</v>
      </c>
      <c r="Q347" s="15">
        <v>250448</v>
      </c>
      <c r="R347" s="15">
        <v>286097</v>
      </c>
      <c r="S347" s="15">
        <v>306378</v>
      </c>
      <c r="T347" s="15">
        <v>311559</v>
      </c>
      <c r="U347" s="15">
        <v>300012</v>
      </c>
      <c r="V347" s="15">
        <v>281791</v>
      </c>
      <c r="W347" s="15">
        <v>255794</v>
      </c>
      <c r="X347" s="15">
        <v>208436</v>
      </c>
      <c r="Y347" s="15">
        <v>194055</v>
      </c>
      <c r="AB347" s="13">
        <f t="shared" si="53"/>
        <v>6</v>
      </c>
      <c r="AC347" s="5">
        <f t="shared" si="46"/>
        <v>4147804</v>
      </c>
      <c r="AD347" s="5">
        <f t="shared" si="47"/>
        <v>1462079</v>
      </c>
      <c r="AE347" s="5">
        <f t="shared" si="48"/>
        <v>5609883</v>
      </c>
      <c r="AF347" s="12"/>
      <c r="AG347" s="12">
        <f t="shared" si="49"/>
        <v>12</v>
      </c>
      <c r="AH347" s="12">
        <f t="shared" si="50"/>
        <v>2021</v>
      </c>
      <c r="AI347" s="12"/>
      <c r="AJ347" s="5">
        <f t="shared" si="51"/>
        <v>311559</v>
      </c>
      <c r="AK347" s="12">
        <f t="shared" si="52"/>
        <v>19</v>
      </c>
    </row>
    <row r="348" spans="1:37" ht="12.75" x14ac:dyDescent="0.2">
      <c r="A348" s="4">
        <v>44535</v>
      </c>
      <c r="B348" s="15">
        <v>181190</v>
      </c>
      <c r="C348" s="15">
        <v>174376</v>
      </c>
      <c r="D348" s="15">
        <v>172133</v>
      </c>
      <c r="E348" s="15">
        <v>169061</v>
      </c>
      <c r="F348" s="15">
        <v>174986</v>
      </c>
      <c r="G348" s="15">
        <v>183115</v>
      </c>
      <c r="H348" s="15">
        <v>205278</v>
      </c>
      <c r="I348" s="15">
        <v>239715</v>
      </c>
      <c r="J348" s="15">
        <v>255734</v>
      </c>
      <c r="K348" s="15">
        <v>260724</v>
      </c>
      <c r="L348" s="15">
        <v>254305</v>
      </c>
      <c r="M348" s="15">
        <v>246680</v>
      </c>
      <c r="N348" s="15">
        <v>234710</v>
      </c>
      <c r="O348" s="15">
        <v>224312</v>
      </c>
      <c r="P348" s="15">
        <v>228250</v>
      </c>
      <c r="Q348" s="15">
        <v>250138</v>
      </c>
      <c r="R348" s="15">
        <v>285872</v>
      </c>
      <c r="S348" s="15">
        <v>306199</v>
      </c>
      <c r="T348" s="15">
        <v>311523</v>
      </c>
      <c r="U348" s="15">
        <v>300079</v>
      </c>
      <c r="V348" s="15">
        <v>281901</v>
      </c>
      <c r="W348" s="15">
        <v>255660</v>
      </c>
      <c r="X348" s="15">
        <v>201048</v>
      </c>
      <c r="Y348" s="15">
        <v>188011</v>
      </c>
      <c r="AB348" s="13">
        <f t="shared" si="53"/>
        <v>7</v>
      </c>
      <c r="AC348" s="5">
        <f t="shared" si="46"/>
        <v>0</v>
      </c>
      <c r="AD348" s="5">
        <f t="shared" si="47"/>
        <v>5585000</v>
      </c>
      <c r="AE348" s="5">
        <f t="shared" si="48"/>
        <v>5585000</v>
      </c>
      <c r="AF348" s="12"/>
      <c r="AG348" s="12">
        <f t="shared" si="49"/>
        <v>12</v>
      </c>
      <c r="AH348" s="12">
        <f t="shared" si="50"/>
        <v>2021</v>
      </c>
      <c r="AI348" s="12"/>
      <c r="AJ348" s="5">
        <f t="shared" si="51"/>
        <v>311523</v>
      </c>
      <c r="AK348" s="12">
        <f t="shared" si="52"/>
        <v>19</v>
      </c>
    </row>
    <row r="349" spans="1:37" ht="12.75" x14ac:dyDescent="0.2">
      <c r="A349" s="4">
        <v>44536</v>
      </c>
      <c r="B349" s="15">
        <v>172107</v>
      </c>
      <c r="C349" s="15">
        <v>164927</v>
      </c>
      <c r="D349" s="15">
        <v>160120</v>
      </c>
      <c r="E349" s="15">
        <v>158236</v>
      </c>
      <c r="F349" s="15">
        <v>165223</v>
      </c>
      <c r="G349" s="15">
        <v>183435</v>
      </c>
      <c r="H349" s="15">
        <v>215909</v>
      </c>
      <c r="I349" s="15">
        <v>249373</v>
      </c>
      <c r="J349" s="15">
        <v>257035</v>
      </c>
      <c r="K349" s="15">
        <v>257746</v>
      </c>
      <c r="L349" s="15">
        <v>250020</v>
      </c>
      <c r="M349" s="15">
        <v>241703</v>
      </c>
      <c r="N349" s="15">
        <v>233098</v>
      </c>
      <c r="O349" s="15">
        <v>222749</v>
      </c>
      <c r="P349" s="15">
        <v>226305</v>
      </c>
      <c r="Q349" s="15">
        <v>249221</v>
      </c>
      <c r="R349" s="15">
        <v>283941</v>
      </c>
      <c r="S349" s="15">
        <v>302920</v>
      </c>
      <c r="T349" s="15">
        <v>313179</v>
      </c>
      <c r="U349" s="15">
        <v>301577</v>
      </c>
      <c r="V349" s="15">
        <v>282805</v>
      </c>
      <c r="W349" s="15">
        <v>258129</v>
      </c>
      <c r="X349" s="15">
        <v>196859</v>
      </c>
      <c r="Y349" s="15">
        <v>185739</v>
      </c>
      <c r="AB349" s="13">
        <f t="shared" si="53"/>
        <v>1</v>
      </c>
      <c r="AC349" s="5">
        <f t="shared" si="46"/>
        <v>0</v>
      </c>
      <c r="AD349" s="5">
        <f t="shared" si="47"/>
        <v>5532356</v>
      </c>
      <c r="AE349" s="5">
        <f t="shared" si="48"/>
        <v>5532356</v>
      </c>
      <c r="AF349" s="12"/>
      <c r="AG349" s="12">
        <f t="shared" si="49"/>
        <v>12</v>
      </c>
      <c r="AH349" s="12">
        <f t="shared" si="50"/>
        <v>2021</v>
      </c>
      <c r="AI349" s="12"/>
      <c r="AJ349" s="5">
        <f t="shared" si="51"/>
        <v>313179</v>
      </c>
      <c r="AK349" s="12">
        <f t="shared" si="52"/>
        <v>19</v>
      </c>
    </row>
    <row r="350" spans="1:37" ht="12.75" x14ac:dyDescent="0.2">
      <c r="A350" s="4">
        <v>44537</v>
      </c>
      <c r="B350" s="15">
        <v>164206</v>
      </c>
      <c r="C350" s="15">
        <v>154604</v>
      </c>
      <c r="D350" s="15">
        <v>151672</v>
      </c>
      <c r="E350" s="15">
        <v>149172</v>
      </c>
      <c r="F350" s="15">
        <v>158332</v>
      </c>
      <c r="G350" s="15">
        <v>175598</v>
      </c>
      <c r="H350" s="15">
        <v>216061</v>
      </c>
      <c r="I350" s="15">
        <v>249631</v>
      </c>
      <c r="J350" s="15">
        <v>257357</v>
      </c>
      <c r="K350" s="15">
        <v>257864</v>
      </c>
      <c r="L350" s="15">
        <v>249770</v>
      </c>
      <c r="M350" s="15">
        <v>241404</v>
      </c>
      <c r="N350" s="15">
        <v>232876</v>
      </c>
      <c r="O350" s="15">
        <v>222828</v>
      </c>
      <c r="P350" s="15">
        <v>226644</v>
      </c>
      <c r="Q350" s="15">
        <v>250235</v>
      </c>
      <c r="R350" s="15">
        <v>285949</v>
      </c>
      <c r="S350" s="15">
        <v>305312</v>
      </c>
      <c r="T350" s="15">
        <v>315737</v>
      </c>
      <c r="U350" s="15">
        <v>304179</v>
      </c>
      <c r="V350" s="15">
        <v>285517</v>
      </c>
      <c r="W350" s="15">
        <v>260825</v>
      </c>
      <c r="X350" s="15">
        <v>199317</v>
      </c>
      <c r="Y350" s="15">
        <v>188298</v>
      </c>
      <c r="AB350" s="13">
        <f t="shared" si="53"/>
        <v>2</v>
      </c>
      <c r="AC350" s="5">
        <f t="shared" si="46"/>
        <v>4145445</v>
      </c>
      <c r="AD350" s="5">
        <f t="shared" si="47"/>
        <v>1357943</v>
      </c>
      <c r="AE350" s="5">
        <f t="shared" si="48"/>
        <v>5503388</v>
      </c>
      <c r="AF350" s="12"/>
      <c r="AG350" s="12">
        <f t="shared" si="49"/>
        <v>12</v>
      </c>
      <c r="AH350" s="12">
        <f t="shared" si="50"/>
        <v>2021</v>
      </c>
      <c r="AI350" s="12"/>
      <c r="AJ350" s="5">
        <f t="shared" si="51"/>
        <v>315737</v>
      </c>
      <c r="AK350" s="12">
        <f t="shared" si="52"/>
        <v>19</v>
      </c>
    </row>
    <row r="351" spans="1:37" ht="12.75" x14ac:dyDescent="0.2">
      <c r="A351" s="4">
        <v>44538</v>
      </c>
      <c r="B351" s="15">
        <v>269514</v>
      </c>
      <c r="C351" s="15">
        <v>272274</v>
      </c>
      <c r="D351" s="15">
        <v>232837</v>
      </c>
      <c r="E351" s="15">
        <v>169107</v>
      </c>
      <c r="F351" s="15">
        <v>159082</v>
      </c>
      <c r="G351" s="15">
        <v>174158</v>
      </c>
      <c r="H351" s="15">
        <v>212367</v>
      </c>
      <c r="I351" s="15">
        <v>245513</v>
      </c>
      <c r="J351" s="15">
        <v>253542</v>
      </c>
      <c r="K351" s="15">
        <v>254165</v>
      </c>
      <c r="L351" s="15">
        <v>246542</v>
      </c>
      <c r="M351" s="15">
        <v>238503</v>
      </c>
      <c r="N351" s="15">
        <v>229643</v>
      </c>
      <c r="O351" s="15">
        <v>219612</v>
      </c>
      <c r="P351" s="15">
        <v>223287</v>
      </c>
      <c r="Q351" s="15">
        <v>245987</v>
      </c>
      <c r="R351" s="15">
        <v>280973</v>
      </c>
      <c r="S351" s="15">
        <v>300652</v>
      </c>
      <c r="T351" s="15">
        <v>312029</v>
      </c>
      <c r="U351" s="15">
        <v>302400</v>
      </c>
      <c r="V351" s="15">
        <v>286102</v>
      </c>
      <c r="W351" s="15">
        <v>262747</v>
      </c>
      <c r="X351" s="15">
        <v>204366</v>
      </c>
      <c r="Y351" s="15">
        <v>219863</v>
      </c>
      <c r="AB351" s="13">
        <f t="shared" si="53"/>
        <v>3</v>
      </c>
      <c r="AC351" s="5">
        <f t="shared" si="46"/>
        <v>4106063</v>
      </c>
      <c r="AD351" s="5">
        <f t="shared" si="47"/>
        <v>1709202</v>
      </c>
      <c r="AE351" s="5">
        <f t="shared" si="48"/>
        <v>5815265</v>
      </c>
      <c r="AF351" s="12"/>
      <c r="AG351" s="12">
        <f t="shared" si="49"/>
        <v>12</v>
      </c>
      <c r="AH351" s="12">
        <f t="shared" si="50"/>
        <v>2021</v>
      </c>
      <c r="AI351" s="12"/>
      <c r="AJ351" s="5">
        <f t="shared" si="51"/>
        <v>312029</v>
      </c>
      <c r="AK351" s="12">
        <f t="shared" si="52"/>
        <v>19</v>
      </c>
    </row>
    <row r="352" spans="1:37" ht="12.75" x14ac:dyDescent="0.2">
      <c r="A352" s="4">
        <v>44539</v>
      </c>
      <c r="B352" s="15">
        <v>187785</v>
      </c>
      <c r="C352" s="15">
        <v>180155</v>
      </c>
      <c r="D352" s="15">
        <v>176797</v>
      </c>
      <c r="E352" s="15">
        <v>176233</v>
      </c>
      <c r="F352" s="15">
        <v>184913</v>
      </c>
      <c r="G352" s="15">
        <v>202900</v>
      </c>
      <c r="H352" s="15">
        <v>235192</v>
      </c>
      <c r="I352" s="15">
        <v>253956</v>
      </c>
      <c r="J352" s="15">
        <v>261093</v>
      </c>
      <c r="K352" s="15">
        <v>261726</v>
      </c>
      <c r="L352" s="15">
        <v>253647</v>
      </c>
      <c r="M352" s="15">
        <v>244970</v>
      </c>
      <c r="N352" s="15">
        <v>236315</v>
      </c>
      <c r="O352" s="15">
        <v>231249</v>
      </c>
      <c r="P352" s="15">
        <v>234978</v>
      </c>
      <c r="Q352" s="15">
        <v>253228</v>
      </c>
      <c r="R352" s="15">
        <v>288921</v>
      </c>
      <c r="S352" s="15">
        <v>308419</v>
      </c>
      <c r="T352" s="15">
        <v>318939</v>
      </c>
      <c r="U352" s="15">
        <v>307393</v>
      </c>
      <c r="V352" s="15">
        <v>288631</v>
      </c>
      <c r="W352" s="15">
        <v>263774</v>
      </c>
      <c r="X352" s="15">
        <v>221038</v>
      </c>
      <c r="Y352" s="15">
        <v>207275</v>
      </c>
      <c r="AB352" s="13">
        <f t="shared" si="53"/>
        <v>4</v>
      </c>
      <c r="AC352" s="5">
        <f>IF(AND(AB352&gt;1,AB352&lt;7),SUM(I352:X352),0)</f>
        <v>4228277</v>
      </c>
      <c r="AD352" s="5">
        <f t="shared" si="47"/>
        <v>1551250</v>
      </c>
      <c r="AE352" s="5">
        <f t="shared" si="48"/>
        <v>5779527</v>
      </c>
      <c r="AF352" s="12"/>
      <c r="AG352" s="12">
        <f t="shared" si="49"/>
        <v>12</v>
      </c>
      <c r="AH352" s="12">
        <f t="shared" si="50"/>
        <v>2021</v>
      </c>
      <c r="AI352" s="12"/>
      <c r="AJ352" s="5">
        <f t="shared" si="51"/>
        <v>318939</v>
      </c>
      <c r="AK352" s="12">
        <f t="shared" si="52"/>
        <v>19</v>
      </c>
    </row>
    <row r="353" spans="1:37" ht="12.75" x14ac:dyDescent="0.2">
      <c r="A353" s="4">
        <v>44540</v>
      </c>
      <c r="B353" s="15">
        <v>194244</v>
      </c>
      <c r="C353" s="15">
        <v>188831</v>
      </c>
      <c r="D353" s="15">
        <v>185504</v>
      </c>
      <c r="E353" s="15">
        <v>186869</v>
      </c>
      <c r="F353" s="15">
        <v>194425</v>
      </c>
      <c r="G353" s="15">
        <v>212740</v>
      </c>
      <c r="H353" s="15">
        <v>245011</v>
      </c>
      <c r="I353" s="15">
        <v>263741</v>
      </c>
      <c r="J353" s="15">
        <v>268656</v>
      </c>
      <c r="K353" s="15">
        <v>267519</v>
      </c>
      <c r="L353" s="15">
        <v>265039</v>
      </c>
      <c r="M353" s="15">
        <v>261677</v>
      </c>
      <c r="N353" s="15">
        <v>258526</v>
      </c>
      <c r="O353" s="15">
        <v>252331</v>
      </c>
      <c r="P353" s="15">
        <v>257275</v>
      </c>
      <c r="Q353" s="15">
        <v>267390</v>
      </c>
      <c r="R353" s="15">
        <v>290309</v>
      </c>
      <c r="S353" s="15">
        <v>309445</v>
      </c>
      <c r="T353" s="15">
        <v>319783</v>
      </c>
      <c r="U353" s="15">
        <v>308075</v>
      </c>
      <c r="V353" s="15">
        <v>289075</v>
      </c>
      <c r="W353" s="15">
        <v>264307</v>
      </c>
      <c r="X353" s="15">
        <v>214179</v>
      </c>
      <c r="Y353" s="15">
        <v>198007</v>
      </c>
      <c r="AB353" s="13">
        <f t="shared" si="53"/>
        <v>5</v>
      </c>
      <c r="AC353" s="5">
        <f t="shared" si="46"/>
        <v>4357327</v>
      </c>
      <c r="AD353" s="5">
        <f t="shared" si="47"/>
        <v>1605631</v>
      </c>
      <c r="AE353" s="5">
        <f t="shared" si="48"/>
        <v>5962958</v>
      </c>
      <c r="AF353" s="12"/>
      <c r="AG353" s="12">
        <f t="shared" si="49"/>
        <v>12</v>
      </c>
      <c r="AH353" s="12">
        <f t="shared" si="50"/>
        <v>2021</v>
      </c>
      <c r="AI353" s="12"/>
      <c r="AJ353" s="5">
        <f t="shared" si="51"/>
        <v>319783</v>
      </c>
      <c r="AK353" s="12">
        <f t="shared" si="52"/>
        <v>19</v>
      </c>
    </row>
    <row r="354" spans="1:37" ht="12.75" x14ac:dyDescent="0.2">
      <c r="A354" s="4">
        <v>44541</v>
      </c>
      <c r="B354" s="15">
        <v>181572</v>
      </c>
      <c r="C354" s="15">
        <v>172741</v>
      </c>
      <c r="D354" s="15">
        <v>168434</v>
      </c>
      <c r="E354" s="15">
        <v>167529</v>
      </c>
      <c r="F354" s="15">
        <v>170570</v>
      </c>
      <c r="G354" s="15">
        <v>178464</v>
      </c>
      <c r="H354" s="15">
        <v>209622</v>
      </c>
      <c r="I354" s="15">
        <v>245053</v>
      </c>
      <c r="J354" s="15">
        <v>261521</v>
      </c>
      <c r="K354" s="15">
        <v>267031</v>
      </c>
      <c r="L354" s="15">
        <v>260749</v>
      </c>
      <c r="M354" s="15">
        <v>253073</v>
      </c>
      <c r="N354" s="15">
        <v>243525</v>
      </c>
      <c r="O354" s="15">
        <v>235362</v>
      </c>
      <c r="P354" s="15">
        <v>233989</v>
      </c>
      <c r="Q354" s="15">
        <v>255824</v>
      </c>
      <c r="R354" s="15">
        <v>291532</v>
      </c>
      <c r="S354" s="15">
        <v>311917</v>
      </c>
      <c r="T354" s="15">
        <v>317056</v>
      </c>
      <c r="U354" s="15">
        <v>305188</v>
      </c>
      <c r="V354" s="15">
        <v>286694</v>
      </c>
      <c r="W354" s="15">
        <v>260037</v>
      </c>
      <c r="X354" s="15">
        <v>203126</v>
      </c>
      <c r="Y354" s="15">
        <v>191049</v>
      </c>
      <c r="AB354" s="13">
        <f t="shared" si="53"/>
        <v>6</v>
      </c>
      <c r="AC354" s="5">
        <f t="shared" si="46"/>
        <v>4231677</v>
      </c>
      <c r="AD354" s="5">
        <f t="shared" si="47"/>
        <v>1439981</v>
      </c>
      <c r="AE354" s="5">
        <f t="shared" si="48"/>
        <v>5671658</v>
      </c>
      <c r="AF354" s="12"/>
      <c r="AG354" s="12">
        <f t="shared" si="49"/>
        <v>12</v>
      </c>
      <c r="AH354" s="12">
        <f t="shared" si="50"/>
        <v>2021</v>
      </c>
      <c r="AI354" s="12"/>
      <c r="AJ354" s="5">
        <f t="shared" si="51"/>
        <v>317056</v>
      </c>
      <c r="AK354" s="12">
        <f t="shared" si="52"/>
        <v>19</v>
      </c>
    </row>
    <row r="355" spans="1:37" ht="12.75" x14ac:dyDescent="0.2">
      <c r="A355" s="4">
        <v>44542</v>
      </c>
      <c r="B355" s="15">
        <v>167898</v>
      </c>
      <c r="C355" s="15">
        <v>158105</v>
      </c>
      <c r="D355" s="15">
        <v>154196</v>
      </c>
      <c r="E355" s="15">
        <v>151650</v>
      </c>
      <c r="F355" s="15">
        <v>159513</v>
      </c>
      <c r="G355" s="15">
        <v>174524</v>
      </c>
      <c r="H355" s="15">
        <v>208119</v>
      </c>
      <c r="I355" s="15">
        <v>243698</v>
      </c>
      <c r="J355" s="15">
        <v>260399</v>
      </c>
      <c r="K355" s="15">
        <v>265716</v>
      </c>
      <c r="L355" s="15">
        <v>259246</v>
      </c>
      <c r="M355" s="15">
        <v>251459</v>
      </c>
      <c r="N355" s="15">
        <v>239263</v>
      </c>
      <c r="O355" s="15">
        <v>228623</v>
      </c>
      <c r="P355" s="15">
        <v>232721</v>
      </c>
      <c r="Q355" s="15">
        <v>254814</v>
      </c>
      <c r="R355" s="15">
        <v>291423</v>
      </c>
      <c r="S355" s="15">
        <v>312230</v>
      </c>
      <c r="T355" s="15">
        <v>317746</v>
      </c>
      <c r="U355" s="15">
        <v>306026</v>
      </c>
      <c r="V355" s="15">
        <v>287538</v>
      </c>
      <c r="W355" s="15">
        <v>260756</v>
      </c>
      <c r="X355" s="15">
        <v>203663</v>
      </c>
      <c r="Y355" s="15">
        <v>191669</v>
      </c>
      <c r="AB355" s="13">
        <f t="shared" si="53"/>
        <v>7</v>
      </c>
      <c r="AC355" s="5">
        <f t="shared" si="46"/>
        <v>0</v>
      </c>
      <c r="AD355" s="5">
        <f t="shared" si="47"/>
        <v>5580995</v>
      </c>
      <c r="AE355" s="5">
        <f t="shared" si="48"/>
        <v>5580995</v>
      </c>
      <c r="AF355" s="12"/>
      <c r="AG355" s="12">
        <f t="shared" si="49"/>
        <v>12</v>
      </c>
      <c r="AH355" s="12">
        <f t="shared" si="50"/>
        <v>2021</v>
      </c>
      <c r="AI355" s="12"/>
      <c r="AJ355" s="5">
        <f t="shared" si="51"/>
        <v>317746</v>
      </c>
      <c r="AK355" s="12">
        <f t="shared" si="52"/>
        <v>19</v>
      </c>
    </row>
    <row r="356" spans="1:37" ht="12.75" x14ac:dyDescent="0.2">
      <c r="A356" s="4">
        <v>44543</v>
      </c>
      <c r="B356" s="15">
        <v>237257</v>
      </c>
      <c r="C356" s="15">
        <v>227247</v>
      </c>
      <c r="D356" s="15">
        <v>222105</v>
      </c>
      <c r="E356" s="15">
        <v>224859</v>
      </c>
      <c r="F356" s="15">
        <v>235212</v>
      </c>
      <c r="G356" s="15">
        <v>240387</v>
      </c>
      <c r="H356" s="15">
        <v>240943</v>
      </c>
      <c r="I356" s="15">
        <v>254258</v>
      </c>
      <c r="J356" s="15">
        <v>261577</v>
      </c>
      <c r="K356" s="15">
        <v>261417</v>
      </c>
      <c r="L356" s="15">
        <v>252194</v>
      </c>
      <c r="M356" s="15">
        <v>243383</v>
      </c>
      <c r="N356" s="15">
        <v>233934</v>
      </c>
      <c r="O356" s="15">
        <v>222806</v>
      </c>
      <c r="P356" s="15">
        <v>226161</v>
      </c>
      <c r="Q356" s="15">
        <v>248792</v>
      </c>
      <c r="R356" s="15">
        <v>285457</v>
      </c>
      <c r="S356" s="15">
        <v>306216</v>
      </c>
      <c r="T356" s="15">
        <v>318027</v>
      </c>
      <c r="U356" s="15">
        <v>307523</v>
      </c>
      <c r="V356" s="15">
        <v>290195</v>
      </c>
      <c r="W356" s="15">
        <v>274271</v>
      </c>
      <c r="X356" s="15">
        <v>244785</v>
      </c>
      <c r="Y356" s="15">
        <v>246748</v>
      </c>
      <c r="AB356" s="13">
        <f t="shared" si="53"/>
        <v>1</v>
      </c>
      <c r="AC356" s="5">
        <f t="shared" si="46"/>
        <v>0</v>
      </c>
      <c r="AD356" s="5">
        <f t="shared" si="47"/>
        <v>6105754</v>
      </c>
      <c r="AE356" s="5">
        <f t="shared" si="48"/>
        <v>6105754</v>
      </c>
      <c r="AF356" s="12"/>
      <c r="AG356" s="12">
        <f t="shared" si="49"/>
        <v>12</v>
      </c>
      <c r="AH356" s="12">
        <f t="shared" si="50"/>
        <v>2021</v>
      </c>
      <c r="AI356" s="12"/>
      <c r="AJ356" s="5">
        <f t="shared" si="51"/>
        <v>318027</v>
      </c>
      <c r="AK356" s="12">
        <f t="shared" si="52"/>
        <v>19</v>
      </c>
    </row>
    <row r="357" spans="1:37" ht="12.75" x14ac:dyDescent="0.2">
      <c r="A357" s="4">
        <v>44544</v>
      </c>
      <c r="B357" s="15">
        <v>168333</v>
      </c>
      <c r="C357" s="15">
        <v>158489</v>
      </c>
      <c r="D357" s="15">
        <v>155128</v>
      </c>
      <c r="E357" s="15">
        <v>152501</v>
      </c>
      <c r="F357" s="15">
        <v>161697</v>
      </c>
      <c r="G357" s="15">
        <v>179103</v>
      </c>
      <c r="H357" s="15">
        <v>220189</v>
      </c>
      <c r="I357" s="15">
        <v>254311</v>
      </c>
      <c r="J357" s="15">
        <v>262091</v>
      </c>
      <c r="K357" s="15">
        <v>262675</v>
      </c>
      <c r="L357" s="15">
        <v>254611</v>
      </c>
      <c r="M357" s="15">
        <v>246020</v>
      </c>
      <c r="N357" s="15">
        <v>237230</v>
      </c>
      <c r="O357" s="15">
        <v>226932</v>
      </c>
      <c r="P357" s="15">
        <v>230862</v>
      </c>
      <c r="Q357" s="15">
        <v>254681</v>
      </c>
      <c r="R357" s="15">
        <v>290827</v>
      </c>
      <c r="S357" s="15">
        <v>310548</v>
      </c>
      <c r="T357" s="15">
        <v>321098</v>
      </c>
      <c r="U357" s="15">
        <v>309494</v>
      </c>
      <c r="V357" s="15">
        <v>290412</v>
      </c>
      <c r="W357" s="15">
        <v>265417</v>
      </c>
      <c r="X357" s="15">
        <v>206128</v>
      </c>
      <c r="Y357" s="15">
        <v>191754</v>
      </c>
      <c r="AB357" s="13">
        <f t="shared" si="53"/>
        <v>2</v>
      </c>
      <c r="AC357" s="5">
        <f t="shared" si="46"/>
        <v>4223337</v>
      </c>
      <c r="AD357" s="5">
        <f t="shared" si="47"/>
        <v>1387194</v>
      </c>
      <c r="AE357" s="5">
        <f t="shared" si="48"/>
        <v>5610531</v>
      </c>
      <c r="AF357" s="12"/>
      <c r="AG357" s="12">
        <f t="shared" si="49"/>
        <v>12</v>
      </c>
      <c r="AH357" s="12">
        <f t="shared" si="50"/>
        <v>2021</v>
      </c>
      <c r="AI357" s="12"/>
      <c r="AJ357" s="5">
        <f t="shared" si="51"/>
        <v>321098</v>
      </c>
      <c r="AK357" s="12">
        <f t="shared" si="52"/>
        <v>19</v>
      </c>
    </row>
    <row r="358" spans="1:37" ht="12.75" x14ac:dyDescent="0.2">
      <c r="A358" s="4">
        <v>44545</v>
      </c>
      <c r="B358" s="15">
        <v>185564</v>
      </c>
      <c r="C358" s="15">
        <v>159024</v>
      </c>
      <c r="D358" s="15">
        <v>162604</v>
      </c>
      <c r="E358" s="15">
        <v>184699</v>
      </c>
      <c r="F358" s="15">
        <v>197719</v>
      </c>
      <c r="G358" s="15">
        <v>179323</v>
      </c>
      <c r="H358" s="15">
        <v>217701</v>
      </c>
      <c r="I358" s="15">
        <v>250893</v>
      </c>
      <c r="J358" s="15">
        <v>257854</v>
      </c>
      <c r="K358" s="15">
        <v>257834</v>
      </c>
      <c r="L358" s="15">
        <v>249376</v>
      </c>
      <c r="M358" s="15">
        <v>240577</v>
      </c>
      <c r="N358" s="15">
        <v>231843</v>
      </c>
      <c r="O358" s="15">
        <v>221192</v>
      </c>
      <c r="P358" s="15">
        <v>226873</v>
      </c>
      <c r="Q358" s="15">
        <v>253276</v>
      </c>
      <c r="R358" s="15">
        <v>288870</v>
      </c>
      <c r="S358" s="15">
        <v>308873</v>
      </c>
      <c r="T358" s="15">
        <v>320416</v>
      </c>
      <c r="U358" s="15">
        <v>309134</v>
      </c>
      <c r="V358" s="15">
        <v>291162</v>
      </c>
      <c r="W358" s="15">
        <v>283415</v>
      </c>
      <c r="X358" s="15">
        <v>295966</v>
      </c>
      <c r="Y358" s="15">
        <v>192015</v>
      </c>
      <c r="AB358" s="13">
        <f t="shared" si="53"/>
        <v>3</v>
      </c>
      <c r="AC358" s="5">
        <f t="shared" si="46"/>
        <v>4287554</v>
      </c>
      <c r="AD358" s="5">
        <f t="shared" si="47"/>
        <v>1478649</v>
      </c>
      <c r="AE358" s="5">
        <f t="shared" si="48"/>
        <v>5766203</v>
      </c>
      <c r="AF358" s="12"/>
      <c r="AG358" s="12">
        <f t="shared" si="49"/>
        <v>12</v>
      </c>
      <c r="AH358" s="12">
        <f t="shared" si="50"/>
        <v>2021</v>
      </c>
      <c r="AI358" s="12"/>
      <c r="AJ358" s="5">
        <f t="shared" si="51"/>
        <v>320416</v>
      </c>
      <c r="AK358" s="12">
        <f t="shared" si="52"/>
        <v>19</v>
      </c>
    </row>
    <row r="359" spans="1:37" ht="12.75" x14ac:dyDescent="0.2">
      <c r="A359" s="4">
        <v>44546</v>
      </c>
      <c r="B359" s="15">
        <v>174047</v>
      </c>
      <c r="C359" s="15">
        <v>165335</v>
      </c>
      <c r="D359" s="15">
        <v>161192</v>
      </c>
      <c r="E359" s="15">
        <v>161236</v>
      </c>
      <c r="F359" s="15">
        <v>168045</v>
      </c>
      <c r="G359" s="15">
        <v>181702</v>
      </c>
      <c r="H359" s="15">
        <v>220887</v>
      </c>
      <c r="I359" s="15">
        <v>255221</v>
      </c>
      <c r="J359" s="15">
        <v>263088</v>
      </c>
      <c r="K359" s="15">
        <v>263822</v>
      </c>
      <c r="L359" s="15">
        <v>256025</v>
      </c>
      <c r="M359" s="15">
        <v>247494</v>
      </c>
      <c r="N359" s="15">
        <v>238705</v>
      </c>
      <c r="O359" s="15">
        <v>228137</v>
      </c>
      <c r="P359" s="15">
        <v>231683</v>
      </c>
      <c r="Q359" s="15">
        <v>255445</v>
      </c>
      <c r="R359" s="15">
        <v>291257</v>
      </c>
      <c r="S359" s="15">
        <v>310580</v>
      </c>
      <c r="T359" s="15">
        <v>321242</v>
      </c>
      <c r="U359" s="15">
        <v>309446</v>
      </c>
      <c r="V359" s="15">
        <v>290241</v>
      </c>
      <c r="W359" s="15">
        <v>264988</v>
      </c>
      <c r="X359" s="15">
        <v>202385</v>
      </c>
      <c r="Y359" s="15">
        <v>191065</v>
      </c>
      <c r="AB359" s="13">
        <f t="shared" si="53"/>
        <v>4</v>
      </c>
      <c r="AC359" s="5">
        <f t="shared" si="46"/>
        <v>4229759</v>
      </c>
      <c r="AD359" s="5">
        <f t="shared" si="47"/>
        <v>1423509</v>
      </c>
      <c r="AE359" s="5">
        <f t="shared" si="48"/>
        <v>5653268</v>
      </c>
      <c r="AF359" s="12"/>
      <c r="AG359" s="12">
        <f t="shared" si="49"/>
        <v>12</v>
      </c>
      <c r="AH359" s="12">
        <f t="shared" si="50"/>
        <v>2021</v>
      </c>
      <c r="AI359" s="12"/>
      <c r="AJ359" s="5">
        <f t="shared" si="51"/>
        <v>321242</v>
      </c>
      <c r="AK359" s="12">
        <f t="shared" si="52"/>
        <v>19</v>
      </c>
    </row>
    <row r="360" spans="1:37" ht="12.75" x14ac:dyDescent="0.2">
      <c r="A360" s="4">
        <v>44547</v>
      </c>
      <c r="B360" s="15">
        <v>168120</v>
      </c>
      <c r="C360" s="15">
        <v>158219</v>
      </c>
      <c r="D360" s="15">
        <v>154935</v>
      </c>
      <c r="E360" s="15">
        <v>152269</v>
      </c>
      <c r="F360" s="15">
        <v>161466</v>
      </c>
      <c r="G360" s="15">
        <v>179066</v>
      </c>
      <c r="H360" s="15">
        <v>220121</v>
      </c>
      <c r="I360" s="15">
        <v>254325</v>
      </c>
      <c r="J360" s="15">
        <v>262165</v>
      </c>
      <c r="K360" s="15">
        <v>262679</v>
      </c>
      <c r="L360" s="15">
        <v>254720</v>
      </c>
      <c r="M360" s="15">
        <v>246124</v>
      </c>
      <c r="N360" s="15">
        <v>236520</v>
      </c>
      <c r="O360" s="15">
        <v>226602</v>
      </c>
      <c r="P360" s="15">
        <v>230491</v>
      </c>
      <c r="Q360" s="15">
        <v>254068</v>
      </c>
      <c r="R360" s="15">
        <v>290135</v>
      </c>
      <c r="S360" s="15">
        <v>309488</v>
      </c>
      <c r="T360" s="15">
        <v>320143</v>
      </c>
      <c r="U360" s="15">
        <v>308347</v>
      </c>
      <c r="V360" s="15">
        <v>289404</v>
      </c>
      <c r="W360" s="15">
        <v>264561</v>
      </c>
      <c r="X360" s="15">
        <v>202132</v>
      </c>
      <c r="Y360" s="15">
        <v>191006</v>
      </c>
      <c r="AB360" s="13">
        <f t="shared" si="53"/>
        <v>5</v>
      </c>
      <c r="AC360" s="5">
        <f t="shared" si="46"/>
        <v>4211904</v>
      </c>
      <c r="AD360" s="5">
        <f t="shared" si="47"/>
        <v>1385202</v>
      </c>
      <c r="AE360" s="5">
        <f t="shared" si="48"/>
        <v>5597106</v>
      </c>
      <c r="AF360" s="12"/>
      <c r="AG360" s="12">
        <f t="shared" si="49"/>
        <v>12</v>
      </c>
      <c r="AH360" s="12">
        <f t="shared" si="50"/>
        <v>2021</v>
      </c>
      <c r="AI360" s="12"/>
      <c r="AJ360" s="5">
        <f t="shared" si="51"/>
        <v>320143</v>
      </c>
      <c r="AK360" s="12">
        <f t="shared" si="52"/>
        <v>19</v>
      </c>
    </row>
    <row r="361" spans="1:37" ht="12.75" x14ac:dyDescent="0.2">
      <c r="A361" s="4">
        <v>44548</v>
      </c>
      <c r="B361" s="15">
        <v>169480</v>
      </c>
      <c r="C361" s="15">
        <v>159874</v>
      </c>
      <c r="D361" s="15">
        <v>156116</v>
      </c>
      <c r="E361" s="15">
        <v>153686</v>
      </c>
      <c r="F361" s="15">
        <v>161762</v>
      </c>
      <c r="G361" s="15">
        <v>176731</v>
      </c>
      <c r="H361" s="15">
        <v>210624</v>
      </c>
      <c r="I361" s="15">
        <v>246467</v>
      </c>
      <c r="J361" s="15">
        <v>263224</v>
      </c>
      <c r="K361" s="15">
        <v>268516</v>
      </c>
      <c r="L361" s="15">
        <v>261876</v>
      </c>
      <c r="M361" s="15">
        <v>254101</v>
      </c>
      <c r="N361" s="15">
        <v>241713</v>
      </c>
      <c r="O361" s="15">
        <v>231025</v>
      </c>
      <c r="P361" s="15">
        <v>235092</v>
      </c>
      <c r="Q361" s="15">
        <v>257413</v>
      </c>
      <c r="R361" s="15">
        <v>293872</v>
      </c>
      <c r="S361" s="15">
        <v>314640</v>
      </c>
      <c r="T361" s="15">
        <v>320086</v>
      </c>
      <c r="U361" s="15">
        <v>308317</v>
      </c>
      <c r="V361" s="15">
        <v>289867</v>
      </c>
      <c r="W361" s="15">
        <v>263176</v>
      </c>
      <c r="X361" s="15">
        <v>208633</v>
      </c>
      <c r="Y361" s="15">
        <v>193789</v>
      </c>
      <c r="AB361" s="13">
        <f t="shared" si="53"/>
        <v>6</v>
      </c>
      <c r="AC361" s="5">
        <f t="shared" si="46"/>
        <v>4258018</v>
      </c>
      <c r="AD361" s="5">
        <f t="shared" si="47"/>
        <v>1382062</v>
      </c>
      <c r="AE361" s="5">
        <f t="shared" si="48"/>
        <v>5640080</v>
      </c>
      <c r="AF361" s="12"/>
      <c r="AG361" s="12">
        <f t="shared" si="49"/>
        <v>12</v>
      </c>
      <c r="AH361" s="12">
        <f t="shared" si="50"/>
        <v>2021</v>
      </c>
      <c r="AI361" s="12"/>
      <c r="AJ361" s="5">
        <f t="shared" si="51"/>
        <v>320086</v>
      </c>
      <c r="AK361" s="12">
        <f t="shared" si="52"/>
        <v>19</v>
      </c>
    </row>
    <row r="362" spans="1:37" ht="12.75" x14ac:dyDescent="0.2">
      <c r="A362" s="4">
        <v>44549</v>
      </c>
      <c r="B362" s="15">
        <v>178711</v>
      </c>
      <c r="C362" s="15">
        <v>171259</v>
      </c>
      <c r="D362" s="15">
        <v>167277</v>
      </c>
      <c r="E362" s="15">
        <v>165276</v>
      </c>
      <c r="F362" s="15">
        <v>170683</v>
      </c>
      <c r="G362" s="15">
        <v>177299</v>
      </c>
      <c r="H362" s="15">
        <v>210982</v>
      </c>
      <c r="I362" s="15">
        <v>246689</v>
      </c>
      <c r="J362" s="15">
        <v>263505</v>
      </c>
      <c r="K362" s="15">
        <v>268981</v>
      </c>
      <c r="L362" s="15">
        <v>262516</v>
      </c>
      <c r="M362" s="15">
        <v>254807</v>
      </c>
      <c r="N362" s="15">
        <v>244029</v>
      </c>
      <c r="O362" s="15">
        <v>237241</v>
      </c>
      <c r="P362" s="15">
        <v>240051</v>
      </c>
      <c r="Q362" s="15">
        <v>258072</v>
      </c>
      <c r="R362" s="15">
        <v>294748</v>
      </c>
      <c r="S362" s="15">
        <v>315490</v>
      </c>
      <c r="T362" s="15">
        <v>320836</v>
      </c>
      <c r="U362" s="15">
        <v>309102</v>
      </c>
      <c r="V362" s="15">
        <v>290439</v>
      </c>
      <c r="W362" s="15">
        <v>263580</v>
      </c>
      <c r="X362" s="15">
        <v>212856</v>
      </c>
      <c r="Y362" s="15">
        <v>196159</v>
      </c>
      <c r="AB362" s="13">
        <f t="shared" si="53"/>
        <v>7</v>
      </c>
      <c r="AC362" s="5">
        <f t="shared" si="46"/>
        <v>0</v>
      </c>
      <c r="AD362" s="5">
        <f t="shared" si="47"/>
        <v>5720588</v>
      </c>
      <c r="AE362" s="5">
        <f t="shared" si="48"/>
        <v>5720588</v>
      </c>
      <c r="AF362" s="12"/>
      <c r="AG362" s="12">
        <f t="shared" si="49"/>
        <v>12</v>
      </c>
      <c r="AH362" s="12">
        <f t="shared" si="50"/>
        <v>2021</v>
      </c>
      <c r="AI362" s="12"/>
      <c r="AJ362" s="5">
        <f t="shared" si="51"/>
        <v>320836</v>
      </c>
      <c r="AK362" s="12">
        <f t="shared" si="52"/>
        <v>19</v>
      </c>
    </row>
    <row r="363" spans="1:37" ht="12.75" x14ac:dyDescent="0.2">
      <c r="A363" s="4">
        <v>44550</v>
      </c>
      <c r="B363" s="15">
        <v>182499</v>
      </c>
      <c r="C363" s="15">
        <v>178095</v>
      </c>
      <c r="D363" s="15">
        <v>175733</v>
      </c>
      <c r="E363" s="15">
        <v>176207</v>
      </c>
      <c r="F363" s="15">
        <v>184760</v>
      </c>
      <c r="G363" s="15">
        <v>207321</v>
      </c>
      <c r="H363" s="15">
        <v>239879</v>
      </c>
      <c r="I363" s="15">
        <v>261184</v>
      </c>
      <c r="J363" s="15">
        <v>265450</v>
      </c>
      <c r="K363" s="15">
        <v>266023</v>
      </c>
      <c r="L363" s="15">
        <v>257868</v>
      </c>
      <c r="M363" s="15">
        <v>249044</v>
      </c>
      <c r="N363" s="15">
        <v>242543</v>
      </c>
      <c r="O363" s="15">
        <v>234622</v>
      </c>
      <c r="P363" s="15">
        <v>238272</v>
      </c>
      <c r="Q363" s="15">
        <v>257215</v>
      </c>
      <c r="R363" s="15">
        <v>293440</v>
      </c>
      <c r="S363" s="15">
        <v>313335</v>
      </c>
      <c r="T363" s="15">
        <v>323985</v>
      </c>
      <c r="U363" s="15">
        <v>312107</v>
      </c>
      <c r="V363" s="15">
        <v>292865</v>
      </c>
      <c r="W363" s="15">
        <v>267543</v>
      </c>
      <c r="X363" s="15">
        <v>212914</v>
      </c>
      <c r="Y363" s="15">
        <v>196851</v>
      </c>
      <c r="AB363" s="13">
        <f t="shared" si="53"/>
        <v>1</v>
      </c>
      <c r="AC363" s="5">
        <f t="shared" si="46"/>
        <v>0</v>
      </c>
      <c r="AD363" s="5">
        <f t="shared" si="47"/>
        <v>5829755</v>
      </c>
      <c r="AE363" s="5">
        <f t="shared" si="48"/>
        <v>5829755</v>
      </c>
      <c r="AF363" s="12"/>
      <c r="AG363" s="12">
        <f t="shared" si="49"/>
        <v>12</v>
      </c>
      <c r="AH363" s="12">
        <f t="shared" si="50"/>
        <v>2021</v>
      </c>
      <c r="AI363" s="12"/>
      <c r="AJ363" s="5">
        <f t="shared" si="51"/>
        <v>323985</v>
      </c>
      <c r="AK363" s="12">
        <f t="shared" si="52"/>
        <v>19</v>
      </c>
    </row>
    <row r="364" spans="1:37" ht="12.75" x14ac:dyDescent="0.2">
      <c r="A364" s="4">
        <v>44551</v>
      </c>
      <c r="B364" s="15">
        <v>180729</v>
      </c>
      <c r="C364" s="15">
        <v>172487</v>
      </c>
      <c r="D364" s="15">
        <v>166996</v>
      </c>
      <c r="E364" s="15">
        <v>165963</v>
      </c>
      <c r="F364" s="15">
        <v>171372</v>
      </c>
      <c r="G364" s="15">
        <v>189207</v>
      </c>
      <c r="H364" s="15">
        <v>222645</v>
      </c>
      <c r="I364" s="15">
        <v>257108</v>
      </c>
      <c r="J364" s="15">
        <v>265032</v>
      </c>
      <c r="K364" s="15">
        <v>265538</v>
      </c>
      <c r="L364" s="15">
        <v>257057</v>
      </c>
      <c r="M364" s="15">
        <v>248262</v>
      </c>
      <c r="N364" s="15">
        <v>239367</v>
      </c>
      <c r="O364" s="15">
        <v>228871</v>
      </c>
      <c r="P364" s="15">
        <v>232746</v>
      </c>
      <c r="Q364" s="15">
        <v>256389</v>
      </c>
      <c r="R364" s="15">
        <v>292855</v>
      </c>
      <c r="S364" s="15">
        <v>312622</v>
      </c>
      <c r="T364" s="15">
        <v>323291</v>
      </c>
      <c r="U364" s="15">
        <v>311883</v>
      </c>
      <c r="V364" s="15">
        <v>292941</v>
      </c>
      <c r="W364" s="15">
        <v>267728</v>
      </c>
      <c r="X364" s="15">
        <v>207629</v>
      </c>
      <c r="Y364" s="15">
        <v>193302</v>
      </c>
      <c r="AB364" s="13">
        <f t="shared" si="53"/>
        <v>2</v>
      </c>
      <c r="AC364" s="5">
        <f t="shared" si="46"/>
        <v>4259319</v>
      </c>
      <c r="AD364" s="5">
        <f t="shared" si="47"/>
        <v>1462701</v>
      </c>
      <c r="AE364" s="5">
        <f t="shared" si="48"/>
        <v>5722020</v>
      </c>
      <c r="AF364" s="12"/>
      <c r="AG364" s="12">
        <f t="shared" si="49"/>
        <v>12</v>
      </c>
      <c r="AH364" s="12">
        <f t="shared" si="50"/>
        <v>2021</v>
      </c>
      <c r="AI364" s="12"/>
      <c r="AJ364" s="5">
        <f t="shared" si="51"/>
        <v>323291</v>
      </c>
      <c r="AK364" s="12">
        <f t="shared" si="52"/>
        <v>19</v>
      </c>
    </row>
    <row r="365" spans="1:37" ht="12.75" x14ac:dyDescent="0.2">
      <c r="A365" s="4">
        <v>44552</v>
      </c>
      <c r="B365" s="15">
        <v>175219</v>
      </c>
      <c r="C365" s="15">
        <v>172322</v>
      </c>
      <c r="D365" s="15">
        <v>167876</v>
      </c>
      <c r="E365" s="15">
        <v>167440</v>
      </c>
      <c r="F365" s="15">
        <v>172407</v>
      </c>
      <c r="G365" s="15">
        <v>188651</v>
      </c>
      <c r="H365" s="15">
        <v>222294</v>
      </c>
      <c r="I365" s="15">
        <v>256917</v>
      </c>
      <c r="J365" s="15">
        <v>264975</v>
      </c>
      <c r="K365" s="15">
        <v>266103</v>
      </c>
      <c r="L365" s="15">
        <v>258132</v>
      </c>
      <c r="M365" s="15">
        <v>249425</v>
      </c>
      <c r="N365" s="15">
        <v>244929</v>
      </c>
      <c r="O365" s="15">
        <v>237248</v>
      </c>
      <c r="P365" s="15">
        <v>239114</v>
      </c>
      <c r="Q365" s="15">
        <v>257582</v>
      </c>
      <c r="R365" s="15">
        <v>293274</v>
      </c>
      <c r="S365" s="15">
        <v>312651</v>
      </c>
      <c r="T365" s="15">
        <v>323275</v>
      </c>
      <c r="U365" s="15">
        <v>311450</v>
      </c>
      <c r="V365" s="15">
        <v>292231</v>
      </c>
      <c r="W365" s="15">
        <v>266940</v>
      </c>
      <c r="X365" s="15">
        <v>204038</v>
      </c>
      <c r="Y365" s="15">
        <v>192988</v>
      </c>
      <c r="AB365" s="13">
        <f t="shared" si="53"/>
        <v>3</v>
      </c>
      <c r="AC365" s="5">
        <f t="shared" si="46"/>
        <v>4278284</v>
      </c>
      <c r="AD365" s="5">
        <f t="shared" si="47"/>
        <v>1459197</v>
      </c>
      <c r="AE365" s="5">
        <f t="shared" si="48"/>
        <v>5737481</v>
      </c>
      <c r="AF365" s="12"/>
      <c r="AG365" s="12">
        <f t="shared" si="49"/>
        <v>12</v>
      </c>
      <c r="AH365" s="12">
        <f t="shared" si="50"/>
        <v>2021</v>
      </c>
      <c r="AI365" s="12"/>
      <c r="AJ365" s="5">
        <f t="shared" si="51"/>
        <v>323275</v>
      </c>
      <c r="AK365" s="12">
        <f t="shared" si="52"/>
        <v>19</v>
      </c>
    </row>
    <row r="366" spans="1:37" ht="12.75" x14ac:dyDescent="0.2">
      <c r="A366" s="4">
        <v>44553</v>
      </c>
      <c r="B366" s="15">
        <v>170043</v>
      </c>
      <c r="C366" s="15">
        <v>161813</v>
      </c>
      <c r="D366" s="15">
        <v>157745</v>
      </c>
      <c r="E366" s="15">
        <v>158378</v>
      </c>
      <c r="F366" s="15">
        <v>167083</v>
      </c>
      <c r="G366" s="15">
        <v>184793</v>
      </c>
      <c r="H366" s="15">
        <v>222576</v>
      </c>
      <c r="I366" s="15">
        <v>257320</v>
      </c>
      <c r="J366" s="15">
        <v>265545</v>
      </c>
      <c r="K366" s="15">
        <v>266179</v>
      </c>
      <c r="L366" s="15">
        <v>257932</v>
      </c>
      <c r="M366" s="15">
        <v>249201</v>
      </c>
      <c r="N366" s="15">
        <v>240349</v>
      </c>
      <c r="O366" s="15">
        <v>229905</v>
      </c>
      <c r="P366" s="15">
        <v>234344</v>
      </c>
      <c r="Q366" s="15">
        <v>257898</v>
      </c>
      <c r="R366" s="15">
        <v>294327</v>
      </c>
      <c r="S366" s="15">
        <v>313724</v>
      </c>
      <c r="T366" s="15">
        <v>324371</v>
      </c>
      <c r="U366" s="15">
        <v>312860</v>
      </c>
      <c r="V366" s="15">
        <v>294216</v>
      </c>
      <c r="W366" s="15">
        <v>279057</v>
      </c>
      <c r="X366" s="15">
        <v>243119</v>
      </c>
      <c r="Y366" s="15">
        <v>231288</v>
      </c>
      <c r="AB366" s="13">
        <f t="shared" si="53"/>
        <v>4</v>
      </c>
      <c r="AC366" s="5">
        <f t="shared" si="46"/>
        <v>4320347</v>
      </c>
      <c r="AD366" s="5">
        <f t="shared" si="47"/>
        <v>1453719</v>
      </c>
      <c r="AE366" s="5">
        <f t="shared" si="48"/>
        <v>5774066</v>
      </c>
      <c r="AF366" s="12"/>
      <c r="AG366" s="12">
        <f t="shared" si="49"/>
        <v>12</v>
      </c>
      <c r="AH366" s="12">
        <f t="shared" si="50"/>
        <v>2021</v>
      </c>
      <c r="AI366" s="12"/>
      <c r="AJ366" s="5">
        <f t="shared" si="51"/>
        <v>324371</v>
      </c>
      <c r="AK366" s="12">
        <f t="shared" si="52"/>
        <v>19</v>
      </c>
    </row>
    <row r="367" spans="1:37" ht="12.75" x14ac:dyDescent="0.2">
      <c r="A367" s="4">
        <v>44554</v>
      </c>
      <c r="B367" s="15">
        <v>212764</v>
      </c>
      <c r="C367" s="15">
        <v>200507</v>
      </c>
      <c r="D367" s="15">
        <v>196400</v>
      </c>
      <c r="E367" s="15">
        <v>196179</v>
      </c>
      <c r="F367" s="15">
        <v>200639</v>
      </c>
      <c r="G367" s="15">
        <v>212704</v>
      </c>
      <c r="H367" s="15">
        <v>236087</v>
      </c>
      <c r="I367" s="15">
        <v>259072</v>
      </c>
      <c r="J367" s="15">
        <v>267190</v>
      </c>
      <c r="K367" s="15">
        <v>267926</v>
      </c>
      <c r="L367" s="15">
        <v>260768</v>
      </c>
      <c r="M367" s="15">
        <v>253447</v>
      </c>
      <c r="N367" s="15">
        <v>242212</v>
      </c>
      <c r="O367" s="15">
        <v>233161</v>
      </c>
      <c r="P367" s="15">
        <v>236846</v>
      </c>
      <c r="Q367" s="15">
        <v>258400</v>
      </c>
      <c r="R367" s="15">
        <v>294673</v>
      </c>
      <c r="S367" s="15">
        <v>314193</v>
      </c>
      <c r="T367" s="15">
        <v>324748</v>
      </c>
      <c r="U367" s="15">
        <v>313218</v>
      </c>
      <c r="V367" s="15">
        <v>294679</v>
      </c>
      <c r="W367" s="15">
        <v>269536</v>
      </c>
      <c r="X367" s="15">
        <v>225792</v>
      </c>
      <c r="Y367" s="15">
        <v>212774</v>
      </c>
      <c r="AB367" s="13">
        <f t="shared" si="53"/>
        <v>5</v>
      </c>
      <c r="AC367" s="5">
        <f t="shared" si="46"/>
        <v>4315861</v>
      </c>
      <c r="AD367" s="5">
        <f t="shared" si="47"/>
        <v>1668054</v>
      </c>
      <c r="AE367" s="5">
        <f t="shared" si="48"/>
        <v>5983915</v>
      </c>
      <c r="AF367" s="12"/>
      <c r="AG367" s="12">
        <f t="shared" si="49"/>
        <v>12</v>
      </c>
      <c r="AH367" s="12">
        <f t="shared" si="50"/>
        <v>2021</v>
      </c>
      <c r="AI367" s="12"/>
      <c r="AJ367" s="5">
        <f t="shared" si="51"/>
        <v>324748</v>
      </c>
      <c r="AK367" s="12">
        <f t="shared" si="52"/>
        <v>19</v>
      </c>
    </row>
    <row r="368" spans="1:37" ht="12.75" x14ac:dyDescent="0.2">
      <c r="A368" s="4">
        <v>44555</v>
      </c>
      <c r="B368" s="15">
        <v>198590</v>
      </c>
      <c r="C368" s="15">
        <v>189817</v>
      </c>
      <c r="D368" s="15">
        <v>186201</v>
      </c>
      <c r="E368" s="15">
        <v>182663</v>
      </c>
      <c r="F368" s="15">
        <v>186516</v>
      </c>
      <c r="G368" s="15">
        <v>193515</v>
      </c>
      <c r="H368" s="15">
        <v>214358</v>
      </c>
      <c r="I368" s="15">
        <v>250442</v>
      </c>
      <c r="J368" s="15">
        <v>267091</v>
      </c>
      <c r="K368" s="15">
        <v>272295</v>
      </c>
      <c r="L368" s="15">
        <v>265557</v>
      </c>
      <c r="M368" s="15">
        <v>257663</v>
      </c>
      <c r="N368" s="15">
        <v>245438</v>
      </c>
      <c r="O368" s="15">
        <v>234358</v>
      </c>
      <c r="P368" s="15">
        <v>238085</v>
      </c>
      <c r="Q368" s="15">
        <v>260241</v>
      </c>
      <c r="R368" s="15">
        <v>296745</v>
      </c>
      <c r="S368" s="15">
        <v>317513</v>
      </c>
      <c r="T368" s="15">
        <v>323109</v>
      </c>
      <c r="U368" s="15">
        <v>311399</v>
      </c>
      <c r="V368" s="15">
        <v>292868</v>
      </c>
      <c r="W368" s="15">
        <v>265870</v>
      </c>
      <c r="X368" s="15">
        <v>207983</v>
      </c>
      <c r="Y368" s="15">
        <v>195940</v>
      </c>
      <c r="AB368" s="13">
        <v>8</v>
      </c>
      <c r="AC368" s="5">
        <f t="shared" si="46"/>
        <v>0</v>
      </c>
      <c r="AD368" s="5">
        <f t="shared" si="47"/>
        <v>5854257</v>
      </c>
      <c r="AE368" s="5">
        <f t="shared" si="48"/>
        <v>5854257</v>
      </c>
      <c r="AF368" s="12"/>
      <c r="AG368" s="12">
        <f t="shared" si="49"/>
        <v>12</v>
      </c>
      <c r="AH368" s="12">
        <f t="shared" si="50"/>
        <v>2021</v>
      </c>
      <c r="AI368" s="12"/>
      <c r="AJ368" s="5">
        <f t="shared" si="51"/>
        <v>323109</v>
      </c>
      <c r="AK368" s="12">
        <f t="shared" si="52"/>
        <v>19</v>
      </c>
    </row>
    <row r="369" spans="1:37" ht="12.75" x14ac:dyDescent="0.2">
      <c r="A369" s="4">
        <v>44556</v>
      </c>
      <c r="B369" s="15">
        <v>178865</v>
      </c>
      <c r="C369" s="15">
        <v>173116</v>
      </c>
      <c r="D369" s="15">
        <v>169319</v>
      </c>
      <c r="E369" s="15">
        <v>167184</v>
      </c>
      <c r="F369" s="15">
        <v>170761</v>
      </c>
      <c r="G369" s="15">
        <v>179366</v>
      </c>
      <c r="H369" s="15">
        <v>213409</v>
      </c>
      <c r="I369" s="15">
        <v>249519</v>
      </c>
      <c r="J369" s="15">
        <v>266525</v>
      </c>
      <c r="K369" s="15">
        <v>272024</v>
      </c>
      <c r="L369" s="15">
        <v>265518</v>
      </c>
      <c r="M369" s="15">
        <v>257623</v>
      </c>
      <c r="N369" s="15">
        <v>245063</v>
      </c>
      <c r="O369" s="15">
        <v>234081</v>
      </c>
      <c r="P369" s="15">
        <v>238054</v>
      </c>
      <c r="Q369" s="15">
        <v>260330</v>
      </c>
      <c r="R369" s="15">
        <v>297337</v>
      </c>
      <c r="S369" s="15">
        <v>318447</v>
      </c>
      <c r="T369" s="15">
        <v>323856</v>
      </c>
      <c r="U369" s="15">
        <v>311954</v>
      </c>
      <c r="V369" s="15">
        <v>293162</v>
      </c>
      <c r="W369" s="15">
        <v>266040</v>
      </c>
      <c r="X369" s="15">
        <v>207995</v>
      </c>
      <c r="Y369" s="15">
        <v>195869</v>
      </c>
      <c r="AB369" s="13">
        <f t="shared" ref="AB369:AB374" si="54">WEEKDAY(A369,2)</f>
        <v>7</v>
      </c>
      <c r="AC369" s="5">
        <f t="shared" si="46"/>
        <v>0</v>
      </c>
      <c r="AD369" s="5">
        <f t="shared" si="47"/>
        <v>5755417</v>
      </c>
      <c r="AE369" s="5">
        <f t="shared" si="48"/>
        <v>5755417</v>
      </c>
      <c r="AF369" s="12"/>
      <c r="AG369" s="12">
        <f t="shared" si="49"/>
        <v>12</v>
      </c>
      <c r="AH369" s="12">
        <f t="shared" si="50"/>
        <v>2021</v>
      </c>
      <c r="AI369" s="12"/>
      <c r="AJ369" s="5">
        <f t="shared" si="51"/>
        <v>323856</v>
      </c>
      <c r="AK369" s="12">
        <f t="shared" si="52"/>
        <v>19</v>
      </c>
    </row>
    <row r="370" spans="1:37" ht="12.75" x14ac:dyDescent="0.2">
      <c r="A370" s="4">
        <v>44557</v>
      </c>
      <c r="B370" s="15">
        <v>178051</v>
      </c>
      <c r="C370" s="15">
        <v>171326</v>
      </c>
      <c r="D370" s="15">
        <v>169498</v>
      </c>
      <c r="E370" s="15">
        <v>169567</v>
      </c>
      <c r="F370" s="15">
        <v>178132</v>
      </c>
      <c r="G370" s="15">
        <v>193785</v>
      </c>
      <c r="H370" s="15">
        <v>223997</v>
      </c>
      <c r="I370" s="15">
        <v>258786</v>
      </c>
      <c r="J370" s="15">
        <v>266944</v>
      </c>
      <c r="K370" s="15">
        <v>267642</v>
      </c>
      <c r="L370" s="15">
        <v>259475</v>
      </c>
      <c r="M370" s="15">
        <v>250626</v>
      </c>
      <c r="N370" s="15">
        <v>241635</v>
      </c>
      <c r="O370" s="15">
        <v>230992</v>
      </c>
      <c r="P370" s="15">
        <v>234813</v>
      </c>
      <c r="Q370" s="15">
        <v>258751</v>
      </c>
      <c r="R370" s="15">
        <v>295270</v>
      </c>
      <c r="S370" s="15">
        <v>315124</v>
      </c>
      <c r="T370" s="15">
        <v>325769</v>
      </c>
      <c r="U370" s="15">
        <v>313920</v>
      </c>
      <c r="V370" s="15">
        <v>294710</v>
      </c>
      <c r="W370" s="15">
        <v>269440</v>
      </c>
      <c r="X370" s="15">
        <v>213201</v>
      </c>
      <c r="Y370" s="15">
        <v>199437</v>
      </c>
      <c r="AB370" s="13">
        <f t="shared" si="54"/>
        <v>1</v>
      </c>
      <c r="AC370" s="5">
        <f t="shared" si="46"/>
        <v>0</v>
      </c>
      <c r="AD370" s="5">
        <f t="shared" si="47"/>
        <v>5780891</v>
      </c>
      <c r="AE370" s="5">
        <f t="shared" si="48"/>
        <v>5780891</v>
      </c>
      <c r="AF370" s="12"/>
      <c r="AG370" s="12">
        <f t="shared" si="49"/>
        <v>12</v>
      </c>
      <c r="AH370" s="12">
        <f t="shared" si="50"/>
        <v>2021</v>
      </c>
      <c r="AI370" s="12"/>
      <c r="AJ370" s="5">
        <f t="shared" si="51"/>
        <v>325769</v>
      </c>
      <c r="AK370" s="12">
        <f t="shared" si="52"/>
        <v>19</v>
      </c>
    </row>
    <row r="371" spans="1:37" ht="12.75" x14ac:dyDescent="0.2">
      <c r="A371" s="4">
        <v>44558</v>
      </c>
      <c r="B371" s="15">
        <v>187651</v>
      </c>
      <c r="C371" s="15">
        <v>180806</v>
      </c>
      <c r="D371" s="15">
        <v>177110</v>
      </c>
      <c r="E371" s="15">
        <v>174965</v>
      </c>
      <c r="F371" s="15">
        <v>181571</v>
      </c>
      <c r="G371" s="15">
        <v>195085</v>
      </c>
      <c r="H371" s="15">
        <v>224580</v>
      </c>
      <c r="I371" s="15">
        <v>259642</v>
      </c>
      <c r="J371" s="15">
        <v>267883</v>
      </c>
      <c r="K371" s="15">
        <v>268819</v>
      </c>
      <c r="L371" s="15">
        <v>261007</v>
      </c>
      <c r="M371" s="15">
        <v>260808</v>
      </c>
      <c r="N371" s="15">
        <v>255140</v>
      </c>
      <c r="O371" s="15">
        <v>247319</v>
      </c>
      <c r="P371" s="15">
        <v>250024</v>
      </c>
      <c r="Q371" s="15">
        <v>260015</v>
      </c>
      <c r="R371" s="15">
        <v>296205</v>
      </c>
      <c r="S371" s="15">
        <v>316053</v>
      </c>
      <c r="T371" s="15">
        <v>326866</v>
      </c>
      <c r="U371" s="15">
        <v>314722</v>
      </c>
      <c r="V371" s="15">
        <v>295514</v>
      </c>
      <c r="W371" s="15">
        <v>270090</v>
      </c>
      <c r="X371" s="15">
        <v>209156</v>
      </c>
      <c r="Y371" s="15">
        <v>195026</v>
      </c>
      <c r="AB371" s="13">
        <f t="shared" si="54"/>
        <v>2</v>
      </c>
      <c r="AC371" s="5">
        <f t="shared" si="46"/>
        <v>4359263</v>
      </c>
      <c r="AD371" s="5">
        <f t="shared" si="47"/>
        <v>1516794</v>
      </c>
      <c r="AE371" s="5">
        <f t="shared" si="48"/>
        <v>5876057</v>
      </c>
      <c r="AF371" s="12"/>
      <c r="AG371" s="12">
        <f t="shared" si="49"/>
        <v>12</v>
      </c>
      <c r="AH371" s="12">
        <f t="shared" si="50"/>
        <v>2021</v>
      </c>
      <c r="AI371" s="12"/>
      <c r="AJ371" s="5">
        <f t="shared" si="51"/>
        <v>326866</v>
      </c>
      <c r="AK371" s="12">
        <f t="shared" si="52"/>
        <v>19</v>
      </c>
    </row>
    <row r="372" spans="1:37" ht="12.75" x14ac:dyDescent="0.2">
      <c r="A372" s="4">
        <v>44559</v>
      </c>
      <c r="B372" s="15">
        <v>186845</v>
      </c>
      <c r="C372" s="15">
        <v>179562</v>
      </c>
      <c r="D372" s="15">
        <v>175799</v>
      </c>
      <c r="E372" s="15">
        <v>176250</v>
      </c>
      <c r="F372" s="15">
        <v>183904</v>
      </c>
      <c r="G372" s="15">
        <v>197609</v>
      </c>
      <c r="H372" s="15">
        <v>225270</v>
      </c>
      <c r="I372" s="15">
        <v>260182</v>
      </c>
      <c r="J372" s="15">
        <v>268400</v>
      </c>
      <c r="K372" s="15">
        <v>269189</v>
      </c>
      <c r="L372" s="15">
        <v>261053</v>
      </c>
      <c r="M372" s="15">
        <v>252194</v>
      </c>
      <c r="N372" s="15">
        <v>243283</v>
      </c>
      <c r="O372" s="15">
        <v>239174</v>
      </c>
      <c r="P372" s="15">
        <v>243232</v>
      </c>
      <c r="Q372" s="15">
        <v>260626</v>
      </c>
      <c r="R372" s="15">
        <v>297107</v>
      </c>
      <c r="S372" s="15">
        <v>316847</v>
      </c>
      <c r="T372" s="15">
        <v>327558</v>
      </c>
      <c r="U372" s="15">
        <v>315654</v>
      </c>
      <c r="V372" s="15">
        <v>296307</v>
      </c>
      <c r="W372" s="15">
        <v>270909</v>
      </c>
      <c r="X372" s="15">
        <v>216635</v>
      </c>
      <c r="Y372" s="15">
        <v>201445</v>
      </c>
      <c r="AB372" s="13">
        <f t="shared" si="54"/>
        <v>3</v>
      </c>
      <c r="AC372" s="5">
        <f t="shared" si="46"/>
        <v>4338350</v>
      </c>
      <c r="AD372" s="5">
        <f t="shared" si="47"/>
        <v>1526684</v>
      </c>
      <c r="AE372" s="5">
        <f t="shared" si="48"/>
        <v>5865034</v>
      </c>
      <c r="AF372" s="12"/>
      <c r="AG372" s="12">
        <f t="shared" si="49"/>
        <v>12</v>
      </c>
      <c r="AH372" s="12">
        <f t="shared" si="50"/>
        <v>2021</v>
      </c>
      <c r="AI372" s="12"/>
      <c r="AJ372" s="5">
        <f t="shared" si="51"/>
        <v>327558</v>
      </c>
      <c r="AK372" s="12">
        <f t="shared" si="52"/>
        <v>19</v>
      </c>
    </row>
    <row r="373" spans="1:37" ht="12.75" x14ac:dyDescent="0.2">
      <c r="A373" s="4">
        <v>44560</v>
      </c>
      <c r="B373" s="15">
        <v>185888</v>
      </c>
      <c r="C373" s="15">
        <v>179421</v>
      </c>
      <c r="D373" s="15">
        <v>174274</v>
      </c>
      <c r="E373" s="15">
        <v>174763</v>
      </c>
      <c r="F373" s="15">
        <v>180733</v>
      </c>
      <c r="G373" s="15">
        <v>194051</v>
      </c>
      <c r="H373" s="15">
        <v>224976</v>
      </c>
      <c r="I373" s="15">
        <v>259942</v>
      </c>
      <c r="J373" s="15">
        <v>268284</v>
      </c>
      <c r="K373" s="15">
        <v>269244</v>
      </c>
      <c r="L373" s="15">
        <v>261208</v>
      </c>
      <c r="M373" s="15">
        <v>252441</v>
      </c>
      <c r="N373" s="15">
        <v>250202</v>
      </c>
      <c r="O373" s="15">
        <v>243053</v>
      </c>
      <c r="P373" s="15">
        <v>244796</v>
      </c>
      <c r="Q373" s="15">
        <v>260478</v>
      </c>
      <c r="R373" s="15">
        <v>296786</v>
      </c>
      <c r="S373" s="15">
        <v>316426</v>
      </c>
      <c r="T373" s="15">
        <v>327061</v>
      </c>
      <c r="U373" s="15">
        <v>315043</v>
      </c>
      <c r="V373" s="15">
        <v>295758</v>
      </c>
      <c r="W373" s="15">
        <v>270431</v>
      </c>
      <c r="X373" s="15">
        <v>208612</v>
      </c>
      <c r="Y373" s="15">
        <v>195530</v>
      </c>
      <c r="AB373" s="13">
        <f t="shared" si="54"/>
        <v>4</v>
      </c>
      <c r="AC373" s="5">
        <f t="shared" si="46"/>
        <v>4339765</v>
      </c>
      <c r="AD373" s="5">
        <f t="shared" si="47"/>
        <v>1509636</v>
      </c>
      <c r="AE373" s="5">
        <f t="shared" si="48"/>
        <v>5849401</v>
      </c>
      <c r="AF373" s="12"/>
      <c r="AG373" s="12">
        <f t="shared" si="49"/>
        <v>12</v>
      </c>
      <c r="AH373" s="12">
        <f t="shared" si="50"/>
        <v>2021</v>
      </c>
      <c r="AI373" s="12"/>
      <c r="AJ373" s="5">
        <f t="shared" si="51"/>
        <v>327061</v>
      </c>
      <c r="AK373" s="12">
        <f t="shared" si="52"/>
        <v>19</v>
      </c>
    </row>
    <row r="374" spans="1:37" s="26" customFormat="1" ht="12.75" x14ac:dyDescent="0.2">
      <c r="A374" s="35">
        <v>44561</v>
      </c>
      <c r="B374" s="21">
        <v>207164</v>
      </c>
      <c r="C374" s="21">
        <v>192172</v>
      </c>
      <c r="D374" s="21">
        <v>189328</v>
      </c>
      <c r="E374" s="21">
        <v>193296</v>
      </c>
      <c r="F374" s="21">
        <v>199534</v>
      </c>
      <c r="G374" s="21">
        <v>206023</v>
      </c>
      <c r="H374" s="21">
        <v>232079</v>
      </c>
      <c r="I374" s="21">
        <v>256057</v>
      </c>
      <c r="J374" s="21">
        <v>263091</v>
      </c>
      <c r="K374" s="21">
        <v>263246</v>
      </c>
      <c r="L374" s="21">
        <v>255492</v>
      </c>
      <c r="M374" s="21">
        <v>247849</v>
      </c>
      <c r="N374" s="21">
        <v>237197</v>
      </c>
      <c r="O374" s="21">
        <v>227659</v>
      </c>
      <c r="P374" s="21">
        <v>232525</v>
      </c>
      <c r="Q374" s="21">
        <v>256349</v>
      </c>
      <c r="R374" s="21">
        <v>292631</v>
      </c>
      <c r="S374" s="21">
        <v>312648</v>
      </c>
      <c r="T374" s="21">
        <v>323721</v>
      </c>
      <c r="U374" s="21">
        <v>312229</v>
      </c>
      <c r="V374" s="21">
        <v>293726</v>
      </c>
      <c r="W374" s="21">
        <v>271057</v>
      </c>
      <c r="X374" s="21">
        <v>236456</v>
      </c>
      <c r="Y374" s="21">
        <v>208770</v>
      </c>
      <c r="AB374" s="26">
        <f t="shared" si="54"/>
        <v>5</v>
      </c>
      <c r="AC374" s="21">
        <f t="shared" si="46"/>
        <v>4281933</v>
      </c>
      <c r="AD374" s="21">
        <f t="shared" si="47"/>
        <v>1628366</v>
      </c>
      <c r="AE374" s="21">
        <f t="shared" si="48"/>
        <v>5910299</v>
      </c>
      <c r="AG374" s="26">
        <f t="shared" si="49"/>
        <v>12</v>
      </c>
      <c r="AH374" s="26">
        <f t="shared" si="50"/>
        <v>2021</v>
      </c>
      <c r="AJ374" s="21">
        <f t="shared" si="51"/>
        <v>323721</v>
      </c>
      <c r="AK374" s="26">
        <f t="shared" si="52"/>
        <v>19</v>
      </c>
    </row>
    <row r="375" spans="1:37" ht="12.75" x14ac:dyDescent="0.2">
      <c r="A375" s="4">
        <v>44562</v>
      </c>
      <c r="B375" s="15">
        <v>93057</v>
      </c>
      <c r="C375" s="15">
        <v>88639</v>
      </c>
      <c r="D375" s="15">
        <v>86052</v>
      </c>
      <c r="E375" s="15">
        <v>86224</v>
      </c>
      <c r="F375" s="15">
        <v>89460</v>
      </c>
      <c r="G375" s="15">
        <v>98507</v>
      </c>
      <c r="H375" s="15">
        <v>121234</v>
      </c>
      <c r="I375" s="15">
        <v>137551</v>
      </c>
      <c r="J375" s="15">
        <v>139754</v>
      </c>
      <c r="K375" s="15">
        <v>143431</v>
      </c>
      <c r="L375" s="15">
        <v>141591</v>
      </c>
      <c r="M375" s="15">
        <v>139198</v>
      </c>
      <c r="N375" s="15">
        <v>133845</v>
      </c>
      <c r="O375" s="15">
        <v>130280</v>
      </c>
      <c r="P375" s="15">
        <v>127409</v>
      </c>
      <c r="Q375" s="15">
        <v>135827</v>
      </c>
      <c r="R375" s="15">
        <v>153168</v>
      </c>
      <c r="S375" s="15">
        <v>165702</v>
      </c>
      <c r="T375" s="15">
        <v>164143</v>
      </c>
      <c r="U375" s="15">
        <v>164055</v>
      </c>
      <c r="V375" s="15">
        <v>150251</v>
      </c>
      <c r="W375" s="15">
        <v>130227</v>
      </c>
      <c r="X375" s="15">
        <v>109658</v>
      </c>
      <c r="Y375" s="15">
        <v>97930</v>
      </c>
      <c r="AB375" s="13">
        <v>8</v>
      </c>
      <c r="AC375" s="5">
        <f t="shared" si="46"/>
        <v>0</v>
      </c>
      <c r="AD375" s="5">
        <f t="shared" si="47"/>
        <v>3027193</v>
      </c>
      <c r="AE375" s="5">
        <f t="shared" si="48"/>
        <v>3027193</v>
      </c>
      <c r="AF375" s="12"/>
      <c r="AG375" s="12">
        <f t="shared" si="49"/>
        <v>1</v>
      </c>
      <c r="AH375" s="12">
        <f t="shared" si="50"/>
        <v>2022</v>
      </c>
      <c r="AI375" s="12"/>
      <c r="AJ375" s="5">
        <f t="shared" si="51"/>
        <v>165702</v>
      </c>
      <c r="AK375" s="12">
        <f t="shared" si="52"/>
        <v>18</v>
      </c>
    </row>
    <row r="376" spans="1:37" ht="12.75" x14ac:dyDescent="0.2">
      <c r="A376" s="4">
        <v>44563</v>
      </c>
      <c r="B376" s="15">
        <v>92478</v>
      </c>
      <c r="C376" s="15">
        <v>88063</v>
      </c>
      <c r="D376" s="15">
        <v>85449</v>
      </c>
      <c r="E376" s="15">
        <v>85886</v>
      </c>
      <c r="F376" s="15">
        <v>89146</v>
      </c>
      <c r="G376" s="15">
        <v>98242</v>
      </c>
      <c r="H376" s="15">
        <v>121058</v>
      </c>
      <c r="I376" s="15">
        <v>137636</v>
      </c>
      <c r="J376" s="15">
        <v>139976</v>
      </c>
      <c r="K376" s="15">
        <v>143753</v>
      </c>
      <c r="L376" s="15">
        <v>142029</v>
      </c>
      <c r="M376" s="15">
        <v>139809</v>
      </c>
      <c r="N376" s="15">
        <v>134610</v>
      </c>
      <c r="O376" s="15">
        <v>131043</v>
      </c>
      <c r="P376" s="15">
        <v>128230</v>
      </c>
      <c r="Q376" s="15">
        <v>136764</v>
      </c>
      <c r="R376" s="15">
        <v>154459</v>
      </c>
      <c r="S376" s="15">
        <v>167116</v>
      </c>
      <c r="T376" s="15">
        <v>165656</v>
      </c>
      <c r="U376" s="15">
        <v>165544</v>
      </c>
      <c r="V376" s="15">
        <v>151545</v>
      </c>
      <c r="W376" s="15">
        <v>131250</v>
      </c>
      <c r="X376" s="15">
        <v>110542</v>
      </c>
      <c r="Y376" s="15">
        <v>100585</v>
      </c>
      <c r="AB376" s="13">
        <f t="shared" ref="AB376:AB394" si="55">WEEKDAY(A376,2)</f>
        <v>7</v>
      </c>
      <c r="AC376" s="5">
        <f t="shared" si="46"/>
        <v>0</v>
      </c>
      <c r="AD376" s="5">
        <f t="shared" si="47"/>
        <v>3040869</v>
      </c>
      <c r="AE376" s="5">
        <f t="shared" si="48"/>
        <v>3040869</v>
      </c>
      <c r="AF376" s="12"/>
      <c r="AG376" s="12">
        <f t="shared" si="49"/>
        <v>1</v>
      </c>
      <c r="AH376" s="12">
        <f t="shared" si="50"/>
        <v>2022</v>
      </c>
      <c r="AI376" s="12"/>
      <c r="AJ376" s="5">
        <f t="shared" si="51"/>
        <v>167116</v>
      </c>
      <c r="AK376" s="12">
        <f t="shared" si="52"/>
        <v>18</v>
      </c>
    </row>
    <row r="377" spans="1:37" ht="12.75" x14ac:dyDescent="0.2">
      <c r="A377" s="4">
        <v>44564</v>
      </c>
      <c r="B377" s="15">
        <v>96215</v>
      </c>
      <c r="C377" s="15">
        <v>94134</v>
      </c>
      <c r="D377" s="15">
        <v>94259</v>
      </c>
      <c r="E377" s="15">
        <v>95362</v>
      </c>
      <c r="F377" s="15">
        <v>101797</v>
      </c>
      <c r="G377" s="15">
        <v>111276</v>
      </c>
      <c r="H377" s="15">
        <v>131170</v>
      </c>
      <c r="I377" s="15">
        <v>148004</v>
      </c>
      <c r="J377" s="15">
        <v>144739</v>
      </c>
      <c r="K377" s="15">
        <v>143372</v>
      </c>
      <c r="L377" s="15">
        <v>141999</v>
      </c>
      <c r="M377" s="15">
        <v>140344</v>
      </c>
      <c r="N377" s="15">
        <v>139793</v>
      </c>
      <c r="O377" s="15">
        <v>138015</v>
      </c>
      <c r="P377" s="15">
        <v>137366</v>
      </c>
      <c r="Q377" s="15">
        <v>142916</v>
      </c>
      <c r="R377" s="15">
        <v>157088</v>
      </c>
      <c r="S377" s="15">
        <v>168238</v>
      </c>
      <c r="T377" s="15">
        <v>167615</v>
      </c>
      <c r="U377" s="15">
        <v>169684</v>
      </c>
      <c r="V377" s="15">
        <v>154757</v>
      </c>
      <c r="W377" s="15">
        <v>140861</v>
      </c>
      <c r="X377" s="15">
        <v>126072</v>
      </c>
      <c r="Y377" s="15">
        <v>116088</v>
      </c>
      <c r="AB377" s="13">
        <f t="shared" si="55"/>
        <v>1</v>
      </c>
      <c r="AC377" s="5">
        <f t="shared" si="46"/>
        <v>0</v>
      </c>
      <c r="AD377" s="5">
        <f t="shared" si="47"/>
        <v>3201164</v>
      </c>
      <c r="AE377" s="5">
        <f t="shared" si="48"/>
        <v>3201164</v>
      </c>
      <c r="AF377" s="12"/>
      <c r="AG377" s="12">
        <f t="shared" si="49"/>
        <v>1</v>
      </c>
      <c r="AH377" s="12">
        <f t="shared" si="50"/>
        <v>2022</v>
      </c>
      <c r="AI377" s="12"/>
      <c r="AJ377" s="5">
        <f t="shared" si="51"/>
        <v>169684</v>
      </c>
      <c r="AK377" s="12">
        <f t="shared" si="52"/>
        <v>20</v>
      </c>
    </row>
    <row r="378" spans="1:37" ht="12.75" x14ac:dyDescent="0.2">
      <c r="A378" s="4">
        <v>44565</v>
      </c>
      <c r="B378" s="15">
        <v>111733</v>
      </c>
      <c r="C378" s="15">
        <v>110405</v>
      </c>
      <c r="D378" s="15">
        <v>109393</v>
      </c>
      <c r="E378" s="15">
        <v>111047</v>
      </c>
      <c r="F378" s="15">
        <v>116196</v>
      </c>
      <c r="G378" s="15">
        <v>125750</v>
      </c>
      <c r="H378" s="15">
        <v>145068</v>
      </c>
      <c r="I378" s="15">
        <v>153539</v>
      </c>
      <c r="J378" s="15">
        <v>151269</v>
      </c>
      <c r="K378" s="15">
        <v>148452</v>
      </c>
      <c r="L378" s="15">
        <v>144350</v>
      </c>
      <c r="M378" s="15">
        <v>141480</v>
      </c>
      <c r="N378" s="15">
        <v>138483</v>
      </c>
      <c r="O378" s="15">
        <v>136367</v>
      </c>
      <c r="P378" s="15">
        <v>135197</v>
      </c>
      <c r="Q378" s="15">
        <v>140893</v>
      </c>
      <c r="R378" s="15">
        <v>156763</v>
      </c>
      <c r="S378" s="15">
        <v>167233</v>
      </c>
      <c r="T378" s="15">
        <v>168119</v>
      </c>
      <c r="U378" s="15">
        <v>170382</v>
      </c>
      <c r="V378" s="15">
        <v>155308</v>
      </c>
      <c r="W378" s="15">
        <v>136221</v>
      </c>
      <c r="X378" s="15">
        <v>120491</v>
      </c>
      <c r="Y378" s="15">
        <v>109466</v>
      </c>
      <c r="AB378" s="13">
        <f t="shared" si="55"/>
        <v>2</v>
      </c>
      <c r="AC378" s="5">
        <f t="shared" si="46"/>
        <v>2364547</v>
      </c>
      <c r="AD378" s="5">
        <f t="shared" si="47"/>
        <v>939058</v>
      </c>
      <c r="AE378" s="5">
        <f t="shared" si="48"/>
        <v>3303605</v>
      </c>
      <c r="AF378" s="12"/>
      <c r="AG378" s="12">
        <f t="shared" si="49"/>
        <v>1</v>
      </c>
      <c r="AH378" s="12">
        <f t="shared" si="50"/>
        <v>2022</v>
      </c>
      <c r="AI378" s="12"/>
      <c r="AJ378" s="5">
        <f t="shared" si="51"/>
        <v>170382</v>
      </c>
      <c r="AK378" s="12">
        <f t="shared" si="52"/>
        <v>20</v>
      </c>
    </row>
    <row r="379" spans="1:37" ht="12.75" x14ac:dyDescent="0.2">
      <c r="A379" s="4">
        <v>44566</v>
      </c>
      <c r="B379" s="15">
        <v>103888</v>
      </c>
      <c r="C379" s="15">
        <v>100449</v>
      </c>
      <c r="D379" s="15">
        <v>100074</v>
      </c>
      <c r="E379" s="15">
        <v>99993</v>
      </c>
      <c r="F379" s="15">
        <v>103755</v>
      </c>
      <c r="G379" s="15">
        <v>112283</v>
      </c>
      <c r="H379" s="15">
        <v>132888</v>
      </c>
      <c r="I379" s="15">
        <v>149775</v>
      </c>
      <c r="J379" s="15">
        <v>146202</v>
      </c>
      <c r="K379" s="15">
        <v>144716</v>
      </c>
      <c r="L379" s="15">
        <v>143296</v>
      </c>
      <c r="M379" s="15">
        <v>140892</v>
      </c>
      <c r="N379" s="15">
        <v>135273</v>
      </c>
      <c r="O379" s="15">
        <v>132007</v>
      </c>
      <c r="P379" s="15">
        <v>128690</v>
      </c>
      <c r="Q379" s="15">
        <v>137122</v>
      </c>
      <c r="R379" s="15">
        <v>155503</v>
      </c>
      <c r="S379" s="15">
        <v>167134</v>
      </c>
      <c r="T379" s="15">
        <v>167980</v>
      </c>
      <c r="U379" s="15">
        <v>170223</v>
      </c>
      <c r="V379" s="15">
        <v>154841</v>
      </c>
      <c r="W379" s="15">
        <v>134409</v>
      </c>
      <c r="X379" s="15">
        <v>111521</v>
      </c>
      <c r="Y379" s="15">
        <v>99613</v>
      </c>
      <c r="AB379" s="13">
        <f t="shared" si="55"/>
        <v>3</v>
      </c>
      <c r="AC379" s="5">
        <f t="shared" si="46"/>
        <v>2319584</v>
      </c>
      <c r="AD379" s="5">
        <f t="shared" si="47"/>
        <v>852943</v>
      </c>
      <c r="AE379" s="5">
        <f t="shared" si="48"/>
        <v>3172527</v>
      </c>
      <c r="AF379" s="12"/>
      <c r="AG379" s="12">
        <f t="shared" si="49"/>
        <v>1</v>
      </c>
      <c r="AH379" s="12">
        <f t="shared" si="50"/>
        <v>2022</v>
      </c>
      <c r="AI379" s="12"/>
      <c r="AJ379" s="5">
        <f t="shared" si="51"/>
        <v>170223</v>
      </c>
      <c r="AK379" s="12">
        <f t="shared" si="52"/>
        <v>20</v>
      </c>
    </row>
    <row r="380" spans="1:37" ht="12.75" x14ac:dyDescent="0.2">
      <c r="A380" s="4">
        <v>44567</v>
      </c>
      <c r="B380" s="15">
        <v>94435</v>
      </c>
      <c r="C380" s="15">
        <v>89963</v>
      </c>
      <c r="D380" s="15">
        <v>87213</v>
      </c>
      <c r="E380" s="15">
        <v>88538</v>
      </c>
      <c r="F380" s="15">
        <v>92439</v>
      </c>
      <c r="G380" s="15">
        <v>104360</v>
      </c>
      <c r="H380" s="15">
        <v>132544</v>
      </c>
      <c r="I380" s="15">
        <v>149649</v>
      </c>
      <c r="J380" s="15">
        <v>146195</v>
      </c>
      <c r="K380" s="15">
        <v>144515</v>
      </c>
      <c r="L380" s="15">
        <v>142838</v>
      </c>
      <c r="M380" s="15">
        <v>140188</v>
      </c>
      <c r="N380" s="15">
        <v>134634</v>
      </c>
      <c r="O380" s="15">
        <v>131319</v>
      </c>
      <c r="P380" s="15">
        <v>128355</v>
      </c>
      <c r="Q380" s="15">
        <v>137226</v>
      </c>
      <c r="R380" s="15">
        <v>155898</v>
      </c>
      <c r="S380" s="15">
        <v>167869</v>
      </c>
      <c r="T380" s="15">
        <v>168949</v>
      </c>
      <c r="U380" s="15">
        <v>171417</v>
      </c>
      <c r="V380" s="15">
        <v>156261</v>
      </c>
      <c r="W380" s="15">
        <v>135877</v>
      </c>
      <c r="X380" s="15">
        <v>112963</v>
      </c>
      <c r="Y380" s="15">
        <v>101002</v>
      </c>
      <c r="AB380" s="13">
        <f t="shared" si="55"/>
        <v>4</v>
      </c>
      <c r="AC380" s="5">
        <f t="shared" si="46"/>
        <v>2324153</v>
      </c>
      <c r="AD380" s="5">
        <f t="shared" si="47"/>
        <v>790494</v>
      </c>
      <c r="AE380" s="5">
        <f t="shared" si="48"/>
        <v>3114647</v>
      </c>
      <c r="AF380" s="12"/>
      <c r="AG380" s="12">
        <f t="shared" si="49"/>
        <v>1</v>
      </c>
      <c r="AH380" s="12">
        <f t="shared" si="50"/>
        <v>2022</v>
      </c>
      <c r="AI380" s="12"/>
      <c r="AJ380" s="5">
        <f t="shared" si="51"/>
        <v>171417</v>
      </c>
      <c r="AK380" s="12">
        <f t="shared" si="52"/>
        <v>20</v>
      </c>
    </row>
    <row r="381" spans="1:37" ht="12.75" x14ac:dyDescent="0.2">
      <c r="A381" s="4">
        <v>44568</v>
      </c>
      <c r="B381" s="15">
        <v>95751</v>
      </c>
      <c r="C381" s="15">
        <v>91273</v>
      </c>
      <c r="D381" s="15">
        <v>90217</v>
      </c>
      <c r="E381" s="15">
        <v>90999</v>
      </c>
      <c r="F381" s="15">
        <v>94689</v>
      </c>
      <c r="G381" s="15">
        <v>105352</v>
      </c>
      <c r="H381" s="15">
        <v>133324</v>
      </c>
      <c r="I381" s="15">
        <v>150595</v>
      </c>
      <c r="J381" s="15">
        <v>147520</v>
      </c>
      <c r="K381" s="15">
        <v>146324</v>
      </c>
      <c r="L381" s="15">
        <v>145128</v>
      </c>
      <c r="M381" s="15">
        <v>142795</v>
      </c>
      <c r="N381" s="15">
        <v>137484</v>
      </c>
      <c r="O381" s="15">
        <v>135721</v>
      </c>
      <c r="P381" s="15">
        <v>132824</v>
      </c>
      <c r="Q381" s="15">
        <v>139034</v>
      </c>
      <c r="R381" s="15">
        <v>157693</v>
      </c>
      <c r="S381" s="15">
        <v>169705</v>
      </c>
      <c r="T381" s="15">
        <v>170547</v>
      </c>
      <c r="U381" s="15">
        <v>172803</v>
      </c>
      <c r="V381" s="15">
        <v>157437</v>
      </c>
      <c r="W381" s="15">
        <v>137033</v>
      </c>
      <c r="X381" s="15">
        <v>114057</v>
      </c>
      <c r="Y381" s="15">
        <v>103949</v>
      </c>
      <c r="AB381" s="13">
        <f t="shared" si="55"/>
        <v>5</v>
      </c>
      <c r="AC381" s="5">
        <f t="shared" si="46"/>
        <v>2356700</v>
      </c>
      <c r="AD381" s="5">
        <f t="shared" si="47"/>
        <v>805554</v>
      </c>
      <c r="AE381" s="5">
        <f t="shared" si="48"/>
        <v>3162254</v>
      </c>
      <c r="AF381" s="12"/>
      <c r="AG381" s="12">
        <f t="shared" si="49"/>
        <v>1</v>
      </c>
      <c r="AH381" s="12">
        <f t="shared" si="50"/>
        <v>2022</v>
      </c>
      <c r="AI381" s="12"/>
      <c r="AJ381" s="5">
        <f t="shared" si="51"/>
        <v>172803</v>
      </c>
      <c r="AK381" s="12">
        <f t="shared" si="52"/>
        <v>20</v>
      </c>
    </row>
    <row r="382" spans="1:37" ht="12.75" x14ac:dyDescent="0.2">
      <c r="A382" s="4">
        <v>44569</v>
      </c>
      <c r="B382" s="15">
        <v>98550</v>
      </c>
      <c r="C382" s="15">
        <v>95401</v>
      </c>
      <c r="D382" s="15">
        <v>94930</v>
      </c>
      <c r="E382" s="15">
        <v>95862</v>
      </c>
      <c r="F382" s="15">
        <v>99644</v>
      </c>
      <c r="G382" s="15">
        <v>105026</v>
      </c>
      <c r="H382" s="15">
        <v>127570</v>
      </c>
      <c r="I382" s="15">
        <v>144802</v>
      </c>
      <c r="J382" s="15">
        <v>146851</v>
      </c>
      <c r="K382" s="15">
        <v>150389</v>
      </c>
      <c r="L382" s="15">
        <v>148154</v>
      </c>
      <c r="M382" s="15">
        <v>145408</v>
      </c>
      <c r="N382" s="15">
        <v>139543</v>
      </c>
      <c r="O382" s="15">
        <v>135651</v>
      </c>
      <c r="P382" s="15">
        <v>132654</v>
      </c>
      <c r="Q382" s="15">
        <v>141606</v>
      </c>
      <c r="R382" s="15">
        <v>160161</v>
      </c>
      <c r="S382" s="15">
        <v>173875</v>
      </c>
      <c r="T382" s="15">
        <v>172417</v>
      </c>
      <c r="U382" s="15">
        <v>172508</v>
      </c>
      <c r="V382" s="15">
        <v>158145</v>
      </c>
      <c r="W382" s="15">
        <v>138105</v>
      </c>
      <c r="X382" s="15">
        <v>124791</v>
      </c>
      <c r="Y382" s="15">
        <v>114028</v>
      </c>
      <c r="AB382" s="13">
        <f t="shared" si="55"/>
        <v>6</v>
      </c>
      <c r="AC382" s="5">
        <f t="shared" si="46"/>
        <v>2385060</v>
      </c>
      <c r="AD382" s="5">
        <f t="shared" si="47"/>
        <v>831011</v>
      </c>
      <c r="AE382" s="5">
        <f t="shared" si="48"/>
        <v>3216071</v>
      </c>
      <c r="AF382" s="12"/>
      <c r="AG382" s="12">
        <f t="shared" si="49"/>
        <v>1</v>
      </c>
      <c r="AH382" s="12">
        <f t="shared" si="50"/>
        <v>2022</v>
      </c>
      <c r="AI382" s="12"/>
      <c r="AJ382" s="5">
        <f t="shared" si="51"/>
        <v>173875</v>
      </c>
      <c r="AK382" s="12">
        <f t="shared" si="52"/>
        <v>18</v>
      </c>
    </row>
    <row r="383" spans="1:37" ht="12.75" x14ac:dyDescent="0.2">
      <c r="A383" s="4">
        <v>44570</v>
      </c>
      <c r="B383" s="15">
        <v>108720</v>
      </c>
      <c r="C383" s="15">
        <v>103783</v>
      </c>
      <c r="D383" s="15">
        <v>100926</v>
      </c>
      <c r="E383" s="15">
        <v>99812</v>
      </c>
      <c r="F383" s="15">
        <v>100513</v>
      </c>
      <c r="G383" s="15">
        <v>103513</v>
      </c>
      <c r="H383" s="15">
        <v>127174</v>
      </c>
      <c r="I383" s="15">
        <v>144223</v>
      </c>
      <c r="J383" s="15">
        <v>146352</v>
      </c>
      <c r="K383" s="15">
        <v>150097</v>
      </c>
      <c r="L383" s="15">
        <v>148176</v>
      </c>
      <c r="M383" s="15">
        <v>145768</v>
      </c>
      <c r="N383" s="15">
        <v>140236</v>
      </c>
      <c r="O383" s="15">
        <v>136327</v>
      </c>
      <c r="P383" s="15">
        <v>133070</v>
      </c>
      <c r="Q383" s="15">
        <v>141903</v>
      </c>
      <c r="R383" s="15">
        <v>160100</v>
      </c>
      <c r="S383" s="15">
        <v>173385</v>
      </c>
      <c r="T383" s="15">
        <v>171742</v>
      </c>
      <c r="U383" s="15">
        <v>171472</v>
      </c>
      <c r="V383" s="15">
        <v>156930</v>
      </c>
      <c r="W383" s="15">
        <v>135734</v>
      </c>
      <c r="X383" s="15">
        <v>113938</v>
      </c>
      <c r="Y383" s="15">
        <v>101683</v>
      </c>
      <c r="AB383" s="13">
        <f t="shared" si="55"/>
        <v>7</v>
      </c>
      <c r="AC383" s="5">
        <f t="shared" si="46"/>
        <v>0</v>
      </c>
      <c r="AD383" s="5">
        <f t="shared" si="47"/>
        <v>3215577</v>
      </c>
      <c r="AE383" s="5">
        <f t="shared" si="48"/>
        <v>3215577</v>
      </c>
      <c r="AF383" s="12"/>
      <c r="AG383" s="12">
        <f t="shared" si="49"/>
        <v>1</v>
      </c>
      <c r="AH383" s="12">
        <f t="shared" si="50"/>
        <v>2022</v>
      </c>
      <c r="AI383" s="12"/>
      <c r="AJ383" s="5">
        <f t="shared" si="51"/>
        <v>173385</v>
      </c>
      <c r="AK383" s="12">
        <f t="shared" si="52"/>
        <v>18</v>
      </c>
    </row>
    <row r="384" spans="1:37" ht="12.75" x14ac:dyDescent="0.2">
      <c r="A384" s="4">
        <v>44571</v>
      </c>
      <c r="B384" s="15">
        <v>95903</v>
      </c>
      <c r="C384" s="15">
        <v>91431</v>
      </c>
      <c r="D384" s="15">
        <v>88638</v>
      </c>
      <c r="E384" s="15">
        <v>90168</v>
      </c>
      <c r="F384" s="15">
        <v>94388</v>
      </c>
      <c r="G384" s="15">
        <v>106480</v>
      </c>
      <c r="H384" s="15">
        <v>135116</v>
      </c>
      <c r="I384" s="15">
        <v>152466</v>
      </c>
      <c r="J384" s="15">
        <v>148896</v>
      </c>
      <c r="K384" s="15">
        <v>147326</v>
      </c>
      <c r="L384" s="15">
        <v>145723</v>
      </c>
      <c r="M384" s="15">
        <v>143165</v>
      </c>
      <c r="N384" s="15">
        <v>137511</v>
      </c>
      <c r="O384" s="15">
        <v>134255</v>
      </c>
      <c r="P384" s="15">
        <v>131121</v>
      </c>
      <c r="Q384" s="15">
        <v>140109</v>
      </c>
      <c r="R384" s="15">
        <v>159253</v>
      </c>
      <c r="S384" s="15">
        <v>171780</v>
      </c>
      <c r="T384" s="15">
        <v>172811</v>
      </c>
      <c r="U384" s="15">
        <v>175346</v>
      </c>
      <c r="V384" s="15">
        <v>159905</v>
      </c>
      <c r="W384" s="15">
        <v>139948</v>
      </c>
      <c r="X384" s="15">
        <v>125592</v>
      </c>
      <c r="Y384" s="15">
        <v>115414</v>
      </c>
      <c r="AB384" s="13">
        <f t="shared" si="55"/>
        <v>1</v>
      </c>
      <c r="AC384" s="5">
        <f t="shared" si="46"/>
        <v>0</v>
      </c>
      <c r="AD384" s="5">
        <f t="shared" si="47"/>
        <v>3202745</v>
      </c>
      <c r="AE384" s="5">
        <f t="shared" si="48"/>
        <v>3202745</v>
      </c>
      <c r="AF384" s="12"/>
      <c r="AG384" s="12">
        <f t="shared" si="49"/>
        <v>1</v>
      </c>
      <c r="AH384" s="12">
        <f t="shared" si="50"/>
        <v>2022</v>
      </c>
      <c r="AI384" s="12"/>
      <c r="AJ384" s="5">
        <f t="shared" si="51"/>
        <v>175346</v>
      </c>
      <c r="AK384" s="12">
        <f t="shared" si="52"/>
        <v>20</v>
      </c>
    </row>
    <row r="385" spans="1:37" ht="12.75" x14ac:dyDescent="0.2">
      <c r="A385" s="4">
        <v>44572</v>
      </c>
      <c r="B385" s="15">
        <v>109937</v>
      </c>
      <c r="C385" s="15">
        <v>107677</v>
      </c>
      <c r="D385" s="15">
        <v>108177</v>
      </c>
      <c r="E385" s="15">
        <v>110251</v>
      </c>
      <c r="F385" s="15">
        <v>115551</v>
      </c>
      <c r="G385" s="15">
        <v>127407</v>
      </c>
      <c r="H385" s="15">
        <v>147235</v>
      </c>
      <c r="I385" s="15">
        <v>159225</v>
      </c>
      <c r="J385" s="15">
        <v>157143</v>
      </c>
      <c r="K385" s="15">
        <v>156205</v>
      </c>
      <c r="L385" s="15">
        <v>154066</v>
      </c>
      <c r="M385" s="15">
        <v>151821</v>
      </c>
      <c r="N385" s="15">
        <v>149399</v>
      </c>
      <c r="O385" s="15">
        <v>146663</v>
      </c>
      <c r="P385" s="15">
        <v>146087</v>
      </c>
      <c r="Q385" s="15">
        <v>153151</v>
      </c>
      <c r="R385" s="15">
        <v>169297</v>
      </c>
      <c r="S385" s="15">
        <v>183706</v>
      </c>
      <c r="T385" s="15">
        <v>183361</v>
      </c>
      <c r="U385" s="15">
        <v>179622</v>
      </c>
      <c r="V385" s="15">
        <v>169855</v>
      </c>
      <c r="W385" s="15">
        <v>156792</v>
      </c>
      <c r="X385" s="15">
        <v>140848</v>
      </c>
      <c r="Y385" s="15">
        <v>129504</v>
      </c>
      <c r="AB385" s="13">
        <f t="shared" si="55"/>
        <v>2</v>
      </c>
      <c r="AC385" s="5">
        <f t="shared" si="46"/>
        <v>2557241</v>
      </c>
      <c r="AD385" s="5">
        <f t="shared" si="47"/>
        <v>955739</v>
      </c>
      <c r="AE385" s="5">
        <f t="shared" si="48"/>
        <v>3512980</v>
      </c>
      <c r="AF385" s="12"/>
      <c r="AG385" s="12">
        <f t="shared" si="49"/>
        <v>1</v>
      </c>
      <c r="AH385" s="12">
        <f t="shared" si="50"/>
        <v>2022</v>
      </c>
      <c r="AI385" s="12"/>
      <c r="AJ385" s="5">
        <f t="shared" si="51"/>
        <v>183706</v>
      </c>
      <c r="AK385" s="12">
        <f t="shared" si="52"/>
        <v>18</v>
      </c>
    </row>
    <row r="386" spans="1:37" ht="12.75" x14ac:dyDescent="0.2">
      <c r="A386" s="4">
        <v>44573</v>
      </c>
      <c r="B386" s="15">
        <v>124967</v>
      </c>
      <c r="C386" s="15">
        <v>123150</v>
      </c>
      <c r="D386" s="15">
        <v>121463</v>
      </c>
      <c r="E386" s="15">
        <v>121714</v>
      </c>
      <c r="F386" s="15">
        <v>125340</v>
      </c>
      <c r="G386" s="15">
        <v>134344</v>
      </c>
      <c r="H386" s="15">
        <v>152300</v>
      </c>
      <c r="I386" s="15">
        <v>160843</v>
      </c>
      <c r="J386" s="15">
        <v>158371</v>
      </c>
      <c r="K386" s="15">
        <v>158054</v>
      </c>
      <c r="L386" s="15">
        <v>156393</v>
      </c>
      <c r="M386" s="15">
        <v>153329</v>
      </c>
      <c r="N386" s="15">
        <v>150625</v>
      </c>
      <c r="O386" s="15">
        <v>148083</v>
      </c>
      <c r="P386" s="15">
        <v>144669</v>
      </c>
      <c r="Q386" s="15">
        <v>147911</v>
      </c>
      <c r="R386" s="15">
        <v>162125</v>
      </c>
      <c r="S386" s="15">
        <v>174389</v>
      </c>
      <c r="T386" s="15">
        <v>175359</v>
      </c>
      <c r="U386" s="15">
        <v>177778</v>
      </c>
      <c r="V386" s="15">
        <v>161897</v>
      </c>
      <c r="W386" s="15">
        <v>140651</v>
      </c>
      <c r="X386" s="15">
        <v>119355</v>
      </c>
      <c r="Y386" s="15">
        <v>108016</v>
      </c>
      <c r="AB386" s="13">
        <f t="shared" si="55"/>
        <v>3</v>
      </c>
      <c r="AC386" s="5">
        <f t="shared" si="46"/>
        <v>2489832</v>
      </c>
      <c r="AD386" s="5">
        <f t="shared" si="47"/>
        <v>1011294</v>
      </c>
      <c r="AE386" s="5">
        <f t="shared" si="48"/>
        <v>3501126</v>
      </c>
      <c r="AF386" s="12"/>
      <c r="AG386" s="12">
        <f t="shared" si="49"/>
        <v>1</v>
      </c>
      <c r="AH386" s="12">
        <f t="shared" si="50"/>
        <v>2022</v>
      </c>
      <c r="AI386" s="12"/>
      <c r="AJ386" s="5">
        <f t="shared" si="51"/>
        <v>177778</v>
      </c>
      <c r="AK386" s="12">
        <f t="shared" si="52"/>
        <v>20</v>
      </c>
    </row>
    <row r="387" spans="1:37" ht="12.75" x14ac:dyDescent="0.2">
      <c r="A387" s="4">
        <v>44574</v>
      </c>
      <c r="B387" s="15">
        <v>102442</v>
      </c>
      <c r="C387" s="15">
        <v>99987</v>
      </c>
      <c r="D387" s="15">
        <v>99377</v>
      </c>
      <c r="E387" s="15">
        <v>100391</v>
      </c>
      <c r="F387" s="15">
        <v>104528</v>
      </c>
      <c r="G387" s="15">
        <v>113642</v>
      </c>
      <c r="H387" s="15">
        <v>138386</v>
      </c>
      <c r="I387" s="15">
        <v>156070</v>
      </c>
      <c r="J387" s="15">
        <v>152535</v>
      </c>
      <c r="K387" s="15">
        <v>150987</v>
      </c>
      <c r="L387" s="15">
        <v>149502</v>
      </c>
      <c r="M387" s="15">
        <v>146858</v>
      </c>
      <c r="N387" s="15">
        <v>140935</v>
      </c>
      <c r="O387" s="15">
        <v>137577</v>
      </c>
      <c r="P387" s="15">
        <v>134108</v>
      </c>
      <c r="Q387" s="15">
        <v>143000</v>
      </c>
      <c r="R387" s="15">
        <v>162181</v>
      </c>
      <c r="S387" s="15">
        <v>174542</v>
      </c>
      <c r="T387" s="15">
        <v>175562</v>
      </c>
      <c r="U387" s="15">
        <v>178006</v>
      </c>
      <c r="V387" s="15">
        <v>162120</v>
      </c>
      <c r="W387" s="15">
        <v>140756</v>
      </c>
      <c r="X387" s="15">
        <v>116891</v>
      </c>
      <c r="Y387" s="15">
        <v>104380</v>
      </c>
      <c r="AB387" s="13">
        <f t="shared" si="55"/>
        <v>4</v>
      </c>
      <c r="AC387" s="5">
        <f t="shared" si="46"/>
        <v>2421630</v>
      </c>
      <c r="AD387" s="5">
        <f t="shared" si="47"/>
        <v>863133</v>
      </c>
      <c r="AE387" s="5">
        <f t="shared" si="48"/>
        <v>3284763</v>
      </c>
      <c r="AF387" s="12"/>
      <c r="AG387" s="12">
        <f t="shared" si="49"/>
        <v>1</v>
      </c>
      <c r="AH387" s="12">
        <f t="shared" si="50"/>
        <v>2022</v>
      </c>
      <c r="AI387" s="12"/>
      <c r="AJ387" s="5">
        <f t="shared" si="51"/>
        <v>178006</v>
      </c>
      <c r="AK387" s="12">
        <f t="shared" si="52"/>
        <v>20</v>
      </c>
    </row>
    <row r="388" spans="1:37" ht="12.75" x14ac:dyDescent="0.2">
      <c r="A388" s="4">
        <v>44575</v>
      </c>
      <c r="B388" s="15">
        <v>98739</v>
      </c>
      <c r="C388" s="15">
        <v>94133</v>
      </c>
      <c r="D388" s="15">
        <v>91118</v>
      </c>
      <c r="E388" s="15">
        <v>92490</v>
      </c>
      <c r="F388" s="15">
        <v>96373</v>
      </c>
      <c r="G388" s="15">
        <v>108718</v>
      </c>
      <c r="H388" s="15">
        <v>137992</v>
      </c>
      <c r="I388" s="15">
        <v>155864</v>
      </c>
      <c r="J388" s="15">
        <v>152363</v>
      </c>
      <c r="K388" s="15">
        <v>150980</v>
      </c>
      <c r="L388" s="15">
        <v>149524</v>
      </c>
      <c r="M388" s="15">
        <v>146866</v>
      </c>
      <c r="N388" s="15">
        <v>140949</v>
      </c>
      <c r="O388" s="15">
        <v>137597</v>
      </c>
      <c r="P388" s="15">
        <v>134272</v>
      </c>
      <c r="Q388" s="15">
        <v>143240</v>
      </c>
      <c r="R388" s="15">
        <v>162486</v>
      </c>
      <c r="S388" s="15">
        <v>175118</v>
      </c>
      <c r="T388" s="15">
        <v>176401</v>
      </c>
      <c r="U388" s="15">
        <v>179064</v>
      </c>
      <c r="V388" s="15">
        <v>163425</v>
      </c>
      <c r="W388" s="15">
        <v>142381</v>
      </c>
      <c r="X388" s="15">
        <v>128394</v>
      </c>
      <c r="Y388" s="15">
        <v>119810</v>
      </c>
      <c r="AB388" s="13">
        <f t="shared" si="55"/>
        <v>5</v>
      </c>
      <c r="AC388" s="5">
        <f t="shared" si="46"/>
        <v>2438924</v>
      </c>
      <c r="AD388" s="5">
        <f t="shared" si="47"/>
        <v>839373</v>
      </c>
      <c r="AE388" s="5">
        <f t="shared" si="48"/>
        <v>3278297</v>
      </c>
      <c r="AF388" s="12"/>
      <c r="AG388" s="12">
        <f t="shared" si="49"/>
        <v>1</v>
      </c>
      <c r="AH388" s="12">
        <f t="shared" si="50"/>
        <v>2022</v>
      </c>
      <c r="AI388" s="12"/>
      <c r="AJ388" s="5">
        <f t="shared" si="51"/>
        <v>179064</v>
      </c>
      <c r="AK388" s="12">
        <f t="shared" si="52"/>
        <v>20</v>
      </c>
    </row>
    <row r="389" spans="1:37" ht="12.75" x14ac:dyDescent="0.2">
      <c r="A389" s="4">
        <v>44576</v>
      </c>
      <c r="B389" s="15">
        <v>117226</v>
      </c>
      <c r="C389" s="15">
        <v>114995</v>
      </c>
      <c r="D389" s="15">
        <v>113802</v>
      </c>
      <c r="E389" s="15">
        <v>114696</v>
      </c>
      <c r="F389" s="15">
        <v>119525</v>
      </c>
      <c r="G389" s="15">
        <v>123880</v>
      </c>
      <c r="H389" s="15">
        <v>136054</v>
      </c>
      <c r="I389" s="15">
        <v>151118</v>
      </c>
      <c r="J389" s="15">
        <v>153184</v>
      </c>
      <c r="K389" s="15">
        <v>156977</v>
      </c>
      <c r="L389" s="15">
        <v>156476</v>
      </c>
      <c r="M389" s="15">
        <v>154978</v>
      </c>
      <c r="N389" s="15">
        <v>152060</v>
      </c>
      <c r="O389" s="15">
        <v>149052</v>
      </c>
      <c r="P389" s="15">
        <v>149439</v>
      </c>
      <c r="Q389" s="15">
        <v>156574</v>
      </c>
      <c r="R389" s="15">
        <v>169421</v>
      </c>
      <c r="S389" s="15">
        <v>182825</v>
      </c>
      <c r="T389" s="15">
        <v>183564</v>
      </c>
      <c r="U389" s="15">
        <v>180865</v>
      </c>
      <c r="V389" s="15">
        <v>169802</v>
      </c>
      <c r="W389" s="15">
        <v>161165</v>
      </c>
      <c r="X389" s="15">
        <v>144226</v>
      </c>
      <c r="Y389" s="15">
        <v>132680</v>
      </c>
      <c r="AB389" s="13">
        <f t="shared" si="55"/>
        <v>6</v>
      </c>
      <c r="AC389" s="5">
        <f t="shared" si="46"/>
        <v>2571726</v>
      </c>
      <c r="AD389" s="5">
        <f t="shared" si="47"/>
        <v>972858</v>
      </c>
      <c r="AE389" s="5">
        <f t="shared" si="48"/>
        <v>3544584</v>
      </c>
      <c r="AF389" s="12"/>
      <c r="AG389" s="12">
        <f t="shared" si="49"/>
        <v>1</v>
      </c>
      <c r="AH389" s="12">
        <f t="shared" si="50"/>
        <v>2022</v>
      </c>
      <c r="AI389" s="12"/>
      <c r="AJ389" s="5">
        <f t="shared" si="51"/>
        <v>183564</v>
      </c>
      <c r="AK389" s="12">
        <f t="shared" si="52"/>
        <v>19</v>
      </c>
    </row>
    <row r="390" spans="1:37" ht="12.75" x14ac:dyDescent="0.2">
      <c r="A390" s="4">
        <v>44577</v>
      </c>
      <c r="B390" s="15">
        <v>127192</v>
      </c>
      <c r="C390" s="15">
        <v>123316</v>
      </c>
      <c r="D390" s="15">
        <v>122252</v>
      </c>
      <c r="E390" s="15">
        <v>122140</v>
      </c>
      <c r="F390" s="15">
        <v>123668</v>
      </c>
      <c r="G390" s="15">
        <v>126393</v>
      </c>
      <c r="H390" s="15">
        <v>137351</v>
      </c>
      <c r="I390" s="15">
        <v>151063</v>
      </c>
      <c r="J390" s="15">
        <v>153126</v>
      </c>
      <c r="K390" s="15">
        <v>156729</v>
      </c>
      <c r="L390" s="15">
        <v>154357</v>
      </c>
      <c r="M390" s="15">
        <v>151422</v>
      </c>
      <c r="N390" s="15">
        <v>145360</v>
      </c>
      <c r="O390" s="15">
        <v>141192</v>
      </c>
      <c r="P390" s="15">
        <v>138348</v>
      </c>
      <c r="Q390" s="15">
        <v>147234</v>
      </c>
      <c r="R390" s="15">
        <v>166407</v>
      </c>
      <c r="S390" s="15">
        <v>180623</v>
      </c>
      <c r="T390" s="15">
        <v>179140</v>
      </c>
      <c r="U390" s="15">
        <v>178962</v>
      </c>
      <c r="V390" s="15">
        <v>164023</v>
      </c>
      <c r="W390" s="15">
        <v>144318</v>
      </c>
      <c r="X390" s="15">
        <v>129911</v>
      </c>
      <c r="Y390" s="15">
        <v>118797</v>
      </c>
      <c r="AB390" s="13">
        <f t="shared" si="55"/>
        <v>7</v>
      </c>
      <c r="AC390" s="5">
        <f t="shared" si="46"/>
        <v>0</v>
      </c>
      <c r="AD390" s="5">
        <f t="shared" si="47"/>
        <v>3483324</v>
      </c>
      <c r="AE390" s="5">
        <f t="shared" si="48"/>
        <v>3483324</v>
      </c>
      <c r="AF390" s="12"/>
      <c r="AG390" s="12">
        <f t="shared" si="49"/>
        <v>1</v>
      </c>
      <c r="AH390" s="12">
        <f t="shared" si="50"/>
        <v>2022</v>
      </c>
      <c r="AI390" s="12"/>
      <c r="AJ390" s="5">
        <f t="shared" si="51"/>
        <v>180623</v>
      </c>
      <c r="AK390" s="12">
        <f t="shared" si="52"/>
        <v>18</v>
      </c>
    </row>
    <row r="391" spans="1:37" ht="12.75" x14ac:dyDescent="0.2">
      <c r="A391" s="4">
        <v>44578</v>
      </c>
      <c r="B391" s="15">
        <v>100542</v>
      </c>
      <c r="C391" s="15">
        <v>95791</v>
      </c>
      <c r="D391" s="15">
        <v>93266</v>
      </c>
      <c r="E391" s="15">
        <v>93475</v>
      </c>
      <c r="F391" s="15">
        <v>96987</v>
      </c>
      <c r="G391" s="15">
        <v>106997</v>
      </c>
      <c r="H391" s="15">
        <v>131818</v>
      </c>
      <c r="I391" s="15">
        <v>149618</v>
      </c>
      <c r="J391" s="15">
        <v>151772</v>
      </c>
      <c r="K391" s="15">
        <v>155667</v>
      </c>
      <c r="L391" s="15">
        <v>153421</v>
      </c>
      <c r="M391" s="15">
        <v>150677</v>
      </c>
      <c r="N391" s="15">
        <v>144839</v>
      </c>
      <c r="O391" s="15">
        <v>140451</v>
      </c>
      <c r="P391" s="15">
        <v>136818</v>
      </c>
      <c r="Q391" s="15">
        <v>145827</v>
      </c>
      <c r="R391" s="15">
        <v>164140</v>
      </c>
      <c r="S391" s="15">
        <v>178159</v>
      </c>
      <c r="T391" s="15">
        <v>176525</v>
      </c>
      <c r="U391" s="15">
        <v>176334</v>
      </c>
      <c r="V391" s="15">
        <v>161177</v>
      </c>
      <c r="W391" s="15">
        <v>139332</v>
      </c>
      <c r="X391" s="15">
        <v>116891</v>
      </c>
      <c r="Y391" s="15">
        <v>104199</v>
      </c>
      <c r="AB391" s="13">
        <f t="shared" si="55"/>
        <v>1</v>
      </c>
      <c r="AC391" s="5">
        <f t="shared" si="46"/>
        <v>0</v>
      </c>
      <c r="AD391" s="5">
        <f t="shared" si="47"/>
        <v>3264723</v>
      </c>
      <c r="AE391" s="5">
        <f t="shared" si="48"/>
        <v>3264723</v>
      </c>
      <c r="AF391" s="12"/>
      <c r="AG391" s="12">
        <f t="shared" si="49"/>
        <v>1</v>
      </c>
      <c r="AH391" s="12">
        <f t="shared" si="50"/>
        <v>2022</v>
      </c>
      <c r="AI391" s="12"/>
      <c r="AJ391" s="5">
        <f t="shared" si="51"/>
        <v>178159</v>
      </c>
      <c r="AK391" s="12">
        <f t="shared" si="52"/>
        <v>18</v>
      </c>
    </row>
    <row r="392" spans="1:37" ht="12.75" x14ac:dyDescent="0.2">
      <c r="A392" s="4">
        <v>44579</v>
      </c>
      <c r="B392" s="15">
        <v>98459</v>
      </c>
      <c r="C392" s="15">
        <v>93778</v>
      </c>
      <c r="D392" s="15">
        <v>90976</v>
      </c>
      <c r="E392" s="15">
        <v>92420</v>
      </c>
      <c r="F392" s="15">
        <v>96312</v>
      </c>
      <c r="G392" s="15">
        <v>108782</v>
      </c>
      <c r="H392" s="15">
        <v>138469</v>
      </c>
      <c r="I392" s="15">
        <v>156594</v>
      </c>
      <c r="J392" s="15">
        <v>153187</v>
      </c>
      <c r="K392" s="15">
        <v>151541</v>
      </c>
      <c r="L392" s="15">
        <v>150031</v>
      </c>
      <c r="M392" s="15">
        <v>147317</v>
      </c>
      <c r="N392" s="15">
        <v>141334</v>
      </c>
      <c r="O392" s="15">
        <v>138075</v>
      </c>
      <c r="P392" s="15">
        <v>134873</v>
      </c>
      <c r="Q392" s="15">
        <v>144028</v>
      </c>
      <c r="R392" s="15">
        <v>163748</v>
      </c>
      <c r="S392" s="15">
        <v>176924</v>
      </c>
      <c r="T392" s="15">
        <v>178221</v>
      </c>
      <c r="U392" s="15">
        <v>180919</v>
      </c>
      <c r="V392" s="15">
        <v>165067</v>
      </c>
      <c r="W392" s="15">
        <v>146535</v>
      </c>
      <c r="X392" s="15">
        <v>131301</v>
      </c>
      <c r="Y392" s="15">
        <v>121056</v>
      </c>
      <c r="AB392" s="13">
        <f t="shared" si="55"/>
        <v>2</v>
      </c>
      <c r="AC392" s="5">
        <f t="shared" si="46"/>
        <v>2459695</v>
      </c>
      <c r="AD392" s="5">
        <f t="shared" si="47"/>
        <v>840252</v>
      </c>
      <c r="AE392" s="5">
        <f t="shared" si="48"/>
        <v>3299947</v>
      </c>
      <c r="AF392" s="12"/>
      <c r="AG392" s="12">
        <f t="shared" si="49"/>
        <v>1</v>
      </c>
      <c r="AH392" s="12">
        <f t="shared" si="50"/>
        <v>2022</v>
      </c>
      <c r="AI392" s="12"/>
      <c r="AJ392" s="5">
        <f t="shared" si="51"/>
        <v>180919</v>
      </c>
      <c r="AK392" s="12">
        <f t="shared" si="52"/>
        <v>20</v>
      </c>
    </row>
    <row r="393" spans="1:37" ht="12.75" x14ac:dyDescent="0.2">
      <c r="A393" s="4">
        <v>44580</v>
      </c>
      <c r="B393" s="15">
        <v>117261</v>
      </c>
      <c r="C393" s="15">
        <v>114476</v>
      </c>
      <c r="D393" s="15">
        <v>113807</v>
      </c>
      <c r="E393" s="15">
        <v>115198</v>
      </c>
      <c r="F393" s="15">
        <v>119089</v>
      </c>
      <c r="G393" s="15">
        <v>128893</v>
      </c>
      <c r="H393" s="15">
        <v>147370</v>
      </c>
      <c r="I393" s="15">
        <v>159236</v>
      </c>
      <c r="J393" s="15">
        <v>155469</v>
      </c>
      <c r="K393" s="15">
        <v>153739</v>
      </c>
      <c r="L393" s="15">
        <v>152214</v>
      </c>
      <c r="M393" s="15">
        <v>151798</v>
      </c>
      <c r="N393" s="15">
        <v>150282</v>
      </c>
      <c r="O393" s="15">
        <v>146849</v>
      </c>
      <c r="P393" s="15">
        <v>145185</v>
      </c>
      <c r="Q393" s="15">
        <v>149215</v>
      </c>
      <c r="R393" s="15">
        <v>165146</v>
      </c>
      <c r="S393" s="15">
        <v>177651</v>
      </c>
      <c r="T393" s="15">
        <v>178619</v>
      </c>
      <c r="U393" s="15">
        <v>181125</v>
      </c>
      <c r="V393" s="15">
        <v>164993</v>
      </c>
      <c r="W393" s="15">
        <v>143350</v>
      </c>
      <c r="X393" s="15">
        <v>119848</v>
      </c>
      <c r="Y393" s="15">
        <v>109479</v>
      </c>
      <c r="AB393" s="13">
        <f t="shared" si="55"/>
        <v>3</v>
      </c>
      <c r="AC393" s="5">
        <f t="shared" si="46"/>
        <v>2494719</v>
      </c>
      <c r="AD393" s="5">
        <f t="shared" si="47"/>
        <v>965573</v>
      </c>
      <c r="AE393" s="5">
        <f t="shared" si="48"/>
        <v>3460292</v>
      </c>
      <c r="AF393" s="12"/>
      <c r="AG393" s="12">
        <f t="shared" si="49"/>
        <v>1</v>
      </c>
      <c r="AH393" s="12">
        <f t="shared" si="50"/>
        <v>2022</v>
      </c>
      <c r="AI393" s="12"/>
      <c r="AJ393" s="5">
        <f t="shared" si="51"/>
        <v>181125</v>
      </c>
      <c r="AK393" s="12">
        <f t="shared" si="52"/>
        <v>20</v>
      </c>
    </row>
    <row r="394" spans="1:37" ht="12.75" x14ac:dyDescent="0.2">
      <c r="A394" s="4">
        <v>44581</v>
      </c>
      <c r="B394" s="15">
        <v>101560</v>
      </c>
      <c r="C394" s="15">
        <v>98531</v>
      </c>
      <c r="D394" s="15">
        <v>96269</v>
      </c>
      <c r="E394" s="15">
        <v>97289</v>
      </c>
      <c r="F394" s="15">
        <v>100612</v>
      </c>
      <c r="G394" s="15">
        <v>110532</v>
      </c>
      <c r="H394" s="15">
        <v>140269</v>
      </c>
      <c r="I394" s="15">
        <v>158314</v>
      </c>
      <c r="J394" s="15">
        <v>154652</v>
      </c>
      <c r="K394" s="15">
        <v>153182</v>
      </c>
      <c r="L394" s="15">
        <v>151656</v>
      </c>
      <c r="M394" s="15">
        <v>149122</v>
      </c>
      <c r="N394" s="15">
        <v>143088</v>
      </c>
      <c r="O394" s="15">
        <v>139545</v>
      </c>
      <c r="P394" s="15">
        <v>136075</v>
      </c>
      <c r="Q394" s="15">
        <v>145243</v>
      </c>
      <c r="R394" s="15">
        <v>164931</v>
      </c>
      <c r="S394" s="15">
        <v>178137</v>
      </c>
      <c r="T394" s="15">
        <v>179378</v>
      </c>
      <c r="U394" s="15">
        <v>181987</v>
      </c>
      <c r="V394" s="15">
        <v>165925</v>
      </c>
      <c r="W394" s="15">
        <v>144422</v>
      </c>
      <c r="X394" s="15">
        <v>128727</v>
      </c>
      <c r="Y394" s="15">
        <v>119370</v>
      </c>
      <c r="AB394" s="13">
        <f t="shared" si="55"/>
        <v>4</v>
      </c>
      <c r="AC394" s="5">
        <f t="shared" ref="AC394:AC457" si="56">IF(AND(AB394&gt;1,AB394&lt;7),SUM(I394:X394),0)</f>
        <v>2474384</v>
      </c>
      <c r="AD394" s="5">
        <f t="shared" ref="AD394:AD457" si="57">SUM(B394:Y394)-AC394</f>
        <v>864432</v>
      </c>
      <c r="AE394" s="5">
        <f t="shared" ref="AE394:AE457" si="58">SUM(B394:Y394)</f>
        <v>3338816</v>
      </c>
      <c r="AF394" s="12"/>
      <c r="AG394" s="12">
        <f t="shared" ref="AG394:AG457" si="59">MONTH(A394)</f>
        <v>1</v>
      </c>
      <c r="AH394" s="12">
        <f t="shared" ref="AH394:AH457" si="60">YEAR(A394)</f>
        <v>2022</v>
      </c>
      <c r="AI394" s="12"/>
      <c r="AJ394" s="5">
        <f t="shared" ref="AJ394:AJ457" si="61">MAX(B394:Y394)</f>
        <v>181987</v>
      </c>
      <c r="AK394" s="12">
        <f t="shared" ref="AK394:AK457" si="62">INDEX($B$8:$Y$8,MATCH(AJ394,B394:Y394,0))</f>
        <v>20</v>
      </c>
    </row>
    <row r="395" spans="1:37" ht="12.75" x14ac:dyDescent="0.2">
      <c r="A395" s="4">
        <v>44582</v>
      </c>
      <c r="B395" s="15">
        <v>116013</v>
      </c>
      <c r="C395" s="15">
        <v>111544</v>
      </c>
      <c r="D395" s="15">
        <v>107647</v>
      </c>
      <c r="E395" s="15">
        <v>109061</v>
      </c>
      <c r="F395" s="15">
        <v>114842</v>
      </c>
      <c r="G395" s="15">
        <v>125138</v>
      </c>
      <c r="H395" s="15">
        <v>143978</v>
      </c>
      <c r="I395" s="15">
        <v>160129</v>
      </c>
      <c r="J395" s="15">
        <v>156387</v>
      </c>
      <c r="K395" s="15">
        <v>154544</v>
      </c>
      <c r="L395" s="15">
        <v>152863</v>
      </c>
      <c r="M395" s="15">
        <v>149993</v>
      </c>
      <c r="N395" s="15">
        <v>143804</v>
      </c>
      <c r="O395" s="15">
        <v>140393</v>
      </c>
      <c r="P395" s="15">
        <v>137034</v>
      </c>
      <c r="Q395" s="15">
        <v>146150</v>
      </c>
      <c r="R395" s="15">
        <v>165875</v>
      </c>
      <c r="S395" s="15">
        <v>178827</v>
      </c>
      <c r="T395" s="15">
        <v>180066</v>
      </c>
      <c r="U395" s="15">
        <v>182745</v>
      </c>
      <c r="V395" s="15">
        <v>166690</v>
      </c>
      <c r="W395" s="15">
        <v>147558</v>
      </c>
      <c r="X395" s="15">
        <v>134139</v>
      </c>
      <c r="Y395" s="15">
        <v>125144</v>
      </c>
      <c r="AB395" s="13">
        <v>8</v>
      </c>
      <c r="AC395" s="5">
        <f t="shared" si="56"/>
        <v>0</v>
      </c>
      <c r="AD395" s="5">
        <f t="shared" si="57"/>
        <v>3450564</v>
      </c>
      <c r="AE395" s="5">
        <f t="shared" si="58"/>
        <v>3450564</v>
      </c>
      <c r="AF395" s="12"/>
      <c r="AG395" s="12">
        <f t="shared" si="59"/>
        <v>1</v>
      </c>
      <c r="AH395" s="12">
        <f t="shared" si="60"/>
        <v>2022</v>
      </c>
      <c r="AI395" s="12"/>
      <c r="AJ395" s="5">
        <f t="shared" si="61"/>
        <v>182745</v>
      </c>
      <c r="AK395" s="12">
        <f t="shared" si="62"/>
        <v>20</v>
      </c>
    </row>
    <row r="396" spans="1:37" ht="12.75" x14ac:dyDescent="0.2">
      <c r="A396" s="4">
        <v>44583</v>
      </c>
      <c r="B396" s="15">
        <v>127309</v>
      </c>
      <c r="C396" s="15">
        <v>124326</v>
      </c>
      <c r="D396" s="15">
        <v>122813</v>
      </c>
      <c r="E396" s="15">
        <v>123644</v>
      </c>
      <c r="F396" s="15">
        <v>126022</v>
      </c>
      <c r="G396" s="15">
        <v>131667</v>
      </c>
      <c r="H396" s="15">
        <v>142729</v>
      </c>
      <c r="I396" s="15">
        <v>153554</v>
      </c>
      <c r="J396" s="15">
        <v>157014</v>
      </c>
      <c r="K396" s="15">
        <v>159458</v>
      </c>
      <c r="L396" s="15">
        <v>158518</v>
      </c>
      <c r="M396" s="15">
        <v>155146</v>
      </c>
      <c r="N396" s="15">
        <v>150650</v>
      </c>
      <c r="O396" s="15">
        <v>145377</v>
      </c>
      <c r="P396" s="15">
        <v>143699</v>
      </c>
      <c r="Q396" s="15">
        <v>149674</v>
      </c>
      <c r="R396" s="15">
        <v>168923</v>
      </c>
      <c r="S396" s="15">
        <v>183345</v>
      </c>
      <c r="T396" s="15">
        <v>181836</v>
      </c>
      <c r="U396" s="15">
        <v>181763</v>
      </c>
      <c r="V396" s="15">
        <v>166687</v>
      </c>
      <c r="W396" s="15">
        <v>149775</v>
      </c>
      <c r="X396" s="15">
        <v>135937</v>
      </c>
      <c r="Y396" s="15">
        <v>125527</v>
      </c>
      <c r="AB396" s="13">
        <f t="shared" ref="AB396:AB422" si="63">WEEKDAY(A396,2)</f>
        <v>6</v>
      </c>
      <c r="AC396" s="5">
        <f t="shared" si="56"/>
        <v>2541356</v>
      </c>
      <c r="AD396" s="5">
        <f t="shared" si="57"/>
        <v>1024037</v>
      </c>
      <c r="AE396" s="5">
        <f t="shared" si="58"/>
        <v>3565393</v>
      </c>
      <c r="AF396" s="12"/>
      <c r="AG396" s="12">
        <f t="shared" si="59"/>
        <v>1</v>
      </c>
      <c r="AH396" s="12">
        <f t="shared" si="60"/>
        <v>2022</v>
      </c>
      <c r="AI396" s="12"/>
      <c r="AJ396" s="5">
        <f t="shared" si="61"/>
        <v>183345</v>
      </c>
      <c r="AK396" s="12">
        <f t="shared" si="62"/>
        <v>18</v>
      </c>
    </row>
    <row r="397" spans="1:37" ht="12.75" x14ac:dyDescent="0.2">
      <c r="A397" s="4">
        <v>44584</v>
      </c>
      <c r="B397" s="15">
        <v>120416</v>
      </c>
      <c r="C397" s="15">
        <v>117909</v>
      </c>
      <c r="D397" s="15">
        <v>115407</v>
      </c>
      <c r="E397" s="15">
        <v>115589</v>
      </c>
      <c r="F397" s="15">
        <v>116843</v>
      </c>
      <c r="G397" s="15">
        <v>119395</v>
      </c>
      <c r="H397" s="15">
        <v>134459</v>
      </c>
      <c r="I397" s="15">
        <v>152385</v>
      </c>
      <c r="J397" s="15">
        <v>154618</v>
      </c>
      <c r="K397" s="15">
        <v>158436</v>
      </c>
      <c r="L397" s="15">
        <v>156186</v>
      </c>
      <c r="M397" s="15">
        <v>153019</v>
      </c>
      <c r="N397" s="15">
        <v>146861</v>
      </c>
      <c r="O397" s="15">
        <v>142799</v>
      </c>
      <c r="P397" s="15">
        <v>139762</v>
      </c>
      <c r="Q397" s="15">
        <v>148982</v>
      </c>
      <c r="R397" s="15">
        <v>168220</v>
      </c>
      <c r="S397" s="15">
        <v>182497</v>
      </c>
      <c r="T397" s="15">
        <v>180970</v>
      </c>
      <c r="U397" s="15">
        <v>180910</v>
      </c>
      <c r="V397" s="15">
        <v>165608</v>
      </c>
      <c r="W397" s="15">
        <v>143323</v>
      </c>
      <c r="X397" s="15">
        <v>120721</v>
      </c>
      <c r="Y397" s="15">
        <v>108813</v>
      </c>
      <c r="AB397" s="13">
        <f t="shared" si="63"/>
        <v>7</v>
      </c>
      <c r="AC397" s="5">
        <f t="shared" si="56"/>
        <v>0</v>
      </c>
      <c r="AD397" s="5">
        <f t="shared" si="57"/>
        <v>3444128</v>
      </c>
      <c r="AE397" s="5">
        <f t="shared" si="58"/>
        <v>3444128</v>
      </c>
      <c r="AF397" s="12"/>
      <c r="AG397" s="12">
        <f t="shared" si="59"/>
        <v>1</v>
      </c>
      <c r="AH397" s="12">
        <f t="shared" si="60"/>
        <v>2022</v>
      </c>
      <c r="AI397" s="12"/>
      <c r="AJ397" s="5">
        <f t="shared" si="61"/>
        <v>182497</v>
      </c>
      <c r="AK397" s="12">
        <f t="shared" si="62"/>
        <v>18</v>
      </c>
    </row>
    <row r="398" spans="1:37" ht="12.75" x14ac:dyDescent="0.2">
      <c r="A398" s="4">
        <v>44585</v>
      </c>
      <c r="B398" s="15">
        <v>103141</v>
      </c>
      <c r="C398" s="15">
        <v>100874</v>
      </c>
      <c r="D398" s="15">
        <v>98496</v>
      </c>
      <c r="E398" s="15">
        <v>103164</v>
      </c>
      <c r="F398" s="15">
        <v>107209</v>
      </c>
      <c r="G398" s="15">
        <v>118958</v>
      </c>
      <c r="H398" s="15">
        <v>142011</v>
      </c>
      <c r="I398" s="15">
        <v>160230</v>
      </c>
      <c r="J398" s="15">
        <v>156359</v>
      </c>
      <c r="K398" s="15">
        <v>154530</v>
      </c>
      <c r="L398" s="15">
        <v>152796</v>
      </c>
      <c r="M398" s="15">
        <v>149956</v>
      </c>
      <c r="N398" s="15">
        <v>143872</v>
      </c>
      <c r="O398" s="15">
        <v>140403</v>
      </c>
      <c r="P398" s="15">
        <v>136929</v>
      </c>
      <c r="Q398" s="15">
        <v>146161</v>
      </c>
      <c r="R398" s="15">
        <v>166026</v>
      </c>
      <c r="S398" s="15">
        <v>179468</v>
      </c>
      <c r="T398" s="15">
        <v>180708</v>
      </c>
      <c r="U398" s="15">
        <v>183288</v>
      </c>
      <c r="V398" s="15">
        <v>167107</v>
      </c>
      <c r="W398" s="15">
        <v>145277</v>
      </c>
      <c r="X398" s="15">
        <v>126762</v>
      </c>
      <c r="Y398" s="15">
        <v>114911</v>
      </c>
      <c r="AB398" s="13">
        <f t="shared" si="63"/>
        <v>1</v>
      </c>
      <c r="AC398" s="5">
        <f t="shared" si="56"/>
        <v>0</v>
      </c>
      <c r="AD398" s="5">
        <f t="shared" si="57"/>
        <v>3378636</v>
      </c>
      <c r="AE398" s="5">
        <f t="shared" si="58"/>
        <v>3378636</v>
      </c>
      <c r="AF398" s="12"/>
      <c r="AG398" s="12">
        <f t="shared" si="59"/>
        <v>1</v>
      </c>
      <c r="AH398" s="12">
        <f t="shared" si="60"/>
        <v>2022</v>
      </c>
      <c r="AI398" s="12"/>
      <c r="AJ398" s="5">
        <f t="shared" si="61"/>
        <v>183288</v>
      </c>
      <c r="AK398" s="12">
        <f t="shared" si="62"/>
        <v>20</v>
      </c>
    </row>
    <row r="399" spans="1:37" ht="12.75" x14ac:dyDescent="0.2">
      <c r="A399" s="4">
        <v>44586</v>
      </c>
      <c r="B399" s="15">
        <v>109997</v>
      </c>
      <c r="C399" s="15">
        <v>106778</v>
      </c>
      <c r="D399" s="15">
        <v>106701</v>
      </c>
      <c r="E399" s="15">
        <v>108575</v>
      </c>
      <c r="F399" s="15">
        <v>111228</v>
      </c>
      <c r="G399" s="15">
        <v>119269</v>
      </c>
      <c r="H399" s="15">
        <v>142150</v>
      </c>
      <c r="I399" s="15">
        <v>160204</v>
      </c>
      <c r="J399" s="15">
        <v>156637</v>
      </c>
      <c r="K399" s="15">
        <v>155123</v>
      </c>
      <c r="L399" s="15">
        <v>153584</v>
      </c>
      <c r="M399" s="15">
        <v>151195</v>
      </c>
      <c r="N399" s="15">
        <v>145734</v>
      </c>
      <c r="O399" s="15">
        <v>141425</v>
      </c>
      <c r="P399" s="15">
        <v>137754</v>
      </c>
      <c r="Q399" s="15">
        <v>146866</v>
      </c>
      <c r="R399" s="15">
        <v>166261</v>
      </c>
      <c r="S399" s="15">
        <v>179582</v>
      </c>
      <c r="T399" s="15">
        <v>180804</v>
      </c>
      <c r="U399" s="15">
        <v>183322</v>
      </c>
      <c r="V399" s="15">
        <v>167010</v>
      </c>
      <c r="W399" s="15">
        <v>144649</v>
      </c>
      <c r="X399" s="15">
        <v>120519</v>
      </c>
      <c r="Y399" s="15">
        <v>111174</v>
      </c>
      <c r="AB399" s="13">
        <f t="shared" si="63"/>
        <v>2</v>
      </c>
      <c r="AC399" s="5">
        <f t="shared" si="56"/>
        <v>2490669</v>
      </c>
      <c r="AD399" s="5">
        <f t="shared" si="57"/>
        <v>915872</v>
      </c>
      <c r="AE399" s="5">
        <f t="shared" si="58"/>
        <v>3406541</v>
      </c>
      <c r="AF399" s="12"/>
      <c r="AG399" s="12">
        <f t="shared" si="59"/>
        <v>1</v>
      </c>
      <c r="AH399" s="12">
        <f t="shared" si="60"/>
        <v>2022</v>
      </c>
      <c r="AI399" s="12"/>
      <c r="AJ399" s="5">
        <f t="shared" si="61"/>
        <v>183322</v>
      </c>
      <c r="AK399" s="12">
        <f t="shared" si="62"/>
        <v>20</v>
      </c>
    </row>
    <row r="400" spans="1:37" ht="12.75" x14ac:dyDescent="0.2">
      <c r="A400" s="4">
        <v>44587</v>
      </c>
      <c r="B400" s="15">
        <v>105686</v>
      </c>
      <c r="C400" s="15">
        <v>107726</v>
      </c>
      <c r="D400" s="15">
        <v>104303</v>
      </c>
      <c r="E400" s="15">
        <v>105405</v>
      </c>
      <c r="F400" s="15">
        <v>112033</v>
      </c>
      <c r="G400" s="15">
        <v>122022</v>
      </c>
      <c r="H400" s="15">
        <v>142767</v>
      </c>
      <c r="I400" s="15">
        <v>160964</v>
      </c>
      <c r="J400" s="15">
        <v>157022</v>
      </c>
      <c r="K400" s="15">
        <v>155382</v>
      </c>
      <c r="L400" s="15">
        <v>153630</v>
      </c>
      <c r="M400" s="15">
        <v>150865</v>
      </c>
      <c r="N400" s="15">
        <v>144742</v>
      </c>
      <c r="O400" s="15">
        <v>141344</v>
      </c>
      <c r="P400" s="15">
        <v>137924</v>
      </c>
      <c r="Q400" s="15">
        <v>147162</v>
      </c>
      <c r="R400" s="15">
        <v>167134</v>
      </c>
      <c r="S400" s="15">
        <v>180510</v>
      </c>
      <c r="T400" s="15">
        <v>181751</v>
      </c>
      <c r="U400" s="15">
        <v>184640</v>
      </c>
      <c r="V400" s="15">
        <v>168374</v>
      </c>
      <c r="W400" s="15">
        <v>152372</v>
      </c>
      <c r="X400" s="15">
        <v>138318</v>
      </c>
      <c r="Y400" s="15">
        <v>127786</v>
      </c>
      <c r="AB400" s="13">
        <f t="shared" si="63"/>
        <v>3</v>
      </c>
      <c r="AC400" s="5">
        <f t="shared" si="56"/>
        <v>2522134</v>
      </c>
      <c r="AD400" s="5">
        <f t="shared" si="57"/>
        <v>927728</v>
      </c>
      <c r="AE400" s="5">
        <f t="shared" si="58"/>
        <v>3449862</v>
      </c>
      <c r="AF400" s="12"/>
      <c r="AG400" s="12">
        <f t="shared" si="59"/>
        <v>1</v>
      </c>
      <c r="AH400" s="12">
        <f t="shared" si="60"/>
        <v>2022</v>
      </c>
      <c r="AI400" s="12"/>
      <c r="AJ400" s="5">
        <f t="shared" si="61"/>
        <v>184640</v>
      </c>
      <c r="AK400" s="12">
        <f t="shared" si="62"/>
        <v>20</v>
      </c>
    </row>
    <row r="401" spans="1:37" ht="12.75" x14ac:dyDescent="0.2">
      <c r="A401" s="4">
        <v>44588</v>
      </c>
      <c r="B401" s="15">
        <v>124322</v>
      </c>
      <c r="C401" s="15">
        <v>122568</v>
      </c>
      <c r="D401" s="15">
        <v>122085</v>
      </c>
      <c r="E401" s="15">
        <v>122242</v>
      </c>
      <c r="F401" s="15">
        <v>127897</v>
      </c>
      <c r="G401" s="15">
        <v>139953</v>
      </c>
      <c r="H401" s="15">
        <v>159780</v>
      </c>
      <c r="I401" s="15">
        <v>169781</v>
      </c>
      <c r="J401" s="15">
        <v>168878</v>
      </c>
      <c r="K401" s="15">
        <v>165994</v>
      </c>
      <c r="L401" s="15">
        <v>161037</v>
      </c>
      <c r="M401" s="15">
        <v>156000</v>
      </c>
      <c r="N401" s="15">
        <v>150306</v>
      </c>
      <c r="O401" s="15">
        <v>146567</v>
      </c>
      <c r="P401" s="15">
        <v>145435</v>
      </c>
      <c r="Q401" s="15">
        <v>150293</v>
      </c>
      <c r="R401" s="15">
        <v>167717</v>
      </c>
      <c r="S401" s="15">
        <v>180694</v>
      </c>
      <c r="T401" s="15">
        <v>181759</v>
      </c>
      <c r="U401" s="15">
        <v>184309</v>
      </c>
      <c r="V401" s="15">
        <v>167926</v>
      </c>
      <c r="W401" s="15">
        <v>146058</v>
      </c>
      <c r="X401" s="15">
        <v>128964</v>
      </c>
      <c r="Y401" s="15">
        <v>117438</v>
      </c>
      <c r="AB401" s="13">
        <f t="shared" si="63"/>
        <v>4</v>
      </c>
      <c r="AC401" s="5">
        <f t="shared" si="56"/>
        <v>2571718</v>
      </c>
      <c r="AD401" s="5">
        <f t="shared" si="57"/>
        <v>1036285</v>
      </c>
      <c r="AE401" s="5">
        <f t="shared" si="58"/>
        <v>3608003</v>
      </c>
      <c r="AF401" s="12"/>
      <c r="AG401" s="12">
        <f t="shared" si="59"/>
        <v>1</v>
      </c>
      <c r="AH401" s="12">
        <f t="shared" si="60"/>
        <v>2022</v>
      </c>
      <c r="AI401" s="12"/>
      <c r="AJ401" s="5">
        <f t="shared" si="61"/>
        <v>184309</v>
      </c>
      <c r="AK401" s="12">
        <f t="shared" si="62"/>
        <v>20</v>
      </c>
    </row>
    <row r="402" spans="1:37" ht="12.75" x14ac:dyDescent="0.2">
      <c r="A402" s="4">
        <v>44589</v>
      </c>
      <c r="B402" s="15">
        <v>112688</v>
      </c>
      <c r="C402" s="15">
        <v>108479</v>
      </c>
      <c r="D402" s="15">
        <v>106435</v>
      </c>
      <c r="E402" s="15">
        <v>106329</v>
      </c>
      <c r="F402" s="15">
        <v>110323</v>
      </c>
      <c r="G402" s="15">
        <v>118090</v>
      </c>
      <c r="H402" s="15">
        <v>142635</v>
      </c>
      <c r="I402" s="15">
        <v>160767</v>
      </c>
      <c r="J402" s="15">
        <v>157233</v>
      </c>
      <c r="K402" s="15">
        <v>155557</v>
      </c>
      <c r="L402" s="15">
        <v>154132</v>
      </c>
      <c r="M402" s="15">
        <v>151325</v>
      </c>
      <c r="N402" s="15">
        <v>145193</v>
      </c>
      <c r="O402" s="15">
        <v>141626</v>
      </c>
      <c r="P402" s="15">
        <v>138102</v>
      </c>
      <c r="Q402" s="15">
        <v>147078</v>
      </c>
      <c r="R402" s="15">
        <v>166710</v>
      </c>
      <c r="S402" s="15">
        <v>179688</v>
      </c>
      <c r="T402" s="15">
        <v>180927</v>
      </c>
      <c r="U402" s="15">
        <v>183548</v>
      </c>
      <c r="V402" s="15">
        <v>167407</v>
      </c>
      <c r="W402" s="15">
        <v>145754</v>
      </c>
      <c r="X402" s="15">
        <v>124427</v>
      </c>
      <c r="Y402" s="15">
        <v>115131</v>
      </c>
      <c r="AB402" s="13">
        <f t="shared" si="63"/>
        <v>5</v>
      </c>
      <c r="AC402" s="5">
        <f t="shared" si="56"/>
        <v>2499474</v>
      </c>
      <c r="AD402" s="5">
        <f t="shared" si="57"/>
        <v>920110</v>
      </c>
      <c r="AE402" s="5">
        <f t="shared" si="58"/>
        <v>3419584</v>
      </c>
      <c r="AF402" s="12"/>
      <c r="AG402" s="12">
        <f t="shared" si="59"/>
        <v>1</v>
      </c>
      <c r="AH402" s="12">
        <f t="shared" si="60"/>
        <v>2022</v>
      </c>
      <c r="AI402" s="12"/>
      <c r="AJ402" s="5">
        <f t="shared" si="61"/>
        <v>183548</v>
      </c>
      <c r="AK402" s="12">
        <f t="shared" si="62"/>
        <v>20</v>
      </c>
    </row>
    <row r="403" spans="1:37" ht="12.75" x14ac:dyDescent="0.2">
      <c r="A403" s="4">
        <v>44590</v>
      </c>
      <c r="B403" s="15">
        <v>110190</v>
      </c>
      <c r="C403" s="15">
        <v>108038</v>
      </c>
      <c r="D403" s="15">
        <v>107198</v>
      </c>
      <c r="E403" s="15">
        <v>108781</v>
      </c>
      <c r="F403" s="15">
        <v>111995</v>
      </c>
      <c r="G403" s="15">
        <v>115959</v>
      </c>
      <c r="H403" s="15">
        <v>135559</v>
      </c>
      <c r="I403" s="15">
        <v>154018</v>
      </c>
      <c r="J403" s="15">
        <v>156384</v>
      </c>
      <c r="K403" s="15">
        <v>160810</v>
      </c>
      <c r="L403" s="15">
        <v>166049</v>
      </c>
      <c r="M403" s="15">
        <v>168374</v>
      </c>
      <c r="N403" s="15">
        <v>166537</v>
      </c>
      <c r="O403" s="15">
        <v>162195</v>
      </c>
      <c r="P403" s="15">
        <v>158775</v>
      </c>
      <c r="Q403" s="15">
        <v>160489</v>
      </c>
      <c r="R403" s="15">
        <v>171126</v>
      </c>
      <c r="S403" s="15">
        <v>185145</v>
      </c>
      <c r="T403" s="15">
        <v>183377</v>
      </c>
      <c r="U403" s="15">
        <v>183302</v>
      </c>
      <c r="V403" s="15">
        <v>167851</v>
      </c>
      <c r="W403" s="15">
        <v>146140</v>
      </c>
      <c r="X403" s="15">
        <v>132443</v>
      </c>
      <c r="Y403" s="15">
        <v>124088</v>
      </c>
      <c r="AB403" s="13">
        <f t="shared" si="63"/>
        <v>6</v>
      </c>
      <c r="AC403" s="5">
        <f t="shared" si="56"/>
        <v>2623015</v>
      </c>
      <c r="AD403" s="5">
        <f t="shared" si="57"/>
        <v>921808</v>
      </c>
      <c r="AE403" s="5">
        <f t="shared" si="58"/>
        <v>3544823</v>
      </c>
      <c r="AF403" s="12"/>
      <c r="AG403" s="12">
        <f t="shared" si="59"/>
        <v>1</v>
      </c>
      <c r="AH403" s="12">
        <f t="shared" si="60"/>
        <v>2022</v>
      </c>
      <c r="AI403" s="12"/>
      <c r="AJ403" s="5">
        <f t="shared" si="61"/>
        <v>185145</v>
      </c>
      <c r="AK403" s="12">
        <f t="shared" si="62"/>
        <v>18</v>
      </c>
    </row>
    <row r="404" spans="1:37" ht="12.75" x14ac:dyDescent="0.2">
      <c r="A404" s="4">
        <v>44591</v>
      </c>
      <c r="B404" s="15">
        <v>119276</v>
      </c>
      <c r="C404" s="15">
        <v>114749</v>
      </c>
      <c r="D404" s="15">
        <v>112705</v>
      </c>
      <c r="E404" s="15">
        <v>113087</v>
      </c>
      <c r="F404" s="15">
        <v>113295</v>
      </c>
      <c r="G404" s="15">
        <v>116138</v>
      </c>
      <c r="H404" s="15">
        <v>135508</v>
      </c>
      <c r="I404" s="15">
        <v>153442</v>
      </c>
      <c r="J404" s="15">
        <v>155600</v>
      </c>
      <c r="K404" s="15">
        <v>159283</v>
      </c>
      <c r="L404" s="15">
        <v>157061</v>
      </c>
      <c r="M404" s="15">
        <v>154342</v>
      </c>
      <c r="N404" s="15">
        <v>148245</v>
      </c>
      <c r="O404" s="15">
        <v>144076</v>
      </c>
      <c r="P404" s="15">
        <v>141002</v>
      </c>
      <c r="Q404" s="15">
        <v>150536</v>
      </c>
      <c r="R404" s="15">
        <v>170052</v>
      </c>
      <c r="S404" s="15">
        <v>184824</v>
      </c>
      <c r="T404" s="15">
        <v>183378</v>
      </c>
      <c r="U404" s="15">
        <v>183380</v>
      </c>
      <c r="V404" s="15">
        <v>167998</v>
      </c>
      <c r="W404" s="15">
        <v>145593</v>
      </c>
      <c r="X404" s="15">
        <v>131532</v>
      </c>
      <c r="Y404" s="15">
        <v>121119</v>
      </c>
      <c r="AB404" s="13">
        <f t="shared" si="63"/>
        <v>7</v>
      </c>
      <c r="AC404" s="5">
        <f t="shared" si="56"/>
        <v>0</v>
      </c>
      <c r="AD404" s="5">
        <f t="shared" si="57"/>
        <v>3476221</v>
      </c>
      <c r="AE404" s="5">
        <f t="shared" si="58"/>
        <v>3476221</v>
      </c>
      <c r="AF404" s="12"/>
      <c r="AG404" s="12">
        <f t="shared" si="59"/>
        <v>1</v>
      </c>
      <c r="AH404" s="12">
        <f t="shared" si="60"/>
        <v>2022</v>
      </c>
      <c r="AI404" s="12"/>
      <c r="AJ404" s="5">
        <f t="shared" si="61"/>
        <v>184824</v>
      </c>
      <c r="AK404" s="12">
        <f t="shared" si="62"/>
        <v>18</v>
      </c>
    </row>
    <row r="405" spans="1:37" ht="12.75" x14ac:dyDescent="0.2">
      <c r="A405" s="4">
        <v>44592</v>
      </c>
      <c r="B405" s="15">
        <v>116688</v>
      </c>
      <c r="C405" s="15">
        <v>115153</v>
      </c>
      <c r="D405" s="15">
        <v>114360</v>
      </c>
      <c r="E405" s="15">
        <v>116070</v>
      </c>
      <c r="F405" s="15">
        <v>121393</v>
      </c>
      <c r="G405" s="15">
        <v>131326</v>
      </c>
      <c r="H405" s="15">
        <v>152215</v>
      </c>
      <c r="I405" s="15">
        <v>162391</v>
      </c>
      <c r="J405" s="15">
        <v>158403</v>
      </c>
      <c r="K405" s="15">
        <v>156363</v>
      </c>
      <c r="L405" s="15">
        <v>154473</v>
      </c>
      <c r="M405" s="15">
        <v>151503</v>
      </c>
      <c r="N405" s="15">
        <v>145216</v>
      </c>
      <c r="O405" s="15">
        <v>141707</v>
      </c>
      <c r="P405" s="15">
        <v>138215</v>
      </c>
      <c r="Q405" s="15">
        <v>147398</v>
      </c>
      <c r="R405" s="15">
        <v>167235</v>
      </c>
      <c r="S405" s="15">
        <v>180880</v>
      </c>
      <c r="T405" s="15">
        <v>182226</v>
      </c>
      <c r="U405" s="15">
        <v>184812</v>
      </c>
      <c r="V405" s="15">
        <v>168597</v>
      </c>
      <c r="W405" s="15">
        <v>148230</v>
      </c>
      <c r="X405" s="15">
        <v>134043</v>
      </c>
      <c r="Y405" s="15">
        <v>124353</v>
      </c>
      <c r="AB405" s="13">
        <f t="shared" si="63"/>
        <v>1</v>
      </c>
      <c r="AC405" s="5">
        <f t="shared" si="56"/>
        <v>0</v>
      </c>
      <c r="AD405" s="5">
        <f t="shared" si="57"/>
        <v>3513250</v>
      </c>
      <c r="AE405" s="5">
        <f t="shared" si="58"/>
        <v>3513250</v>
      </c>
      <c r="AF405" s="12"/>
      <c r="AG405" s="12">
        <f t="shared" si="59"/>
        <v>1</v>
      </c>
      <c r="AH405" s="12">
        <f t="shared" si="60"/>
        <v>2022</v>
      </c>
      <c r="AI405" s="12"/>
      <c r="AJ405" s="5">
        <f t="shared" si="61"/>
        <v>184812</v>
      </c>
      <c r="AK405" s="12">
        <f t="shared" si="62"/>
        <v>20</v>
      </c>
    </row>
    <row r="406" spans="1:37" ht="12.75" x14ac:dyDescent="0.2">
      <c r="A406" s="4">
        <v>44593</v>
      </c>
      <c r="B406" s="15">
        <v>125090</v>
      </c>
      <c r="C406" s="15">
        <v>121098</v>
      </c>
      <c r="D406" s="15">
        <v>123810</v>
      </c>
      <c r="E406" s="15">
        <v>124262</v>
      </c>
      <c r="F406" s="15">
        <v>129712</v>
      </c>
      <c r="G406" s="15">
        <v>137908</v>
      </c>
      <c r="H406" s="15">
        <v>161955</v>
      </c>
      <c r="I406" s="15">
        <v>167470</v>
      </c>
      <c r="J406" s="15">
        <v>158718</v>
      </c>
      <c r="K406" s="15">
        <v>145654</v>
      </c>
      <c r="L406" s="15">
        <v>143636</v>
      </c>
      <c r="M406" s="15">
        <v>139289</v>
      </c>
      <c r="N406" s="15">
        <v>131467</v>
      </c>
      <c r="O406" s="15">
        <v>129486</v>
      </c>
      <c r="P406" s="15">
        <v>126088</v>
      </c>
      <c r="Q406" s="15">
        <v>133907</v>
      </c>
      <c r="R406" s="15">
        <v>146398</v>
      </c>
      <c r="S406" s="15">
        <v>165106</v>
      </c>
      <c r="T406" s="15">
        <v>170805</v>
      </c>
      <c r="U406" s="15">
        <v>174254</v>
      </c>
      <c r="V406" s="15">
        <v>160620</v>
      </c>
      <c r="W406" s="15">
        <v>142367</v>
      </c>
      <c r="X406" s="15">
        <v>125964</v>
      </c>
      <c r="Y406" s="15">
        <v>115746</v>
      </c>
      <c r="AB406" s="13">
        <f t="shared" si="63"/>
        <v>2</v>
      </c>
      <c r="AC406" s="5">
        <f t="shared" si="56"/>
        <v>2361229</v>
      </c>
      <c r="AD406" s="5">
        <f t="shared" si="57"/>
        <v>1039581</v>
      </c>
      <c r="AE406" s="5">
        <f t="shared" si="58"/>
        <v>3400810</v>
      </c>
      <c r="AF406" s="12"/>
      <c r="AG406" s="12">
        <f t="shared" si="59"/>
        <v>2</v>
      </c>
      <c r="AH406" s="12">
        <f t="shared" si="60"/>
        <v>2022</v>
      </c>
      <c r="AI406" s="12"/>
      <c r="AJ406" s="5">
        <f t="shared" si="61"/>
        <v>174254</v>
      </c>
      <c r="AK406" s="12">
        <f t="shared" si="62"/>
        <v>20</v>
      </c>
    </row>
    <row r="407" spans="1:37" ht="12.75" x14ac:dyDescent="0.2">
      <c r="A407" s="4">
        <v>44594</v>
      </c>
      <c r="B407" s="15">
        <v>89074</v>
      </c>
      <c r="C407" s="15">
        <v>89097</v>
      </c>
      <c r="D407" s="15">
        <v>92560</v>
      </c>
      <c r="E407" s="15">
        <v>94794</v>
      </c>
      <c r="F407" s="15">
        <v>95722</v>
      </c>
      <c r="G407" s="15">
        <v>114583</v>
      </c>
      <c r="H407" s="15">
        <v>137811</v>
      </c>
      <c r="I407" s="15">
        <v>150313</v>
      </c>
      <c r="J407" s="15">
        <v>152142</v>
      </c>
      <c r="K407" s="15">
        <v>147055</v>
      </c>
      <c r="L407" s="15">
        <v>141953</v>
      </c>
      <c r="M407" s="15">
        <v>137775</v>
      </c>
      <c r="N407" s="15">
        <v>129583</v>
      </c>
      <c r="O407" s="15">
        <v>128354</v>
      </c>
      <c r="P407" s="15">
        <v>134841</v>
      </c>
      <c r="Q407" s="15">
        <v>144097</v>
      </c>
      <c r="R407" s="15">
        <v>153497</v>
      </c>
      <c r="S407" s="15">
        <v>165164</v>
      </c>
      <c r="T407" s="15">
        <v>170057</v>
      </c>
      <c r="U407" s="15">
        <v>172759</v>
      </c>
      <c r="V407" s="15">
        <v>154252</v>
      </c>
      <c r="W407" s="15">
        <v>132383</v>
      </c>
      <c r="X407" s="15">
        <v>126303</v>
      </c>
      <c r="Y407" s="15">
        <v>141565</v>
      </c>
      <c r="AB407" s="13">
        <f t="shared" si="63"/>
        <v>3</v>
      </c>
      <c r="AC407" s="5">
        <f t="shared" si="56"/>
        <v>2340528</v>
      </c>
      <c r="AD407" s="5">
        <f t="shared" si="57"/>
        <v>855206</v>
      </c>
      <c r="AE407" s="5">
        <f t="shared" si="58"/>
        <v>3195734</v>
      </c>
      <c r="AF407" s="12"/>
      <c r="AG407" s="12">
        <f t="shared" si="59"/>
        <v>2</v>
      </c>
      <c r="AH407" s="12">
        <f t="shared" si="60"/>
        <v>2022</v>
      </c>
      <c r="AI407" s="12"/>
      <c r="AJ407" s="5">
        <f t="shared" si="61"/>
        <v>172759</v>
      </c>
      <c r="AK407" s="12">
        <f t="shared" si="62"/>
        <v>20</v>
      </c>
    </row>
    <row r="408" spans="1:37" ht="12.75" x14ac:dyDescent="0.2">
      <c r="A408" s="4">
        <v>44595</v>
      </c>
      <c r="B408" s="15">
        <v>91129</v>
      </c>
      <c r="C408" s="15">
        <v>88800</v>
      </c>
      <c r="D408" s="15">
        <v>87522</v>
      </c>
      <c r="E408" s="15">
        <v>86642</v>
      </c>
      <c r="F408" s="15">
        <v>93295</v>
      </c>
      <c r="G408" s="15">
        <v>102410</v>
      </c>
      <c r="H408" s="15">
        <v>136745</v>
      </c>
      <c r="I408" s="15">
        <v>147530</v>
      </c>
      <c r="J408" s="15">
        <v>145974</v>
      </c>
      <c r="K408" s="15">
        <v>143211</v>
      </c>
      <c r="L408" s="15">
        <v>141404</v>
      </c>
      <c r="M408" s="15">
        <v>138174</v>
      </c>
      <c r="N408" s="15">
        <v>130739</v>
      </c>
      <c r="O408" s="15">
        <v>128956</v>
      </c>
      <c r="P408" s="15">
        <v>125479</v>
      </c>
      <c r="Q408" s="15">
        <v>133205</v>
      </c>
      <c r="R408" s="15">
        <v>145323</v>
      </c>
      <c r="S408" s="15">
        <v>163463</v>
      </c>
      <c r="T408" s="15">
        <v>168702</v>
      </c>
      <c r="U408" s="15">
        <v>171997</v>
      </c>
      <c r="V408" s="15">
        <v>153563</v>
      </c>
      <c r="W408" s="15">
        <v>131370</v>
      </c>
      <c r="X408" s="15">
        <v>110568</v>
      </c>
      <c r="Y408" s="15">
        <v>100508</v>
      </c>
      <c r="AB408" s="13">
        <f t="shared" si="63"/>
        <v>4</v>
      </c>
      <c r="AC408" s="5">
        <f t="shared" si="56"/>
        <v>2279658</v>
      </c>
      <c r="AD408" s="5">
        <f t="shared" si="57"/>
        <v>787051</v>
      </c>
      <c r="AE408" s="5">
        <f t="shared" si="58"/>
        <v>3066709</v>
      </c>
      <c r="AF408" s="12"/>
      <c r="AG408" s="12">
        <f t="shared" si="59"/>
        <v>2</v>
      </c>
      <c r="AH408" s="12">
        <f t="shared" si="60"/>
        <v>2022</v>
      </c>
      <c r="AI408" s="12"/>
      <c r="AJ408" s="5">
        <f t="shared" si="61"/>
        <v>171997</v>
      </c>
      <c r="AK408" s="12">
        <f t="shared" si="62"/>
        <v>20</v>
      </c>
    </row>
    <row r="409" spans="1:37" ht="12.75" x14ac:dyDescent="0.2">
      <c r="A409" s="4">
        <v>44596</v>
      </c>
      <c r="B409" s="15">
        <v>94524</v>
      </c>
      <c r="C409" s="15">
        <v>93073</v>
      </c>
      <c r="D409" s="15">
        <v>94208</v>
      </c>
      <c r="E409" s="15">
        <v>94659</v>
      </c>
      <c r="F409" s="15">
        <v>99621</v>
      </c>
      <c r="G409" s="15">
        <v>106388</v>
      </c>
      <c r="H409" s="15">
        <v>137168</v>
      </c>
      <c r="I409" s="15">
        <v>147996</v>
      </c>
      <c r="J409" s="15">
        <v>146916</v>
      </c>
      <c r="K409" s="15">
        <v>144461</v>
      </c>
      <c r="L409" s="15">
        <v>142795</v>
      </c>
      <c r="M409" s="15">
        <v>140467</v>
      </c>
      <c r="N409" s="15">
        <v>141847</v>
      </c>
      <c r="O409" s="15">
        <v>140715</v>
      </c>
      <c r="P409" s="15">
        <v>137654</v>
      </c>
      <c r="Q409" s="15">
        <v>142106</v>
      </c>
      <c r="R409" s="15">
        <v>150842</v>
      </c>
      <c r="S409" s="15">
        <v>165240</v>
      </c>
      <c r="T409" s="15">
        <v>170352</v>
      </c>
      <c r="U409" s="15">
        <v>173448</v>
      </c>
      <c r="V409" s="15">
        <v>155033</v>
      </c>
      <c r="W409" s="15">
        <v>137665</v>
      </c>
      <c r="X409" s="15">
        <v>124345</v>
      </c>
      <c r="Y409" s="15">
        <v>114979</v>
      </c>
      <c r="AB409" s="13">
        <f t="shared" si="63"/>
        <v>5</v>
      </c>
      <c r="AC409" s="5">
        <f t="shared" si="56"/>
        <v>2361882</v>
      </c>
      <c r="AD409" s="5">
        <f t="shared" si="57"/>
        <v>834620</v>
      </c>
      <c r="AE409" s="5">
        <f t="shared" si="58"/>
        <v>3196502</v>
      </c>
      <c r="AF409" s="12"/>
      <c r="AG409" s="12">
        <f t="shared" si="59"/>
        <v>2</v>
      </c>
      <c r="AH409" s="12">
        <f t="shared" si="60"/>
        <v>2022</v>
      </c>
      <c r="AI409" s="12"/>
      <c r="AJ409" s="5">
        <f t="shared" si="61"/>
        <v>173448</v>
      </c>
      <c r="AK409" s="12">
        <f t="shared" si="62"/>
        <v>20</v>
      </c>
    </row>
    <row r="410" spans="1:37" ht="12.75" x14ac:dyDescent="0.2">
      <c r="A410" s="4">
        <v>44597</v>
      </c>
      <c r="B410" s="15">
        <v>109172</v>
      </c>
      <c r="C410" s="15">
        <v>106455</v>
      </c>
      <c r="D410" s="15">
        <v>105543</v>
      </c>
      <c r="E410" s="15">
        <v>104960</v>
      </c>
      <c r="F410" s="15">
        <v>107703</v>
      </c>
      <c r="G410" s="15">
        <v>111371</v>
      </c>
      <c r="H410" s="15">
        <v>129234</v>
      </c>
      <c r="I410" s="15">
        <v>142237</v>
      </c>
      <c r="J410" s="15">
        <v>146647</v>
      </c>
      <c r="K410" s="15">
        <v>149074</v>
      </c>
      <c r="L410" s="15">
        <v>147048</v>
      </c>
      <c r="M410" s="15">
        <v>143436</v>
      </c>
      <c r="N410" s="15">
        <v>135577</v>
      </c>
      <c r="O410" s="15">
        <v>133989</v>
      </c>
      <c r="P410" s="15">
        <v>132927</v>
      </c>
      <c r="Q410" s="15">
        <v>137670</v>
      </c>
      <c r="R410" s="15">
        <v>148914</v>
      </c>
      <c r="S410" s="15">
        <v>165832</v>
      </c>
      <c r="T410" s="15">
        <v>172226</v>
      </c>
      <c r="U410" s="15">
        <v>172378</v>
      </c>
      <c r="V410" s="15">
        <v>154526</v>
      </c>
      <c r="W410" s="15">
        <v>143816</v>
      </c>
      <c r="X410" s="15">
        <v>132357</v>
      </c>
      <c r="Y410" s="15">
        <v>122806</v>
      </c>
      <c r="AB410" s="13">
        <f t="shared" si="63"/>
        <v>6</v>
      </c>
      <c r="AC410" s="5">
        <f t="shared" si="56"/>
        <v>2358654</v>
      </c>
      <c r="AD410" s="5">
        <f t="shared" si="57"/>
        <v>897244</v>
      </c>
      <c r="AE410" s="5">
        <f t="shared" si="58"/>
        <v>3255898</v>
      </c>
      <c r="AF410" s="12"/>
      <c r="AG410" s="12">
        <f t="shared" si="59"/>
        <v>2</v>
      </c>
      <c r="AH410" s="12">
        <f t="shared" si="60"/>
        <v>2022</v>
      </c>
      <c r="AI410" s="12"/>
      <c r="AJ410" s="5">
        <f t="shared" si="61"/>
        <v>172378</v>
      </c>
      <c r="AK410" s="12">
        <f t="shared" si="62"/>
        <v>20</v>
      </c>
    </row>
    <row r="411" spans="1:37" ht="12.75" x14ac:dyDescent="0.2">
      <c r="A411" s="4">
        <v>44598</v>
      </c>
      <c r="B411" s="15">
        <v>125880</v>
      </c>
      <c r="C411" s="15">
        <v>127980</v>
      </c>
      <c r="D411" s="15">
        <v>131598</v>
      </c>
      <c r="E411" s="15">
        <v>125383</v>
      </c>
      <c r="F411" s="15">
        <v>122642</v>
      </c>
      <c r="G411" s="15">
        <v>132627</v>
      </c>
      <c r="H411" s="15">
        <v>151415</v>
      </c>
      <c r="I411" s="15">
        <v>164038</v>
      </c>
      <c r="J411" s="15">
        <v>170538</v>
      </c>
      <c r="K411" s="15">
        <v>171163</v>
      </c>
      <c r="L411" s="15">
        <v>164140</v>
      </c>
      <c r="M411" s="15">
        <v>159342</v>
      </c>
      <c r="N411" s="15">
        <v>147852</v>
      </c>
      <c r="O411" s="15">
        <v>141110</v>
      </c>
      <c r="P411" s="15">
        <v>138695</v>
      </c>
      <c r="Q411" s="15">
        <v>143867</v>
      </c>
      <c r="R411" s="15">
        <v>159020</v>
      </c>
      <c r="S411" s="15">
        <v>183706</v>
      </c>
      <c r="T411" s="15">
        <v>187272</v>
      </c>
      <c r="U411" s="15">
        <v>181114</v>
      </c>
      <c r="V411" s="15">
        <v>168127</v>
      </c>
      <c r="W411" s="15">
        <v>153565</v>
      </c>
      <c r="X411" s="15">
        <v>138677</v>
      </c>
      <c r="Y411" s="15">
        <v>122306</v>
      </c>
      <c r="AB411" s="13">
        <f t="shared" si="63"/>
        <v>7</v>
      </c>
      <c r="AC411" s="5">
        <f t="shared" si="56"/>
        <v>0</v>
      </c>
      <c r="AD411" s="5">
        <f t="shared" si="57"/>
        <v>3612057</v>
      </c>
      <c r="AE411" s="5">
        <f t="shared" si="58"/>
        <v>3612057</v>
      </c>
      <c r="AF411" s="12"/>
      <c r="AG411" s="12">
        <f t="shared" si="59"/>
        <v>2</v>
      </c>
      <c r="AH411" s="12">
        <f t="shared" si="60"/>
        <v>2022</v>
      </c>
      <c r="AI411" s="12"/>
      <c r="AJ411" s="5">
        <f t="shared" si="61"/>
        <v>187272</v>
      </c>
      <c r="AK411" s="12">
        <f t="shared" si="62"/>
        <v>19</v>
      </c>
    </row>
    <row r="412" spans="1:37" ht="12.75" x14ac:dyDescent="0.2">
      <c r="A412" s="4">
        <v>44599</v>
      </c>
      <c r="B412" s="15">
        <v>105226</v>
      </c>
      <c r="C412" s="15">
        <v>102023</v>
      </c>
      <c r="D412" s="15">
        <v>101345</v>
      </c>
      <c r="E412" s="15">
        <v>100717</v>
      </c>
      <c r="F412" s="15">
        <v>105272</v>
      </c>
      <c r="G412" s="15">
        <v>114547</v>
      </c>
      <c r="H412" s="15">
        <v>138286</v>
      </c>
      <c r="I412" s="15">
        <v>148743</v>
      </c>
      <c r="J412" s="15">
        <v>147231</v>
      </c>
      <c r="K412" s="15">
        <v>144404</v>
      </c>
      <c r="L412" s="15">
        <v>142259</v>
      </c>
      <c r="M412" s="15">
        <v>138989</v>
      </c>
      <c r="N412" s="15">
        <v>131631</v>
      </c>
      <c r="O412" s="15">
        <v>129804</v>
      </c>
      <c r="P412" s="15">
        <v>126538</v>
      </c>
      <c r="Q412" s="15">
        <v>133980</v>
      </c>
      <c r="R412" s="15">
        <v>146124</v>
      </c>
      <c r="S412" s="15">
        <v>164419</v>
      </c>
      <c r="T412" s="15">
        <v>169631</v>
      </c>
      <c r="U412" s="15">
        <v>172684</v>
      </c>
      <c r="V412" s="15">
        <v>154116</v>
      </c>
      <c r="W412" s="15">
        <v>131741</v>
      </c>
      <c r="X412" s="15">
        <v>110748</v>
      </c>
      <c r="Y412" s="15">
        <v>99894</v>
      </c>
      <c r="AB412" s="13">
        <f t="shared" si="63"/>
        <v>1</v>
      </c>
      <c r="AC412" s="5">
        <f t="shared" si="56"/>
        <v>0</v>
      </c>
      <c r="AD412" s="5">
        <f t="shared" si="57"/>
        <v>3160352</v>
      </c>
      <c r="AE412" s="5">
        <f t="shared" si="58"/>
        <v>3160352</v>
      </c>
      <c r="AF412" s="12"/>
      <c r="AG412" s="12">
        <f t="shared" si="59"/>
        <v>2</v>
      </c>
      <c r="AH412" s="12">
        <f t="shared" si="60"/>
        <v>2022</v>
      </c>
      <c r="AI412" s="12"/>
      <c r="AJ412" s="5">
        <f t="shared" si="61"/>
        <v>172684</v>
      </c>
      <c r="AK412" s="12">
        <f t="shared" si="62"/>
        <v>20</v>
      </c>
    </row>
    <row r="413" spans="1:37" ht="12.75" x14ac:dyDescent="0.2">
      <c r="A413" s="4">
        <v>44600</v>
      </c>
      <c r="B413" s="15">
        <v>94361</v>
      </c>
      <c r="C413" s="15">
        <v>91541</v>
      </c>
      <c r="D413" s="15">
        <v>90667</v>
      </c>
      <c r="E413" s="15">
        <v>90729</v>
      </c>
      <c r="F413" s="15">
        <v>93894</v>
      </c>
      <c r="G413" s="15">
        <v>111943</v>
      </c>
      <c r="H413" s="15">
        <v>189421</v>
      </c>
      <c r="I413" s="15">
        <v>184158</v>
      </c>
      <c r="J413" s="15">
        <v>151734</v>
      </c>
      <c r="K413" s="15">
        <v>156150</v>
      </c>
      <c r="L413" s="15">
        <v>149780</v>
      </c>
      <c r="M413" s="15">
        <v>139353</v>
      </c>
      <c r="N413" s="15">
        <v>131182</v>
      </c>
      <c r="O413" s="15">
        <v>128105</v>
      </c>
      <c r="P413" s="15">
        <v>124275</v>
      </c>
      <c r="Q413" s="15">
        <v>131957</v>
      </c>
      <c r="R413" s="15">
        <v>146653</v>
      </c>
      <c r="S413" s="15">
        <v>164053</v>
      </c>
      <c r="T413" s="15">
        <v>168533</v>
      </c>
      <c r="U413" s="15">
        <v>171974</v>
      </c>
      <c r="V413" s="15">
        <v>153011</v>
      </c>
      <c r="W413" s="15">
        <v>128874</v>
      </c>
      <c r="X413" s="15">
        <v>104975</v>
      </c>
      <c r="Y413" s="15">
        <v>93241</v>
      </c>
      <c r="AB413" s="13">
        <f t="shared" si="63"/>
        <v>2</v>
      </c>
      <c r="AC413" s="5">
        <f t="shared" si="56"/>
        <v>2334767</v>
      </c>
      <c r="AD413" s="5">
        <f t="shared" si="57"/>
        <v>855797</v>
      </c>
      <c r="AE413" s="5">
        <f t="shared" si="58"/>
        <v>3190564</v>
      </c>
      <c r="AF413" s="12"/>
      <c r="AG413" s="12">
        <f t="shared" si="59"/>
        <v>2</v>
      </c>
      <c r="AH413" s="12">
        <f t="shared" si="60"/>
        <v>2022</v>
      </c>
      <c r="AI413" s="12"/>
      <c r="AJ413" s="5">
        <f t="shared" si="61"/>
        <v>189421</v>
      </c>
      <c r="AK413" s="12">
        <f t="shared" si="62"/>
        <v>7</v>
      </c>
    </row>
    <row r="414" spans="1:37" ht="12.75" x14ac:dyDescent="0.2">
      <c r="A414" s="4">
        <v>44601</v>
      </c>
      <c r="B414" s="15">
        <v>92295</v>
      </c>
      <c r="C414" s="15">
        <v>95276</v>
      </c>
      <c r="D414" s="15">
        <v>99434</v>
      </c>
      <c r="E414" s="15">
        <v>99447</v>
      </c>
      <c r="F414" s="15">
        <v>104605</v>
      </c>
      <c r="G414" s="15">
        <v>115317</v>
      </c>
      <c r="H414" s="15">
        <v>138003</v>
      </c>
      <c r="I414" s="15">
        <v>149105</v>
      </c>
      <c r="J414" s="15">
        <v>147293</v>
      </c>
      <c r="K414" s="15">
        <v>144022</v>
      </c>
      <c r="L414" s="15">
        <v>141570</v>
      </c>
      <c r="M414" s="15">
        <v>137956</v>
      </c>
      <c r="N414" s="15">
        <v>130231</v>
      </c>
      <c r="O414" s="15">
        <v>127973</v>
      </c>
      <c r="P414" s="15">
        <v>124608</v>
      </c>
      <c r="Q414" s="15">
        <v>132330</v>
      </c>
      <c r="R414" s="15">
        <v>144546</v>
      </c>
      <c r="S414" s="15">
        <v>163235</v>
      </c>
      <c r="T414" s="15">
        <v>168535</v>
      </c>
      <c r="U414" s="15">
        <v>172047</v>
      </c>
      <c r="V414" s="15">
        <v>153700</v>
      </c>
      <c r="W414" s="15">
        <v>131173</v>
      </c>
      <c r="X414" s="15">
        <v>110698</v>
      </c>
      <c r="Y414" s="15">
        <v>101930</v>
      </c>
      <c r="AB414" s="13">
        <f t="shared" si="63"/>
        <v>3</v>
      </c>
      <c r="AC414" s="5">
        <f t="shared" si="56"/>
        <v>2279022</v>
      </c>
      <c r="AD414" s="5">
        <f t="shared" si="57"/>
        <v>846307</v>
      </c>
      <c r="AE414" s="5">
        <f t="shared" si="58"/>
        <v>3125329</v>
      </c>
      <c r="AF414" s="12"/>
      <c r="AG414" s="12">
        <f t="shared" si="59"/>
        <v>2</v>
      </c>
      <c r="AH414" s="12">
        <f t="shared" si="60"/>
        <v>2022</v>
      </c>
      <c r="AI414" s="12"/>
      <c r="AJ414" s="5">
        <f t="shared" si="61"/>
        <v>172047</v>
      </c>
      <c r="AK414" s="12">
        <f t="shared" si="62"/>
        <v>20</v>
      </c>
    </row>
    <row r="415" spans="1:37" ht="12.75" x14ac:dyDescent="0.2">
      <c r="A415" s="4">
        <v>44602</v>
      </c>
      <c r="B415" s="15">
        <v>94041</v>
      </c>
      <c r="C415" s="15">
        <v>92433</v>
      </c>
      <c r="D415" s="15">
        <v>92471</v>
      </c>
      <c r="E415" s="15">
        <v>92268</v>
      </c>
      <c r="F415" s="15">
        <v>96715</v>
      </c>
      <c r="G415" s="15">
        <v>105553</v>
      </c>
      <c r="H415" s="15">
        <v>137486</v>
      </c>
      <c r="I415" s="15">
        <v>148096</v>
      </c>
      <c r="J415" s="15">
        <v>146401</v>
      </c>
      <c r="K415" s="15">
        <v>143485</v>
      </c>
      <c r="L415" s="15">
        <v>141341</v>
      </c>
      <c r="M415" s="15">
        <v>137945</v>
      </c>
      <c r="N415" s="15">
        <v>130623</v>
      </c>
      <c r="O415" s="15">
        <v>128900</v>
      </c>
      <c r="P415" s="15">
        <v>125279</v>
      </c>
      <c r="Q415" s="15">
        <v>133045</v>
      </c>
      <c r="R415" s="15">
        <v>145218</v>
      </c>
      <c r="S415" s="15">
        <v>163399</v>
      </c>
      <c r="T415" s="15">
        <v>168774</v>
      </c>
      <c r="U415" s="15">
        <v>172080</v>
      </c>
      <c r="V415" s="15">
        <v>153529</v>
      </c>
      <c r="W415" s="15">
        <v>131366</v>
      </c>
      <c r="X415" s="15">
        <v>110286</v>
      </c>
      <c r="Y415" s="15">
        <v>99250</v>
      </c>
      <c r="AB415" s="13">
        <f t="shared" si="63"/>
        <v>4</v>
      </c>
      <c r="AC415" s="5">
        <f t="shared" si="56"/>
        <v>2279767</v>
      </c>
      <c r="AD415" s="5">
        <f t="shared" si="57"/>
        <v>810217</v>
      </c>
      <c r="AE415" s="5">
        <f t="shared" si="58"/>
        <v>3089984</v>
      </c>
      <c r="AF415" s="12"/>
      <c r="AG415" s="12">
        <f t="shared" si="59"/>
        <v>2</v>
      </c>
      <c r="AH415" s="12">
        <f t="shared" si="60"/>
        <v>2022</v>
      </c>
      <c r="AI415" s="12"/>
      <c r="AJ415" s="5">
        <f t="shared" si="61"/>
        <v>172080</v>
      </c>
      <c r="AK415" s="12">
        <f t="shared" si="62"/>
        <v>20</v>
      </c>
    </row>
    <row r="416" spans="1:37" ht="12.75" x14ac:dyDescent="0.2">
      <c r="A416" s="4">
        <v>44603</v>
      </c>
      <c r="B416" s="15">
        <v>91546</v>
      </c>
      <c r="C416" s="15">
        <v>89263</v>
      </c>
      <c r="D416" s="15">
        <v>87980</v>
      </c>
      <c r="E416" s="15">
        <v>87433</v>
      </c>
      <c r="F416" s="15">
        <v>93851</v>
      </c>
      <c r="G416" s="15">
        <v>102941</v>
      </c>
      <c r="H416" s="15">
        <v>137213</v>
      </c>
      <c r="I416" s="15">
        <v>147697</v>
      </c>
      <c r="J416" s="15">
        <v>145951</v>
      </c>
      <c r="K416" s="15">
        <v>142834</v>
      </c>
      <c r="L416" s="15">
        <v>140634</v>
      </c>
      <c r="M416" s="15">
        <v>137288</v>
      </c>
      <c r="N416" s="15">
        <v>129785</v>
      </c>
      <c r="O416" s="15">
        <v>127914</v>
      </c>
      <c r="P416" s="15">
        <v>124607</v>
      </c>
      <c r="Q416" s="15">
        <v>132417</v>
      </c>
      <c r="R416" s="15">
        <v>144577</v>
      </c>
      <c r="S416" s="15">
        <v>162998</v>
      </c>
      <c r="T416" s="15">
        <v>168329</v>
      </c>
      <c r="U416" s="15">
        <v>171553</v>
      </c>
      <c r="V416" s="15">
        <v>153102</v>
      </c>
      <c r="W416" s="15">
        <v>131010</v>
      </c>
      <c r="X416" s="15">
        <v>110014</v>
      </c>
      <c r="Y416" s="15">
        <v>98917</v>
      </c>
      <c r="AB416" s="13">
        <f t="shared" si="63"/>
        <v>5</v>
      </c>
      <c r="AC416" s="5">
        <f t="shared" si="56"/>
        <v>2270710</v>
      </c>
      <c r="AD416" s="5">
        <f t="shared" si="57"/>
        <v>789144</v>
      </c>
      <c r="AE416" s="5">
        <f t="shared" si="58"/>
        <v>3059854</v>
      </c>
      <c r="AF416" s="12"/>
      <c r="AG416" s="12">
        <f t="shared" si="59"/>
        <v>2</v>
      </c>
      <c r="AH416" s="12">
        <f t="shared" si="60"/>
        <v>2022</v>
      </c>
      <c r="AI416" s="12"/>
      <c r="AJ416" s="5">
        <f t="shared" si="61"/>
        <v>171553</v>
      </c>
      <c r="AK416" s="12">
        <f t="shared" si="62"/>
        <v>20</v>
      </c>
    </row>
    <row r="417" spans="1:37" ht="12.75" x14ac:dyDescent="0.2">
      <c r="A417" s="4">
        <v>44604</v>
      </c>
      <c r="B417" s="15">
        <v>92139</v>
      </c>
      <c r="C417" s="15">
        <v>88974</v>
      </c>
      <c r="D417" s="15">
        <v>87460</v>
      </c>
      <c r="E417" s="15">
        <v>86900</v>
      </c>
      <c r="F417" s="15">
        <v>92469</v>
      </c>
      <c r="G417" s="15">
        <v>99071</v>
      </c>
      <c r="H417" s="15">
        <v>126834</v>
      </c>
      <c r="I417" s="15">
        <v>140014</v>
      </c>
      <c r="J417" s="15">
        <v>144425</v>
      </c>
      <c r="K417" s="15">
        <v>146996</v>
      </c>
      <c r="L417" s="15">
        <v>144884</v>
      </c>
      <c r="M417" s="15">
        <v>141425</v>
      </c>
      <c r="N417" s="15">
        <v>132586</v>
      </c>
      <c r="O417" s="15">
        <v>130114</v>
      </c>
      <c r="P417" s="15">
        <v>126511</v>
      </c>
      <c r="Q417" s="15">
        <v>134490</v>
      </c>
      <c r="R417" s="15">
        <v>146373</v>
      </c>
      <c r="S417" s="15">
        <v>163123</v>
      </c>
      <c r="T417" s="15">
        <v>169577</v>
      </c>
      <c r="U417" s="15">
        <v>169748</v>
      </c>
      <c r="V417" s="15">
        <v>150597</v>
      </c>
      <c r="W417" s="15">
        <v>128336</v>
      </c>
      <c r="X417" s="15">
        <v>110746</v>
      </c>
      <c r="Y417" s="15">
        <v>99546</v>
      </c>
      <c r="AB417" s="13">
        <f t="shared" si="63"/>
        <v>6</v>
      </c>
      <c r="AC417" s="5">
        <f t="shared" si="56"/>
        <v>2279945</v>
      </c>
      <c r="AD417" s="5">
        <f t="shared" si="57"/>
        <v>773393</v>
      </c>
      <c r="AE417" s="5">
        <f t="shared" si="58"/>
        <v>3053338</v>
      </c>
      <c r="AF417" s="12"/>
      <c r="AG417" s="12">
        <f t="shared" si="59"/>
        <v>2</v>
      </c>
      <c r="AH417" s="12">
        <f t="shared" si="60"/>
        <v>2022</v>
      </c>
      <c r="AI417" s="12"/>
      <c r="AJ417" s="5">
        <f t="shared" si="61"/>
        <v>169748</v>
      </c>
      <c r="AK417" s="12">
        <f t="shared" si="62"/>
        <v>20</v>
      </c>
    </row>
    <row r="418" spans="1:37" ht="12.75" x14ac:dyDescent="0.2">
      <c r="A418" s="4">
        <v>44605</v>
      </c>
      <c r="B418" s="15">
        <v>92655</v>
      </c>
      <c r="C418" s="15">
        <v>89674</v>
      </c>
      <c r="D418" s="15">
        <v>89148</v>
      </c>
      <c r="E418" s="15">
        <v>88531</v>
      </c>
      <c r="F418" s="15">
        <v>93422</v>
      </c>
      <c r="G418" s="15">
        <v>100122</v>
      </c>
      <c r="H418" s="15">
        <v>127943</v>
      </c>
      <c r="I418" s="15">
        <v>141114</v>
      </c>
      <c r="J418" s="15">
        <v>145717</v>
      </c>
      <c r="K418" s="15">
        <v>148379</v>
      </c>
      <c r="L418" s="15">
        <v>146486</v>
      </c>
      <c r="M418" s="15">
        <v>143004</v>
      </c>
      <c r="N418" s="15">
        <v>134236</v>
      </c>
      <c r="O418" s="15">
        <v>131744</v>
      </c>
      <c r="P418" s="15">
        <v>128415</v>
      </c>
      <c r="Q418" s="15">
        <v>136663</v>
      </c>
      <c r="R418" s="15">
        <v>148719</v>
      </c>
      <c r="S418" s="15">
        <v>165560</v>
      </c>
      <c r="T418" s="15">
        <v>171838</v>
      </c>
      <c r="U418" s="15">
        <v>171793</v>
      </c>
      <c r="V418" s="15">
        <v>152578</v>
      </c>
      <c r="W418" s="15">
        <v>135780</v>
      </c>
      <c r="X418" s="15">
        <v>125091</v>
      </c>
      <c r="Y418" s="15">
        <v>114998</v>
      </c>
      <c r="AB418" s="13">
        <f t="shared" si="63"/>
        <v>7</v>
      </c>
      <c r="AC418" s="5">
        <f t="shared" si="56"/>
        <v>0</v>
      </c>
      <c r="AD418" s="5">
        <f t="shared" si="57"/>
        <v>3123610</v>
      </c>
      <c r="AE418" s="5">
        <f t="shared" si="58"/>
        <v>3123610</v>
      </c>
      <c r="AF418" s="12"/>
      <c r="AG418" s="12">
        <f t="shared" si="59"/>
        <v>2</v>
      </c>
      <c r="AH418" s="12">
        <f t="shared" si="60"/>
        <v>2022</v>
      </c>
      <c r="AI418" s="12"/>
      <c r="AJ418" s="5">
        <f t="shared" si="61"/>
        <v>171838</v>
      </c>
      <c r="AK418" s="12">
        <f t="shared" si="62"/>
        <v>19</v>
      </c>
    </row>
    <row r="419" spans="1:37" ht="12.75" x14ac:dyDescent="0.2">
      <c r="A419" s="4">
        <v>44606</v>
      </c>
      <c r="B419" s="15">
        <v>108289</v>
      </c>
      <c r="C419" s="15">
        <v>106874</v>
      </c>
      <c r="D419" s="15">
        <v>106818</v>
      </c>
      <c r="E419" s="15">
        <v>107182</v>
      </c>
      <c r="F419" s="15">
        <v>111865</v>
      </c>
      <c r="G419" s="15">
        <v>121470</v>
      </c>
      <c r="H419" s="15">
        <v>143877</v>
      </c>
      <c r="I419" s="15">
        <v>149927</v>
      </c>
      <c r="J419" s="15">
        <v>150574</v>
      </c>
      <c r="K419" s="15">
        <v>149219</v>
      </c>
      <c r="L419" s="15">
        <v>148654</v>
      </c>
      <c r="M419" s="15">
        <v>146857</v>
      </c>
      <c r="N419" s="15">
        <v>144546</v>
      </c>
      <c r="O419" s="15">
        <v>141353</v>
      </c>
      <c r="P419" s="15">
        <v>139103</v>
      </c>
      <c r="Q419" s="15">
        <v>141753</v>
      </c>
      <c r="R419" s="15">
        <v>151600</v>
      </c>
      <c r="S419" s="15">
        <v>169928</v>
      </c>
      <c r="T419" s="15">
        <v>171496</v>
      </c>
      <c r="U419" s="15">
        <v>174208</v>
      </c>
      <c r="V419" s="15">
        <v>158091</v>
      </c>
      <c r="W419" s="15">
        <v>145484</v>
      </c>
      <c r="X419" s="15">
        <v>131549</v>
      </c>
      <c r="Y419" s="15">
        <v>123072</v>
      </c>
      <c r="AB419" s="13">
        <f t="shared" si="63"/>
        <v>1</v>
      </c>
      <c r="AC419" s="5">
        <f t="shared" si="56"/>
        <v>0</v>
      </c>
      <c r="AD419" s="5">
        <f t="shared" si="57"/>
        <v>3343789</v>
      </c>
      <c r="AE419" s="5">
        <f t="shared" si="58"/>
        <v>3343789</v>
      </c>
      <c r="AF419" s="12"/>
      <c r="AG419" s="12">
        <f t="shared" si="59"/>
        <v>2</v>
      </c>
      <c r="AH419" s="12">
        <f t="shared" si="60"/>
        <v>2022</v>
      </c>
      <c r="AI419" s="12"/>
      <c r="AJ419" s="5">
        <f t="shared" si="61"/>
        <v>174208</v>
      </c>
      <c r="AK419" s="12">
        <f t="shared" si="62"/>
        <v>20</v>
      </c>
    </row>
    <row r="420" spans="1:37" ht="12.75" x14ac:dyDescent="0.2">
      <c r="A420" s="4">
        <v>44607</v>
      </c>
      <c r="B420" s="15">
        <v>117081</v>
      </c>
      <c r="C420" s="15">
        <v>115110</v>
      </c>
      <c r="D420" s="15">
        <v>114608</v>
      </c>
      <c r="E420" s="15">
        <v>114559</v>
      </c>
      <c r="F420" s="15">
        <v>119184</v>
      </c>
      <c r="G420" s="15">
        <v>127648</v>
      </c>
      <c r="H420" s="15">
        <v>149643</v>
      </c>
      <c r="I420" s="15">
        <v>154347</v>
      </c>
      <c r="J420" s="15">
        <v>152896</v>
      </c>
      <c r="K420" s="15">
        <v>148378</v>
      </c>
      <c r="L420" s="15">
        <v>143371</v>
      </c>
      <c r="M420" s="15">
        <v>139517</v>
      </c>
      <c r="N420" s="15">
        <v>134966</v>
      </c>
      <c r="O420" s="15">
        <v>131935</v>
      </c>
      <c r="P420" s="15">
        <v>129767</v>
      </c>
      <c r="Q420" s="15">
        <v>136025</v>
      </c>
      <c r="R420" s="15">
        <v>146740</v>
      </c>
      <c r="S420" s="15">
        <v>165416</v>
      </c>
      <c r="T420" s="15">
        <v>170786</v>
      </c>
      <c r="U420" s="15">
        <v>173900</v>
      </c>
      <c r="V420" s="15">
        <v>155521</v>
      </c>
      <c r="W420" s="15">
        <v>140937</v>
      </c>
      <c r="X420" s="15">
        <v>126590</v>
      </c>
      <c r="Y420" s="15">
        <v>118036</v>
      </c>
      <c r="AB420" s="13">
        <f t="shared" si="63"/>
        <v>2</v>
      </c>
      <c r="AC420" s="5">
        <f t="shared" si="56"/>
        <v>2351092</v>
      </c>
      <c r="AD420" s="5">
        <f t="shared" si="57"/>
        <v>975869</v>
      </c>
      <c r="AE420" s="5">
        <f t="shared" si="58"/>
        <v>3326961</v>
      </c>
      <c r="AF420" s="12"/>
      <c r="AG420" s="12">
        <f t="shared" si="59"/>
        <v>2</v>
      </c>
      <c r="AH420" s="12">
        <f t="shared" si="60"/>
        <v>2022</v>
      </c>
      <c r="AI420" s="12"/>
      <c r="AJ420" s="5">
        <f t="shared" si="61"/>
        <v>173900</v>
      </c>
      <c r="AK420" s="12">
        <f t="shared" si="62"/>
        <v>20</v>
      </c>
    </row>
    <row r="421" spans="1:37" ht="12.75" x14ac:dyDescent="0.2">
      <c r="A421" s="4">
        <v>44608</v>
      </c>
      <c r="B421" s="15">
        <v>112465</v>
      </c>
      <c r="C421" s="15">
        <v>112735</v>
      </c>
      <c r="D421" s="15">
        <v>112827</v>
      </c>
      <c r="E421" s="15">
        <v>113820</v>
      </c>
      <c r="F421" s="15">
        <v>119364</v>
      </c>
      <c r="G421" s="15">
        <v>129739</v>
      </c>
      <c r="H421" s="15">
        <v>152809</v>
      </c>
      <c r="I421" s="15">
        <v>155994</v>
      </c>
      <c r="J421" s="15">
        <v>149907</v>
      </c>
      <c r="K421" s="15">
        <v>144812</v>
      </c>
      <c r="L421" s="15">
        <v>142629</v>
      </c>
      <c r="M421" s="15">
        <v>139519</v>
      </c>
      <c r="N421" s="15">
        <v>134950</v>
      </c>
      <c r="O421" s="15">
        <v>133435</v>
      </c>
      <c r="P421" s="15">
        <v>130589</v>
      </c>
      <c r="Q421" s="15">
        <v>135022</v>
      </c>
      <c r="R421" s="15">
        <v>146533</v>
      </c>
      <c r="S421" s="15">
        <v>164616</v>
      </c>
      <c r="T421" s="15">
        <v>169982</v>
      </c>
      <c r="U421" s="15">
        <v>172982</v>
      </c>
      <c r="V421" s="15">
        <v>154366</v>
      </c>
      <c r="W421" s="15">
        <v>131888</v>
      </c>
      <c r="X421" s="15">
        <v>110676</v>
      </c>
      <c r="Y421" s="15">
        <v>99495</v>
      </c>
      <c r="AB421" s="13">
        <f t="shared" si="63"/>
        <v>3</v>
      </c>
      <c r="AC421" s="5">
        <f t="shared" si="56"/>
        <v>2317900</v>
      </c>
      <c r="AD421" s="5">
        <f t="shared" si="57"/>
        <v>953254</v>
      </c>
      <c r="AE421" s="5">
        <f t="shared" si="58"/>
        <v>3271154</v>
      </c>
      <c r="AF421" s="12"/>
      <c r="AG421" s="12">
        <f t="shared" si="59"/>
        <v>2</v>
      </c>
      <c r="AH421" s="12">
        <f t="shared" si="60"/>
        <v>2022</v>
      </c>
      <c r="AI421" s="12"/>
      <c r="AJ421" s="5">
        <f t="shared" si="61"/>
        <v>172982</v>
      </c>
      <c r="AK421" s="12">
        <f t="shared" si="62"/>
        <v>20</v>
      </c>
    </row>
    <row r="422" spans="1:37" ht="12.75" x14ac:dyDescent="0.2">
      <c r="A422" s="4">
        <v>44609</v>
      </c>
      <c r="B422" s="15">
        <v>91575</v>
      </c>
      <c r="C422" s="15">
        <v>89134</v>
      </c>
      <c r="D422" s="15">
        <v>87846</v>
      </c>
      <c r="E422" s="15">
        <v>86904</v>
      </c>
      <c r="F422" s="15">
        <v>93551</v>
      </c>
      <c r="G422" s="15">
        <v>102611</v>
      </c>
      <c r="H422" s="15">
        <v>136681</v>
      </c>
      <c r="I422" s="15">
        <v>147263</v>
      </c>
      <c r="J422" s="15">
        <v>145625</v>
      </c>
      <c r="K422" s="15">
        <v>142714</v>
      </c>
      <c r="L422" s="15">
        <v>140796</v>
      </c>
      <c r="M422" s="15">
        <v>137514</v>
      </c>
      <c r="N422" s="15">
        <v>130027</v>
      </c>
      <c r="O422" s="15">
        <v>128064</v>
      </c>
      <c r="P422" s="15">
        <v>124598</v>
      </c>
      <c r="Q422" s="15">
        <v>132309</v>
      </c>
      <c r="R422" s="15">
        <v>144538</v>
      </c>
      <c r="S422" s="15">
        <v>162904</v>
      </c>
      <c r="T422" s="15">
        <v>168208</v>
      </c>
      <c r="U422" s="15">
        <v>171376</v>
      </c>
      <c r="V422" s="15">
        <v>152782</v>
      </c>
      <c r="W422" s="15">
        <v>130527</v>
      </c>
      <c r="X422" s="15">
        <v>109471</v>
      </c>
      <c r="Y422" s="15">
        <v>98444</v>
      </c>
      <c r="AB422" s="13">
        <f t="shared" si="63"/>
        <v>4</v>
      </c>
      <c r="AC422" s="5">
        <f t="shared" si="56"/>
        <v>2268716</v>
      </c>
      <c r="AD422" s="5">
        <f t="shared" si="57"/>
        <v>786746</v>
      </c>
      <c r="AE422" s="5">
        <f t="shared" si="58"/>
        <v>3055462</v>
      </c>
      <c r="AF422" s="12"/>
      <c r="AG422" s="12">
        <f t="shared" si="59"/>
        <v>2</v>
      </c>
      <c r="AH422" s="12">
        <f t="shared" si="60"/>
        <v>2022</v>
      </c>
      <c r="AI422" s="12"/>
      <c r="AJ422" s="5">
        <f t="shared" si="61"/>
        <v>171376</v>
      </c>
      <c r="AK422" s="12">
        <f t="shared" si="62"/>
        <v>20</v>
      </c>
    </row>
    <row r="423" spans="1:37" ht="12.75" x14ac:dyDescent="0.2">
      <c r="A423" s="4">
        <v>44610</v>
      </c>
      <c r="B423" s="15">
        <v>90698</v>
      </c>
      <c r="C423" s="15">
        <v>88329</v>
      </c>
      <c r="D423" s="15">
        <v>87169</v>
      </c>
      <c r="E423" s="15">
        <v>86133</v>
      </c>
      <c r="F423" s="15">
        <v>92808</v>
      </c>
      <c r="G423" s="15">
        <v>101779</v>
      </c>
      <c r="H423" s="15">
        <v>135722</v>
      </c>
      <c r="I423" s="15">
        <v>146525</v>
      </c>
      <c r="J423" s="15">
        <v>145065</v>
      </c>
      <c r="K423" s="15">
        <v>142541</v>
      </c>
      <c r="L423" s="15">
        <v>140962</v>
      </c>
      <c r="M423" s="15">
        <v>137750</v>
      </c>
      <c r="N423" s="15">
        <v>130268</v>
      </c>
      <c r="O423" s="15">
        <v>128451</v>
      </c>
      <c r="P423" s="15">
        <v>125204</v>
      </c>
      <c r="Q423" s="15">
        <v>133047</v>
      </c>
      <c r="R423" s="15">
        <v>145316</v>
      </c>
      <c r="S423" s="15">
        <v>163755</v>
      </c>
      <c r="T423" s="15">
        <v>169251</v>
      </c>
      <c r="U423" s="15">
        <v>172564</v>
      </c>
      <c r="V423" s="15">
        <v>154239</v>
      </c>
      <c r="W423" s="15">
        <v>132300</v>
      </c>
      <c r="X423" s="15">
        <v>119235</v>
      </c>
      <c r="Y423" s="15">
        <v>110948</v>
      </c>
      <c r="AB423" s="13">
        <v>8</v>
      </c>
      <c r="AC423" s="5">
        <f t="shared" si="56"/>
        <v>0</v>
      </c>
      <c r="AD423" s="5">
        <f t="shared" si="57"/>
        <v>3080059</v>
      </c>
      <c r="AE423" s="5">
        <f t="shared" si="58"/>
        <v>3080059</v>
      </c>
      <c r="AF423" s="12"/>
      <c r="AG423" s="12">
        <f t="shared" si="59"/>
        <v>2</v>
      </c>
      <c r="AH423" s="12">
        <f t="shared" si="60"/>
        <v>2022</v>
      </c>
      <c r="AI423" s="12"/>
      <c r="AJ423" s="5">
        <f t="shared" si="61"/>
        <v>172564</v>
      </c>
      <c r="AK423" s="12">
        <f t="shared" si="62"/>
        <v>20</v>
      </c>
    </row>
    <row r="424" spans="1:37" ht="12.75" x14ac:dyDescent="0.2">
      <c r="A424" s="4">
        <v>44611</v>
      </c>
      <c r="B424" s="15">
        <v>105413</v>
      </c>
      <c r="C424" s="15">
        <v>102755</v>
      </c>
      <c r="D424" s="15">
        <v>102464</v>
      </c>
      <c r="E424" s="15">
        <v>102993</v>
      </c>
      <c r="F424" s="15">
        <v>106346</v>
      </c>
      <c r="G424" s="15">
        <v>110315</v>
      </c>
      <c r="H424" s="15">
        <v>129160</v>
      </c>
      <c r="I424" s="15">
        <v>141876</v>
      </c>
      <c r="J424" s="15">
        <v>146127</v>
      </c>
      <c r="K424" s="15">
        <v>148524</v>
      </c>
      <c r="L424" s="15">
        <v>146524</v>
      </c>
      <c r="M424" s="15">
        <v>143154</v>
      </c>
      <c r="N424" s="15">
        <v>134381</v>
      </c>
      <c r="O424" s="15">
        <v>131848</v>
      </c>
      <c r="P424" s="15">
        <v>128591</v>
      </c>
      <c r="Q424" s="15">
        <v>136377</v>
      </c>
      <c r="R424" s="15">
        <v>148183</v>
      </c>
      <c r="S424" s="15">
        <v>164575</v>
      </c>
      <c r="T424" s="15">
        <v>170841</v>
      </c>
      <c r="U424" s="15">
        <v>171047</v>
      </c>
      <c r="V424" s="15">
        <v>151859</v>
      </c>
      <c r="W424" s="15">
        <v>129572</v>
      </c>
      <c r="X424" s="15">
        <v>116887</v>
      </c>
      <c r="Y424" s="15">
        <v>108959</v>
      </c>
      <c r="AB424" s="13">
        <f t="shared" ref="AB424:AB455" si="64">WEEKDAY(A424,2)</f>
        <v>6</v>
      </c>
      <c r="AC424" s="5">
        <f t="shared" si="56"/>
        <v>2310366</v>
      </c>
      <c r="AD424" s="5">
        <f t="shared" si="57"/>
        <v>868405</v>
      </c>
      <c r="AE424" s="5">
        <f t="shared" si="58"/>
        <v>3178771</v>
      </c>
      <c r="AF424" s="12"/>
      <c r="AG424" s="12">
        <f t="shared" si="59"/>
        <v>2</v>
      </c>
      <c r="AH424" s="12">
        <f t="shared" si="60"/>
        <v>2022</v>
      </c>
      <c r="AI424" s="12"/>
      <c r="AJ424" s="5">
        <f t="shared" si="61"/>
        <v>171047</v>
      </c>
      <c r="AK424" s="12">
        <f t="shared" si="62"/>
        <v>20</v>
      </c>
    </row>
    <row r="425" spans="1:37" ht="12.75" x14ac:dyDescent="0.2">
      <c r="A425" s="4">
        <v>44612</v>
      </c>
      <c r="B425" s="15">
        <v>104007</v>
      </c>
      <c r="C425" s="15">
        <v>102255</v>
      </c>
      <c r="D425" s="15">
        <v>103088</v>
      </c>
      <c r="E425" s="15">
        <v>103763</v>
      </c>
      <c r="F425" s="15">
        <v>107320</v>
      </c>
      <c r="G425" s="15">
        <v>111338</v>
      </c>
      <c r="H425" s="15">
        <v>129151</v>
      </c>
      <c r="I425" s="15">
        <v>142108</v>
      </c>
      <c r="J425" s="15">
        <v>146177</v>
      </c>
      <c r="K425" s="15">
        <v>148623</v>
      </c>
      <c r="L425" s="15">
        <v>146341</v>
      </c>
      <c r="M425" s="15">
        <v>142734</v>
      </c>
      <c r="N425" s="15">
        <v>133862</v>
      </c>
      <c r="O425" s="15">
        <v>131352</v>
      </c>
      <c r="P425" s="15">
        <v>128012</v>
      </c>
      <c r="Q425" s="15">
        <v>136080</v>
      </c>
      <c r="R425" s="15">
        <v>148135</v>
      </c>
      <c r="S425" s="15">
        <v>164999</v>
      </c>
      <c r="T425" s="15">
        <v>171375</v>
      </c>
      <c r="U425" s="15">
        <v>171529</v>
      </c>
      <c r="V425" s="15">
        <v>152182</v>
      </c>
      <c r="W425" s="15">
        <v>129651</v>
      </c>
      <c r="X425" s="15">
        <v>114146</v>
      </c>
      <c r="Y425" s="15">
        <v>102385</v>
      </c>
      <c r="AB425" s="13">
        <f t="shared" si="64"/>
        <v>7</v>
      </c>
      <c r="AC425" s="5">
        <f t="shared" si="56"/>
        <v>0</v>
      </c>
      <c r="AD425" s="5">
        <f t="shared" si="57"/>
        <v>3170613</v>
      </c>
      <c r="AE425" s="5">
        <f t="shared" si="58"/>
        <v>3170613</v>
      </c>
      <c r="AF425" s="12"/>
      <c r="AG425" s="12">
        <f t="shared" si="59"/>
        <v>2</v>
      </c>
      <c r="AH425" s="12">
        <f t="shared" si="60"/>
        <v>2022</v>
      </c>
      <c r="AI425" s="12"/>
      <c r="AJ425" s="5">
        <f t="shared" si="61"/>
        <v>171529</v>
      </c>
      <c r="AK425" s="12">
        <f t="shared" si="62"/>
        <v>20</v>
      </c>
    </row>
    <row r="426" spans="1:37" ht="12.75" x14ac:dyDescent="0.2">
      <c r="A426" s="4">
        <v>44613</v>
      </c>
      <c r="B426" s="15">
        <v>95128</v>
      </c>
      <c r="C426" s="15">
        <v>92217</v>
      </c>
      <c r="D426" s="15">
        <v>91173</v>
      </c>
      <c r="E426" s="15">
        <v>89040</v>
      </c>
      <c r="F426" s="15">
        <v>93413</v>
      </c>
      <c r="G426" s="15">
        <v>100499</v>
      </c>
      <c r="H426" s="15">
        <v>128433</v>
      </c>
      <c r="I426" s="15">
        <v>141534</v>
      </c>
      <c r="J426" s="15">
        <v>145743</v>
      </c>
      <c r="K426" s="15">
        <v>148297</v>
      </c>
      <c r="L426" s="15">
        <v>145861</v>
      </c>
      <c r="M426" s="15">
        <v>141965</v>
      </c>
      <c r="N426" s="15">
        <v>132978</v>
      </c>
      <c r="O426" s="15">
        <v>130306</v>
      </c>
      <c r="P426" s="15">
        <v>126859</v>
      </c>
      <c r="Q426" s="15">
        <v>134916</v>
      </c>
      <c r="R426" s="15">
        <v>146794</v>
      </c>
      <c r="S426" s="15">
        <v>163927</v>
      </c>
      <c r="T426" s="15">
        <v>170464</v>
      </c>
      <c r="U426" s="15">
        <v>170522</v>
      </c>
      <c r="V426" s="15">
        <v>150968</v>
      </c>
      <c r="W426" s="15">
        <v>128182</v>
      </c>
      <c r="X426" s="15">
        <v>110417</v>
      </c>
      <c r="Y426" s="15">
        <v>99164</v>
      </c>
      <c r="AB426" s="13">
        <f t="shared" si="64"/>
        <v>1</v>
      </c>
      <c r="AC426" s="5">
        <f t="shared" si="56"/>
        <v>0</v>
      </c>
      <c r="AD426" s="5">
        <f t="shared" si="57"/>
        <v>3078800</v>
      </c>
      <c r="AE426" s="5">
        <f t="shared" si="58"/>
        <v>3078800</v>
      </c>
      <c r="AF426" s="12"/>
      <c r="AG426" s="12">
        <f t="shared" si="59"/>
        <v>2</v>
      </c>
      <c r="AH426" s="12">
        <f t="shared" si="60"/>
        <v>2022</v>
      </c>
      <c r="AI426" s="12"/>
      <c r="AJ426" s="5">
        <f t="shared" si="61"/>
        <v>170522</v>
      </c>
      <c r="AK426" s="12">
        <f t="shared" si="62"/>
        <v>20</v>
      </c>
    </row>
    <row r="427" spans="1:37" ht="12.75" x14ac:dyDescent="0.2">
      <c r="A427" s="4">
        <v>44614</v>
      </c>
      <c r="B427" s="15">
        <v>91119</v>
      </c>
      <c r="C427" s="15">
        <v>88900</v>
      </c>
      <c r="D427" s="15">
        <v>87829</v>
      </c>
      <c r="E427" s="15">
        <v>87096</v>
      </c>
      <c r="F427" s="15">
        <v>93787</v>
      </c>
      <c r="G427" s="15">
        <v>102908</v>
      </c>
      <c r="H427" s="15">
        <v>136850</v>
      </c>
      <c r="I427" s="15">
        <v>147603</v>
      </c>
      <c r="J427" s="15">
        <v>146326</v>
      </c>
      <c r="K427" s="15">
        <v>143624</v>
      </c>
      <c r="L427" s="15">
        <v>141792</v>
      </c>
      <c r="M427" s="15">
        <v>138602</v>
      </c>
      <c r="N427" s="15">
        <v>131257</v>
      </c>
      <c r="O427" s="15">
        <v>129466</v>
      </c>
      <c r="P427" s="15">
        <v>125981</v>
      </c>
      <c r="Q427" s="15">
        <v>133597</v>
      </c>
      <c r="R427" s="15">
        <v>145735</v>
      </c>
      <c r="S427" s="15">
        <v>163835</v>
      </c>
      <c r="T427" s="15">
        <v>169025</v>
      </c>
      <c r="U427" s="15">
        <v>172075</v>
      </c>
      <c r="V427" s="15">
        <v>153355</v>
      </c>
      <c r="W427" s="15">
        <v>130958</v>
      </c>
      <c r="X427" s="15">
        <v>110017</v>
      </c>
      <c r="Y427" s="15">
        <v>98873</v>
      </c>
      <c r="AB427" s="13">
        <f t="shared" si="64"/>
        <v>2</v>
      </c>
      <c r="AC427" s="5">
        <f t="shared" si="56"/>
        <v>2283248</v>
      </c>
      <c r="AD427" s="5">
        <f t="shared" si="57"/>
        <v>787362</v>
      </c>
      <c r="AE427" s="5">
        <f t="shared" si="58"/>
        <v>3070610</v>
      </c>
      <c r="AF427" s="12"/>
      <c r="AG427" s="12">
        <f t="shared" si="59"/>
        <v>2</v>
      </c>
      <c r="AH427" s="12">
        <f t="shared" si="60"/>
        <v>2022</v>
      </c>
      <c r="AI427" s="12"/>
      <c r="AJ427" s="5">
        <f t="shared" si="61"/>
        <v>172075</v>
      </c>
      <c r="AK427" s="12">
        <f t="shared" si="62"/>
        <v>20</v>
      </c>
    </row>
    <row r="428" spans="1:37" ht="12.75" x14ac:dyDescent="0.2">
      <c r="A428" s="4">
        <v>44615</v>
      </c>
      <c r="B428" s="15">
        <v>90746</v>
      </c>
      <c r="C428" s="15">
        <v>88665</v>
      </c>
      <c r="D428" s="15">
        <v>87331</v>
      </c>
      <c r="E428" s="15">
        <v>86316</v>
      </c>
      <c r="F428" s="15">
        <v>92850</v>
      </c>
      <c r="G428" s="15">
        <v>101838</v>
      </c>
      <c r="H428" s="15">
        <v>135704</v>
      </c>
      <c r="I428" s="15">
        <v>146458</v>
      </c>
      <c r="J428" s="15">
        <v>144883</v>
      </c>
      <c r="K428" s="15">
        <v>141765</v>
      </c>
      <c r="L428" s="15">
        <v>139466</v>
      </c>
      <c r="M428" s="15">
        <v>136147</v>
      </c>
      <c r="N428" s="15">
        <v>128941</v>
      </c>
      <c r="O428" s="15">
        <v>127011</v>
      </c>
      <c r="P428" s="15">
        <v>123616</v>
      </c>
      <c r="Q428" s="15">
        <v>131539</v>
      </c>
      <c r="R428" s="15">
        <v>143729</v>
      </c>
      <c r="S428" s="15">
        <v>161968</v>
      </c>
      <c r="T428" s="15">
        <v>167765</v>
      </c>
      <c r="U428" s="15">
        <v>171134</v>
      </c>
      <c r="V428" s="15">
        <v>152906</v>
      </c>
      <c r="W428" s="15">
        <v>130828</v>
      </c>
      <c r="X428" s="15">
        <v>110172</v>
      </c>
      <c r="Y428" s="15">
        <v>99572</v>
      </c>
      <c r="AB428" s="13">
        <f t="shared" si="64"/>
        <v>3</v>
      </c>
      <c r="AC428" s="5">
        <f t="shared" si="56"/>
        <v>2258328</v>
      </c>
      <c r="AD428" s="5">
        <f t="shared" si="57"/>
        <v>783022</v>
      </c>
      <c r="AE428" s="5">
        <f t="shared" si="58"/>
        <v>3041350</v>
      </c>
      <c r="AF428" s="12"/>
      <c r="AG428" s="12">
        <f t="shared" si="59"/>
        <v>2</v>
      </c>
      <c r="AH428" s="12">
        <f t="shared" si="60"/>
        <v>2022</v>
      </c>
      <c r="AI428" s="12"/>
      <c r="AJ428" s="5">
        <f t="shared" si="61"/>
        <v>171134</v>
      </c>
      <c r="AK428" s="12">
        <f t="shared" si="62"/>
        <v>20</v>
      </c>
    </row>
    <row r="429" spans="1:37" ht="12.75" x14ac:dyDescent="0.2">
      <c r="A429" s="4">
        <v>44616</v>
      </c>
      <c r="B429" s="15">
        <v>94607</v>
      </c>
      <c r="C429" s="15">
        <v>94368</v>
      </c>
      <c r="D429" s="15">
        <v>95643</v>
      </c>
      <c r="E429" s="15">
        <v>96617</v>
      </c>
      <c r="F429" s="15">
        <v>102029</v>
      </c>
      <c r="G429" s="15">
        <v>111112</v>
      </c>
      <c r="H429" s="15">
        <v>137806</v>
      </c>
      <c r="I429" s="15">
        <v>148388</v>
      </c>
      <c r="J429" s="15">
        <v>146775</v>
      </c>
      <c r="K429" s="15">
        <v>143928</v>
      </c>
      <c r="L429" s="15">
        <v>141690</v>
      </c>
      <c r="M429" s="15">
        <v>138312</v>
      </c>
      <c r="N429" s="15">
        <v>130770</v>
      </c>
      <c r="O429" s="15">
        <v>128775</v>
      </c>
      <c r="P429" s="15">
        <v>125354</v>
      </c>
      <c r="Q429" s="15">
        <v>133143</v>
      </c>
      <c r="R429" s="15">
        <v>145412</v>
      </c>
      <c r="S429" s="15">
        <v>163955</v>
      </c>
      <c r="T429" s="15">
        <v>169562</v>
      </c>
      <c r="U429" s="15">
        <v>172845</v>
      </c>
      <c r="V429" s="15">
        <v>154474</v>
      </c>
      <c r="W429" s="15">
        <v>132564</v>
      </c>
      <c r="X429" s="15">
        <v>119970</v>
      </c>
      <c r="Y429" s="15">
        <v>111007</v>
      </c>
      <c r="AB429" s="13">
        <f t="shared" si="64"/>
        <v>4</v>
      </c>
      <c r="AC429" s="5">
        <f t="shared" si="56"/>
        <v>2295917</v>
      </c>
      <c r="AD429" s="5">
        <f t="shared" si="57"/>
        <v>843189</v>
      </c>
      <c r="AE429" s="5">
        <f t="shared" si="58"/>
        <v>3139106</v>
      </c>
      <c r="AF429" s="12"/>
      <c r="AG429" s="12">
        <f t="shared" si="59"/>
        <v>2</v>
      </c>
      <c r="AH429" s="12">
        <f t="shared" si="60"/>
        <v>2022</v>
      </c>
      <c r="AI429" s="12"/>
      <c r="AJ429" s="5">
        <f t="shared" si="61"/>
        <v>172845</v>
      </c>
      <c r="AK429" s="12">
        <f t="shared" si="62"/>
        <v>20</v>
      </c>
    </row>
    <row r="430" spans="1:37" ht="12.75" x14ac:dyDescent="0.2">
      <c r="A430" s="4">
        <v>44617</v>
      </c>
      <c r="B430" s="15">
        <v>105160</v>
      </c>
      <c r="C430" s="15">
        <v>103515</v>
      </c>
      <c r="D430" s="15">
        <v>104556</v>
      </c>
      <c r="E430" s="15">
        <v>104009</v>
      </c>
      <c r="F430" s="15">
        <v>107945</v>
      </c>
      <c r="G430" s="15">
        <v>114089</v>
      </c>
      <c r="H430" s="15">
        <v>137946</v>
      </c>
      <c r="I430" s="15">
        <v>148618</v>
      </c>
      <c r="J430" s="15">
        <v>147548</v>
      </c>
      <c r="K430" s="15">
        <v>147177</v>
      </c>
      <c r="L430" s="15">
        <v>150379</v>
      </c>
      <c r="M430" s="15">
        <v>149060</v>
      </c>
      <c r="N430" s="15">
        <v>147106</v>
      </c>
      <c r="O430" s="15">
        <v>146221</v>
      </c>
      <c r="P430" s="15">
        <v>144685</v>
      </c>
      <c r="Q430" s="15">
        <v>147332</v>
      </c>
      <c r="R430" s="15">
        <v>153601</v>
      </c>
      <c r="S430" s="15">
        <v>167624</v>
      </c>
      <c r="T430" s="15">
        <v>170773</v>
      </c>
      <c r="U430" s="15">
        <v>173856</v>
      </c>
      <c r="V430" s="15">
        <v>155451</v>
      </c>
      <c r="W430" s="15">
        <v>143803</v>
      </c>
      <c r="X430" s="15">
        <v>131075</v>
      </c>
      <c r="Y430" s="15">
        <v>122744</v>
      </c>
      <c r="AB430" s="13">
        <f t="shared" si="64"/>
        <v>5</v>
      </c>
      <c r="AC430" s="5">
        <f t="shared" si="56"/>
        <v>2424309</v>
      </c>
      <c r="AD430" s="5">
        <f t="shared" si="57"/>
        <v>899964</v>
      </c>
      <c r="AE430" s="5">
        <f t="shared" si="58"/>
        <v>3324273</v>
      </c>
      <c r="AF430" s="12"/>
      <c r="AG430" s="12">
        <f t="shared" si="59"/>
        <v>2</v>
      </c>
      <c r="AH430" s="12">
        <f t="shared" si="60"/>
        <v>2022</v>
      </c>
      <c r="AI430" s="12"/>
      <c r="AJ430" s="5">
        <f t="shared" si="61"/>
        <v>173856</v>
      </c>
      <c r="AK430" s="12">
        <f t="shared" si="62"/>
        <v>20</v>
      </c>
    </row>
    <row r="431" spans="1:37" ht="12.75" x14ac:dyDescent="0.2">
      <c r="A431" s="4">
        <v>44618</v>
      </c>
      <c r="B431" s="15">
        <v>117215</v>
      </c>
      <c r="C431" s="15">
        <v>115102</v>
      </c>
      <c r="D431" s="15">
        <v>114397</v>
      </c>
      <c r="E431" s="15">
        <v>114280</v>
      </c>
      <c r="F431" s="15">
        <v>117944</v>
      </c>
      <c r="G431" s="15">
        <v>122052</v>
      </c>
      <c r="H431" s="15">
        <v>134577</v>
      </c>
      <c r="I431" s="15">
        <v>142913</v>
      </c>
      <c r="J431" s="15">
        <v>146937</v>
      </c>
      <c r="K431" s="15">
        <v>149233</v>
      </c>
      <c r="L431" s="15">
        <v>146857</v>
      </c>
      <c r="M431" s="15">
        <v>143101</v>
      </c>
      <c r="N431" s="15">
        <v>134091</v>
      </c>
      <c r="O431" s="15">
        <v>131386</v>
      </c>
      <c r="P431" s="15">
        <v>127815</v>
      </c>
      <c r="Q431" s="15">
        <v>135928</v>
      </c>
      <c r="R431" s="15">
        <v>147762</v>
      </c>
      <c r="S431" s="15">
        <v>164647</v>
      </c>
      <c r="T431" s="15">
        <v>171376</v>
      </c>
      <c r="U431" s="15">
        <v>171664</v>
      </c>
      <c r="V431" s="15">
        <v>152449</v>
      </c>
      <c r="W431" s="15">
        <v>134202</v>
      </c>
      <c r="X431" s="15">
        <v>123023</v>
      </c>
      <c r="Y431" s="15">
        <v>115179</v>
      </c>
      <c r="AB431" s="13">
        <f t="shared" si="64"/>
        <v>6</v>
      </c>
      <c r="AC431" s="5">
        <f t="shared" si="56"/>
        <v>2323384</v>
      </c>
      <c r="AD431" s="5">
        <f t="shared" si="57"/>
        <v>950746</v>
      </c>
      <c r="AE431" s="5">
        <f t="shared" si="58"/>
        <v>3274130</v>
      </c>
      <c r="AF431" s="12"/>
      <c r="AG431" s="12">
        <f t="shared" si="59"/>
        <v>2</v>
      </c>
      <c r="AH431" s="12">
        <f t="shared" si="60"/>
        <v>2022</v>
      </c>
      <c r="AI431" s="12"/>
      <c r="AJ431" s="5">
        <f t="shared" si="61"/>
        <v>171664</v>
      </c>
      <c r="AK431" s="12">
        <f t="shared" si="62"/>
        <v>20</v>
      </c>
    </row>
    <row r="432" spans="1:37" ht="12.75" x14ac:dyDescent="0.2">
      <c r="A432" s="4">
        <v>44619</v>
      </c>
      <c r="B432" s="15">
        <v>108289</v>
      </c>
      <c r="C432" s="15">
        <v>106368</v>
      </c>
      <c r="D432" s="15">
        <v>105775</v>
      </c>
      <c r="E432" s="15">
        <v>105005</v>
      </c>
      <c r="F432" s="15">
        <v>106542</v>
      </c>
      <c r="G432" s="15">
        <v>108634</v>
      </c>
      <c r="H432" s="15">
        <v>128756</v>
      </c>
      <c r="I432" s="15">
        <v>141454</v>
      </c>
      <c r="J432" s="15">
        <v>145631</v>
      </c>
      <c r="K432" s="15">
        <v>148105</v>
      </c>
      <c r="L432" s="15">
        <v>146175</v>
      </c>
      <c r="M432" s="15">
        <v>142579</v>
      </c>
      <c r="N432" s="15">
        <v>133820</v>
      </c>
      <c r="O432" s="15">
        <v>131235</v>
      </c>
      <c r="P432" s="15">
        <v>127613</v>
      </c>
      <c r="Q432" s="15">
        <v>135815</v>
      </c>
      <c r="R432" s="15">
        <v>147734</v>
      </c>
      <c r="S432" s="15">
        <v>164412</v>
      </c>
      <c r="T432" s="15">
        <v>171088</v>
      </c>
      <c r="U432" s="15">
        <v>171442</v>
      </c>
      <c r="V432" s="15">
        <v>152214</v>
      </c>
      <c r="W432" s="15">
        <v>129847</v>
      </c>
      <c r="X432" s="15">
        <v>118015</v>
      </c>
      <c r="Y432" s="15">
        <v>108544</v>
      </c>
      <c r="AB432" s="13">
        <f t="shared" si="64"/>
        <v>7</v>
      </c>
      <c r="AC432" s="5">
        <f t="shared" si="56"/>
        <v>0</v>
      </c>
      <c r="AD432" s="5">
        <f t="shared" si="57"/>
        <v>3185092</v>
      </c>
      <c r="AE432" s="5">
        <f t="shared" si="58"/>
        <v>3185092</v>
      </c>
      <c r="AF432" s="12"/>
      <c r="AG432" s="12">
        <f t="shared" si="59"/>
        <v>2</v>
      </c>
      <c r="AH432" s="12">
        <f t="shared" si="60"/>
        <v>2022</v>
      </c>
      <c r="AI432" s="12"/>
      <c r="AJ432" s="5">
        <f t="shared" si="61"/>
        <v>171442</v>
      </c>
      <c r="AK432" s="12">
        <f t="shared" si="62"/>
        <v>20</v>
      </c>
    </row>
    <row r="433" spans="1:37" ht="12.75" x14ac:dyDescent="0.2">
      <c r="A433" s="4">
        <v>44620</v>
      </c>
      <c r="B433" s="15">
        <v>102834</v>
      </c>
      <c r="C433" s="15">
        <v>101081</v>
      </c>
      <c r="D433" s="15">
        <v>101265</v>
      </c>
      <c r="E433" s="15">
        <v>101587</v>
      </c>
      <c r="F433" s="15">
        <v>107663</v>
      </c>
      <c r="G433" s="15">
        <v>118312</v>
      </c>
      <c r="H433" s="15">
        <v>139407</v>
      </c>
      <c r="I433" s="15">
        <v>148486</v>
      </c>
      <c r="J433" s="15">
        <v>146796</v>
      </c>
      <c r="K433" s="15">
        <v>143727</v>
      </c>
      <c r="L433" s="15">
        <v>141636</v>
      </c>
      <c r="M433" s="15">
        <v>138305</v>
      </c>
      <c r="N433" s="15">
        <v>130817</v>
      </c>
      <c r="O433" s="15">
        <v>128930</v>
      </c>
      <c r="P433" s="15">
        <v>125452</v>
      </c>
      <c r="Q433" s="15">
        <v>133345</v>
      </c>
      <c r="R433" s="15">
        <v>145725</v>
      </c>
      <c r="S433" s="15">
        <v>164248</v>
      </c>
      <c r="T433" s="15">
        <v>169877</v>
      </c>
      <c r="U433" s="15">
        <v>173148</v>
      </c>
      <c r="V433" s="15">
        <v>154857</v>
      </c>
      <c r="W433" s="15">
        <v>140362</v>
      </c>
      <c r="X433" s="15">
        <v>127100</v>
      </c>
      <c r="Y433" s="15">
        <v>117354</v>
      </c>
      <c r="AB433" s="13">
        <f t="shared" si="64"/>
        <v>1</v>
      </c>
      <c r="AC433" s="5">
        <f t="shared" si="56"/>
        <v>0</v>
      </c>
      <c r="AD433" s="5">
        <f t="shared" si="57"/>
        <v>3202314</v>
      </c>
      <c r="AE433" s="5">
        <f t="shared" si="58"/>
        <v>3202314</v>
      </c>
      <c r="AF433" s="12"/>
      <c r="AG433" s="12">
        <f t="shared" si="59"/>
        <v>2</v>
      </c>
      <c r="AH433" s="12">
        <f t="shared" si="60"/>
        <v>2022</v>
      </c>
      <c r="AI433" s="12"/>
      <c r="AJ433" s="5">
        <f t="shared" si="61"/>
        <v>173148</v>
      </c>
      <c r="AK433" s="12">
        <f t="shared" si="62"/>
        <v>20</v>
      </c>
    </row>
    <row r="434" spans="1:37" ht="12.75" x14ac:dyDescent="0.2">
      <c r="A434" s="4">
        <v>44621</v>
      </c>
      <c r="B434" s="15">
        <v>113754</v>
      </c>
      <c r="C434" s="15">
        <v>109116</v>
      </c>
      <c r="D434" s="15">
        <v>109526</v>
      </c>
      <c r="E434" s="15">
        <v>112517</v>
      </c>
      <c r="F434" s="15">
        <v>116062</v>
      </c>
      <c r="G434" s="15">
        <v>126839</v>
      </c>
      <c r="H434" s="15">
        <v>144300</v>
      </c>
      <c r="I434" s="15">
        <v>149786</v>
      </c>
      <c r="J434" s="15">
        <v>140985</v>
      </c>
      <c r="K434" s="15">
        <v>140776</v>
      </c>
      <c r="L434" s="15">
        <v>138176</v>
      </c>
      <c r="M434" s="15">
        <v>133392</v>
      </c>
      <c r="N434" s="15">
        <v>129724</v>
      </c>
      <c r="O434" s="15">
        <v>124312</v>
      </c>
      <c r="P434" s="15">
        <v>121128</v>
      </c>
      <c r="Q434" s="15">
        <v>126381</v>
      </c>
      <c r="R434" s="15">
        <v>136017</v>
      </c>
      <c r="S434" s="15">
        <v>151270</v>
      </c>
      <c r="T434" s="15">
        <v>152707</v>
      </c>
      <c r="U434" s="15">
        <v>162379</v>
      </c>
      <c r="V434" s="15">
        <v>155833</v>
      </c>
      <c r="W434" s="15">
        <v>130382</v>
      </c>
      <c r="X434" s="15">
        <v>111837</v>
      </c>
      <c r="Y434" s="15">
        <v>104163</v>
      </c>
      <c r="AB434" s="13">
        <f t="shared" si="64"/>
        <v>2</v>
      </c>
      <c r="AC434" s="5">
        <f t="shared" si="56"/>
        <v>2205085</v>
      </c>
      <c r="AD434" s="5">
        <f t="shared" si="57"/>
        <v>936277</v>
      </c>
      <c r="AE434" s="5">
        <f t="shared" si="58"/>
        <v>3141362</v>
      </c>
      <c r="AF434" s="12"/>
      <c r="AG434" s="12">
        <f t="shared" si="59"/>
        <v>3</v>
      </c>
      <c r="AH434" s="12">
        <f t="shared" si="60"/>
        <v>2022</v>
      </c>
      <c r="AI434" s="12"/>
      <c r="AJ434" s="5">
        <f t="shared" si="61"/>
        <v>162379</v>
      </c>
      <c r="AK434" s="12">
        <f t="shared" si="62"/>
        <v>20</v>
      </c>
    </row>
    <row r="435" spans="1:37" ht="12.75" x14ac:dyDescent="0.2">
      <c r="A435" s="4">
        <v>44622</v>
      </c>
      <c r="B435" s="15">
        <v>98587</v>
      </c>
      <c r="C435" s="15">
        <v>93616</v>
      </c>
      <c r="D435" s="15">
        <v>92264</v>
      </c>
      <c r="E435" s="15">
        <v>91791</v>
      </c>
      <c r="F435" s="15">
        <v>94703</v>
      </c>
      <c r="G435" s="15">
        <v>103624</v>
      </c>
      <c r="H435" s="15">
        <v>128866</v>
      </c>
      <c r="I435" s="15">
        <v>143570</v>
      </c>
      <c r="J435" s="15">
        <v>139656</v>
      </c>
      <c r="K435" s="15">
        <v>139845</v>
      </c>
      <c r="L435" s="15">
        <v>137357</v>
      </c>
      <c r="M435" s="15">
        <v>132600</v>
      </c>
      <c r="N435" s="15">
        <v>128974</v>
      </c>
      <c r="O435" s="15">
        <v>123351</v>
      </c>
      <c r="P435" s="15">
        <v>119246</v>
      </c>
      <c r="Q435" s="15">
        <v>124254</v>
      </c>
      <c r="R435" s="15">
        <v>131355</v>
      </c>
      <c r="S435" s="15">
        <v>143965</v>
      </c>
      <c r="T435" s="15">
        <v>148738</v>
      </c>
      <c r="U435" s="15">
        <v>162126</v>
      </c>
      <c r="V435" s="15">
        <v>155810</v>
      </c>
      <c r="W435" s="15">
        <v>130696</v>
      </c>
      <c r="X435" s="15">
        <v>116047</v>
      </c>
      <c r="Y435" s="15">
        <v>110111</v>
      </c>
      <c r="AB435" s="13">
        <f t="shared" si="64"/>
        <v>3</v>
      </c>
      <c r="AC435" s="5">
        <f t="shared" si="56"/>
        <v>2177590</v>
      </c>
      <c r="AD435" s="5">
        <f t="shared" si="57"/>
        <v>813562</v>
      </c>
      <c r="AE435" s="5">
        <f t="shared" si="58"/>
        <v>2991152</v>
      </c>
      <c r="AF435" s="12"/>
      <c r="AG435" s="12">
        <f t="shared" si="59"/>
        <v>3</v>
      </c>
      <c r="AH435" s="12">
        <f t="shared" si="60"/>
        <v>2022</v>
      </c>
      <c r="AI435" s="12"/>
      <c r="AJ435" s="5">
        <f t="shared" si="61"/>
        <v>162126</v>
      </c>
      <c r="AK435" s="12">
        <f t="shared" si="62"/>
        <v>20</v>
      </c>
    </row>
    <row r="436" spans="1:37" ht="12.75" x14ac:dyDescent="0.2">
      <c r="A436" s="4">
        <v>44623</v>
      </c>
      <c r="B436" s="15">
        <v>99376</v>
      </c>
      <c r="C436" s="15">
        <v>96458</v>
      </c>
      <c r="D436" s="15">
        <v>95672</v>
      </c>
      <c r="E436" s="15">
        <v>96289</v>
      </c>
      <c r="F436" s="15">
        <v>99549</v>
      </c>
      <c r="G436" s="15">
        <v>109935</v>
      </c>
      <c r="H436" s="15">
        <v>129517</v>
      </c>
      <c r="I436" s="15">
        <v>144302</v>
      </c>
      <c r="J436" s="15">
        <v>140467</v>
      </c>
      <c r="K436" s="15">
        <v>140661</v>
      </c>
      <c r="L436" s="15">
        <v>138301</v>
      </c>
      <c r="M436" s="15">
        <v>133643</v>
      </c>
      <c r="N436" s="15">
        <v>130108</v>
      </c>
      <c r="O436" s="15">
        <v>124228</v>
      </c>
      <c r="P436" s="15">
        <v>119896</v>
      </c>
      <c r="Q436" s="15">
        <v>124760</v>
      </c>
      <c r="R436" s="15">
        <v>132048</v>
      </c>
      <c r="S436" s="15">
        <v>149449</v>
      </c>
      <c r="T436" s="15">
        <v>156196</v>
      </c>
      <c r="U436" s="15">
        <v>163054</v>
      </c>
      <c r="V436" s="15">
        <v>156834</v>
      </c>
      <c r="W436" s="15">
        <v>138280</v>
      </c>
      <c r="X436" s="15">
        <v>123845</v>
      </c>
      <c r="Y436" s="15">
        <v>115347</v>
      </c>
      <c r="AB436" s="13">
        <f t="shared" si="64"/>
        <v>4</v>
      </c>
      <c r="AC436" s="5">
        <f t="shared" si="56"/>
        <v>2216072</v>
      </c>
      <c r="AD436" s="5">
        <f t="shared" si="57"/>
        <v>842143</v>
      </c>
      <c r="AE436" s="5">
        <f t="shared" si="58"/>
        <v>3058215</v>
      </c>
      <c r="AF436" s="12"/>
      <c r="AG436" s="12">
        <f t="shared" si="59"/>
        <v>3</v>
      </c>
      <c r="AH436" s="12">
        <f t="shared" si="60"/>
        <v>2022</v>
      </c>
      <c r="AI436" s="12"/>
      <c r="AJ436" s="5">
        <f t="shared" si="61"/>
        <v>163054</v>
      </c>
      <c r="AK436" s="12">
        <f t="shared" si="62"/>
        <v>20</v>
      </c>
    </row>
    <row r="437" spans="1:37" ht="12.75" x14ac:dyDescent="0.2">
      <c r="A437" s="4">
        <v>44624</v>
      </c>
      <c r="B437" s="15">
        <v>110917</v>
      </c>
      <c r="C437" s="15">
        <v>108600</v>
      </c>
      <c r="D437" s="15">
        <v>107652</v>
      </c>
      <c r="E437" s="15">
        <v>109844</v>
      </c>
      <c r="F437" s="15">
        <v>112647</v>
      </c>
      <c r="G437" s="15">
        <v>124536</v>
      </c>
      <c r="H437" s="15">
        <v>143216</v>
      </c>
      <c r="I437" s="15">
        <v>147379</v>
      </c>
      <c r="J437" s="15">
        <v>141084</v>
      </c>
      <c r="K437" s="15">
        <v>141108</v>
      </c>
      <c r="L437" s="15">
        <v>138675</v>
      </c>
      <c r="M437" s="15">
        <v>134209</v>
      </c>
      <c r="N437" s="15">
        <v>130619</v>
      </c>
      <c r="O437" s="15">
        <v>124930</v>
      </c>
      <c r="P437" s="15">
        <v>122541</v>
      </c>
      <c r="Q437" s="15">
        <v>125140</v>
      </c>
      <c r="R437" s="15">
        <v>132120</v>
      </c>
      <c r="S437" s="15">
        <v>147246</v>
      </c>
      <c r="T437" s="15">
        <v>152781</v>
      </c>
      <c r="U437" s="15">
        <v>162511</v>
      </c>
      <c r="V437" s="15">
        <v>156328</v>
      </c>
      <c r="W437" s="15">
        <v>135465</v>
      </c>
      <c r="X437" s="15">
        <v>121637</v>
      </c>
      <c r="Y437" s="15">
        <v>114002</v>
      </c>
      <c r="AB437" s="13">
        <f t="shared" si="64"/>
        <v>5</v>
      </c>
      <c r="AC437" s="5">
        <f t="shared" si="56"/>
        <v>2213773</v>
      </c>
      <c r="AD437" s="5">
        <f t="shared" si="57"/>
        <v>931414</v>
      </c>
      <c r="AE437" s="5">
        <f t="shared" si="58"/>
        <v>3145187</v>
      </c>
      <c r="AF437" s="12"/>
      <c r="AG437" s="12">
        <f t="shared" si="59"/>
        <v>3</v>
      </c>
      <c r="AH437" s="12">
        <f t="shared" si="60"/>
        <v>2022</v>
      </c>
      <c r="AI437" s="12"/>
      <c r="AJ437" s="5">
        <f t="shared" si="61"/>
        <v>162511</v>
      </c>
      <c r="AK437" s="12">
        <f t="shared" si="62"/>
        <v>20</v>
      </c>
    </row>
    <row r="438" spans="1:37" ht="12.75" x14ac:dyDescent="0.2">
      <c r="A438" s="4">
        <v>44625</v>
      </c>
      <c r="B438" s="15">
        <v>110057</v>
      </c>
      <c r="C438" s="15">
        <v>103600</v>
      </c>
      <c r="D438" s="15">
        <v>106097</v>
      </c>
      <c r="E438" s="15">
        <v>106677</v>
      </c>
      <c r="F438" s="15">
        <v>109125</v>
      </c>
      <c r="G438" s="15">
        <v>114324</v>
      </c>
      <c r="H438" s="15">
        <v>124641</v>
      </c>
      <c r="I438" s="15">
        <v>132362</v>
      </c>
      <c r="J438" s="15">
        <v>139967</v>
      </c>
      <c r="K438" s="15">
        <v>145175</v>
      </c>
      <c r="L438" s="15">
        <v>141573</v>
      </c>
      <c r="M438" s="15">
        <v>137848</v>
      </c>
      <c r="N438" s="15">
        <v>132996</v>
      </c>
      <c r="O438" s="15">
        <v>127329</v>
      </c>
      <c r="P438" s="15">
        <v>120941</v>
      </c>
      <c r="Q438" s="15">
        <v>125232</v>
      </c>
      <c r="R438" s="15">
        <v>132755</v>
      </c>
      <c r="S438" s="15">
        <v>144857</v>
      </c>
      <c r="T438" s="15">
        <v>150338</v>
      </c>
      <c r="U438" s="15">
        <v>163073</v>
      </c>
      <c r="V438" s="15">
        <v>157283</v>
      </c>
      <c r="W438" s="15">
        <v>129288</v>
      </c>
      <c r="X438" s="15">
        <v>109234</v>
      </c>
      <c r="Y438" s="15">
        <v>101078</v>
      </c>
      <c r="AB438" s="13">
        <f t="shared" si="64"/>
        <v>6</v>
      </c>
      <c r="AC438" s="5">
        <f t="shared" si="56"/>
        <v>2190251</v>
      </c>
      <c r="AD438" s="5">
        <f t="shared" si="57"/>
        <v>875599</v>
      </c>
      <c r="AE438" s="5">
        <f t="shared" si="58"/>
        <v>3065850</v>
      </c>
      <c r="AF438" s="12"/>
      <c r="AG438" s="12">
        <f t="shared" si="59"/>
        <v>3</v>
      </c>
      <c r="AH438" s="12">
        <f t="shared" si="60"/>
        <v>2022</v>
      </c>
      <c r="AI438" s="12"/>
      <c r="AJ438" s="5">
        <f t="shared" si="61"/>
        <v>163073</v>
      </c>
      <c r="AK438" s="12">
        <f t="shared" si="62"/>
        <v>20</v>
      </c>
    </row>
    <row r="439" spans="1:37" ht="12.75" x14ac:dyDescent="0.2">
      <c r="A439" s="4">
        <v>44626</v>
      </c>
      <c r="B439" s="15">
        <v>95328</v>
      </c>
      <c r="C439" s="15">
        <v>88799</v>
      </c>
      <c r="D439" s="15">
        <v>89490</v>
      </c>
      <c r="E439" s="15">
        <v>89952</v>
      </c>
      <c r="F439" s="15">
        <v>91314</v>
      </c>
      <c r="G439" s="15">
        <v>95265</v>
      </c>
      <c r="H439" s="15">
        <v>116560</v>
      </c>
      <c r="I439" s="15">
        <v>130976</v>
      </c>
      <c r="J439" s="15">
        <v>139369</v>
      </c>
      <c r="K439" s="15">
        <v>145096</v>
      </c>
      <c r="L439" s="15">
        <v>142053</v>
      </c>
      <c r="M439" s="15">
        <v>138746</v>
      </c>
      <c r="N439" s="15">
        <v>134093</v>
      </c>
      <c r="O439" s="15">
        <v>128524</v>
      </c>
      <c r="P439" s="15">
        <v>121740</v>
      </c>
      <c r="Q439" s="15">
        <v>125774</v>
      </c>
      <c r="R439" s="15">
        <v>133127</v>
      </c>
      <c r="S439" s="15">
        <v>144870</v>
      </c>
      <c r="T439" s="15">
        <v>150305</v>
      </c>
      <c r="U439" s="15">
        <v>162796</v>
      </c>
      <c r="V439" s="15">
        <v>156806</v>
      </c>
      <c r="W439" s="15">
        <v>128736</v>
      </c>
      <c r="X439" s="15">
        <v>106337</v>
      </c>
      <c r="Y439" s="15">
        <v>95673</v>
      </c>
      <c r="AB439" s="13">
        <f t="shared" si="64"/>
        <v>7</v>
      </c>
      <c r="AC439" s="5">
        <f t="shared" si="56"/>
        <v>0</v>
      </c>
      <c r="AD439" s="5">
        <f t="shared" si="57"/>
        <v>2951729</v>
      </c>
      <c r="AE439" s="5">
        <f t="shared" si="58"/>
        <v>2951729</v>
      </c>
      <c r="AF439" s="12"/>
      <c r="AG439" s="12">
        <f t="shared" si="59"/>
        <v>3</v>
      </c>
      <c r="AH439" s="12">
        <f t="shared" si="60"/>
        <v>2022</v>
      </c>
      <c r="AI439" s="12"/>
      <c r="AJ439" s="5">
        <f t="shared" si="61"/>
        <v>162796</v>
      </c>
      <c r="AK439" s="12">
        <f t="shared" si="62"/>
        <v>20</v>
      </c>
    </row>
    <row r="440" spans="1:37" ht="12.75" x14ac:dyDescent="0.2">
      <c r="A440" s="4">
        <v>44627</v>
      </c>
      <c r="B440" s="15">
        <v>89085</v>
      </c>
      <c r="C440" s="15">
        <v>83458</v>
      </c>
      <c r="D440" s="15">
        <v>81757</v>
      </c>
      <c r="E440" s="15">
        <v>83934</v>
      </c>
      <c r="F440" s="15">
        <v>86399</v>
      </c>
      <c r="G440" s="15">
        <v>98878</v>
      </c>
      <c r="H440" s="15">
        <v>128057</v>
      </c>
      <c r="I440" s="15">
        <v>142834</v>
      </c>
      <c r="J440" s="15">
        <v>139119</v>
      </c>
      <c r="K440" s="15">
        <v>139484</v>
      </c>
      <c r="L440" s="15">
        <v>137158</v>
      </c>
      <c r="M440" s="15">
        <v>132591</v>
      </c>
      <c r="N440" s="15">
        <v>129274</v>
      </c>
      <c r="O440" s="15">
        <v>123717</v>
      </c>
      <c r="P440" s="15">
        <v>119422</v>
      </c>
      <c r="Q440" s="15">
        <v>124264</v>
      </c>
      <c r="R440" s="15">
        <v>131386</v>
      </c>
      <c r="S440" s="15">
        <v>143461</v>
      </c>
      <c r="T440" s="15">
        <v>147902</v>
      </c>
      <c r="U440" s="15">
        <v>161040</v>
      </c>
      <c r="V440" s="15">
        <v>154711</v>
      </c>
      <c r="W440" s="15">
        <v>129229</v>
      </c>
      <c r="X440" s="15">
        <v>105233</v>
      </c>
      <c r="Y440" s="15">
        <v>95126</v>
      </c>
      <c r="AB440" s="13">
        <f t="shared" si="64"/>
        <v>1</v>
      </c>
      <c r="AC440" s="5">
        <f t="shared" si="56"/>
        <v>0</v>
      </c>
      <c r="AD440" s="5">
        <f t="shared" si="57"/>
        <v>2907519</v>
      </c>
      <c r="AE440" s="5">
        <f t="shared" si="58"/>
        <v>2907519</v>
      </c>
      <c r="AF440" s="12"/>
      <c r="AG440" s="12">
        <f t="shared" si="59"/>
        <v>3</v>
      </c>
      <c r="AH440" s="12">
        <f t="shared" si="60"/>
        <v>2022</v>
      </c>
      <c r="AI440" s="12"/>
      <c r="AJ440" s="5">
        <f t="shared" si="61"/>
        <v>161040</v>
      </c>
      <c r="AK440" s="12">
        <f t="shared" si="62"/>
        <v>20</v>
      </c>
    </row>
    <row r="441" spans="1:37" ht="12.75" x14ac:dyDescent="0.2">
      <c r="A441" s="4">
        <v>44628</v>
      </c>
      <c r="B441" s="15">
        <v>88899</v>
      </c>
      <c r="C441" s="15">
        <v>83261</v>
      </c>
      <c r="D441" s="15">
        <v>82803</v>
      </c>
      <c r="E441" s="15">
        <v>84019</v>
      </c>
      <c r="F441" s="15">
        <v>86497</v>
      </c>
      <c r="G441" s="15">
        <v>98853</v>
      </c>
      <c r="H441" s="15">
        <v>128052</v>
      </c>
      <c r="I441" s="15">
        <v>142921</v>
      </c>
      <c r="J441" s="15">
        <v>138929</v>
      </c>
      <c r="K441" s="15">
        <v>139103</v>
      </c>
      <c r="L441" s="15">
        <v>136817</v>
      </c>
      <c r="M441" s="15">
        <v>132305</v>
      </c>
      <c r="N441" s="15">
        <v>128833</v>
      </c>
      <c r="O441" s="15">
        <v>122865</v>
      </c>
      <c r="P441" s="15">
        <v>118680</v>
      </c>
      <c r="Q441" s="15">
        <v>123642</v>
      </c>
      <c r="R441" s="15">
        <v>130980</v>
      </c>
      <c r="S441" s="15">
        <v>143394</v>
      </c>
      <c r="T441" s="15">
        <v>148345</v>
      </c>
      <c r="U441" s="15">
        <v>161725</v>
      </c>
      <c r="V441" s="15">
        <v>155390</v>
      </c>
      <c r="W441" s="15">
        <v>130008</v>
      </c>
      <c r="X441" s="15">
        <v>109066</v>
      </c>
      <c r="Y441" s="15">
        <v>100964</v>
      </c>
      <c r="AB441" s="13">
        <f t="shared" si="64"/>
        <v>2</v>
      </c>
      <c r="AC441" s="5">
        <f t="shared" si="56"/>
        <v>2163003</v>
      </c>
      <c r="AD441" s="5">
        <f t="shared" si="57"/>
        <v>753348</v>
      </c>
      <c r="AE441" s="5">
        <f t="shared" si="58"/>
        <v>2916351</v>
      </c>
      <c r="AF441" s="12"/>
      <c r="AG441" s="12">
        <f t="shared" si="59"/>
        <v>3</v>
      </c>
      <c r="AH441" s="12">
        <f t="shared" si="60"/>
        <v>2022</v>
      </c>
      <c r="AI441" s="12"/>
      <c r="AJ441" s="5">
        <f t="shared" si="61"/>
        <v>161725</v>
      </c>
      <c r="AK441" s="12">
        <f t="shared" si="62"/>
        <v>20</v>
      </c>
    </row>
    <row r="442" spans="1:37" ht="12.75" x14ac:dyDescent="0.2">
      <c r="A442" s="4">
        <v>44629</v>
      </c>
      <c r="B442" s="15">
        <v>96242</v>
      </c>
      <c r="C442" s="15">
        <v>93046</v>
      </c>
      <c r="D442" s="15">
        <v>94418</v>
      </c>
      <c r="E442" s="15">
        <v>94109</v>
      </c>
      <c r="F442" s="15">
        <v>97974</v>
      </c>
      <c r="G442" s="15">
        <v>109048</v>
      </c>
      <c r="H442" s="15">
        <v>129087</v>
      </c>
      <c r="I442" s="15">
        <v>143724</v>
      </c>
      <c r="J442" s="15">
        <v>139728</v>
      </c>
      <c r="K442" s="15">
        <v>139928</v>
      </c>
      <c r="L442" s="15">
        <v>137464</v>
      </c>
      <c r="M442" s="15">
        <v>132719</v>
      </c>
      <c r="N442" s="15">
        <v>129491</v>
      </c>
      <c r="O442" s="15">
        <v>123936</v>
      </c>
      <c r="P442" s="15">
        <v>119664</v>
      </c>
      <c r="Q442" s="15">
        <v>124508</v>
      </c>
      <c r="R442" s="15">
        <v>131522</v>
      </c>
      <c r="S442" s="15">
        <v>143703</v>
      </c>
      <c r="T442" s="15">
        <v>148208</v>
      </c>
      <c r="U442" s="15">
        <v>161458</v>
      </c>
      <c r="V442" s="15">
        <v>154916</v>
      </c>
      <c r="W442" s="15">
        <v>129534</v>
      </c>
      <c r="X442" s="15">
        <v>106184</v>
      </c>
      <c r="Y442" s="15">
        <v>97954</v>
      </c>
      <c r="AB442" s="13">
        <f t="shared" si="64"/>
        <v>3</v>
      </c>
      <c r="AC442" s="5">
        <f t="shared" si="56"/>
        <v>2166687</v>
      </c>
      <c r="AD442" s="5">
        <f t="shared" si="57"/>
        <v>811878</v>
      </c>
      <c r="AE442" s="5">
        <f t="shared" si="58"/>
        <v>2978565</v>
      </c>
      <c r="AF442" s="12"/>
      <c r="AG442" s="12">
        <f t="shared" si="59"/>
        <v>3</v>
      </c>
      <c r="AH442" s="12">
        <f t="shared" si="60"/>
        <v>2022</v>
      </c>
      <c r="AI442" s="12"/>
      <c r="AJ442" s="5">
        <f t="shared" si="61"/>
        <v>161458</v>
      </c>
      <c r="AK442" s="12">
        <f t="shared" si="62"/>
        <v>20</v>
      </c>
    </row>
    <row r="443" spans="1:37" ht="12.75" x14ac:dyDescent="0.2">
      <c r="A443" s="4">
        <v>44630</v>
      </c>
      <c r="B443" s="15">
        <v>91937</v>
      </c>
      <c r="C443" s="15">
        <v>89356</v>
      </c>
      <c r="D443" s="15">
        <v>88436</v>
      </c>
      <c r="E443" s="15">
        <v>90802</v>
      </c>
      <c r="F443" s="15">
        <v>93084</v>
      </c>
      <c r="G443" s="15">
        <v>104834</v>
      </c>
      <c r="H443" s="15">
        <v>128326</v>
      </c>
      <c r="I443" s="15">
        <v>142668</v>
      </c>
      <c r="J443" s="15">
        <v>138375</v>
      </c>
      <c r="K443" s="15">
        <v>138356</v>
      </c>
      <c r="L443" s="15">
        <v>135962</v>
      </c>
      <c r="M443" s="15">
        <v>131190</v>
      </c>
      <c r="N443" s="15">
        <v>127628</v>
      </c>
      <c r="O443" s="15">
        <v>121911</v>
      </c>
      <c r="P443" s="15">
        <v>117610</v>
      </c>
      <c r="Q443" s="15">
        <v>122572</v>
      </c>
      <c r="R443" s="15">
        <v>129776</v>
      </c>
      <c r="S443" s="15">
        <v>142178</v>
      </c>
      <c r="T443" s="15">
        <v>147044</v>
      </c>
      <c r="U443" s="15">
        <v>160433</v>
      </c>
      <c r="V443" s="15">
        <v>154137</v>
      </c>
      <c r="W443" s="15">
        <v>128923</v>
      </c>
      <c r="X443" s="15">
        <v>104930</v>
      </c>
      <c r="Y443" s="15">
        <v>94956</v>
      </c>
      <c r="AB443" s="13">
        <f t="shared" si="64"/>
        <v>4</v>
      </c>
      <c r="AC443" s="5">
        <f t="shared" si="56"/>
        <v>2143693</v>
      </c>
      <c r="AD443" s="5">
        <f t="shared" si="57"/>
        <v>781731</v>
      </c>
      <c r="AE443" s="5">
        <f t="shared" si="58"/>
        <v>2925424</v>
      </c>
      <c r="AF443" s="12"/>
      <c r="AG443" s="12">
        <f t="shared" si="59"/>
        <v>3</v>
      </c>
      <c r="AH443" s="12">
        <f t="shared" si="60"/>
        <v>2022</v>
      </c>
      <c r="AI443" s="12"/>
      <c r="AJ443" s="5">
        <f t="shared" si="61"/>
        <v>160433</v>
      </c>
      <c r="AK443" s="12">
        <f t="shared" si="62"/>
        <v>20</v>
      </c>
    </row>
    <row r="444" spans="1:37" ht="12.75" x14ac:dyDescent="0.2">
      <c r="A444" s="4">
        <v>44631</v>
      </c>
      <c r="B444" s="15">
        <v>88776</v>
      </c>
      <c r="C444" s="15">
        <v>85508</v>
      </c>
      <c r="D444" s="15">
        <v>85546</v>
      </c>
      <c r="E444" s="15">
        <v>87242</v>
      </c>
      <c r="F444" s="15">
        <v>90750</v>
      </c>
      <c r="G444" s="15">
        <v>100695</v>
      </c>
      <c r="H444" s="15">
        <v>127693</v>
      </c>
      <c r="I444" s="15">
        <v>142060</v>
      </c>
      <c r="J444" s="15">
        <v>137900</v>
      </c>
      <c r="K444" s="15">
        <v>138016</v>
      </c>
      <c r="L444" s="15">
        <v>135454</v>
      </c>
      <c r="M444" s="15">
        <v>130821</v>
      </c>
      <c r="N444" s="15">
        <v>127382</v>
      </c>
      <c r="O444" s="15">
        <v>121845</v>
      </c>
      <c r="P444" s="15">
        <v>117665</v>
      </c>
      <c r="Q444" s="15">
        <v>122423</v>
      </c>
      <c r="R444" s="15">
        <v>129509</v>
      </c>
      <c r="S444" s="15">
        <v>141519</v>
      </c>
      <c r="T444" s="15">
        <v>146121</v>
      </c>
      <c r="U444" s="15">
        <v>159441</v>
      </c>
      <c r="V444" s="15">
        <v>153248</v>
      </c>
      <c r="W444" s="15">
        <v>128166</v>
      </c>
      <c r="X444" s="15">
        <v>104525</v>
      </c>
      <c r="Y444" s="15">
        <v>94526</v>
      </c>
      <c r="AB444" s="13">
        <f t="shared" si="64"/>
        <v>5</v>
      </c>
      <c r="AC444" s="5">
        <f t="shared" si="56"/>
        <v>2136095</v>
      </c>
      <c r="AD444" s="5">
        <f t="shared" si="57"/>
        <v>760736</v>
      </c>
      <c r="AE444" s="5">
        <f t="shared" si="58"/>
        <v>2896831</v>
      </c>
      <c r="AF444" s="12"/>
      <c r="AG444" s="12">
        <f t="shared" si="59"/>
        <v>3</v>
      </c>
      <c r="AH444" s="12">
        <f t="shared" si="60"/>
        <v>2022</v>
      </c>
      <c r="AI444" s="12"/>
      <c r="AJ444" s="5">
        <f t="shared" si="61"/>
        <v>159441</v>
      </c>
      <c r="AK444" s="12">
        <f t="shared" si="62"/>
        <v>20</v>
      </c>
    </row>
    <row r="445" spans="1:37" ht="12.75" x14ac:dyDescent="0.2">
      <c r="A445" s="4">
        <v>44632</v>
      </c>
      <c r="B445" s="15">
        <v>88891</v>
      </c>
      <c r="C445" s="15">
        <v>78347</v>
      </c>
      <c r="D445" s="15">
        <v>81852</v>
      </c>
      <c r="E445" s="15">
        <v>82304</v>
      </c>
      <c r="F445" s="15">
        <v>84938</v>
      </c>
      <c r="G445" s="15">
        <v>93580</v>
      </c>
      <c r="H445" s="15">
        <v>115112</v>
      </c>
      <c r="I445" s="15">
        <v>129550</v>
      </c>
      <c r="J445" s="15">
        <v>137869</v>
      </c>
      <c r="K445" s="15">
        <v>143639</v>
      </c>
      <c r="L445" s="15">
        <v>140552</v>
      </c>
      <c r="M445" s="15">
        <v>137164</v>
      </c>
      <c r="N445" s="15">
        <v>132541</v>
      </c>
      <c r="O445" s="15">
        <v>127340</v>
      </c>
      <c r="P445" s="15">
        <v>121169</v>
      </c>
      <c r="Q445" s="15">
        <v>125276</v>
      </c>
      <c r="R445" s="15">
        <v>132457</v>
      </c>
      <c r="S445" s="15">
        <v>143807</v>
      </c>
      <c r="T445" s="15">
        <v>149059</v>
      </c>
      <c r="U445" s="15">
        <v>161596</v>
      </c>
      <c r="V445" s="15">
        <v>155792</v>
      </c>
      <c r="W445" s="15">
        <v>128099</v>
      </c>
      <c r="X445" s="15">
        <v>106056</v>
      </c>
      <c r="Y445" s="15">
        <v>97841</v>
      </c>
      <c r="AB445" s="13">
        <f t="shared" si="64"/>
        <v>6</v>
      </c>
      <c r="AC445" s="5">
        <f t="shared" si="56"/>
        <v>2171966</v>
      </c>
      <c r="AD445" s="5">
        <f t="shared" si="57"/>
        <v>722865</v>
      </c>
      <c r="AE445" s="5">
        <f t="shared" si="58"/>
        <v>2894831</v>
      </c>
      <c r="AF445" s="12"/>
      <c r="AG445" s="12">
        <f t="shared" si="59"/>
        <v>3</v>
      </c>
      <c r="AH445" s="12">
        <f t="shared" si="60"/>
        <v>2022</v>
      </c>
      <c r="AI445" s="12"/>
      <c r="AJ445" s="5">
        <f t="shared" si="61"/>
        <v>161596</v>
      </c>
      <c r="AK445" s="12">
        <f t="shared" si="62"/>
        <v>20</v>
      </c>
    </row>
    <row r="446" spans="1:37" ht="12.75" x14ac:dyDescent="0.2">
      <c r="A446" s="4">
        <v>44633</v>
      </c>
      <c r="B446" s="15">
        <v>91917</v>
      </c>
      <c r="C446" s="15">
        <v>0</v>
      </c>
      <c r="D446" s="15">
        <v>74509</v>
      </c>
      <c r="E446" s="15">
        <v>89933</v>
      </c>
      <c r="F446" s="15">
        <v>89919</v>
      </c>
      <c r="G446" s="15">
        <v>94080</v>
      </c>
      <c r="H446" s="15">
        <v>112390</v>
      </c>
      <c r="I446" s="15">
        <v>126129</v>
      </c>
      <c r="J446" s="15">
        <v>134103</v>
      </c>
      <c r="K446" s="15">
        <v>139487</v>
      </c>
      <c r="L446" s="15">
        <v>136406</v>
      </c>
      <c r="M446" s="15">
        <v>133308</v>
      </c>
      <c r="N446" s="15">
        <v>128716</v>
      </c>
      <c r="O446" s="15">
        <v>123364</v>
      </c>
      <c r="P446" s="15">
        <v>117221</v>
      </c>
      <c r="Q446" s="15">
        <v>121045</v>
      </c>
      <c r="R446" s="15">
        <v>128104</v>
      </c>
      <c r="S446" s="15">
        <v>139436</v>
      </c>
      <c r="T446" s="15">
        <v>145259</v>
      </c>
      <c r="U446" s="15">
        <v>158099</v>
      </c>
      <c r="V446" s="15">
        <v>152352</v>
      </c>
      <c r="W446" s="15">
        <v>129701</v>
      </c>
      <c r="X446" s="15">
        <v>114735</v>
      </c>
      <c r="Y446" s="15">
        <v>105298</v>
      </c>
      <c r="AB446" s="13">
        <f t="shared" si="64"/>
        <v>7</v>
      </c>
      <c r="AC446" s="5">
        <f t="shared" si="56"/>
        <v>0</v>
      </c>
      <c r="AD446" s="5">
        <f t="shared" si="57"/>
        <v>2785511</v>
      </c>
      <c r="AE446" s="5">
        <f t="shared" si="58"/>
        <v>2785511</v>
      </c>
      <c r="AF446" s="12"/>
      <c r="AG446" s="12">
        <f t="shared" si="59"/>
        <v>3</v>
      </c>
      <c r="AH446" s="12">
        <f t="shared" si="60"/>
        <v>2022</v>
      </c>
      <c r="AI446" s="12"/>
      <c r="AJ446" s="5">
        <f t="shared" si="61"/>
        <v>158099</v>
      </c>
      <c r="AK446" s="12">
        <f t="shared" si="62"/>
        <v>20</v>
      </c>
    </row>
    <row r="447" spans="1:37" ht="12.75" x14ac:dyDescent="0.2">
      <c r="A447" s="4">
        <v>44634</v>
      </c>
      <c r="B447" s="15">
        <v>98740</v>
      </c>
      <c r="C447" s="15">
        <v>95406</v>
      </c>
      <c r="D447" s="15">
        <v>93769</v>
      </c>
      <c r="E447" s="15">
        <v>94726</v>
      </c>
      <c r="F447" s="15">
        <v>97351</v>
      </c>
      <c r="G447" s="15">
        <v>108150</v>
      </c>
      <c r="H447" s="15">
        <v>128364</v>
      </c>
      <c r="I447" s="15">
        <v>143021</v>
      </c>
      <c r="J447" s="15">
        <v>139355</v>
      </c>
      <c r="K447" s="15">
        <v>139617</v>
      </c>
      <c r="L447" s="15">
        <v>137038</v>
      </c>
      <c r="M447" s="15">
        <v>131981</v>
      </c>
      <c r="N447" s="15">
        <v>128103</v>
      </c>
      <c r="O447" s="15">
        <v>122283</v>
      </c>
      <c r="P447" s="15">
        <v>117942</v>
      </c>
      <c r="Q447" s="15">
        <v>122754</v>
      </c>
      <c r="R447" s="15">
        <v>129467</v>
      </c>
      <c r="S447" s="15">
        <v>141338</v>
      </c>
      <c r="T447" s="15">
        <v>146243</v>
      </c>
      <c r="U447" s="15">
        <v>160348</v>
      </c>
      <c r="V447" s="15">
        <v>154165</v>
      </c>
      <c r="W447" s="15">
        <v>128973</v>
      </c>
      <c r="X447" s="15">
        <v>105018</v>
      </c>
      <c r="Y447" s="15">
        <v>95591</v>
      </c>
      <c r="AB447" s="13">
        <f t="shared" si="64"/>
        <v>1</v>
      </c>
      <c r="AC447" s="5">
        <f t="shared" si="56"/>
        <v>0</v>
      </c>
      <c r="AD447" s="5">
        <f t="shared" si="57"/>
        <v>2959743</v>
      </c>
      <c r="AE447" s="5">
        <f t="shared" si="58"/>
        <v>2959743</v>
      </c>
      <c r="AF447" s="12"/>
      <c r="AG447" s="12">
        <f t="shared" si="59"/>
        <v>3</v>
      </c>
      <c r="AH447" s="12">
        <f t="shared" si="60"/>
        <v>2022</v>
      </c>
      <c r="AI447" s="12"/>
      <c r="AJ447" s="5">
        <f t="shared" si="61"/>
        <v>160348</v>
      </c>
      <c r="AK447" s="12">
        <f t="shared" si="62"/>
        <v>20</v>
      </c>
    </row>
    <row r="448" spans="1:37" ht="12.75" x14ac:dyDescent="0.2">
      <c r="A448" s="4">
        <v>44635</v>
      </c>
      <c r="B448" s="15">
        <v>89766</v>
      </c>
      <c r="C448" s="15">
        <v>85940</v>
      </c>
      <c r="D448" s="15">
        <v>83794</v>
      </c>
      <c r="E448" s="15">
        <v>85067</v>
      </c>
      <c r="F448" s="15">
        <v>87250</v>
      </c>
      <c r="G448" s="15">
        <v>98224</v>
      </c>
      <c r="H448" s="15">
        <v>127329</v>
      </c>
      <c r="I448" s="15">
        <v>141997</v>
      </c>
      <c r="J448" s="15">
        <v>138219</v>
      </c>
      <c r="K448" s="15">
        <v>138284</v>
      </c>
      <c r="L448" s="15">
        <v>135822</v>
      </c>
      <c r="M448" s="15">
        <v>131037</v>
      </c>
      <c r="N448" s="15">
        <v>127443</v>
      </c>
      <c r="O448" s="15">
        <v>121582</v>
      </c>
      <c r="P448" s="15">
        <v>117198</v>
      </c>
      <c r="Q448" s="15">
        <v>121855</v>
      </c>
      <c r="R448" s="15">
        <v>128848</v>
      </c>
      <c r="S448" s="15">
        <v>140711</v>
      </c>
      <c r="T448" s="15">
        <v>145680</v>
      </c>
      <c r="U448" s="15">
        <v>159595</v>
      </c>
      <c r="V448" s="15">
        <v>153260</v>
      </c>
      <c r="W448" s="15">
        <v>128319</v>
      </c>
      <c r="X448" s="15">
        <v>104508</v>
      </c>
      <c r="Y448" s="15">
        <v>94406</v>
      </c>
      <c r="AB448" s="13">
        <f t="shared" si="64"/>
        <v>2</v>
      </c>
      <c r="AC448" s="5">
        <f t="shared" si="56"/>
        <v>2134358</v>
      </c>
      <c r="AD448" s="5">
        <f t="shared" si="57"/>
        <v>751776</v>
      </c>
      <c r="AE448" s="5">
        <f t="shared" si="58"/>
        <v>2886134</v>
      </c>
      <c r="AF448" s="12"/>
      <c r="AG448" s="12">
        <f t="shared" si="59"/>
        <v>3</v>
      </c>
      <c r="AH448" s="12">
        <f t="shared" si="60"/>
        <v>2022</v>
      </c>
      <c r="AI448" s="12"/>
      <c r="AJ448" s="5">
        <f t="shared" si="61"/>
        <v>159595</v>
      </c>
      <c r="AK448" s="12">
        <f t="shared" si="62"/>
        <v>20</v>
      </c>
    </row>
    <row r="449" spans="1:37" ht="12.75" x14ac:dyDescent="0.2">
      <c r="A449" s="4">
        <v>44636</v>
      </c>
      <c r="B449" s="15">
        <v>88247</v>
      </c>
      <c r="C449" s="15">
        <v>82675</v>
      </c>
      <c r="D449" s="15">
        <v>81793</v>
      </c>
      <c r="E449" s="15">
        <v>83357</v>
      </c>
      <c r="F449" s="15">
        <v>86426</v>
      </c>
      <c r="G449" s="15">
        <v>97989</v>
      </c>
      <c r="H449" s="15">
        <v>126963</v>
      </c>
      <c r="I449" s="15">
        <v>141703</v>
      </c>
      <c r="J449" s="15">
        <v>138145</v>
      </c>
      <c r="K449" s="15">
        <v>138555</v>
      </c>
      <c r="L449" s="15">
        <v>136334</v>
      </c>
      <c r="M449" s="15">
        <v>131661</v>
      </c>
      <c r="N449" s="15">
        <v>128034</v>
      </c>
      <c r="O449" s="15">
        <v>122187</v>
      </c>
      <c r="P449" s="15">
        <v>117608</v>
      </c>
      <c r="Q449" s="15">
        <v>122067</v>
      </c>
      <c r="R449" s="15">
        <v>128819</v>
      </c>
      <c r="S449" s="15">
        <v>140558</v>
      </c>
      <c r="T449" s="15">
        <v>145522</v>
      </c>
      <c r="U449" s="15">
        <v>159308</v>
      </c>
      <c r="V449" s="15">
        <v>153099</v>
      </c>
      <c r="W449" s="15">
        <v>127985</v>
      </c>
      <c r="X449" s="15">
        <v>104167</v>
      </c>
      <c r="Y449" s="15">
        <v>94089</v>
      </c>
      <c r="AB449" s="13">
        <f t="shared" si="64"/>
        <v>3</v>
      </c>
      <c r="AC449" s="5">
        <f t="shared" si="56"/>
        <v>2135752</v>
      </c>
      <c r="AD449" s="5">
        <f t="shared" si="57"/>
        <v>741539</v>
      </c>
      <c r="AE449" s="5">
        <f t="shared" si="58"/>
        <v>2877291</v>
      </c>
      <c r="AF449" s="12"/>
      <c r="AG449" s="12">
        <f t="shared" si="59"/>
        <v>3</v>
      </c>
      <c r="AH449" s="12">
        <f t="shared" si="60"/>
        <v>2022</v>
      </c>
      <c r="AI449" s="12"/>
      <c r="AJ449" s="5">
        <f t="shared" si="61"/>
        <v>159308</v>
      </c>
      <c r="AK449" s="12">
        <f t="shared" si="62"/>
        <v>20</v>
      </c>
    </row>
    <row r="450" spans="1:37" ht="12.75" x14ac:dyDescent="0.2">
      <c r="A450" s="4">
        <v>44637</v>
      </c>
      <c r="B450" s="15">
        <v>88162</v>
      </c>
      <c r="C450" s="15">
        <v>82447</v>
      </c>
      <c r="D450" s="15">
        <v>80737</v>
      </c>
      <c r="E450" s="15">
        <v>83047</v>
      </c>
      <c r="F450" s="15">
        <v>85397</v>
      </c>
      <c r="G450" s="15">
        <v>97613</v>
      </c>
      <c r="H450" s="15">
        <v>126593</v>
      </c>
      <c r="I450" s="15">
        <v>141291</v>
      </c>
      <c r="J450" s="15">
        <v>137721</v>
      </c>
      <c r="K450" s="15">
        <v>137983</v>
      </c>
      <c r="L450" s="15">
        <v>135750</v>
      </c>
      <c r="M450" s="15">
        <v>131082</v>
      </c>
      <c r="N450" s="15">
        <v>127586</v>
      </c>
      <c r="O450" s="15">
        <v>122063</v>
      </c>
      <c r="P450" s="15">
        <v>117703</v>
      </c>
      <c r="Q450" s="15">
        <v>122318</v>
      </c>
      <c r="R450" s="15">
        <v>128925</v>
      </c>
      <c r="S450" s="15">
        <v>140594</v>
      </c>
      <c r="T450" s="15">
        <v>145191</v>
      </c>
      <c r="U450" s="15">
        <v>159080</v>
      </c>
      <c r="V450" s="15">
        <v>152600</v>
      </c>
      <c r="W450" s="15">
        <v>127609</v>
      </c>
      <c r="X450" s="15">
        <v>103809</v>
      </c>
      <c r="Y450" s="15">
        <v>93724</v>
      </c>
      <c r="AB450" s="13">
        <f t="shared" si="64"/>
        <v>4</v>
      </c>
      <c r="AC450" s="5">
        <f t="shared" si="56"/>
        <v>2131305</v>
      </c>
      <c r="AD450" s="5">
        <f t="shared" si="57"/>
        <v>737720</v>
      </c>
      <c r="AE450" s="5">
        <f t="shared" si="58"/>
        <v>2869025</v>
      </c>
      <c r="AF450" s="12"/>
      <c r="AG450" s="12">
        <f t="shared" si="59"/>
        <v>3</v>
      </c>
      <c r="AH450" s="12">
        <f t="shared" si="60"/>
        <v>2022</v>
      </c>
      <c r="AI450" s="12"/>
      <c r="AJ450" s="5">
        <f t="shared" si="61"/>
        <v>159080</v>
      </c>
      <c r="AK450" s="12">
        <f t="shared" si="62"/>
        <v>20</v>
      </c>
    </row>
    <row r="451" spans="1:37" ht="12.75" x14ac:dyDescent="0.2">
      <c r="A451" s="4">
        <v>44638</v>
      </c>
      <c r="B451" s="15">
        <v>87862</v>
      </c>
      <c r="C451" s="15">
        <v>82196</v>
      </c>
      <c r="D451" s="15">
        <v>80401</v>
      </c>
      <c r="E451" s="15">
        <v>82595</v>
      </c>
      <c r="F451" s="15">
        <v>85103</v>
      </c>
      <c r="G451" s="15">
        <v>97270</v>
      </c>
      <c r="H451" s="15">
        <v>126111</v>
      </c>
      <c r="I451" s="15">
        <v>140908</v>
      </c>
      <c r="J451" s="15">
        <v>137415</v>
      </c>
      <c r="K451" s="15">
        <v>137724</v>
      </c>
      <c r="L451" s="15">
        <v>135198</v>
      </c>
      <c r="M451" s="15">
        <v>130530</v>
      </c>
      <c r="N451" s="15">
        <v>126856</v>
      </c>
      <c r="O451" s="15">
        <v>120782</v>
      </c>
      <c r="P451" s="15">
        <v>116323</v>
      </c>
      <c r="Q451" s="15">
        <v>120892</v>
      </c>
      <c r="R451" s="15">
        <v>127853</v>
      </c>
      <c r="S451" s="15">
        <v>139648</v>
      </c>
      <c r="T451" s="15">
        <v>144408</v>
      </c>
      <c r="U451" s="15">
        <v>157879</v>
      </c>
      <c r="V451" s="15">
        <v>151650</v>
      </c>
      <c r="W451" s="15">
        <v>126891</v>
      </c>
      <c r="X451" s="15">
        <v>103330</v>
      </c>
      <c r="Y451" s="15">
        <v>93380</v>
      </c>
      <c r="AB451" s="13">
        <f t="shared" si="64"/>
        <v>5</v>
      </c>
      <c r="AC451" s="5">
        <f t="shared" si="56"/>
        <v>2118287</v>
      </c>
      <c r="AD451" s="5">
        <f t="shared" si="57"/>
        <v>734918</v>
      </c>
      <c r="AE451" s="5">
        <f t="shared" si="58"/>
        <v>2853205</v>
      </c>
      <c r="AF451" s="12"/>
      <c r="AG451" s="12">
        <f t="shared" si="59"/>
        <v>3</v>
      </c>
      <c r="AH451" s="12">
        <f t="shared" si="60"/>
        <v>2022</v>
      </c>
      <c r="AI451" s="12"/>
      <c r="AJ451" s="5">
        <f t="shared" si="61"/>
        <v>157879</v>
      </c>
      <c r="AK451" s="12">
        <f t="shared" si="62"/>
        <v>20</v>
      </c>
    </row>
    <row r="452" spans="1:37" ht="12.75" x14ac:dyDescent="0.2">
      <c r="A452" s="4">
        <v>44639</v>
      </c>
      <c r="B452" s="15">
        <v>87721</v>
      </c>
      <c r="C452" s="15">
        <v>75841</v>
      </c>
      <c r="D452" s="15">
        <v>80732</v>
      </c>
      <c r="E452" s="15">
        <v>81279</v>
      </c>
      <c r="F452" s="15">
        <v>83997</v>
      </c>
      <c r="G452" s="15">
        <v>92440</v>
      </c>
      <c r="H452" s="15">
        <v>114103</v>
      </c>
      <c r="I452" s="15">
        <v>128502</v>
      </c>
      <c r="J452" s="15">
        <v>136857</v>
      </c>
      <c r="K452" s="15">
        <v>142753</v>
      </c>
      <c r="L452" s="15">
        <v>139799</v>
      </c>
      <c r="M452" s="15">
        <v>136627</v>
      </c>
      <c r="N452" s="15">
        <v>132194</v>
      </c>
      <c r="O452" s="15">
        <v>126915</v>
      </c>
      <c r="P452" s="15">
        <v>120497</v>
      </c>
      <c r="Q452" s="15">
        <v>124462</v>
      </c>
      <c r="R452" s="15">
        <v>131587</v>
      </c>
      <c r="S452" s="15">
        <v>142740</v>
      </c>
      <c r="T452" s="15">
        <v>147923</v>
      </c>
      <c r="U452" s="15">
        <v>160595</v>
      </c>
      <c r="V452" s="15">
        <v>154866</v>
      </c>
      <c r="W452" s="15">
        <v>127237</v>
      </c>
      <c r="X452" s="15">
        <v>105272</v>
      </c>
      <c r="Y452" s="15">
        <v>94678</v>
      </c>
      <c r="AB452" s="13">
        <f t="shared" si="64"/>
        <v>6</v>
      </c>
      <c r="AC452" s="5">
        <f t="shared" si="56"/>
        <v>2158826</v>
      </c>
      <c r="AD452" s="5">
        <f t="shared" si="57"/>
        <v>710791</v>
      </c>
      <c r="AE452" s="5">
        <f t="shared" si="58"/>
        <v>2869617</v>
      </c>
      <c r="AF452" s="12"/>
      <c r="AG452" s="12">
        <f t="shared" si="59"/>
        <v>3</v>
      </c>
      <c r="AH452" s="12">
        <f t="shared" si="60"/>
        <v>2022</v>
      </c>
      <c r="AI452" s="12"/>
      <c r="AJ452" s="5">
        <f t="shared" si="61"/>
        <v>160595</v>
      </c>
      <c r="AK452" s="12">
        <f t="shared" si="62"/>
        <v>20</v>
      </c>
    </row>
    <row r="453" spans="1:37" ht="12.75" x14ac:dyDescent="0.2">
      <c r="A453" s="4">
        <v>44640</v>
      </c>
      <c r="B453" s="15">
        <v>88660</v>
      </c>
      <c r="C453" s="15">
        <v>77763</v>
      </c>
      <c r="D453" s="15">
        <v>81512</v>
      </c>
      <c r="E453" s="15">
        <v>82028</v>
      </c>
      <c r="F453" s="15">
        <v>84644</v>
      </c>
      <c r="G453" s="15">
        <v>92928</v>
      </c>
      <c r="H453" s="15">
        <v>114372</v>
      </c>
      <c r="I453" s="15">
        <v>128634</v>
      </c>
      <c r="J453" s="15">
        <v>136900</v>
      </c>
      <c r="K453" s="15">
        <v>142617</v>
      </c>
      <c r="L453" s="15">
        <v>139417</v>
      </c>
      <c r="M453" s="15">
        <v>135972</v>
      </c>
      <c r="N453" s="15">
        <v>131278</v>
      </c>
      <c r="O453" s="15">
        <v>125580</v>
      </c>
      <c r="P453" s="15">
        <v>119019</v>
      </c>
      <c r="Q453" s="15">
        <v>123327</v>
      </c>
      <c r="R453" s="15">
        <v>130635</v>
      </c>
      <c r="S453" s="15">
        <v>142070</v>
      </c>
      <c r="T453" s="15">
        <v>147390</v>
      </c>
      <c r="U453" s="15">
        <v>160271</v>
      </c>
      <c r="V453" s="15">
        <v>154628</v>
      </c>
      <c r="W453" s="15">
        <v>126674</v>
      </c>
      <c r="X453" s="15">
        <v>104599</v>
      </c>
      <c r="Y453" s="15">
        <v>93917</v>
      </c>
      <c r="AB453" s="13">
        <f t="shared" si="64"/>
        <v>7</v>
      </c>
      <c r="AC453" s="5">
        <f t="shared" si="56"/>
        <v>0</v>
      </c>
      <c r="AD453" s="5">
        <f t="shared" si="57"/>
        <v>2864835</v>
      </c>
      <c r="AE453" s="5">
        <f t="shared" si="58"/>
        <v>2864835</v>
      </c>
      <c r="AF453" s="12"/>
      <c r="AG453" s="12">
        <f t="shared" si="59"/>
        <v>3</v>
      </c>
      <c r="AH453" s="12">
        <f t="shared" si="60"/>
        <v>2022</v>
      </c>
      <c r="AI453" s="12"/>
      <c r="AJ453" s="5">
        <f t="shared" si="61"/>
        <v>160271</v>
      </c>
      <c r="AK453" s="12">
        <f t="shared" si="62"/>
        <v>20</v>
      </c>
    </row>
    <row r="454" spans="1:37" ht="12.75" x14ac:dyDescent="0.2">
      <c r="A454" s="4">
        <v>44641</v>
      </c>
      <c r="B454" s="15">
        <v>87606</v>
      </c>
      <c r="C454" s="15">
        <v>82027</v>
      </c>
      <c r="D454" s="15">
        <v>80390</v>
      </c>
      <c r="E454" s="15">
        <v>82628</v>
      </c>
      <c r="F454" s="15">
        <v>85093</v>
      </c>
      <c r="G454" s="15">
        <v>97423</v>
      </c>
      <c r="H454" s="15">
        <v>126474</v>
      </c>
      <c r="I454" s="15">
        <v>141254</v>
      </c>
      <c r="J454" s="15">
        <v>137477</v>
      </c>
      <c r="K454" s="15">
        <v>137784</v>
      </c>
      <c r="L454" s="15">
        <v>135569</v>
      </c>
      <c r="M454" s="15">
        <v>131238</v>
      </c>
      <c r="N454" s="15">
        <v>127838</v>
      </c>
      <c r="O454" s="15">
        <v>122206</v>
      </c>
      <c r="P454" s="15">
        <v>117924</v>
      </c>
      <c r="Q454" s="15">
        <v>122473</v>
      </c>
      <c r="R454" s="15">
        <v>129340</v>
      </c>
      <c r="S454" s="15">
        <v>141008</v>
      </c>
      <c r="T454" s="15">
        <v>145638</v>
      </c>
      <c r="U454" s="15">
        <v>159371</v>
      </c>
      <c r="V454" s="15">
        <v>153026</v>
      </c>
      <c r="W454" s="15">
        <v>128026</v>
      </c>
      <c r="X454" s="15">
        <v>104035</v>
      </c>
      <c r="Y454" s="15">
        <v>93979</v>
      </c>
      <c r="AB454" s="13">
        <f t="shared" si="64"/>
        <v>1</v>
      </c>
      <c r="AC454" s="5">
        <f t="shared" si="56"/>
        <v>0</v>
      </c>
      <c r="AD454" s="5">
        <f t="shared" si="57"/>
        <v>2869827</v>
      </c>
      <c r="AE454" s="5">
        <f t="shared" si="58"/>
        <v>2869827</v>
      </c>
      <c r="AF454" s="12"/>
      <c r="AG454" s="12">
        <f t="shared" si="59"/>
        <v>3</v>
      </c>
      <c r="AH454" s="12">
        <f t="shared" si="60"/>
        <v>2022</v>
      </c>
      <c r="AI454" s="12"/>
      <c r="AJ454" s="5">
        <f t="shared" si="61"/>
        <v>159371</v>
      </c>
      <c r="AK454" s="12">
        <f t="shared" si="62"/>
        <v>20</v>
      </c>
    </row>
    <row r="455" spans="1:37" ht="12.75" x14ac:dyDescent="0.2">
      <c r="A455" s="4">
        <v>44642</v>
      </c>
      <c r="B455" s="15">
        <v>88488</v>
      </c>
      <c r="C455" s="15">
        <v>82942</v>
      </c>
      <c r="D455" s="15">
        <v>80865</v>
      </c>
      <c r="E455" s="15">
        <v>83069</v>
      </c>
      <c r="F455" s="15">
        <v>85732</v>
      </c>
      <c r="G455" s="15">
        <v>98233</v>
      </c>
      <c r="H455" s="15">
        <v>127375</v>
      </c>
      <c r="I455" s="15">
        <v>141937</v>
      </c>
      <c r="J455" s="15">
        <v>138099</v>
      </c>
      <c r="K455" s="15">
        <v>138165</v>
      </c>
      <c r="L455" s="15">
        <v>135760</v>
      </c>
      <c r="M455" s="15">
        <v>131082</v>
      </c>
      <c r="N455" s="15">
        <v>127566</v>
      </c>
      <c r="O455" s="15">
        <v>121781</v>
      </c>
      <c r="P455" s="15">
        <v>117362</v>
      </c>
      <c r="Q455" s="15">
        <v>122123</v>
      </c>
      <c r="R455" s="15">
        <v>129043</v>
      </c>
      <c r="S455" s="15">
        <v>140868</v>
      </c>
      <c r="T455" s="15">
        <v>145894</v>
      </c>
      <c r="U455" s="15">
        <v>159881</v>
      </c>
      <c r="V455" s="15">
        <v>153493</v>
      </c>
      <c r="W455" s="15">
        <v>128455</v>
      </c>
      <c r="X455" s="15">
        <v>104444</v>
      </c>
      <c r="Y455" s="15">
        <v>94273</v>
      </c>
      <c r="AB455" s="13">
        <f t="shared" si="64"/>
        <v>2</v>
      </c>
      <c r="AC455" s="5">
        <f t="shared" si="56"/>
        <v>2135953</v>
      </c>
      <c r="AD455" s="5">
        <f t="shared" si="57"/>
        <v>740977</v>
      </c>
      <c r="AE455" s="5">
        <f t="shared" si="58"/>
        <v>2876930</v>
      </c>
      <c r="AF455" s="12"/>
      <c r="AG455" s="12">
        <f t="shared" si="59"/>
        <v>3</v>
      </c>
      <c r="AH455" s="12">
        <f t="shared" si="60"/>
        <v>2022</v>
      </c>
      <c r="AI455" s="12"/>
      <c r="AJ455" s="5">
        <f t="shared" si="61"/>
        <v>159881</v>
      </c>
      <c r="AK455" s="12">
        <f t="shared" si="62"/>
        <v>20</v>
      </c>
    </row>
    <row r="456" spans="1:37" ht="12.75" x14ac:dyDescent="0.2">
      <c r="A456" s="4">
        <v>44643</v>
      </c>
      <c r="B456" s="15">
        <v>91549</v>
      </c>
      <c r="C456" s="15">
        <v>88268</v>
      </c>
      <c r="D456" s="15">
        <v>86883</v>
      </c>
      <c r="E456" s="15">
        <v>88253</v>
      </c>
      <c r="F456" s="15">
        <v>90505</v>
      </c>
      <c r="G456" s="15">
        <v>100653</v>
      </c>
      <c r="H456" s="15">
        <v>117872</v>
      </c>
      <c r="I456" s="15">
        <v>130921</v>
      </c>
      <c r="J456" s="15">
        <v>127184</v>
      </c>
      <c r="K456" s="15">
        <v>127112</v>
      </c>
      <c r="L456" s="15">
        <v>124740</v>
      </c>
      <c r="M456" s="15">
        <v>120360</v>
      </c>
      <c r="N456" s="15">
        <v>117045</v>
      </c>
      <c r="O456" s="15">
        <v>111746</v>
      </c>
      <c r="P456" s="15">
        <v>107719</v>
      </c>
      <c r="Q456" s="15">
        <v>112079</v>
      </c>
      <c r="R456" s="15">
        <v>118418</v>
      </c>
      <c r="S456" s="15">
        <v>129253</v>
      </c>
      <c r="T456" s="15">
        <v>133881</v>
      </c>
      <c r="U456" s="15">
        <v>146773</v>
      </c>
      <c r="V456" s="15">
        <v>141265</v>
      </c>
      <c r="W456" s="15">
        <v>118361</v>
      </c>
      <c r="X456" s="15">
        <v>98274</v>
      </c>
      <c r="Y456" s="15">
        <v>90588</v>
      </c>
      <c r="AB456" s="13">
        <f t="shared" ref="AB456:AB478" si="65">WEEKDAY(A456,2)</f>
        <v>3</v>
      </c>
      <c r="AC456" s="5">
        <f t="shared" si="56"/>
        <v>1965131</v>
      </c>
      <c r="AD456" s="5">
        <f t="shared" si="57"/>
        <v>754571</v>
      </c>
      <c r="AE456" s="5">
        <f t="shared" si="58"/>
        <v>2719702</v>
      </c>
      <c r="AF456" s="12"/>
      <c r="AG456" s="12">
        <f t="shared" si="59"/>
        <v>3</v>
      </c>
      <c r="AH456" s="12">
        <f t="shared" si="60"/>
        <v>2022</v>
      </c>
      <c r="AI456" s="12"/>
      <c r="AJ456" s="5">
        <f t="shared" si="61"/>
        <v>146773</v>
      </c>
      <c r="AK456" s="12">
        <f t="shared" si="62"/>
        <v>20</v>
      </c>
    </row>
    <row r="457" spans="1:37" ht="12.75" x14ac:dyDescent="0.2">
      <c r="A457" s="4">
        <v>44644</v>
      </c>
      <c r="B457" s="15">
        <v>88216</v>
      </c>
      <c r="C457" s="15">
        <v>83707</v>
      </c>
      <c r="D457" s="15">
        <v>82915</v>
      </c>
      <c r="E457" s="15">
        <v>83396</v>
      </c>
      <c r="F457" s="15">
        <v>86710</v>
      </c>
      <c r="G457" s="15">
        <v>97998</v>
      </c>
      <c r="H457" s="15">
        <v>126959</v>
      </c>
      <c r="I457" s="15">
        <v>141545</v>
      </c>
      <c r="J457" s="15">
        <v>138069</v>
      </c>
      <c r="K457" s="15">
        <v>138621</v>
      </c>
      <c r="L457" s="15">
        <v>136445</v>
      </c>
      <c r="M457" s="15">
        <v>132008</v>
      </c>
      <c r="N457" s="15">
        <v>128613</v>
      </c>
      <c r="O457" s="15">
        <v>122589</v>
      </c>
      <c r="P457" s="15">
        <v>118578</v>
      </c>
      <c r="Q457" s="15">
        <v>123034</v>
      </c>
      <c r="R457" s="15">
        <v>129853</v>
      </c>
      <c r="S457" s="15">
        <v>141285</v>
      </c>
      <c r="T457" s="15">
        <v>146261</v>
      </c>
      <c r="U457" s="15">
        <v>159732</v>
      </c>
      <c r="V457" s="15">
        <v>153307</v>
      </c>
      <c r="W457" s="15">
        <v>128268</v>
      </c>
      <c r="X457" s="15">
        <v>104597</v>
      </c>
      <c r="Y457" s="15">
        <v>94489</v>
      </c>
      <c r="AB457" s="13">
        <f t="shared" si="65"/>
        <v>4</v>
      </c>
      <c r="AC457" s="5">
        <f t="shared" si="56"/>
        <v>2142805</v>
      </c>
      <c r="AD457" s="5">
        <f t="shared" si="57"/>
        <v>744390</v>
      </c>
      <c r="AE457" s="5">
        <f t="shared" si="58"/>
        <v>2887195</v>
      </c>
      <c r="AF457" s="12"/>
      <c r="AG457" s="12">
        <f t="shared" si="59"/>
        <v>3</v>
      </c>
      <c r="AH457" s="12">
        <f t="shared" si="60"/>
        <v>2022</v>
      </c>
      <c r="AI457" s="12"/>
      <c r="AJ457" s="5">
        <f t="shared" si="61"/>
        <v>159732</v>
      </c>
      <c r="AK457" s="12">
        <f t="shared" si="62"/>
        <v>20</v>
      </c>
    </row>
    <row r="458" spans="1:37" ht="12.75" x14ac:dyDescent="0.2">
      <c r="A458" s="4">
        <v>44645</v>
      </c>
      <c r="B458" s="15">
        <v>88557</v>
      </c>
      <c r="C458" s="15">
        <v>84093</v>
      </c>
      <c r="D458" s="15">
        <v>83339</v>
      </c>
      <c r="E458" s="15">
        <v>88619</v>
      </c>
      <c r="F458" s="15">
        <v>87067</v>
      </c>
      <c r="G458" s="15">
        <v>98078</v>
      </c>
      <c r="H458" s="15">
        <v>126956</v>
      </c>
      <c r="I458" s="15">
        <v>141622</v>
      </c>
      <c r="J458" s="15">
        <v>138208</v>
      </c>
      <c r="K458" s="15">
        <v>138419</v>
      </c>
      <c r="L458" s="15">
        <v>136209</v>
      </c>
      <c r="M458" s="15">
        <v>131578</v>
      </c>
      <c r="N458" s="15">
        <v>128095</v>
      </c>
      <c r="O458" s="15">
        <v>122310</v>
      </c>
      <c r="P458" s="15">
        <v>117293</v>
      </c>
      <c r="Q458" s="15">
        <v>121736</v>
      </c>
      <c r="R458" s="15">
        <v>128448</v>
      </c>
      <c r="S458" s="15">
        <v>140162</v>
      </c>
      <c r="T458" s="15">
        <v>144626</v>
      </c>
      <c r="U458" s="15">
        <v>158566</v>
      </c>
      <c r="V458" s="15">
        <v>152667</v>
      </c>
      <c r="W458" s="15">
        <v>127763</v>
      </c>
      <c r="X458" s="15">
        <v>104138</v>
      </c>
      <c r="Y458" s="15">
        <v>94073</v>
      </c>
      <c r="AB458" s="13">
        <f t="shared" si="65"/>
        <v>5</v>
      </c>
      <c r="AC458" s="5">
        <f t="shared" ref="AC458:AC521" si="66">IF(AND(AB458&gt;1,AB458&lt;7),SUM(I458:X458),0)</f>
        <v>2131840</v>
      </c>
      <c r="AD458" s="5">
        <f t="shared" ref="AD458:AD521" si="67">SUM(B458:Y458)-AC458</f>
        <v>750782</v>
      </c>
      <c r="AE458" s="5">
        <f t="shared" ref="AE458:AE521" si="68">SUM(B458:Y458)</f>
        <v>2882622</v>
      </c>
      <c r="AF458" s="12"/>
      <c r="AG458" s="12">
        <f t="shared" ref="AG458:AG521" si="69">MONTH(A458)</f>
        <v>3</v>
      </c>
      <c r="AH458" s="12">
        <f t="shared" ref="AH458:AH521" si="70">YEAR(A458)</f>
        <v>2022</v>
      </c>
      <c r="AI458" s="12"/>
      <c r="AJ458" s="5">
        <f t="shared" ref="AJ458:AJ521" si="71">MAX(B458:Y458)</f>
        <v>158566</v>
      </c>
      <c r="AK458" s="12">
        <f t="shared" ref="AK458:AK521" si="72">INDEX($B$8:$Y$8,MATCH(AJ458,B458:Y458,0))</f>
        <v>20</v>
      </c>
    </row>
    <row r="459" spans="1:37" ht="12.75" x14ac:dyDescent="0.2">
      <c r="A459" s="4">
        <v>44646</v>
      </c>
      <c r="B459" s="15">
        <v>88518</v>
      </c>
      <c r="C459" s="15">
        <v>77041</v>
      </c>
      <c r="D459" s="15">
        <v>81527</v>
      </c>
      <c r="E459" s="15">
        <v>81981</v>
      </c>
      <c r="F459" s="15">
        <v>84570</v>
      </c>
      <c r="G459" s="15">
        <v>92990</v>
      </c>
      <c r="H459" s="15">
        <v>114538</v>
      </c>
      <c r="I459" s="15">
        <v>128755</v>
      </c>
      <c r="J459" s="15">
        <v>136773</v>
      </c>
      <c r="K459" s="15">
        <v>141966</v>
      </c>
      <c r="L459" s="15">
        <v>138474</v>
      </c>
      <c r="M459" s="15">
        <v>135107</v>
      </c>
      <c r="N459" s="15">
        <v>130552</v>
      </c>
      <c r="O459" s="15">
        <v>125261</v>
      </c>
      <c r="P459" s="15">
        <v>118897</v>
      </c>
      <c r="Q459" s="15">
        <v>123000</v>
      </c>
      <c r="R459" s="15">
        <v>130317</v>
      </c>
      <c r="S459" s="15">
        <v>141698</v>
      </c>
      <c r="T459" s="15">
        <v>146860</v>
      </c>
      <c r="U459" s="15">
        <v>159794</v>
      </c>
      <c r="V459" s="15">
        <v>154142</v>
      </c>
      <c r="W459" s="15">
        <v>126654</v>
      </c>
      <c r="X459" s="15">
        <v>104891</v>
      </c>
      <c r="Y459" s="15">
        <v>94353</v>
      </c>
      <c r="AB459" s="13">
        <f t="shared" si="65"/>
        <v>6</v>
      </c>
      <c r="AC459" s="5">
        <f t="shared" si="66"/>
        <v>2143141</v>
      </c>
      <c r="AD459" s="5">
        <f t="shared" si="67"/>
        <v>715518</v>
      </c>
      <c r="AE459" s="5">
        <f t="shared" si="68"/>
        <v>2858659</v>
      </c>
      <c r="AF459" s="12"/>
      <c r="AG459" s="12">
        <f t="shared" si="69"/>
        <v>3</v>
      </c>
      <c r="AH459" s="12">
        <f t="shared" si="70"/>
        <v>2022</v>
      </c>
      <c r="AI459" s="12"/>
      <c r="AJ459" s="5">
        <f t="shared" si="71"/>
        <v>159794</v>
      </c>
      <c r="AK459" s="12">
        <f t="shared" si="72"/>
        <v>20</v>
      </c>
    </row>
    <row r="460" spans="1:37" ht="12.75" x14ac:dyDescent="0.2">
      <c r="A460" s="4">
        <v>44647</v>
      </c>
      <c r="B460" s="15">
        <v>88434</v>
      </c>
      <c r="C460" s="15">
        <v>76461</v>
      </c>
      <c r="D460" s="15">
        <v>81397</v>
      </c>
      <c r="E460" s="15">
        <v>81906</v>
      </c>
      <c r="F460" s="15">
        <v>84699</v>
      </c>
      <c r="G460" s="15">
        <v>93087</v>
      </c>
      <c r="H460" s="15">
        <v>114576</v>
      </c>
      <c r="I460" s="15">
        <v>128678</v>
      </c>
      <c r="J460" s="15">
        <v>136571</v>
      </c>
      <c r="K460" s="15">
        <v>141848</v>
      </c>
      <c r="L460" s="15">
        <v>138480</v>
      </c>
      <c r="M460" s="15">
        <v>135230</v>
      </c>
      <c r="N460" s="15">
        <v>130865</v>
      </c>
      <c r="O460" s="15">
        <v>125454</v>
      </c>
      <c r="P460" s="15">
        <v>119056</v>
      </c>
      <c r="Q460" s="15">
        <v>123090</v>
      </c>
      <c r="R460" s="15">
        <v>130654</v>
      </c>
      <c r="S460" s="15">
        <v>142224</v>
      </c>
      <c r="T460" s="15">
        <v>147568</v>
      </c>
      <c r="U460" s="15">
        <v>160571</v>
      </c>
      <c r="V460" s="15">
        <v>154859</v>
      </c>
      <c r="W460" s="15">
        <v>127136</v>
      </c>
      <c r="X460" s="15">
        <v>105065</v>
      </c>
      <c r="Y460" s="15">
        <v>94607</v>
      </c>
      <c r="AB460" s="13">
        <f t="shared" si="65"/>
        <v>7</v>
      </c>
      <c r="AC460" s="5">
        <f t="shared" si="66"/>
        <v>0</v>
      </c>
      <c r="AD460" s="5">
        <f t="shared" si="67"/>
        <v>2862516</v>
      </c>
      <c r="AE460" s="5">
        <f t="shared" si="68"/>
        <v>2862516</v>
      </c>
      <c r="AF460" s="12"/>
      <c r="AG460" s="12">
        <f t="shared" si="69"/>
        <v>3</v>
      </c>
      <c r="AH460" s="12">
        <f t="shared" si="70"/>
        <v>2022</v>
      </c>
      <c r="AI460" s="12"/>
      <c r="AJ460" s="5">
        <f t="shared" si="71"/>
        <v>160571</v>
      </c>
      <c r="AK460" s="12">
        <f t="shared" si="72"/>
        <v>20</v>
      </c>
    </row>
    <row r="461" spans="1:37" ht="12.75" x14ac:dyDescent="0.2">
      <c r="A461" s="4">
        <v>44648</v>
      </c>
      <c r="B461" s="15">
        <v>87756</v>
      </c>
      <c r="C461" s="15">
        <v>82215</v>
      </c>
      <c r="D461" s="15">
        <v>80695</v>
      </c>
      <c r="E461" s="15">
        <v>83011</v>
      </c>
      <c r="F461" s="15">
        <v>85549</v>
      </c>
      <c r="G461" s="15">
        <v>97934</v>
      </c>
      <c r="H461" s="15">
        <v>126926</v>
      </c>
      <c r="I461" s="15">
        <v>141699</v>
      </c>
      <c r="J461" s="15">
        <v>138298</v>
      </c>
      <c r="K461" s="15">
        <v>138803</v>
      </c>
      <c r="L461" s="15">
        <v>136472</v>
      </c>
      <c r="M461" s="15">
        <v>131801</v>
      </c>
      <c r="N461" s="15">
        <v>128059</v>
      </c>
      <c r="O461" s="15">
        <v>122061</v>
      </c>
      <c r="P461" s="15">
        <v>117626</v>
      </c>
      <c r="Q461" s="15">
        <v>122347</v>
      </c>
      <c r="R461" s="15">
        <v>129176</v>
      </c>
      <c r="S461" s="15">
        <v>141274</v>
      </c>
      <c r="T461" s="15">
        <v>146190</v>
      </c>
      <c r="U461" s="15">
        <v>159895</v>
      </c>
      <c r="V461" s="15">
        <v>153695</v>
      </c>
      <c r="W461" s="15">
        <v>128859</v>
      </c>
      <c r="X461" s="15">
        <v>108493</v>
      </c>
      <c r="Y461" s="15">
        <v>101411</v>
      </c>
      <c r="AB461" s="13">
        <f t="shared" si="65"/>
        <v>1</v>
      </c>
      <c r="AC461" s="5">
        <f t="shared" si="66"/>
        <v>0</v>
      </c>
      <c r="AD461" s="5">
        <f t="shared" si="67"/>
        <v>2890245</v>
      </c>
      <c r="AE461" s="5">
        <f t="shared" si="68"/>
        <v>2890245</v>
      </c>
      <c r="AF461" s="12"/>
      <c r="AG461" s="12">
        <f t="shared" si="69"/>
        <v>3</v>
      </c>
      <c r="AH461" s="12">
        <f t="shared" si="70"/>
        <v>2022</v>
      </c>
      <c r="AI461" s="12"/>
      <c r="AJ461" s="5">
        <f t="shared" si="71"/>
        <v>159895</v>
      </c>
      <c r="AK461" s="12">
        <f t="shared" si="72"/>
        <v>20</v>
      </c>
    </row>
    <row r="462" spans="1:37" ht="12.75" x14ac:dyDescent="0.2">
      <c r="A462" s="4">
        <v>44649</v>
      </c>
      <c r="B462" s="15">
        <v>93825</v>
      </c>
      <c r="C462" s="15">
        <v>91903</v>
      </c>
      <c r="D462" s="15">
        <v>92158</v>
      </c>
      <c r="E462" s="15">
        <v>93447</v>
      </c>
      <c r="F462" s="15">
        <v>96658</v>
      </c>
      <c r="G462" s="15">
        <v>108041</v>
      </c>
      <c r="H462" s="15">
        <v>127549</v>
      </c>
      <c r="I462" s="15">
        <v>142718</v>
      </c>
      <c r="J462" s="15">
        <v>138840</v>
      </c>
      <c r="K462" s="15">
        <v>138707</v>
      </c>
      <c r="L462" s="15">
        <v>136576</v>
      </c>
      <c r="M462" s="15">
        <v>131507</v>
      </c>
      <c r="N462" s="15">
        <v>127958</v>
      </c>
      <c r="O462" s="15">
        <v>122171</v>
      </c>
      <c r="P462" s="15">
        <v>117663</v>
      </c>
      <c r="Q462" s="15">
        <v>122386</v>
      </c>
      <c r="R462" s="15">
        <v>129251</v>
      </c>
      <c r="S462" s="15">
        <v>141394</v>
      </c>
      <c r="T462" s="15">
        <v>146431</v>
      </c>
      <c r="U462" s="15">
        <v>160311</v>
      </c>
      <c r="V462" s="15">
        <v>154135</v>
      </c>
      <c r="W462" s="15">
        <v>129036</v>
      </c>
      <c r="X462" s="15">
        <v>107096</v>
      </c>
      <c r="Y462" s="15">
        <v>100036</v>
      </c>
      <c r="AB462" s="13">
        <f t="shared" si="65"/>
        <v>2</v>
      </c>
      <c r="AC462" s="5">
        <f t="shared" si="66"/>
        <v>2146180</v>
      </c>
      <c r="AD462" s="5">
        <f t="shared" si="67"/>
        <v>803617</v>
      </c>
      <c r="AE462" s="5">
        <f t="shared" si="68"/>
        <v>2949797</v>
      </c>
      <c r="AF462" s="12"/>
      <c r="AG462" s="12">
        <f t="shared" si="69"/>
        <v>3</v>
      </c>
      <c r="AH462" s="12">
        <f t="shared" si="70"/>
        <v>2022</v>
      </c>
      <c r="AI462" s="12"/>
      <c r="AJ462" s="5">
        <f t="shared" si="71"/>
        <v>160311</v>
      </c>
      <c r="AK462" s="12">
        <f t="shared" si="72"/>
        <v>20</v>
      </c>
    </row>
    <row r="463" spans="1:37" ht="12.75" x14ac:dyDescent="0.2">
      <c r="A463" s="4">
        <v>44650</v>
      </c>
      <c r="B463" s="15">
        <v>95132</v>
      </c>
      <c r="C463" s="15">
        <v>91631</v>
      </c>
      <c r="D463" s="15">
        <v>90836</v>
      </c>
      <c r="E463" s="15">
        <v>92275</v>
      </c>
      <c r="F463" s="15">
        <v>95490</v>
      </c>
      <c r="G463" s="15">
        <v>105915</v>
      </c>
      <c r="H463" s="15">
        <v>127625</v>
      </c>
      <c r="I463" s="15">
        <v>142074</v>
      </c>
      <c r="J463" s="15">
        <v>138100</v>
      </c>
      <c r="K463" s="15">
        <v>137996</v>
      </c>
      <c r="L463" s="15">
        <v>135498</v>
      </c>
      <c r="M463" s="15">
        <v>130765</v>
      </c>
      <c r="N463" s="15">
        <v>127060</v>
      </c>
      <c r="O463" s="15">
        <v>121234</v>
      </c>
      <c r="P463" s="15">
        <v>116833</v>
      </c>
      <c r="Q463" s="15">
        <v>121423</v>
      </c>
      <c r="R463" s="15">
        <v>128218</v>
      </c>
      <c r="S463" s="15">
        <v>139992</v>
      </c>
      <c r="T463" s="15">
        <v>145093</v>
      </c>
      <c r="U463" s="15">
        <v>158814</v>
      </c>
      <c r="V463" s="15">
        <v>152762</v>
      </c>
      <c r="W463" s="15">
        <v>127785</v>
      </c>
      <c r="X463" s="15">
        <v>104033</v>
      </c>
      <c r="Y463" s="15">
        <v>94050</v>
      </c>
      <c r="AB463" s="13">
        <f t="shared" si="65"/>
        <v>3</v>
      </c>
      <c r="AC463" s="5">
        <f t="shared" si="66"/>
        <v>2127680</v>
      </c>
      <c r="AD463" s="5">
        <f t="shared" si="67"/>
        <v>792954</v>
      </c>
      <c r="AE463" s="5">
        <f t="shared" si="68"/>
        <v>2920634</v>
      </c>
      <c r="AF463" s="12"/>
      <c r="AG463" s="12">
        <f t="shared" si="69"/>
        <v>3</v>
      </c>
      <c r="AH463" s="12">
        <f t="shared" si="70"/>
        <v>2022</v>
      </c>
      <c r="AI463" s="12"/>
      <c r="AJ463" s="5">
        <f t="shared" si="71"/>
        <v>158814</v>
      </c>
      <c r="AK463" s="12">
        <f t="shared" si="72"/>
        <v>20</v>
      </c>
    </row>
    <row r="464" spans="1:37" ht="12.75" x14ac:dyDescent="0.2">
      <c r="A464" s="4">
        <v>44651</v>
      </c>
      <c r="B464" s="15">
        <v>88020</v>
      </c>
      <c r="C464" s="15">
        <v>82373</v>
      </c>
      <c r="D464" s="15">
        <v>80774</v>
      </c>
      <c r="E464" s="15">
        <v>83046</v>
      </c>
      <c r="F464" s="15">
        <v>85395</v>
      </c>
      <c r="G464" s="15">
        <v>97697</v>
      </c>
      <c r="H464" s="15">
        <v>126583</v>
      </c>
      <c r="I464" s="15">
        <v>141223</v>
      </c>
      <c r="J464" s="15">
        <v>137385</v>
      </c>
      <c r="K464" s="15">
        <v>137849</v>
      </c>
      <c r="L464" s="15">
        <v>135826</v>
      </c>
      <c r="M464" s="15">
        <v>131214</v>
      </c>
      <c r="N464" s="15">
        <v>127894</v>
      </c>
      <c r="O464" s="15">
        <v>122372</v>
      </c>
      <c r="P464" s="15">
        <v>118014</v>
      </c>
      <c r="Q464" s="15">
        <v>122621</v>
      </c>
      <c r="R464" s="15">
        <v>129556</v>
      </c>
      <c r="S464" s="15">
        <v>141132</v>
      </c>
      <c r="T464" s="15">
        <v>145548</v>
      </c>
      <c r="U464" s="15">
        <v>158924</v>
      </c>
      <c r="V464" s="15">
        <v>152571</v>
      </c>
      <c r="W464" s="15">
        <v>127377</v>
      </c>
      <c r="X464" s="15">
        <v>103569</v>
      </c>
      <c r="Y464" s="15">
        <v>93537</v>
      </c>
      <c r="AB464" s="13">
        <f t="shared" si="65"/>
        <v>4</v>
      </c>
      <c r="AC464" s="5">
        <f t="shared" si="66"/>
        <v>2133075</v>
      </c>
      <c r="AD464" s="5">
        <f t="shared" si="67"/>
        <v>737425</v>
      </c>
      <c r="AE464" s="5">
        <f t="shared" si="68"/>
        <v>2870500</v>
      </c>
      <c r="AF464" s="12"/>
      <c r="AG464" s="12">
        <f t="shared" si="69"/>
        <v>3</v>
      </c>
      <c r="AH464" s="12">
        <f t="shared" si="70"/>
        <v>2022</v>
      </c>
      <c r="AI464" s="12"/>
      <c r="AJ464" s="5">
        <f t="shared" si="71"/>
        <v>158924</v>
      </c>
      <c r="AK464" s="12">
        <f t="shared" si="72"/>
        <v>20</v>
      </c>
    </row>
    <row r="465" spans="1:37" ht="12.75" x14ac:dyDescent="0.2">
      <c r="A465" s="4">
        <v>44652</v>
      </c>
      <c r="B465" s="15">
        <v>77352</v>
      </c>
      <c r="C465" s="15">
        <v>73671</v>
      </c>
      <c r="D465" s="15">
        <v>72912</v>
      </c>
      <c r="E465" s="15">
        <v>72254</v>
      </c>
      <c r="F465" s="15">
        <v>74850</v>
      </c>
      <c r="G465" s="15">
        <v>86183</v>
      </c>
      <c r="H465" s="15">
        <v>112573</v>
      </c>
      <c r="I465" s="15">
        <v>128248</v>
      </c>
      <c r="J465" s="15">
        <v>128101</v>
      </c>
      <c r="K465" s="15">
        <v>126728</v>
      </c>
      <c r="L465" s="15">
        <v>124006</v>
      </c>
      <c r="M465" s="15">
        <v>116629</v>
      </c>
      <c r="N465" s="15">
        <v>113789</v>
      </c>
      <c r="O465" s="15">
        <v>108447</v>
      </c>
      <c r="P465" s="15">
        <v>103688</v>
      </c>
      <c r="Q465" s="15">
        <v>107201</v>
      </c>
      <c r="R465" s="15">
        <v>114309</v>
      </c>
      <c r="S465" s="15">
        <v>125458</v>
      </c>
      <c r="T465" s="15">
        <v>126585</v>
      </c>
      <c r="U465" s="15">
        <v>142181</v>
      </c>
      <c r="V465" s="15">
        <v>134741</v>
      </c>
      <c r="W465" s="15">
        <v>115166</v>
      </c>
      <c r="X465" s="15">
        <v>96207</v>
      </c>
      <c r="Y465" s="15">
        <v>85851</v>
      </c>
      <c r="AB465" s="13">
        <f t="shared" si="65"/>
        <v>5</v>
      </c>
      <c r="AC465" s="5">
        <f t="shared" si="66"/>
        <v>1911484</v>
      </c>
      <c r="AD465" s="5">
        <f t="shared" si="67"/>
        <v>655646</v>
      </c>
      <c r="AE465" s="5">
        <f t="shared" si="68"/>
        <v>2567130</v>
      </c>
      <c r="AF465" s="12"/>
      <c r="AG465" s="12">
        <f t="shared" si="69"/>
        <v>4</v>
      </c>
      <c r="AH465" s="12">
        <f t="shared" si="70"/>
        <v>2022</v>
      </c>
      <c r="AI465" s="12"/>
      <c r="AJ465" s="5">
        <f t="shared" si="71"/>
        <v>142181</v>
      </c>
      <c r="AK465" s="12">
        <f t="shared" si="72"/>
        <v>20</v>
      </c>
    </row>
    <row r="466" spans="1:37" ht="12.75" x14ac:dyDescent="0.2">
      <c r="A466" s="4">
        <v>44653</v>
      </c>
      <c r="B466" s="15">
        <v>79978</v>
      </c>
      <c r="C466" s="15">
        <v>77429</v>
      </c>
      <c r="D466" s="15">
        <v>78194</v>
      </c>
      <c r="E466" s="15">
        <v>76789</v>
      </c>
      <c r="F466" s="15">
        <v>79065</v>
      </c>
      <c r="G466" s="15">
        <v>85444</v>
      </c>
      <c r="H466" s="15">
        <v>107596</v>
      </c>
      <c r="I466" s="15">
        <v>123715</v>
      </c>
      <c r="J466" s="15">
        <v>129189</v>
      </c>
      <c r="K466" s="15">
        <v>132631</v>
      </c>
      <c r="L466" s="15">
        <v>128234</v>
      </c>
      <c r="M466" s="15">
        <v>118853</v>
      </c>
      <c r="N466" s="15">
        <v>115742</v>
      </c>
      <c r="O466" s="15">
        <v>111103</v>
      </c>
      <c r="P466" s="15">
        <v>104185</v>
      </c>
      <c r="Q466" s="15">
        <v>106075</v>
      </c>
      <c r="R466" s="15">
        <v>113830</v>
      </c>
      <c r="S466" s="15">
        <v>125340</v>
      </c>
      <c r="T466" s="15">
        <v>126800</v>
      </c>
      <c r="U466" s="15">
        <v>142582</v>
      </c>
      <c r="V466" s="15">
        <v>135224</v>
      </c>
      <c r="W466" s="15">
        <v>115956</v>
      </c>
      <c r="X466" s="15">
        <v>97137</v>
      </c>
      <c r="Y466" s="15">
        <v>87899</v>
      </c>
      <c r="AB466" s="13">
        <f t="shared" si="65"/>
        <v>6</v>
      </c>
      <c r="AC466" s="5">
        <f t="shared" si="66"/>
        <v>1926596</v>
      </c>
      <c r="AD466" s="5">
        <f t="shared" si="67"/>
        <v>672394</v>
      </c>
      <c r="AE466" s="5">
        <f t="shared" si="68"/>
        <v>2598990</v>
      </c>
      <c r="AF466" s="12"/>
      <c r="AG466" s="12">
        <f t="shared" si="69"/>
        <v>4</v>
      </c>
      <c r="AH466" s="12">
        <f t="shared" si="70"/>
        <v>2022</v>
      </c>
      <c r="AI466" s="12"/>
      <c r="AJ466" s="5">
        <f t="shared" si="71"/>
        <v>142582</v>
      </c>
      <c r="AK466" s="12">
        <f t="shared" si="72"/>
        <v>20</v>
      </c>
    </row>
    <row r="467" spans="1:37" ht="12.75" x14ac:dyDescent="0.2">
      <c r="A467" s="4">
        <v>44654</v>
      </c>
      <c r="B467" s="15">
        <v>81601</v>
      </c>
      <c r="C467" s="15">
        <v>79303</v>
      </c>
      <c r="D467" s="15">
        <v>80222</v>
      </c>
      <c r="E467" s="15">
        <v>78614</v>
      </c>
      <c r="F467" s="15">
        <v>80612</v>
      </c>
      <c r="G467" s="15">
        <v>86456</v>
      </c>
      <c r="H467" s="15">
        <v>108741</v>
      </c>
      <c r="I467" s="15">
        <v>125036</v>
      </c>
      <c r="J467" s="15">
        <v>130473</v>
      </c>
      <c r="K467" s="15">
        <v>134179</v>
      </c>
      <c r="L467" s="15">
        <v>129810</v>
      </c>
      <c r="M467" s="15">
        <v>120318</v>
      </c>
      <c r="N467" s="15">
        <v>117293</v>
      </c>
      <c r="O467" s="15">
        <v>112687</v>
      </c>
      <c r="P467" s="15">
        <v>105681</v>
      </c>
      <c r="Q467" s="15">
        <v>107891</v>
      </c>
      <c r="R467" s="15">
        <v>116090</v>
      </c>
      <c r="S467" s="15">
        <v>127635</v>
      </c>
      <c r="T467" s="15">
        <v>128746</v>
      </c>
      <c r="U467" s="15">
        <v>144751</v>
      </c>
      <c r="V467" s="15">
        <v>137393</v>
      </c>
      <c r="W467" s="15">
        <v>117398</v>
      </c>
      <c r="X467" s="15">
        <v>98247</v>
      </c>
      <c r="Y467" s="15">
        <v>85365</v>
      </c>
      <c r="AB467" s="13">
        <f t="shared" si="65"/>
        <v>7</v>
      </c>
      <c r="AC467" s="5">
        <f t="shared" si="66"/>
        <v>0</v>
      </c>
      <c r="AD467" s="5">
        <f t="shared" si="67"/>
        <v>2634542</v>
      </c>
      <c r="AE467" s="5">
        <f t="shared" si="68"/>
        <v>2634542</v>
      </c>
      <c r="AF467" s="12"/>
      <c r="AG467" s="12">
        <f t="shared" si="69"/>
        <v>4</v>
      </c>
      <c r="AH467" s="12">
        <f t="shared" si="70"/>
        <v>2022</v>
      </c>
      <c r="AI467" s="12"/>
      <c r="AJ467" s="5">
        <f t="shared" si="71"/>
        <v>144751</v>
      </c>
      <c r="AK467" s="12">
        <f t="shared" si="72"/>
        <v>20</v>
      </c>
    </row>
    <row r="468" spans="1:37" ht="12.75" x14ac:dyDescent="0.2">
      <c r="A468" s="4">
        <v>44655</v>
      </c>
      <c r="B468" s="15">
        <v>80570</v>
      </c>
      <c r="C468" s="15">
        <v>76626</v>
      </c>
      <c r="D468" s="15">
        <v>75911</v>
      </c>
      <c r="E468" s="15">
        <v>76561</v>
      </c>
      <c r="F468" s="15">
        <v>79563</v>
      </c>
      <c r="G468" s="15">
        <v>91138</v>
      </c>
      <c r="H468" s="15">
        <v>114757</v>
      </c>
      <c r="I468" s="15">
        <v>130790</v>
      </c>
      <c r="J468" s="15">
        <v>130730</v>
      </c>
      <c r="K468" s="15">
        <v>129123</v>
      </c>
      <c r="L468" s="15">
        <v>126065</v>
      </c>
      <c r="M468" s="15">
        <v>117953</v>
      </c>
      <c r="N468" s="15">
        <v>114965</v>
      </c>
      <c r="O468" s="15">
        <v>109633</v>
      </c>
      <c r="P468" s="15">
        <v>104673</v>
      </c>
      <c r="Q468" s="15">
        <v>107971</v>
      </c>
      <c r="R468" s="15">
        <v>115174</v>
      </c>
      <c r="S468" s="15">
        <v>126678</v>
      </c>
      <c r="T468" s="15">
        <v>128267</v>
      </c>
      <c r="U468" s="15">
        <v>144307</v>
      </c>
      <c r="V468" s="15">
        <v>136970</v>
      </c>
      <c r="W468" s="15">
        <v>117009</v>
      </c>
      <c r="X468" s="15">
        <v>97649</v>
      </c>
      <c r="Y468" s="15">
        <v>85215</v>
      </c>
      <c r="AB468" s="13">
        <f t="shared" si="65"/>
        <v>1</v>
      </c>
      <c r="AC468" s="5">
        <f t="shared" si="66"/>
        <v>0</v>
      </c>
      <c r="AD468" s="5">
        <f t="shared" si="67"/>
        <v>2618298</v>
      </c>
      <c r="AE468" s="5">
        <f t="shared" si="68"/>
        <v>2618298</v>
      </c>
      <c r="AF468" s="12"/>
      <c r="AG468" s="12">
        <f t="shared" si="69"/>
        <v>4</v>
      </c>
      <c r="AH468" s="12">
        <f t="shared" si="70"/>
        <v>2022</v>
      </c>
      <c r="AI468" s="12"/>
      <c r="AJ468" s="5">
        <f t="shared" si="71"/>
        <v>144307</v>
      </c>
      <c r="AK468" s="12">
        <f t="shared" si="72"/>
        <v>20</v>
      </c>
    </row>
    <row r="469" spans="1:37" ht="12.75" x14ac:dyDescent="0.2">
      <c r="A469" s="4">
        <v>44656</v>
      </c>
      <c r="B469" s="15">
        <v>79333</v>
      </c>
      <c r="C469" s="15">
        <v>77904</v>
      </c>
      <c r="D469" s="15">
        <v>77809</v>
      </c>
      <c r="E469" s="15">
        <v>78517</v>
      </c>
      <c r="F469" s="15">
        <v>82025</v>
      </c>
      <c r="G469" s="15">
        <v>94141</v>
      </c>
      <c r="H469" s="15">
        <v>112862</v>
      </c>
      <c r="I469" s="15">
        <v>128194</v>
      </c>
      <c r="J469" s="15">
        <v>127703</v>
      </c>
      <c r="K469" s="15">
        <v>125725</v>
      </c>
      <c r="L469" s="15">
        <v>122927</v>
      </c>
      <c r="M469" s="15">
        <v>115255</v>
      </c>
      <c r="N469" s="15">
        <v>112494</v>
      </c>
      <c r="O469" s="15">
        <v>107230</v>
      </c>
      <c r="P469" s="15">
        <v>102540</v>
      </c>
      <c r="Q469" s="15">
        <v>105798</v>
      </c>
      <c r="R469" s="15">
        <v>112622</v>
      </c>
      <c r="S469" s="15">
        <v>123807</v>
      </c>
      <c r="T469" s="15">
        <v>125421</v>
      </c>
      <c r="U469" s="15">
        <v>141023</v>
      </c>
      <c r="V469" s="15">
        <v>133942</v>
      </c>
      <c r="W469" s="15">
        <v>114476</v>
      </c>
      <c r="X469" s="15">
        <v>95381</v>
      </c>
      <c r="Y469" s="15">
        <v>83590</v>
      </c>
      <c r="AB469" s="13">
        <f t="shared" si="65"/>
        <v>2</v>
      </c>
      <c r="AC469" s="5">
        <f t="shared" si="66"/>
        <v>1894538</v>
      </c>
      <c r="AD469" s="5">
        <f t="shared" si="67"/>
        <v>686181</v>
      </c>
      <c r="AE469" s="5">
        <f t="shared" si="68"/>
        <v>2580719</v>
      </c>
      <c r="AF469" s="12"/>
      <c r="AG469" s="12">
        <f t="shared" si="69"/>
        <v>4</v>
      </c>
      <c r="AH469" s="12">
        <f t="shared" si="70"/>
        <v>2022</v>
      </c>
      <c r="AI469" s="12"/>
      <c r="AJ469" s="5">
        <f t="shared" si="71"/>
        <v>141023</v>
      </c>
      <c r="AK469" s="12">
        <f t="shared" si="72"/>
        <v>20</v>
      </c>
    </row>
    <row r="470" spans="1:37" ht="12.75" x14ac:dyDescent="0.2">
      <c r="A470" s="4">
        <v>44657</v>
      </c>
      <c r="B470" s="15">
        <v>78909</v>
      </c>
      <c r="C470" s="15">
        <v>76739</v>
      </c>
      <c r="D470" s="15">
        <v>76382</v>
      </c>
      <c r="E470" s="15">
        <v>78268</v>
      </c>
      <c r="F470" s="15">
        <v>81880</v>
      </c>
      <c r="G470" s="15">
        <v>93727</v>
      </c>
      <c r="H470" s="15">
        <v>112249</v>
      </c>
      <c r="I470" s="15">
        <v>127472</v>
      </c>
      <c r="J470" s="15">
        <v>126991</v>
      </c>
      <c r="K470" s="15">
        <v>125079</v>
      </c>
      <c r="L470" s="15">
        <v>122342</v>
      </c>
      <c r="M470" s="15">
        <v>114578</v>
      </c>
      <c r="N470" s="15">
        <v>111749</v>
      </c>
      <c r="O470" s="15">
        <v>106681</v>
      </c>
      <c r="P470" s="15">
        <v>101810</v>
      </c>
      <c r="Q470" s="15">
        <v>105291</v>
      </c>
      <c r="R470" s="15">
        <v>112086</v>
      </c>
      <c r="S470" s="15">
        <v>123079</v>
      </c>
      <c r="T470" s="15">
        <v>124539</v>
      </c>
      <c r="U470" s="15">
        <v>140107</v>
      </c>
      <c r="V470" s="15">
        <v>132969</v>
      </c>
      <c r="W470" s="15">
        <v>113524</v>
      </c>
      <c r="X470" s="15">
        <v>94755</v>
      </c>
      <c r="Y470" s="15">
        <v>82255</v>
      </c>
      <c r="AB470" s="13">
        <f t="shared" si="65"/>
        <v>3</v>
      </c>
      <c r="AC470" s="5">
        <f t="shared" si="66"/>
        <v>1883052</v>
      </c>
      <c r="AD470" s="5">
        <f t="shared" si="67"/>
        <v>680409</v>
      </c>
      <c r="AE470" s="5">
        <f t="shared" si="68"/>
        <v>2563461</v>
      </c>
      <c r="AF470" s="12"/>
      <c r="AG470" s="12">
        <f t="shared" si="69"/>
        <v>4</v>
      </c>
      <c r="AH470" s="12">
        <f t="shared" si="70"/>
        <v>2022</v>
      </c>
      <c r="AI470" s="12"/>
      <c r="AJ470" s="5">
        <f t="shared" si="71"/>
        <v>140107</v>
      </c>
      <c r="AK470" s="12">
        <f t="shared" si="72"/>
        <v>20</v>
      </c>
    </row>
    <row r="471" spans="1:37" ht="12.75" x14ac:dyDescent="0.2">
      <c r="A471" s="4">
        <v>44658</v>
      </c>
      <c r="B471" s="15">
        <v>76392</v>
      </c>
      <c r="C471" s="15">
        <v>75093</v>
      </c>
      <c r="D471" s="15">
        <v>74453</v>
      </c>
      <c r="E471" s="15">
        <v>75873</v>
      </c>
      <c r="F471" s="15">
        <v>79326</v>
      </c>
      <c r="G471" s="15">
        <v>90705</v>
      </c>
      <c r="H471" s="15">
        <v>111497</v>
      </c>
      <c r="I471" s="15">
        <v>126645</v>
      </c>
      <c r="J471" s="15">
        <v>126331</v>
      </c>
      <c r="K471" s="15">
        <v>124513</v>
      </c>
      <c r="L471" s="15">
        <v>121929</v>
      </c>
      <c r="M471" s="15">
        <v>114533</v>
      </c>
      <c r="N471" s="15">
        <v>111700</v>
      </c>
      <c r="O471" s="15">
        <v>106662</v>
      </c>
      <c r="P471" s="15">
        <v>102201</v>
      </c>
      <c r="Q471" s="15">
        <v>105800</v>
      </c>
      <c r="R471" s="15">
        <v>112748</v>
      </c>
      <c r="S471" s="15">
        <v>123449</v>
      </c>
      <c r="T471" s="15">
        <v>124603</v>
      </c>
      <c r="U471" s="15">
        <v>139764</v>
      </c>
      <c r="V471" s="15">
        <v>132756</v>
      </c>
      <c r="W471" s="15">
        <v>113250</v>
      </c>
      <c r="X471" s="15">
        <v>94572</v>
      </c>
      <c r="Y471" s="15">
        <v>81969</v>
      </c>
      <c r="AB471" s="13">
        <f t="shared" si="65"/>
        <v>4</v>
      </c>
      <c r="AC471" s="5">
        <f t="shared" si="66"/>
        <v>1881456</v>
      </c>
      <c r="AD471" s="5">
        <f t="shared" si="67"/>
        <v>665308</v>
      </c>
      <c r="AE471" s="5">
        <f t="shared" si="68"/>
        <v>2546764</v>
      </c>
      <c r="AF471" s="12"/>
      <c r="AG471" s="12">
        <f t="shared" si="69"/>
        <v>4</v>
      </c>
      <c r="AH471" s="12">
        <f t="shared" si="70"/>
        <v>2022</v>
      </c>
      <c r="AI471" s="12"/>
      <c r="AJ471" s="5">
        <f t="shared" si="71"/>
        <v>139764</v>
      </c>
      <c r="AK471" s="12">
        <f t="shared" si="72"/>
        <v>20</v>
      </c>
    </row>
    <row r="472" spans="1:37" ht="12.75" x14ac:dyDescent="0.2">
      <c r="A472" s="4">
        <v>44659</v>
      </c>
      <c r="B472" s="15">
        <v>76241</v>
      </c>
      <c r="C472" s="15">
        <v>72837</v>
      </c>
      <c r="D472" s="15">
        <v>72121</v>
      </c>
      <c r="E472" s="15">
        <v>73058</v>
      </c>
      <c r="F472" s="15">
        <v>75937</v>
      </c>
      <c r="G472" s="15">
        <v>87438</v>
      </c>
      <c r="H472" s="15">
        <v>111210</v>
      </c>
      <c r="I472" s="15">
        <v>126750</v>
      </c>
      <c r="J472" s="15">
        <v>126829</v>
      </c>
      <c r="K472" s="15">
        <v>125771</v>
      </c>
      <c r="L472" s="15">
        <v>123520</v>
      </c>
      <c r="M472" s="15">
        <v>115884</v>
      </c>
      <c r="N472" s="15">
        <v>113128</v>
      </c>
      <c r="O472" s="15">
        <v>108103</v>
      </c>
      <c r="P472" s="15">
        <v>103336</v>
      </c>
      <c r="Q472" s="15">
        <v>106556</v>
      </c>
      <c r="R472" s="15">
        <v>112918</v>
      </c>
      <c r="S472" s="15">
        <v>123364</v>
      </c>
      <c r="T472" s="15">
        <v>124315</v>
      </c>
      <c r="U472" s="15">
        <v>139331</v>
      </c>
      <c r="V472" s="15">
        <v>132175</v>
      </c>
      <c r="W472" s="15">
        <v>113034</v>
      </c>
      <c r="X472" s="15">
        <v>94539</v>
      </c>
      <c r="Y472" s="15">
        <v>81970</v>
      </c>
      <c r="AB472" s="13">
        <f t="shared" si="65"/>
        <v>5</v>
      </c>
      <c r="AC472" s="5">
        <f t="shared" si="66"/>
        <v>1889553</v>
      </c>
      <c r="AD472" s="5">
        <f t="shared" si="67"/>
        <v>650812</v>
      </c>
      <c r="AE472" s="5">
        <f t="shared" si="68"/>
        <v>2540365</v>
      </c>
      <c r="AF472" s="12"/>
      <c r="AG472" s="12">
        <f t="shared" si="69"/>
        <v>4</v>
      </c>
      <c r="AH472" s="12">
        <f t="shared" si="70"/>
        <v>2022</v>
      </c>
      <c r="AI472" s="12"/>
      <c r="AJ472" s="5">
        <f t="shared" si="71"/>
        <v>139331</v>
      </c>
      <c r="AK472" s="12">
        <f t="shared" si="72"/>
        <v>20</v>
      </c>
    </row>
    <row r="473" spans="1:37" ht="12.75" x14ac:dyDescent="0.2">
      <c r="A473" s="4">
        <v>44660</v>
      </c>
      <c r="B473" s="15">
        <v>75927</v>
      </c>
      <c r="C473" s="15">
        <v>72891</v>
      </c>
      <c r="D473" s="15">
        <v>73844</v>
      </c>
      <c r="E473" s="15">
        <v>72703</v>
      </c>
      <c r="F473" s="15">
        <v>74687</v>
      </c>
      <c r="G473" s="15">
        <v>83607</v>
      </c>
      <c r="H473" s="15">
        <v>105134</v>
      </c>
      <c r="I473" s="15">
        <v>120881</v>
      </c>
      <c r="J473" s="15">
        <v>126149</v>
      </c>
      <c r="K473" s="15">
        <v>129461</v>
      </c>
      <c r="L473" s="15">
        <v>125309</v>
      </c>
      <c r="M473" s="15">
        <v>116150</v>
      </c>
      <c r="N473" s="15">
        <v>113370</v>
      </c>
      <c r="O473" s="15">
        <v>109269</v>
      </c>
      <c r="P473" s="15">
        <v>103025</v>
      </c>
      <c r="Q473" s="15">
        <v>104980</v>
      </c>
      <c r="R473" s="15">
        <v>112395</v>
      </c>
      <c r="S473" s="15">
        <v>123110</v>
      </c>
      <c r="T473" s="15">
        <v>124110</v>
      </c>
      <c r="U473" s="15">
        <v>139143</v>
      </c>
      <c r="V473" s="15">
        <v>131915</v>
      </c>
      <c r="W473" s="15">
        <v>113174</v>
      </c>
      <c r="X473" s="15">
        <v>94768</v>
      </c>
      <c r="Y473" s="15">
        <v>82555</v>
      </c>
      <c r="AB473" s="13">
        <f t="shared" si="65"/>
        <v>6</v>
      </c>
      <c r="AC473" s="5">
        <f t="shared" si="66"/>
        <v>1887209</v>
      </c>
      <c r="AD473" s="5">
        <f t="shared" si="67"/>
        <v>641348</v>
      </c>
      <c r="AE473" s="5">
        <f t="shared" si="68"/>
        <v>2528557</v>
      </c>
      <c r="AF473" s="12"/>
      <c r="AG473" s="12">
        <f t="shared" si="69"/>
        <v>4</v>
      </c>
      <c r="AH473" s="12">
        <f t="shared" si="70"/>
        <v>2022</v>
      </c>
      <c r="AI473" s="12"/>
      <c r="AJ473" s="5">
        <f t="shared" si="71"/>
        <v>139143</v>
      </c>
      <c r="AK473" s="12">
        <f t="shared" si="72"/>
        <v>20</v>
      </c>
    </row>
    <row r="474" spans="1:37" ht="12.75" x14ac:dyDescent="0.2">
      <c r="A474" s="4">
        <v>44661</v>
      </c>
      <c r="B474" s="15">
        <v>76058</v>
      </c>
      <c r="C474" s="15">
        <v>72420</v>
      </c>
      <c r="D474" s="15">
        <v>72756</v>
      </c>
      <c r="E474" s="15">
        <v>71544</v>
      </c>
      <c r="F474" s="15">
        <v>73803</v>
      </c>
      <c r="G474" s="15">
        <v>83364</v>
      </c>
      <c r="H474" s="15">
        <v>104795</v>
      </c>
      <c r="I474" s="15">
        <v>120551</v>
      </c>
      <c r="J474" s="15">
        <v>126123</v>
      </c>
      <c r="K474" s="15">
        <v>129663</v>
      </c>
      <c r="L474" s="15">
        <v>125644</v>
      </c>
      <c r="M474" s="15">
        <v>116809</v>
      </c>
      <c r="N474" s="15">
        <v>114211</v>
      </c>
      <c r="O474" s="15">
        <v>109945</v>
      </c>
      <c r="P474" s="15">
        <v>103553</v>
      </c>
      <c r="Q474" s="15">
        <v>105341</v>
      </c>
      <c r="R474" s="15">
        <v>112667</v>
      </c>
      <c r="S474" s="15">
        <v>123519</v>
      </c>
      <c r="T474" s="15">
        <v>124459</v>
      </c>
      <c r="U474" s="15">
        <v>139527</v>
      </c>
      <c r="V474" s="15">
        <v>132718</v>
      </c>
      <c r="W474" s="15">
        <v>113756</v>
      </c>
      <c r="X474" s="15">
        <v>95215</v>
      </c>
      <c r="Y474" s="15">
        <v>83144</v>
      </c>
      <c r="AB474" s="13">
        <f t="shared" si="65"/>
        <v>7</v>
      </c>
      <c r="AC474" s="5">
        <f t="shared" si="66"/>
        <v>0</v>
      </c>
      <c r="AD474" s="5">
        <f t="shared" si="67"/>
        <v>2531585</v>
      </c>
      <c r="AE474" s="5">
        <f t="shared" si="68"/>
        <v>2531585</v>
      </c>
      <c r="AF474" s="12"/>
      <c r="AG474" s="12">
        <f t="shared" si="69"/>
        <v>4</v>
      </c>
      <c r="AH474" s="12">
        <f t="shared" si="70"/>
        <v>2022</v>
      </c>
      <c r="AI474" s="12"/>
      <c r="AJ474" s="5">
        <f t="shared" si="71"/>
        <v>139527</v>
      </c>
      <c r="AK474" s="12">
        <f t="shared" si="72"/>
        <v>20</v>
      </c>
    </row>
    <row r="475" spans="1:37" ht="12.75" x14ac:dyDescent="0.2">
      <c r="A475" s="4">
        <v>44662</v>
      </c>
      <c r="B475" s="15">
        <v>76491</v>
      </c>
      <c r="C475" s="15">
        <v>73656</v>
      </c>
      <c r="D475" s="15">
        <v>72797</v>
      </c>
      <c r="E475" s="15">
        <v>73440</v>
      </c>
      <c r="F475" s="15">
        <v>76478</v>
      </c>
      <c r="G475" s="15">
        <v>87957</v>
      </c>
      <c r="H475" s="15">
        <v>111428</v>
      </c>
      <c r="I475" s="15">
        <v>126379</v>
      </c>
      <c r="J475" s="15">
        <v>125958</v>
      </c>
      <c r="K475" s="15">
        <v>124229</v>
      </c>
      <c r="L475" s="15">
        <v>121304</v>
      </c>
      <c r="M475" s="15">
        <v>113874</v>
      </c>
      <c r="N475" s="15">
        <v>111069</v>
      </c>
      <c r="O475" s="15">
        <v>106133</v>
      </c>
      <c r="P475" s="15">
        <v>101336</v>
      </c>
      <c r="Q475" s="15">
        <v>104876</v>
      </c>
      <c r="R475" s="15">
        <v>111406</v>
      </c>
      <c r="S475" s="15">
        <v>122415</v>
      </c>
      <c r="T475" s="15">
        <v>123899</v>
      </c>
      <c r="U475" s="15">
        <v>139316</v>
      </c>
      <c r="V475" s="15">
        <v>132615</v>
      </c>
      <c r="W475" s="15">
        <v>113372</v>
      </c>
      <c r="X475" s="15">
        <v>94563</v>
      </c>
      <c r="Y475" s="15">
        <v>81904</v>
      </c>
      <c r="AB475" s="13">
        <f t="shared" si="65"/>
        <v>1</v>
      </c>
      <c r="AC475" s="5">
        <f t="shared" si="66"/>
        <v>0</v>
      </c>
      <c r="AD475" s="5">
        <f t="shared" si="67"/>
        <v>2526895</v>
      </c>
      <c r="AE475" s="5">
        <f t="shared" si="68"/>
        <v>2526895</v>
      </c>
      <c r="AF475" s="12"/>
      <c r="AG475" s="12">
        <f t="shared" si="69"/>
        <v>4</v>
      </c>
      <c r="AH475" s="12">
        <f t="shared" si="70"/>
        <v>2022</v>
      </c>
      <c r="AI475" s="12"/>
      <c r="AJ475" s="5">
        <f t="shared" si="71"/>
        <v>139316</v>
      </c>
      <c r="AK475" s="12">
        <f t="shared" si="72"/>
        <v>20</v>
      </c>
    </row>
    <row r="476" spans="1:37" ht="12.75" x14ac:dyDescent="0.2">
      <c r="A476" s="4">
        <v>44663</v>
      </c>
      <c r="B476" s="15">
        <v>76271</v>
      </c>
      <c r="C476" s="15">
        <v>72575</v>
      </c>
      <c r="D476" s="15">
        <v>71417</v>
      </c>
      <c r="E476" s="15">
        <v>72349</v>
      </c>
      <c r="F476" s="15">
        <v>74988</v>
      </c>
      <c r="G476" s="15">
        <v>85541</v>
      </c>
      <c r="H476" s="15">
        <v>111207</v>
      </c>
      <c r="I476" s="15">
        <v>126497</v>
      </c>
      <c r="J476" s="15">
        <v>126606</v>
      </c>
      <c r="K476" s="15">
        <v>125326</v>
      </c>
      <c r="L476" s="15">
        <v>122825</v>
      </c>
      <c r="M476" s="15">
        <v>115282</v>
      </c>
      <c r="N476" s="15">
        <v>112094</v>
      </c>
      <c r="O476" s="15">
        <v>107063</v>
      </c>
      <c r="P476" s="15">
        <v>102080</v>
      </c>
      <c r="Q476" s="15">
        <v>105340</v>
      </c>
      <c r="R476" s="15">
        <v>111914</v>
      </c>
      <c r="S476" s="15">
        <v>122709</v>
      </c>
      <c r="T476" s="15">
        <v>124130</v>
      </c>
      <c r="U476" s="15">
        <v>139405</v>
      </c>
      <c r="V476" s="15">
        <v>132759</v>
      </c>
      <c r="W476" s="15">
        <v>113341</v>
      </c>
      <c r="X476" s="15">
        <v>94558</v>
      </c>
      <c r="Y476" s="15">
        <v>81864</v>
      </c>
      <c r="AB476" s="13">
        <f t="shared" si="65"/>
        <v>2</v>
      </c>
      <c r="AC476" s="5">
        <f t="shared" si="66"/>
        <v>1881929</v>
      </c>
      <c r="AD476" s="5">
        <f t="shared" si="67"/>
        <v>646212</v>
      </c>
      <c r="AE476" s="5">
        <f t="shared" si="68"/>
        <v>2528141</v>
      </c>
      <c r="AF476" s="12"/>
      <c r="AG476" s="12">
        <f t="shared" si="69"/>
        <v>4</v>
      </c>
      <c r="AH476" s="12">
        <f t="shared" si="70"/>
        <v>2022</v>
      </c>
      <c r="AI476" s="12"/>
      <c r="AJ476" s="5">
        <f t="shared" si="71"/>
        <v>139405</v>
      </c>
      <c r="AK476" s="12">
        <f t="shared" si="72"/>
        <v>20</v>
      </c>
    </row>
    <row r="477" spans="1:37" ht="12.75" x14ac:dyDescent="0.2">
      <c r="A477" s="4">
        <v>44664</v>
      </c>
      <c r="B477" s="15">
        <v>112681</v>
      </c>
      <c r="C477" s="15">
        <v>95971</v>
      </c>
      <c r="D477" s="15">
        <v>96950</v>
      </c>
      <c r="E477" s="15">
        <v>112208</v>
      </c>
      <c r="F477" s="15">
        <v>107493</v>
      </c>
      <c r="G477" s="15">
        <v>85009</v>
      </c>
      <c r="H477" s="15">
        <v>107200</v>
      </c>
      <c r="I477" s="15">
        <v>121636</v>
      </c>
      <c r="J477" s="15">
        <v>120915</v>
      </c>
      <c r="K477" s="15">
        <v>119535</v>
      </c>
      <c r="L477" s="15">
        <v>118644</v>
      </c>
      <c r="M477" s="15">
        <v>111675</v>
      </c>
      <c r="N477" s="15">
        <v>112403</v>
      </c>
      <c r="O477" s="15">
        <v>141292</v>
      </c>
      <c r="P477" s="15">
        <v>142079</v>
      </c>
      <c r="Q477" s="15">
        <v>136327</v>
      </c>
      <c r="R477" s="15">
        <v>148484</v>
      </c>
      <c r="S477" s="15">
        <v>187312</v>
      </c>
      <c r="T477" s="15">
        <v>220341</v>
      </c>
      <c r="U477" s="15">
        <v>242314</v>
      </c>
      <c r="V477" s="15">
        <v>215759</v>
      </c>
      <c r="W477" s="15">
        <v>182181</v>
      </c>
      <c r="X477" s="15">
        <v>164257</v>
      </c>
      <c r="Y477" s="15">
        <v>80695</v>
      </c>
      <c r="AB477" s="13">
        <f t="shared" si="65"/>
        <v>3</v>
      </c>
      <c r="AC477" s="5">
        <f t="shared" si="66"/>
        <v>2485154</v>
      </c>
      <c r="AD477" s="5">
        <f t="shared" si="67"/>
        <v>798207</v>
      </c>
      <c r="AE477" s="5">
        <f t="shared" si="68"/>
        <v>3283361</v>
      </c>
      <c r="AF477" s="12"/>
      <c r="AG477" s="12">
        <f t="shared" si="69"/>
        <v>4</v>
      </c>
      <c r="AH477" s="12">
        <f t="shared" si="70"/>
        <v>2022</v>
      </c>
      <c r="AI477" s="12"/>
      <c r="AJ477" s="5">
        <f t="shared" si="71"/>
        <v>242314</v>
      </c>
      <c r="AK477" s="12">
        <f t="shared" si="72"/>
        <v>20</v>
      </c>
    </row>
    <row r="478" spans="1:37" ht="12.75" x14ac:dyDescent="0.2">
      <c r="A478" s="4">
        <v>44665</v>
      </c>
      <c r="B478" s="15">
        <v>75982</v>
      </c>
      <c r="C478" s="15">
        <v>72159</v>
      </c>
      <c r="D478" s="15">
        <v>69864</v>
      </c>
      <c r="E478" s="15">
        <v>70656</v>
      </c>
      <c r="F478" s="15">
        <v>73970</v>
      </c>
      <c r="G478" s="15">
        <v>85178</v>
      </c>
      <c r="H478" s="15">
        <v>110741</v>
      </c>
      <c r="I478" s="15">
        <v>126099</v>
      </c>
      <c r="J478" s="15">
        <v>126145</v>
      </c>
      <c r="K478" s="15">
        <v>124969</v>
      </c>
      <c r="L478" s="15">
        <v>122721</v>
      </c>
      <c r="M478" s="15">
        <v>115334</v>
      </c>
      <c r="N478" s="15">
        <v>112648</v>
      </c>
      <c r="O478" s="15">
        <v>107914</v>
      </c>
      <c r="P478" s="15">
        <v>103586</v>
      </c>
      <c r="Q478" s="15">
        <v>106465</v>
      </c>
      <c r="R478" s="15">
        <v>113229</v>
      </c>
      <c r="S478" s="15">
        <v>123834</v>
      </c>
      <c r="T478" s="15">
        <v>124745</v>
      </c>
      <c r="U478" s="15">
        <v>139597</v>
      </c>
      <c r="V478" s="15">
        <v>132785</v>
      </c>
      <c r="W478" s="15">
        <v>113425</v>
      </c>
      <c r="X478" s="15">
        <v>94728</v>
      </c>
      <c r="Y478" s="15">
        <v>82004</v>
      </c>
      <c r="AB478" s="13">
        <f t="shared" si="65"/>
        <v>4</v>
      </c>
      <c r="AC478" s="5">
        <f t="shared" si="66"/>
        <v>1888224</v>
      </c>
      <c r="AD478" s="5">
        <f t="shared" si="67"/>
        <v>640554</v>
      </c>
      <c r="AE478" s="5">
        <f t="shared" si="68"/>
        <v>2528778</v>
      </c>
      <c r="AF478" s="12"/>
      <c r="AG478" s="12">
        <f t="shared" si="69"/>
        <v>4</v>
      </c>
      <c r="AH478" s="12">
        <f t="shared" si="70"/>
        <v>2022</v>
      </c>
      <c r="AI478" s="12"/>
      <c r="AJ478" s="5">
        <f t="shared" si="71"/>
        <v>139597</v>
      </c>
      <c r="AK478" s="12">
        <f t="shared" si="72"/>
        <v>20</v>
      </c>
    </row>
    <row r="479" spans="1:37" ht="12.75" x14ac:dyDescent="0.2">
      <c r="A479" s="4">
        <v>44666</v>
      </c>
      <c r="B479" s="15">
        <v>76860</v>
      </c>
      <c r="C479" s="15">
        <v>74288</v>
      </c>
      <c r="D479" s="15">
        <v>72894</v>
      </c>
      <c r="E479" s="15">
        <v>73407</v>
      </c>
      <c r="F479" s="15">
        <v>76064</v>
      </c>
      <c r="G479" s="15">
        <v>86289</v>
      </c>
      <c r="H479" s="15">
        <v>111040</v>
      </c>
      <c r="I479" s="15">
        <v>126357</v>
      </c>
      <c r="J479" s="15">
        <v>126441</v>
      </c>
      <c r="K479" s="15">
        <v>124947</v>
      </c>
      <c r="L479" s="15">
        <v>122062</v>
      </c>
      <c r="M479" s="15">
        <v>114049</v>
      </c>
      <c r="N479" s="15">
        <v>111069</v>
      </c>
      <c r="O479" s="15">
        <v>105971</v>
      </c>
      <c r="P479" s="15">
        <v>101412</v>
      </c>
      <c r="Q479" s="15">
        <v>104691</v>
      </c>
      <c r="R479" s="15">
        <v>111032</v>
      </c>
      <c r="S479" s="15">
        <v>121832</v>
      </c>
      <c r="T479" s="15">
        <v>123147</v>
      </c>
      <c r="U479" s="15">
        <v>138400</v>
      </c>
      <c r="V479" s="15">
        <v>131858</v>
      </c>
      <c r="W479" s="15">
        <v>112869</v>
      </c>
      <c r="X479" s="15">
        <v>94349</v>
      </c>
      <c r="Y479" s="15">
        <v>81718</v>
      </c>
      <c r="AB479" s="13">
        <v>8</v>
      </c>
      <c r="AC479" s="5">
        <f t="shared" si="66"/>
        <v>0</v>
      </c>
      <c r="AD479" s="5">
        <f t="shared" si="67"/>
        <v>2523046</v>
      </c>
      <c r="AE479" s="5">
        <f t="shared" si="68"/>
        <v>2523046</v>
      </c>
      <c r="AF479" s="12"/>
      <c r="AG479" s="12">
        <f t="shared" si="69"/>
        <v>4</v>
      </c>
      <c r="AH479" s="12">
        <f t="shared" si="70"/>
        <v>2022</v>
      </c>
      <c r="AI479" s="12"/>
      <c r="AJ479" s="5">
        <f t="shared" si="71"/>
        <v>138400</v>
      </c>
      <c r="AK479" s="12">
        <f t="shared" si="72"/>
        <v>20</v>
      </c>
    </row>
    <row r="480" spans="1:37" ht="12.75" x14ac:dyDescent="0.2">
      <c r="A480" s="4">
        <v>44667</v>
      </c>
      <c r="B480" s="15">
        <v>76503</v>
      </c>
      <c r="C480" s="15">
        <v>72616</v>
      </c>
      <c r="D480" s="15">
        <v>70329</v>
      </c>
      <c r="E480" s="15">
        <v>70854</v>
      </c>
      <c r="F480" s="15">
        <v>74193</v>
      </c>
      <c r="G480" s="15">
        <v>83937</v>
      </c>
      <c r="H480" s="15">
        <v>105594</v>
      </c>
      <c r="I480" s="15">
        <v>121634</v>
      </c>
      <c r="J480" s="15">
        <v>127326</v>
      </c>
      <c r="K480" s="15">
        <v>131132</v>
      </c>
      <c r="L480" s="15">
        <v>127172</v>
      </c>
      <c r="M480" s="15">
        <v>118152</v>
      </c>
      <c r="N480" s="15">
        <v>115270</v>
      </c>
      <c r="O480" s="15">
        <v>110990</v>
      </c>
      <c r="P480" s="15">
        <v>104407</v>
      </c>
      <c r="Q480" s="15">
        <v>106025</v>
      </c>
      <c r="R480" s="15">
        <v>113299</v>
      </c>
      <c r="S480" s="15">
        <v>124385</v>
      </c>
      <c r="T480" s="15">
        <v>125233</v>
      </c>
      <c r="U480" s="15">
        <v>140468</v>
      </c>
      <c r="V480" s="15">
        <v>133503</v>
      </c>
      <c r="W480" s="15">
        <v>114539</v>
      </c>
      <c r="X480" s="15">
        <v>95903</v>
      </c>
      <c r="Y480" s="15">
        <v>83548</v>
      </c>
      <c r="AB480" s="13">
        <f t="shared" ref="AB480:AB520" si="73">WEEKDAY(A480,2)</f>
        <v>6</v>
      </c>
      <c r="AC480" s="5">
        <f t="shared" si="66"/>
        <v>1909438</v>
      </c>
      <c r="AD480" s="5">
        <f t="shared" si="67"/>
        <v>637574</v>
      </c>
      <c r="AE480" s="5">
        <f t="shared" si="68"/>
        <v>2547012</v>
      </c>
      <c r="AF480" s="12"/>
      <c r="AG480" s="12">
        <f t="shared" si="69"/>
        <v>4</v>
      </c>
      <c r="AH480" s="12">
        <f t="shared" si="70"/>
        <v>2022</v>
      </c>
      <c r="AI480" s="12"/>
      <c r="AJ480" s="5">
        <f t="shared" si="71"/>
        <v>140468</v>
      </c>
      <c r="AK480" s="12">
        <f t="shared" si="72"/>
        <v>20</v>
      </c>
    </row>
    <row r="481" spans="1:37" ht="12.75" x14ac:dyDescent="0.2">
      <c r="A481" s="4">
        <v>44668</v>
      </c>
      <c r="B481" s="15">
        <v>77181</v>
      </c>
      <c r="C481" s="15">
        <v>73600</v>
      </c>
      <c r="D481" s="15">
        <v>73834</v>
      </c>
      <c r="E481" s="15">
        <v>71535</v>
      </c>
      <c r="F481" s="15">
        <v>74830</v>
      </c>
      <c r="G481" s="15">
        <v>84515</v>
      </c>
      <c r="H481" s="15">
        <v>106253</v>
      </c>
      <c r="I481" s="15">
        <v>122135</v>
      </c>
      <c r="J481" s="15">
        <v>127722</v>
      </c>
      <c r="K481" s="15">
        <v>131205</v>
      </c>
      <c r="L481" s="15">
        <v>127219</v>
      </c>
      <c r="M481" s="15">
        <v>118325</v>
      </c>
      <c r="N481" s="15">
        <v>115423</v>
      </c>
      <c r="O481" s="15">
        <v>110992</v>
      </c>
      <c r="P481" s="15">
        <v>104303</v>
      </c>
      <c r="Q481" s="15">
        <v>105983</v>
      </c>
      <c r="R481" s="15">
        <v>113365</v>
      </c>
      <c r="S481" s="15">
        <v>124276</v>
      </c>
      <c r="T481" s="15">
        <v>125312</v>
      </c>
      <c r="U481" s="15">
        <v>140805</v>
      </c>
      <c r="V481" s="15">
        <v>134145</v>
      </c>
      <c r="W481" s="15">
        <v>115201</v>
      </c>
      <c r="X481" s="15">
        <v>96512</v>
      </c>
      <c r="Y481" s="15">
        <v>84057</v>
      </c>
      <c r="AB481" s="13">
        <f t="shared" si="73"/>
        <v>7</v>
      </c>
      <c r="AC481" s="5">
        <f t="shared" si="66"/>
        <v>0</v>
      </c>
      <c r="AD481" s="5">
        <f t="shared" si="67"/>
        <v>2558728</v>
      </c>
      <c r="AE481" s="5">
        <f t="shared" si="68"/>
        <v>2558728</v>
      </c>
      <c r="AF481" s="12"/>
      <c r="AG481" s="12">
        <f t="shared" si="69"/>
        <v>4</v>
      </c>
      <c r="AH481" s="12">
        <f t="shared" si="70"/>
        <v>2022</v>
      </c>
      <c r="AI481" s="12"/>
      <c r="AJ481" s="5">
        <f t="shared" si="71"/>
        <v>140805</v>
      </c>
      <c r="AK481" s="12">
        <f t="shared" si="72"/>
        <v>20</v>
      </c>
    </row>
    <row r="482" spans="1:37" ht="12.75" x14ac:dyDescent="0.2">
      <c r="A482" s="4">
        <v>44669</v>
      </c>
      <c r="B482" s="15">
        <v>77600</v>
      </c>
      <c r="C482" s="15">
        <v>74518</v>
      </c>
      <c r="D482" s="15">
        <v>75958</v>
      </c>
      <c r="E482" s="15">
        <v>75703</v>
      </c>
      <c r="F482" s="15">
        <v>79249</v>
      </c>
      <c r="G482" s="15">
        <v>88351</v>
      </c>
      <c r="H482" s="15">
        <v>106741</v>
      </c>
      <c r="I482" s="15">
        <v>122352</v>
      </c>
      <c r="J482" s="15">
        <v>127556</v>
      </c>
      <c r="K482" s="15">
        <v>130867</v>
      </c>
      <c r="L482" s="15">
        <v>126831</v>
      </c>
      <c r="M482" s="15">
        <v>117757</v>
      </c>
      <c r="N482" s="15">
        <v>114763</v>
      </c>
      <c r="O482" s="15">
        <v>110390</v>
      </c>
      <c r="P482" s="15">
        <v>103800</v>
      </c>
      <c r="Q482" s="15">
        <v>105365</v>
      </c>
      <c r="R482" s="15">
        <v>112553</v>
      </c>
      <c r="S482" s="15">
        <v>123251</v>
      </c>
      <c r="T482" s="15">
        <v>124470</v>
      </c>
      <c r="U482" s="15">
        <v>139757</v>
      </c>
      <c r="V482" s="15">
        <v>132970</v>
      </c>
      <c r="W482" s="15">
        <v>114176</v>
      </c>
      <c r="X482" s="15">
        <v>95616</v>
      </c>
      <c r="Y482" s="15">
        <v>83413</v>
      </c>
      <c r="AB482" s="13">
        <f t="shared" si="73"/>
        <v>1</v>
      </c>
      <c r="AC482" s="5">
        <f t="shared" si="66"/>
        <v>0</v>
      </c>
      <c r="AD482" s="5">
        <f t="shared" si="67"/>
        <v>2564007</v>
      </c>
      <c r="AE482" s="5">
        <f t="shared" si="68"/>
        <v>2564007</v>
      </c>
      <c r="AF482" s="12"/>
      <c r="AG482" s="12">
        <f t="shared" si="69"/>
        <v>4</v>
      </c>
      <c r="AH482" s="12">
        <f t="shared" si="70"/>
        <v>2022</v>
      </c>
      <c r="AI482" s="12"/>
      <c r="AJ482" s="5">
        <f t="shared" si="71"/>
        <v>139757</v>
      </c>
      <c r="AK482" s="12">
        <f t="shared" si="72"/>
        <v>20</v>
      </c>
    </row>
    <row r="483" spans="1:37" ht="12.75" x14ac:dyDescent="0.2">
      <c r="A483" s="4">
        <v>44670</v>
      </c>
      <c r="B483" s="15">
        <v>101818</v>
      </c>
      <c r="C483" s="15">
        <v>131243</v>
      </c>
      <c r="D483" s="15">
        <v>125794</v>
      </c>
      <c r="E483" s="15">
        <v>134204</v>
      </c>
      <c r="F483" s="15">
        <v>146432</v>
      </c>
      <c r="G483" s="15">
        <v>164503</v>
      </c>
      <c r="H483" s="15">
        <v>170990</v>
      </c>
      <c r="I483" s="15">
        <v>172769</v>
      </c>
      <c r="J483" s="15">
        <v>168737</v>
      </c>
      <c r="K483" s="15">
        <v>166811</v>
      </c>
      <c r="L483" s="15">
        <v>164718</v>
      </c>
      <c r="M483" s="15">
        <v>161143</v>
      </c>
      <c r="N483" s="15">
        <v>159808</v>
      </c>
      <c r="O483" s="15">
        <v>160646</v>
      </c>
      <c r="P483" s="15">
        <v>159851</v>
      </c>
      <c r="Q483" s="15">
        <v>155935</v>
      </c>
      <c r="R483" s="15">
        <v>167469</v>
      </c>
      <c r="S483" s="15">
        <v>177174</v>
      </c>
      <c r="T483" s="15">
        <v>174651</v>
      </c>
      <c r="U483" s="15">
        <v>180581</v>
      </c>
      <c r="V483" s="15">
        <v>178834</v>
      </c>
      <c r="W483" s="15">
        <v>162688</v>
      </c>
      <c r="X483" s="15">
        <v>148212</v>
      </c>
      <c r="Y483" s="15">
        <v>137996</v>
      </c>
      <c r="AB483" s="13">
        <f t="shared" si="73"/>
        <v>2</v>
      </c>
      <c r="AC483" s="5">
        <f t="shared" si="66"/>
        <v>2660027</v>
      </c>
      <c r="AD483" s="5">
        <f t="shared" si="67"/>
        <v>1112980</v>
      </c>
      <c r="AE483" s="5">
        <f t="shared" si="68"/>
        <v>3773007</v>
      </c>
      <c r="AF483" s="12"/>
      <c r="AG483" s="12">
        <f t="shared" si="69"/>
        <v>4</v>
      </c>
      <c r="AH483" s="12">
        <f t="shared" si="70"/>
        <v>2022</v>
      </c>
      <c r="AI483" s="12"/>
      <c r="AJ483" s="5">
        <f t="shared" si="71"/>
        <v>180581</v>
      </c>
      <c r="AK483" s="12">
        <f t="shared" si="72"/>
        <v>20</v>
      </c>
    </row>
    <row r="484" spans="1:37" ht="12.75" x14ac:dyDescent="0.2">
      <c r="A484" s="4">
        <v>44671</v>
      </c>
      <c r="B484" s="15">
        <v>78123</v>
      </c>
      <c r="C484" s="15">
        <v>75033</v>
      </c>
      <c r="D484" s="15">
        <v>74986</v>
      </c>
      <c r="E484" s="15">
        <v>75213</v>
      </c>
      <c r="F484" s="15">
        <v>78293</v>
      </c>
      <c r="G484" s="15">
        <v>88022</v>
      </c>
      <c r="H484" s="15">
        <v>108509</v>
      </c>
      <c r="I484" s="15">
        <v>123084</v>
      </c>
      <c r="J484" s="15">
        <v>123144</v>
      </c>
      <c r="K484" s="15">
        <v>122003</v>
      </c>
      <c r="L484" s="15">
        <v>119651</v>
      </c>
      <c r="M484" s="15">
        <v>112244</v>
      </c>
      <c r="N484" s="15">
        <v>109381</v>
      </c>
      <c r="O484" s="15">
        <v>104625</v>
      </c>
      <c r="P484" s="15">
        <v>99878</v>
      </c>
      <c r="Q484" s="15">
        <v>102965</v>
      </c>
      <c r="R484" s="15">
        <v>109417</v>
      </c>
      <c r="S484" s="15">
        <v>119905</v>
      </c>
      <c r="T484" s="15">
        <v>121258</v>
      </c>
      <c r="U484" s="15">
        <v>136060</v>
      </c>
      <c r="V484" s="15">
        <v>129840</v>
      </c>
      <c r="W484" s="15">
        <v>111261</v>
      </c>
      <c r="X484" s="15">
        <v>94525</v>
      </c>
      <c r="Y484" s="15">
        <v>85184</v>
      </c>
      <c r="AB484" s="13">
        <f t="shared" si="73"/>
        <v>3</v>
      </c>
      <c r="AC484" s="5">
        <f t="shared" si="66"/>
        <v>1839241</v>
      </c>
      <c r="AD484" s="5">
        <f t="shared" si="67"/>
        <v>663363</v>
      </c>
      <c r="AE484" s="5">
        <f t="shared" si="68"/>
        <v>2502604</v>
      </c>
      <c r="AF484" s="12"/>
      <c r="AG484" s="12">
        <f t="shared" si="69"/>
        <v>4</v>
      </c>
      <c r="AH484" s="12">
        <f t="shared" si="70"/>
        <v>2022</v>
      </c>
      <c r="AI484" s="12"/>
      <c r="AJ484" s="5">
        <f t="shared" si="71"/>
        <v>136060</v>
      </c>
      <c r="AK484" s="12">
        <f t="shared" si="72"/>
        <v>20</v>
      </c>
    </row>
    <row r="485" spans="1:37" ht="12.75" x14ac:dyDescent="0.2">
      <c r="A485" s="4">
        <v>44672</v>
      </c>
      <c r="B485" s="15">
        <v>81445</v>
      </c>
      <c r="C485" s="15">
        <v>82584</v>
      </c>
      <c r="D485" s="15">
        <v>83023</v>
      </c>
      <c r="E485" s="15">
        <v>83203</v>
      </c>
      <c r="F485" s="15">
        <v>86176</v>
      </c>
      <c r="G485" s="15">
        <v>97119</v>
      </c>
      <c r="H485" s="15">
        <v>109444</v>
      </c>
      <c r="I485" s="15">
        <v>123175</v>
      </c>
      <c r="J485" s="15">
        <v>122800</v>
      </c>
      <c r="K485" s="15">
        <v>121244</v>
      </c>
      <c r="L485" s="15">
        <v>118577</v>
      </c>
      <c r="M485" s="15">
        <v>111423</v>
      </c>
      <c r="N485" s="15">
        <v>108806</v>
      </c>
      <c r="O485" s="15">
        <v>103916</v>
      </c>
      <c r="P485" s="15">
        <v>99399</v>
      </c>
      <c r="Q485" s="15">
        <v>102755</v>
      </c>
      <c r="R485" s="15">
        <v>109333</v>
      </c>
      <c r="S485" s="15">
        <v>120121</v>
      </c>
      <c r="T485" s="15">
        <v>121320</v>
      </c>
      <c r="U485" s="15">
        <v>136163</v>
      </c>
      <c r="V485" s="15">
        <v>129830</v>
      </c>
      <c r="W485" s="15">
        <v>113153</v>
      </c>
      <c r="X485" s="15">
        <v>100149</v>
      </c>
      <c r="Y485" s="15">
        <v>90764</v>
      </c>
      <c r="AB485" s="13">
        <f t="shared" si="73"/>
        <v>4</v>
      </c>
      <c r="AC485" s="5">
        <f t="shared" si="66"/>
        <v>1842164</v>
      </c>
      <c r="AD485" s="5">
        <f t="shared" si="67"/>
        <v>713758</v>
      </c>
      <c r="AE485" s="5">
        <f t="shared" si="68"/>
        <v>2555922</v>
      </c>
      <c r="AF485" s="12"/>
      <c r="AG485" s="12">
        <f t="shared" si="69"/>
        <v>4</v>
      </c>
      <c r="AH485" s="12">
        <f t="shared" si="70"/>
        <v>2022</v>
      </c>
      <c r="AI485" s="12"/>
      <c r="AJ485" s="5">
        <f t="shared" si="71"/>
        <v>136163</v>
      </c>
      <c r="AK485" s="12">
        <f t="shared" si="72"/>
        <v>20</v>
      </c>
    </row>
    <row r="486" spans="1:37" ht="12.75" x14ac:dyDescent="0.2">
      <c r="A486" s="4">
        <v>44673</v>
      </c>
      <c r="B486" s="15">
        <v>75899</v>
      </c>
      <c r="C486" s="15">
        <v>73465</v>
      </c>
      <c r="D486" s="15">
        <v>72639</v>
      </c>
      <c r="E486" s="15">
        <v>72040</v>
      </c>
      <c r="F486" s="15">
        <v>74882</v>
      </c>
      <c r="G486" s="15">
        <v>83242</v>
      </c>
      <c r="H486" s="15">
        <v>107731</v>
      </c>
      <c r="I486" s="15">
        <v>122413</v>
      </c>
      <c r="J486" s="15">
        <v>122547</v>
      </c>
      <c r="K486" s="15">
        <v>121109</v>
      </c>
      <c r="L486" s="15">
        <v>118590</v>
      </c>
      <c r="M486" s="15">
        <v>111177</v>
      </c>
      <c r="N486" s="15">
        <v>108364</v>
      </c>
      <c r="O486" s="15">
        <v>103668</v>
      </c>
      <c r="P486" s="15">
        <v>99100</v>
      </c>
      <c r="Q486" s="15">
        <v>102223</v>
      </c>
      <c r="R486" s="15">
        <v>108596</v>
      </c>
      <c r="S486" s="15">
        <v>119002</v>
      </c>
      <c r="T486" s="15">
        <v>120328</v>
      </c>
      <c r="U486" s="15">
        <v>135142</v>
      </c>
      <c r="V486" s="15">
        <v>128828</v>
      </c>
      <c r="W486" s="15">
        <v>110200</v>
      </c>
      <c r="X486" s="15">
        <v>92295</v>
      </c>
      <c r="Y486" s="15">
        <v>81546</v>
      </c>
      <c r="AB486" s="13">
        <f t="shared" si="73"/>
        <v>5</v>
      </c>
      <c r="AC486" s="5">
        <f t="shared" si="66"/>
        <v>1823582</v>
      </c>
      <c r="AD486" s="5">
        <f t="shared" si="67"/>
        <v>641444</v>
      </c>
      <c r="AE486" s="5">
        <f t="shared" si="68"/>
        <v>2465026</v>
      </c>
      <c r="AF486" s="12"/>
      <c r="AG486" s="12">
        <f t="shared" si="69"/>
        <v>4</v>
      </c>
      <c r="AH486" s="12">
        <f t="shared" si="70"/>
        <v>2022</v>
      </c>
      <c r="AI486" s="12"/>
      <c r="AJ486" s="5">
        <f t="shared" si="71"/>
        <v>135142</v>
      </c>
      <c r="AK486" s="12">
        <f t="shared" si="72"/>
        <v>20</v>
      </c>
    </row>
    <row r="487" spans="1:37" ht="12.75" x14ac:dyDescent="0.2">
      <c r="A487" s="4">
        <v>44674</v>
      </c>
      <c r="B487" s="15">
        <v>76158</v>
      </c>
      <c r="C487" s="15">
        <v>73957</v>
      </c>
      <c r="D487" s="15">
        <v>75591</v>
      </c>
      <c r="E487" s="15">
        <v>74453</v>
      </c>
      <c r="F487" s="15">
        <v>76031</v>
      </c>
      <c r="G487" s="15">
        <v>82820</v>
      </c>
      <c r="H487" s="15">
        <v>103854</v>
      </c>
      <c r="I487" s="15">
        <v>118931</v>
      </c>
      <c r="J487" s="15">
        <v>124078</v>
      </c>
      <c r="K487" s="15">
        <v>127384</v>
      </c>
      <c r="L487" s="15">
        <v>123320</v>
      </c>
      <c r="M487" s="15">
        <v>114290</v>
      </c>
      <c r="N487" s="15">
        <v>111406</v>
      </c>
      <c r="O487" s="15">
        <v>106911</v>
      </c>
      <c r="P487" s="15">
        <v>100437</v>
      </c>
      <c r="Q487" s="15">
        <v>102112</v>
      </c>
      <c r="R487" s="15">
        <v>109540</v>
      </c>
      <c r="S487" s="15">
        <v>120398</v>
      </c>
      <c r="T487" s="15">
        <v>121660</v>
      </c>
      <c r="U487" s="15">
        <v>136661</v>
      </c>
      <c r="V487" s="15">
        <v>130117</v>
      </c>
      <c r="W487" s="15">
        <v>111800</v>
      </c>
      <c r="X487" s="15">
        <v>93858</v>
      </c>
      <c r="Y487" s="15">
        <v>82843</v>
      </c>
      <c r="AB487" s="13">
        <f t="shared" si="73"/>
        <v>6</v>
      </c>
      <c r="AC487" s="5">
        <f t="shared" si="66"/>
        <v>1852903</v>
      </c>
      <c r="AD487" s="5">
        <f t="shared" si="67"/>
        <v>645707</v>
      </c>
      <c r="AE487" s="5">
        <f t="shared" si="68"/>
        <v>2498610</v>
      </c>
      <c r="AF487" s="12"/>
      <c r="AG487" s="12">
        <f t="shared" si="69"/>
        <v>4</v>
      </c>
      <c r="AH487" s="12">
        <f t="shared" si="70"/>
        <v>2022</v>
      </c>
      <c r="AI487" s="12"/>
      <c r="AJ487" s="5">
        <f t="shared" si="71"/>
        <v>136661</v>
      </c>
      <c r="AK487" s="12">
        <f t="shared" si="72"/>
        <v>20</v>
      </c>
    </row>
    <row r="488" spans="1:37" ht="12.75" x14ac:dyDescent="0.2">
      <c r="A488" s="4">
        <v>44675</v>
      </c>
      <c r="B488" s="15">
        <v>77203</v>
      </c>
      <c r="C488" s="15">
        <v>74895</v>
      </c>
      <c r="D488" s="15">
        <v>75995</v>
      </c>
      <c r="E488" s="15">
        <v>75581</v>
      </c>
      <c r="F488" s="15">
        <v>76685</v>
      </c>
      <c r="G488" s="15">
        <v>81436</v>
      </c>
      <c r="H488" s="15">
        <v>101592</v>
      </c>
      <c r="I488" s="15">
        <v>116347</v>
      </c>
      <c r="J488" s="15">
        <v>121538</v>
      </c>
      <c r="K488" s="15">
        <v>124826</v>
      </c>
      <c r="L488" s="15">
        <v>120912</v>
      </c>
      <c r="M488" s="15">
        <v>112213</v>
      </c>
      <c r="N488" s="15">
        <v>109328</v>
      </c>
      <c r="O488" s="15">
        <v>105106</v>
      </c>
      <c r="P488" s="15">
        <v>98727</v>
      </c>
      <c r="Q488" s="15">
        <v>100376</v>
      </c>
      <c r="R488" s="15">
        <v>107653</v>
      </c>
      <c r="S488" s="15">
        <v>118300</v>
      </c>
      <c r="T488" s="15">
        <v>119369</v>
      </c>
      <c r="U488" s="15">
        <v>134081</v>
      </c>
      <c r="V488" s="15">
        <v>127810</v>
      </c>
      <c r="W488" s="15">
        <v>109541</v>
      </c>
      <c r="X488" s="15">
        <v>91665</v>
      </c>
      <c r="Y488" s="15">
        <v>79819</v>
      </c>
      <c r="AB488" s="13">
        <f t="shared" si="73"/>
        <v>7</v>
      </c>
      <c r="AC488" s="5">
        <f t="shared" si="66"/>
        <v>0</v>
      </c>
      <c r="AD488" s="5">
        <f t="shared" si="67"/>
        <v>2460998</v>
      </c>
      <c r="AE488" s="5">
        <f t="shared" si="68"/>
        <v>2460998</v>
      </c>
      <c r="AF488" s="12"/>
      <c r="AG488" s="12">
        <f t="shared" si="69"/>
        <v>4</v>
      </c>
      <c r="AH488" s="12">
        <f t="shared" si="70"/>
        <v>2022</v>
      </c>
      <c r="AI488" s="12"/>
      <c r="AJ488" s="5">
        <f t="shared" si="71"/>
        <v>134081</v>
      </c>
      <c r="AK488" s="12">
        <f t="shared" si="72"/>
        <v>20</v>
      </c>
    </row>
    <row r="489" spans="1:37" ht="12.75" x14ac:dyDescent="0.2">
      <c r="A489" s="4">
        <v>44676</v>
      </c>
      <c r="B489" s="15">
        <v>74292</v>
      </c>
      <c r="C489" s="15">
        <v>71297</v>
      </c>
      <c r="D489" s="15">
        <v>71413</v>
      </c>
      <c r="E489" s="15">
        <v>72576</v>
      </c>
      <c r="F489" s="15">
        <v>76614</v>
      </c>
      <c r="G489" s="15">
        <v>87808</v>
      </c>
      <c r="H489" s="15">
        <v>108321</v>
      </c>
      <c r="I489" s="15">
        <v>122862</v>
      </c>
      <c r="J489" s="15">
        <v>122599</v>
      </c>
      <c r="K489" s="15">
        <v>121413</v>
      </c>
      <c r="L489" s="15">
        <v>118876</v>
      </c>
      <c r="M489" s="15">
        <v>111680</v>
      </c>
      <c r="N489" s="15">
        <v>108847</v>
      </c>
      <c r="O489" s="15">
        <v>103737</v>
      </c>
      <c r="P489" s="15">
        <v>99147</v>
      </c>
      <c r="Q489" s="15">
        <v>102456</v>
      </c>
      <c r="R489" s="15">
        <v>108836</v>
      </c>
      <c r="S489" s="15">
        <v>119296</v>
      </c>
      <c r="T489" s="15">
        <v>120581</v>
      </c>
      <c r="U489" s="15">
        <v>135375</v>
      </c>
      <c r="V489" s="15">
        <v>129147</v>
      </c>
      <c r="W489" s="15">
        <v>110341</v>
      </c>
      <c r="X489" s="15">
        <v>92256</v>
      </c>
      <c r="Y489" s="15">
        <v>80009</v>
      </c>
      <c r="AB489" s="13">
        <f t="shared" si="73"/>
        <v>1</v>
      </c>
      <c r="AC489" s="5">
        <f t="shared" si="66"/>
        <v>0</v>
      </c>
      <c r="AD489" s="5">
        <f t="shared" si="67"/>
        <v>2469779</v>
      </c>
      <c r="AE489" s="5">
        <f t="shared" si="68"/>
        <v>2469779</v>
      </c>
      <c r="AF489" s="12"/>
      <c r="AG489" s="12">
        <f t="shared" si="69"/>
        <v>4</v>
      </c>
      <c r="AH489" s="12">
        <f t="shared" si="70"/>
        <v>2022</v>
      </c>
      <c r="AI489" s="12"/>
      <c r="AJ489" s="5">
        <f t="shared" si="71"/>
        <v>135375</v>
      </c>
      <c r="AK489" s="12">
        <f t="shared" si="72"/>
        <v>20</v>
      </c>
    </row>
    <row r="490" spans="1:37" ht="12.75" x14ac:dyDescent="0.2">
      <c r="A490" s="4">
        <v>44677</v>
      </c>
      <c r="B490" s="15">
        <v>74437</v>
      </c>
      <c r="C490" s="15">
        <v>71130</v>
      </c>
      <c r="D490" s="15">
        <v>70562</v>
      </c>
      <c r="E490" s="15">
        <v>71008</v>
      </c>
      <c r="F490" s="15">
        <v>74104</v>
      </c>
      <c r="G490" s="15">
        <v>84453</v>
      </c>
      <c r="H490" s="15">
        <v>108245</v>
      </c>
      <c r="I490" s="15">
        <v>123113</v>
      </c>
      <c r="J490" s="15">
        <v>123105</v>
      </c>
      <c r="K490" s="15">
        <v>121936</v>
      </c>
      <c r="L490" s="15">
        <v>119533</v>
      </c>
      <c r="M490" s="15">
        <v>112211</v>
      </c>
      <c r="N490" s="15">
        <v>109579</v>
      </c>
      <c r="O490" s="15">
        <v>104722</v>
      </c>
      <c r="P490" s="15">
        <v>100313</v>
      </c>
      <c r="Q490" s="15">
        <v>103616</v>
      </c>
      <c r="R490" s="15">
        <v>110273</v>
      </c>
      <c r="S490" s="15">
        <v>120516</v>
      </c>
      <c r="T490" s="15">
        <v>121334</v>
      </c>
      <c r="U490" s="15">
        <v>135651</v>
      </c>
      <c r="V490" s="15">
        <v>129209</v>
      </c>
      <c r="W490" s="15">
        <v>110437</v>
      </c>
      <c r="X490" s="15">
        <v>92272</v>
      </c>
      <c r="Y490" s="15">
        <v>80094</v>
      </c>
      <c r="AB490" s="13">
        <f t="shared" si="73"/>
        <v>2</v>
      </c>
      <c r="AC490" s="5">
        <f t="shared" si="66"/>
        <v>1837820</v>
      </c>
      <c r="AD490" s="5">
        <f t="shared" si="67"/>
        <v>634033</v>
      </c>
      <c r="AE490" s="5">
        <f t="shared" si="68"/>
        <v>2471853</v>
      </c>
      <c r="AF490" s="12"/>
      <c r="AG490" s="12">
        <f t="shared" si="69"/>
        <v>4</v>
      </c>
      <c r="AH490" s="12">
        <f t="shared" si="70"/>
        <v>2022</v>
      </c>
      <c r="AI490" s="12"/>
      <c r="AJ490" s="5">
        <f t="shared" si="71"/>
        <v>135651</v>
      </c>
      <c r="AK490" s="12">
        <f t="shared" si="72"/>
        <v>20</v>
      </c>
    </row>
    <row r="491" spans="1:37" ht="12.75" x14ac:dyDescent="0.2">
      <c r="A491" s="4">
        <v>44678</v>
      </c>
      <c r="B491" s="15">
        <v>74008</v>
      </c>
      <c r="C491" s="15">
        <v>71107</v>
      </c>
      <c r="D491" s="15">
        <v>70180</v>
      </c>
      <c r="E491" s="15">
        <v>70645</v>
      </c>
      <c r="F491" s="15">
        <v>73001</v>
      </c>
      <c r="G491" s="15">
        <v>83730</v>
      </c>
      <c r="H491" s="15">
        <v>106558</v>
      </c>
      <c r="I491" s="15">
        <v>121117</v>
      </c>
      <c r="J491" s="15">
        <v>121264</v>
      </c>
      <c r="K491" s="15">
        <v>119927</v>
      </c>
      <c r="L491" s="15">
        <v>117614</v>
      </c>
      <c r="M491" s="15">
        <v>110547</v>
      </c>
      <c r="N491" s="15">
        <v>107935</v>
      </c>
      <c r="O491" s="15">
        <v>103231</v>
      </c>
      <c r="P491" s="15">
        <v>98582</v>
      </c>
      <c r="Q491" s="15">
        <v>101916</v>
      </c>
      <c r="R491" s="15">
        <v>108292</v>
      </c>
      <c r="S491" s="15">
        <v>118222</v>
      </c>
      <c r="T491" s="15">
        <v>119102</v>
      </c>
      <c r="U491" s="15">
        <v>133162</v>
      </c>
      <c r="V491" s="15">
        <v>126911</v>
      </c>
      <c r="W491" s="15">
        <v>108671</v>
      </c>
      <c r="X491" s="15">
        <v>90868</v>
      </c>
      <c r="Y491" s="15">
        <v>79843</v>
      </c>
      <c r="AB491" s="13">
        <f t="shared" si="73"/>
        <v>3</v>
      </c>
      <c r="AC491" s="5">
        <f t="shared" si="66"/>
        <v>1807361</v>
      </c>
      <c r="AD491" s="5">
        <f t="shared" si="67"/>
        <v>629072</v>
      </c>
      <c r="AE491" s="5">
        <f t="shared" si="68"/>
        <v>2436433</v>
      </c>
      <c r="AF491" s="12"/>
      <c r="AG491" s="12">
        <f t="shared" si="69"/>
        <v>4</v>
      </c>
      <c r="AH491" s="12">
        <f t="shared" si="70"/>
        <v>2022</v>
      </c>
      <c r="AI491" s="12"/>
      <c r="AJ491" s="5">
        <f t="shared" si="71"/>
        <v>133162</v>
      </c>
      <c r="AK491" s="12">
        <f t="shared" si="72"/>
        <v>20</v>
      </c>
    </row>
    <row r="492" spans="1:37" ht="12.75" x14ac:dyDescent="0.2">
      <c r="A492" s="4">
        <v>44679</v>
      </c>
      <c r="B492" s="15">
        <v>74762</v>
      </c>
      <c r="C492" s="15">
        <v>72592</v>
      </c>
      <c r="D492" s="15">
        <v>71576</v>
      </c>
      <c r="E492" s="15">
        <v>72985</v>
      </c>
      <c r="F492" s="15">
        <v>75923</v>
      </c>
      <c r="G492" s="15">
        <v>87050</v>
      </c>
      <c r="H492" s="15">
        <v>106114</v>
      </c>
      <c r="I492" s="15">
        <v>120418</v>
      </c>
      <c r="J492" s="15">
        <v>120451</v>
      </c>
      <c r="K492" s="15">
        <v>119247</v>
      </c>
      <c r="L492" s="15">
        <v>116853</v>
      </c>
      <c r="M492" s="15">
        <v>109546</v>
      </c>
      <c r="N492" s="15">
        <v>106857</v>
      </c>
      <c r="O492" s="15">
        <v>102272</v>
      </c>
      <c r="P492" s="15">
        <v>97740</v>
      </c>
      <c r="Q492" s="15">
        <v>101030</v>
      </c>
      <c r="R492" s="15">
        <v>107423</v>
      </c>
      <c r="S492" s="15">
        <v>117887</v>
      </c>
      <c r="T492" s="15">
        <v>121534</v>
      </c>
      <c r="U492" s="15">
        <v>132964</v>
      </c>
      <c r="V492" s="15">
        <v>126988</v>
      </c>
      <c r="W492" s="15">
        <v>109128</v>
      </c>
      <c r="X492" s="15">
        <v>96387</v>
      </c>
      <c r="Y492" s="15">
        <v>85619</v>
      </c>
      <c r="AB492" s="13">
        <f t="shared" si="73"/>
        <v>4</v>
      </c>
      <c r="AC492" s="5">
        <f t="shared" si="66"/>
        <v>1806725</v>
      </c>
      <c r="AD492" s="5">
        <f t="shared" si="67"/>
        <v>646621</v>
      </c>
      <c r="AE492" s="5">
        <f t="shared" si="68"/>
        <v>2453346</v>
      </c>
      <c r="AF492" s="12"/>
      <c r="AG492" s="12">
        <f t="shared" si="69"/>
        <v>4</v>
      </c>
      <c r="AH492" s="12">
        <f t="shared" si="70"/>
        <v>2022</v>
      </c>
      <c r="AI492" s="12"/>
      <c r="AJ492" s="5">
        <f t="shared" si="71"/>
        <v>132964</v>
      </c>
      <c r="AK492" s="12">
        <f t="shared" si="72"/>
        <v>20</v>
      </c>
    </row>
    <row r="493" spans="1:37" ht="12.75" x14ac:dyDescent="0.2">
      <c r="A493" s="4">
        <v>44680</v>
      </c>
      <c r="B493" s="15">
        <v>80456</v>
      </c>
      <c r="C493" s="15">
        <v>77541</v>
      </c>
      <c r="D493" s="15">
        <v>77355</v>
      </c>
      <c r="E493" s="15">
        <v>76838</v>
      </c>
      <c r="F493" s="15">
        <v>80046</v>
      </c>
      <c r="G493" s="15">
        <v>90369</v>
      </c>
      <c r="H493" s="15">
        <v>106450</v>
      </c>
      <c r="I493" s="15">
        <v>120773</v>
      </c>
      <c r="J493" s="15">
        <v>120774</v>
      </c>
      <c r="K493" s="15">
        <v>119404</v>
      </c>
      <c r="L493" s="15">
        <v>116888</v>
      </c>
      <c r="M493" s="15">
        <v>109795</v>
      </c>
      <c r="N493" s="15">
        <v>106930</v>
      </c>
      <c r="O493" s="15">
        <v>102345</v>
      </c>
      <c r="P493" s="15">
        <v>98545</v>
      </c>
      <c r="Q493" s="15">
        <v>100963</v>
      </c>
      <c r="R493" s="15">
        <v>107183</v>
      </c>
      <c r="S493" s="15">
        <v>117370</v>
      </c>
      <c r="T493" s="15">
        <v>118392</v>
      </c>
      <c r="U493" s="15">
        <v>132720</v>
      </c>
      <c r="V493" s="15">
        <v>126843</v>
      </c>
      <c r="W493" s="15">
        <v>108868</v>
      </c>
      <c r="X493" s="15">
        <v>97611</v>
      </c>
      <c r="Y493" s="15">
        <v>87897</v>
      </c>
      <c r="AB493" s="13">
        <f t="shared" si="73"/>
        <v>5</v>
      </c>
      <c r="AC493" s="5">
        <f t="shared" si="66"/>
        <v>1805404</v>
      </c>
      <c r="AD493" s="5">
        <f t="shared" si="67"/>
        <v>676952</v>
      </c>
      <c r="AE493" s="5">
        <f t="shared" si="68"/>
        <v>2482356</v>
      </c>
      <c r="AF493" s="12"/>
      <c r="AG493" s="12">
        <f t="shared" si="69"/>
        <v>4</v>
      </c>
      <c r="AH493" s="12">
        <f t="shared" si="70"/>
        <v>2022</v>
      </c>
      <c r="AI493" s="12"/>
      <c r="AJ493" s="5">
        <f t="shared" si="71"/>
        <v>132720</v>
      </c>
      <c r="AK493" s="12">
        <f t="shared" si="72"/>
        <v>20</v>
      </c>
    </row>
    <row r="494" spans="1:37" ht="12.75" x14ac:dyDescent="0.2">
      <c r="A494" s="4">
        <v>44681</v>
      </c>
      <c r="B494" s="15">
        <v>81340</v>
      </c>
      <c r="C494" s="15">
        <v>78037</v>
      </c>
      <c r="D494" s="15">
        <v>79082</v>
      </c>
      <c r="E494" s="15">
        <v>77110</v>
      </c>
      <c r="F494" s="15">
        <v>78471</v>
      </c>
      <c r="G494" s="15">
        <v>83715</v>
      </c>
      <c r="H494" s="15">
        <v>100811</v>
      </c>
      <c r="I494" s="15">
        <v>115415</v>
      </c>
      <c r="J494" s="15">
        <v>120644</v>
      </c>
      <c r="K494" s="15">
        <v>124144</v>
      </c>
      <c r="L494" s="15">
        <v>120075</v>
      </c>
      <c r="M494" s="15">
        <v>111299</v>
      </c>
      <c r="N494" s="15">
        <v>108495</v>
      </c>
      <c r="O494" s="15">
        <v>104103</v>
      </c>
      <c r="P494" s="15">
        <v>97886</v>
      </c>
      <c r="Q494" s="15">
        <v>99608</v>
      </c>
      <c r="R494" s="15">
        <v>106540</v>
      </c>
      <c r="S494" s="15">
        <v>117082</v>
      </c>
      <c r="T494" s="15">
        <v>118069</v>
      </c>
      <c r="U494" s="15">
        <v>132326</v>
      </c>
      <c r="V494" s="15">
        <v>126272</v>
      </c>
      <c r="W494" s="15">
        <v>108497</v>
      </c>
      <c r="X494" s="15">
        <v>91051</v>
      </c>
      <c r="Y494" s="15">
        <v>82548</v>
      </c>
      <c r="AB494" s="13">
        <f t="shared" si="73"/>
        <v>6</v>
      </c>
      <c r="AC494" s="5">
        <f t="shared" si="66"/>
        <v>1801506</v>
      </c>
      <c r="AD494" s="5">
        <f t="shared" si="67"/>
        <v>661114</v>
      </c>
      <c r="AE494" s="5">
        <f t="shared" si="68"/>
        <v>2462620</v>
      </c>
      <c r="AF494" s="12"/>
      <c r="AG494" s="12">
        <f t="shared" si="69"/>
        <v>4</v>
      </c>
      <c r="AH494" s="12">
        <f t="shared" si="70"/>
        <v>2022</v>
      </c>
      <c r="AI494" s="12"/>
      <c r="AJ494" s="5">
        <f t="shared" si="71"/>
        <v>132326</v>
      </c>
      <c r="AK494" s="12">
        <f t="shared" si="72"/>
        <v>20</v>
      </c>
    </row>
    <row r="495" spans="1:37" ht="12.75" x14ac:dyDescent="0.2">
      <c r="A495" s="4">
        <v>44682</v>
      </c>
      <c r="B495" s="15">
        <v>76309</v>
      </c>
      <c r="C495" s="15">
        <v>72961</v>
      </c>
      <c r="D495" s="15">
        <v>71284</v>
      </c>
      <c r="E495" s="15">
        <v>71341</v>
      </c>
      <c r="F495" s="15">
        <v>72937</v>
      </c>
      <c r="G495" s="15">
        <v>76849</v>
      </c>
      <c r="H495" s="15">
        <v>95370</v>
      </c>
      <c r="I495" s="15">
        <v>110811</v>
      </c>
      <c r="J495" s="15">
        <v>113612</v>
      </c>
      <c r="K495" s="15">
        <v>119171</v>
      </c>
      <c r="L495" s="15">
        <v>115833</v>
      </c>
      <c r="M495" s="15">
        <v>114732</v>
      </c>
      <c r="N495" s="15">
        <v>109011</v>
      </c>
      <c r="O495" s="15">
        <v>105041</v>
      </c>
      <c r="P495" s="15">
        <v>100820</v>
      </c>
      <c r="Q495" s="15">
        <v>104660</v>
      </c>
      <c r="R495" s="15">
        <v>112636</v>
      </c>
      <c r="S495" s="15">
        <v>116919</v>
      </c>
      <c r="T495" s="15">
        <v>121334</v>
      </c>
      <c r="U495" s="15">
        <v>130093</v>
      </c>
      <c r="V495" s="15">
        <v>131334</v>
      </c>
      <c r="W495" s="15">
        <v>113403</v>
      </c>
      <c r="X495" s="15">
        <v>92018</v>
      </c>
      <c r="Y495" s="15">
        <v>80198</v>
      </c>
      <c r="AB495" s="13">
        <f t="shared" si="73"/>
        <v>7</v>
      </c>
      <c r="AC495" s="5">
        <f t="shared" si="66"/>
        <v>0</v>
      </c>
      <c r="AD495" s="5">
        <f t="shared" si="67"/>
        <v>2428677</v>
      </c>
      <c r="AE495" s="5">
        <f t="shared" si="68"/>
        <v>2428677</v>
      </c>
      <c r="AF495" s="12"/>
      <c r="AG495" s="12">
        <f t="shared" si="69"/>
        <v>5</v>
      </c>
      <c r="AH495" s="12">
        <f t="shared" si="70"/>
        <v>2022</v>
      </c>
      <c r="AI495" s="12"/>
      <c r="AJ495" s="5">
        <f t="shared" si="71"/>
        <v>131334</v>
      </c>
      <c r="AK495" s="12">
        <f t="shared" si="72"/>
        <v>21</v>
      </c>
    </row>
    <row r="496" spans="1:37" ht="12.75" x14ac:dyDescent="0.2">
      <c r="A496" s="4">
        <v>44683</v>
      </c>
      <c r="B496" s="15">
        <v>73953</v>
      </c>
      <c r="C496" s="15">
        <v>71463</v>
      </c>
      <c r="D496" s="15">
        <v>70954</v>
      </c>
      <c r="E496" s="15">
        <v>71675</v>
      </c>
      <c r="F496" s="15">
        <v>76740</v>
      </c>
      <c r="G496" s="15">
        <v>87895</v>
      </c>
      <c r="H496" s="15">
        <v>103145</v>
      </c>
      <c r="I496" s="15">
        <v>115717</v>
      </c>
      <c r="J496" s="15">
        <v>109945</v>
      </c>
      <c r="K496" s="15">
        <v>110633</v>
      </c>
      <c r="L496" s="15">
        <v>108461</v>
      </c>
      <c r="M496" s="15">
        <v>107641</v>
      </c>
      <c r="N496" s="15">
        <v>104168</v>
      </c>
      <c r="O496" s="15">
        <v>100095</v>
      </c>
      <c r="P496" s="15">
        <v>96719</v>
      </c>
      <c r="Q496" s="15">
        <v>101362</v>
      </c>
      <c r="R496" s="15">
        <v>108198</v>
      </c>
      <c r="S496" s="15">
        <v>112117</v>
      </c>
      <c r="T496" s="15">
        <v>115727</v>
      </c>
      <c r="U496" s="15">
        <v>123839</v>
      </c>
      <c r="V496" s="15">
        <v>128432</v>
      </c>
      <c r="W496" s="15">
        <v>111143</v>
      </c>
      <c r="X496" s="15">
        <v>89266</v>
      </c>
      <c r="Y496" s="15">
        <v>77008</v>
      </c>
      <c r="AB496" s="13">
        <f t="shared" si="73"/>
        <v>1</v>
      </c>
      <c r="AC496" s="5">
        <f t="shared" si="66"/>
        <v>0</v>
      </c>
      <c r="AD496" s="5">
        <f t="shared" si="67"/>
        <v>2376296</v>
      </c>
      <c r="AE496" s="5">
        <f t="shared" si="68"/>
        <v>2376296</v>
      </c>
      <c r="AF496" s="12"/>
      <c r="AG496" s="12">
        <f t="shared" si="69"/>
        <v>5</v>
      </c>
      <c r="AH496" s="12">
        <f t="shared" si="70"/>
        <v>2022</v>
      </c>
      <c r="AI496" s="12"/>
      <c r="AJ496" s="5">
        <f t="shared" si="71"/>
        <v>128432</v>
      </c>
      <c r="AK496" s="12">
        <f t="shared" si="72"/>
        <v>21</v>
      </c>
    </row>
    <row r="497" spans="1:37" ht="12.75" x14ac:dyDescent="0.2">
      <c r="A497" s="4">
        <v>44684</v>
      </c>
      <c r="B497" s="15">
        <v>71380</v>
      </c>
      <c r="C497" s="15">
        <v>69528</v>
      </c>
      <c r="D497" s="15">
        <v>69103</v>
      </c>
      <c r="E497" s="15">
        <v>70129</v>
      </c>
      <c r="F497" s="15">
        <v>74271</v>
      </c>
      <c r="G497" s="15">
        <v>84781</v>
      </c>
      <c r="H497" s="15">
        <v>100280</v>
      </c>
      <c r="I497" s="15">
        <v>115512</v>
      </c>
      <c r="J497" s="15">
        <v>109746</v>
      </c>
      <c r="K497" s="15">
        <v>110359</v>
      </c>
      <c r="L497" s="15">
        <v>108131</v>
      </c>
      <c r="M497" s="15">
        <v>107340</v>
      </c>
      <c r="N497" s="15">
        <v>103833</v>
      </c>
      <c r="O497" s="15">
        <v>99818</v>
      </c>
      <c r="P497" s="15">
        <v>96607</v>
      </c>
      <c r="Q497" s="15">
        <v>101202</v>
      </c>
      <c r="R497" s="15">
        <v>108134</v>
      </c>
      <c r="S497" s="15">
        <v>112117</v>
      </c>
      <c r="T497" s="15">
        <v>115816</v>
      </c>
      <c r="U497" s="15">
        <v>123907</v>
      </c>
      <c r="V497" s="15">
        <v>128543</v>
      </c>
      <c r="W497" s="15">
        <v>111053</v>
      </c>
      <c r="X497" s="15">
        <v>89139</v>
      </c>
      <c r="Y497" s="15">
        <v>75918</v>
      </c>
      <c r="AB497" s="13">
        <f t="shared" si="73"/>
        <v>2</v>
      </c>
      <c r="AC497" s="5">
        <f t="shared" si="66"/>
        <v>1741257</v>
      </c>
      <c r="AD497" s="5">
        <f t="shared" si="67"/>
        <v>615390</v>
      </c>
      <c r="AE497" s="5">
        <f t="shared" si="68"/>
        <v>2356647</v>
      </c>
      <c r="AF497" s="12"/>
      <c r="AG497" s="12">
        <f t="shared" si="69"/>
        <v>5</v>
      </c>
      <c r="AH497" s="12">
        <f t="shared" si="70"/>
        <v>2022</v>
      </c>
      <c r="AI497" s="12"/>
      <c r="AJ497" s="5">
        <f t="shared" si="71"/>
        <v>128543</v>
      </c>
      <c r="AK497" s="12">
        <f t="shared" si="72"/>
        <v>21</v>
      </c>
    </row>
    <row r="498" spans="1:37" ht="12.75" x14ac:dyDescent="0.2">
      <c r="A498" s="4">
        <v>44685</v>
      </c>
      <c r="B498" s="15">
        <v>70729</v>
      </c>
      <c r="C498" s="15">
        <v>67636</v>
      </c>
      <c r="D498" s="15">
        <v>66352</v>
      </c>
      <c r="E498" s="15">
        <v>67143</v>
      </c>
      <c r="F498" s="15">
        <v>70826</v>
      </c>
      <c r="G498" s="15">
        <v>81869</v>
      </c>
      <c r="H498" s="15">
        <v>100072</v>
      </c>
      <c r="I498" s="15">
        <v>115662</v>
      </c>
      <c r="J498" s="15">
        <v>110466</v>
      </c>
      <c r="K498" s="15">
        <v>111409</v>
      </c>
      <c r="L498" s="15">
        <v>109577</v>
      </c>
      <c r="M498" s="15">
        <v>108996</v>
      </c>
      <c r="N498" s="15">
        <v>105637</v>
      </c>
      <c r="O498" s="15">
        <v>101615</v>
      </c>
      <c r="P498" s="15">
        <v>98528</v>
      </c>
      <c r="Q498" s="15">
        <v>103146</v>
      </c>
      <c r="R498" s="15">
        <v>109770</v>
      </c>
      <c r="S498" s="15">
        <v>114863</v>
      </c>
      <c r="T498" s="15">
        <v>118123</v>
      </c>
      <c r="U498" s="15">
        <v>124410</v>
      </c>
      <c r="V498" s="15">
        <v>128547</v>
      </c>
      <c r="W498" s="15">
        <v>111277</v>
      </c>
      <c r="X498" s="15">
        <v>89696</v>
      </c>
      <c r="Y498" s="15">
        <v>78515</v>
      </c>
      <c r="AB498" s="13">
        <f t="shared" si="73"/>
        <v>3</v>
      </c>
      <c r="AC498" s="5">
        <f t="shared" si="66"/>
        <v>1761722</v>
      </c>
      <c r="AD498" s="5">
        <f t="shared" si="67"/>
        <v>603142</v>
      </c>
      <c r="AE498" s="5">
        <f t="shared" si="68"/>
        <v>2364864</v>
      </c>
      <c r="AF498" s="12"/>
      <c r="AG498" s="12">
        <f t="shared" si="69"/>
        <v>5</v>
      </c>
      <c r="AH498" s="12">
        <f t="shared" si="70"/>
        <v>2022</v>
      </c>
      <c r="AI498" s="12"/>
      <c r="AJ498" s="5">
        <f t="shared" si="71"/>
        <v>128547</v>
      </c>
      <c r="AK498" s="12">
        <f t="shared" si="72"/>
        <v>21</v>
      </c>
    </row>
    <row r="499" spans="1:37" ht="12.75" x14ac:dyDescent="0.2">
      <c r="A499" s="4">
        <v>44686</v>
      </c>
      <c r="B499" s="15">
        <v>73643</v>
      </c>
      <c r="C499" s="15">
        <v>70473</v>
      </c>
      <c r="D499" s="15">
        <v>69180</v>
      </c>
      <c r="E499" s="15">
        <v>69723</v>
      </c>
      <c r="F499" s="15">
        <v>72526</v>
      </c>
      <c r="G499" s="15">
        <v>83076</v>
      </c>
      <c r="H499" s="15">
        <v>100325</v>
      </c>
      <c r="I499" s="15">
        <v>115391</v>
      </c>
      <c r="J499" s="15">
        <v>109744</v>
      </c>
      <c r="K499" s="15">
        <v>110528</v>
      </c>
      <c r="L499" s="15">
        <v>108385</v>
      </c>
      <c r="M499" s="15">
        <v>107425</v>
      </c>
      <c r="N499" s="15">
        <v>103729</v>
      </c>
      <c r="O499" s="15">
        <v>99724</v>
      </c>
      <c r="P499" s="15">
        <v>96421</v>
      </c>
      <c r="Q499" s="15">
        <v>100915</v>
      </c>
      <c r="R499" s="15">
        <v>107866</v>
      </c>
      <c r="S499" s="15">
        <v>111748</v>
      </c>
      <c r="T499" s="15">
        <v>115386</v>
      </c>
      <c r="U499" s="15">
        <v>123532</v>
      </c>
      <c r="V499" s="15">
        <v>128411</v>
      </c>
      <c r="W499" s="15">
        <v>111222</v>
      </c>
      <c r="X499" s="15">
        <v>89418</v>
      </c>
      <c r="Y499" s="15">
        <v>76830</v>
      </c>
      <c r="AB499" s="13">
        <f t="shared" si="73"/>
        <v>4</v>
      </c>
      <c r="AC499" s="5">
        <f t="shared" si="66"/>
        <v>1739845</v>
      </c>
      <c r="AD499" s="5">
        <f t="shared" si="67"/>
        <v>615776</v>
      </c>
      <c r="AE499" s="5">
        <f t="shared" si="68"/>
        <v>2355621</v>
      </c>
      <c r="AF499" s="12"/>
      <c r="AG499" s="12">
        <f t="shared" si="69"/>
        <v>5</v>
      </c>
      <c r="AH499" s="12">
        <f t="shared" si="70"/>
        <v>2022</v>
      </c>
      <c r="AI499" s="12"/>
      <c r="AJ499" s="5">
        <f t="shared" si="71"/>
        <v>128411</v>
      </c>
      <c r="AK499" s="12">
        <f t="shared" si="72"/>
        <v>21</v>
      </c>
    </row>
    <row r="500" spans="1:37" ht="12.75" x14ac:dyDescent="0.2">
      <c r="A500" s="4">
        <v>44687</v>
      </c>
      <c r="B500" s="15">
        <v>72381</v>
      </c>
      <c r="C500" s="15">
        <v>69254</v>
      </c>
      <c r="D500" s="15">
        <v>70578</v>
      </c>
      <c r="E500" s="15">
        <v>69618</v>
      </c>
      <c r="F500" s="15">
        <v>74480</v>
      </c>
      <c r="G500" s="15">
        <v>85204</v>
      </c>
      <c r="H500" s="15">
        <v>100422</v>
      </c>
      <c r="I500" s="15">
        <v>115373</v>
      </c>
      <c r="J500" s="15">
        <v>109559</v>
      </c>
      <c r="K500" s="15">
        <v>110155</v>
      </c>
      <c r="L500" s="15">
        <v>108058</v>
      </c>
      <c r="M500" s="15">
        <v>106756</v>
      </c>
      <c r="N500" s="15">
        <v>103966</v>
      </c>
      <c r="O500" s="15">
        <v>99900</v>
      </c>
      <c r="P500" s="15">
        <v>96334</v>
      </c>
      <c r="Q500" s="15">
        <v>100957</v>
      </c>
      <c r="R500" s="15">
        <v>107744</v>
      </c>
      <c r="S500" s="15">
        <v>111778</v>
      </c>
      <c r="T500" s="15">
        <v>115315</v>
      </c>
      <c r="U500" s="15">
        <v>123262</v>
      </c>
      <c r="V500" s="15">
        <v>128178</v>
      </c>
      <c r="W500" s="15">
        <v>111157</v>
      </c>
      <c r="X500" s="15">
        <v>90981</v>
      </c>
      <c r="Y500" s="15">
        <v>80157</v>
      </c>
      <c r="AB500" s="13">
        <f t="shared" si="73"/>
        <v>5</v>
      </c>
      <c r="AC500" s="5">
        <f t="shared" si="66"/>
        <v>1739473</v>
      </c>
      <c r="AD500" s="5">
        <f t="shared" si="67"/>
        <v>622094</v>
      </c>
      <c r="AE500" s="5">
        <f t="shared" si="68"/>
        <v>2361567</v>
      </c>
      <c r="AF500" s="12"/>
      <c r="AG500" s="12">
        <f t="shared" si="69"/>
        <v>5</v>
      </c>
      <c r="AH500" s="12">
        <f t="shared" si="70"/>
        <v>2022</v>
      </c>
      <c r="AI500" s="12"/>
      <c r="AJ500" s="5">
        <f t="shared" si="71"/>
        <v>128178</v>
      </c>
      <c r="AK500" s="12">
        <f t="shared" si="72"/>
        <v>21</v>
      </c>
    </row>
    <row r="501" spans="1:37" ht="12.75" x14ac:dyDescent="0.2">
      <c r="A501" s="4">
        <v>44688</v>
      </c>
      <c r="B501" s="15">
        <v>74343</v>
      </c>
      <c r="C501" s="15">
        <v>71572</v>
      </c>
      <c r="D501" s="15">
        <v>71952</v>
      </c>
      <c r="E501" s="15">
        <v>69046</v>
      </c>
      <c r="F501" s="15">
        <v>73750</v>
      </c>
      <c r="G501" s="15">
        <v>78584</v>
      </c>
      <c r="H501" s="15">
        <v>93347</v>
      </c>
      <c r="I501" s="15">
        <v>108161</v>
      </c>
      <c r="J501" s="15">
        <v>110301</v>
      </c>
      <c r="K501" s="15">
        <v>115650</v>
      </c>
      <c r="L501" s="15">
        <v>112367</v>
      </c>
      <c r="M501" s="15">
        <v>111238</v>
      </c>
      <c r="N501" s="15">
        <v>105766</v>
      </c>
      <c r="O501" s="15">
        <v>101716</v>
      </c>
      <c r="P501" s="15">
        <v>97848</v>
      </c>
      <c r="Q501" s="15">
        <v>101564</v>
      </c>
      <c r="R501" s="15">
        <v>109070</v>
      </c>
      <c r="S501" s="15">
        <v>112973</v>
      </c>
      <c r="T501" s="15">
        <v>117015</v>
      </c>
      <c r="U501" s="15">
        <v>125551</v>
      </c>
      <c r="V501" s="15">
        <v>127135</v>
      </c>
      <c r="W501" s="15">
        <v>110102</v>
      </c>
      <c r="X501" s="15">
        <v>91990</v>
      </c>
      <c r="Y501" s="15">
        <v>82245</v>
      </c>
      <c r="AB501" s="13">
        <f t="shared" si="73"/>
        <v>6</v>
      </c>
      <c r="AC501" s="5">
        <f t="shared" si="66"/>
        <v>1758447</v>
      </c>
      <c r="AD501" s="5">
        <f t="shared" si="67"/>
        <v>614839</v>
      </c>
      <c r="AE501" s="5">
        <f t="shared" si="68"/>
        <v>2373286</v>
      </c>
      <c r="AF501" s="12"/>
      <c r="AG501" s="12">
        <f t="shared" si="69"/>
        <v>5</v>
      </c>
      <c r="AH501" s="12">
        <f t="shared" si="70"/>
        <v>2022</v>
      </c>
      <c r="AI501" s="12"/>
      <c r="AJ501" s="5">
        <f t="shared" si="71"/>
        <v>127135</v>
      </c>
      <c r="AK501" s="12">
        <f t="shared" si="72"/>
        <v>21</v>
      </c>
    </row>
    <row r="502" spans="1:37" ht="12.75" x14ac:dyDescent="0.2">
      <c r="A502" s="4">
        <v>44689</v>
      </c>
      <c r="B502" s="15">
        <v>74861</v>
      </c>
      <c r="C502" s="15">
        <v>71135</v>
      </c>
      <c r="D502" s="15">
        <v>72708</v>
      </c>
      <c r="E502" s="15">
        <v>72409</v>
      </c>
      <c r="F502" s="15">
        <v>74348</v>
      </c>
      <c r="G502" s="15">
        <v>79114</v>
      </c>
      <c r="H502" s="15">
        <v>94245</v>
      </c>
      <c r="I502" s="15">
        <v>109174</v>
      </c>
      <c r="J502" s="15">
        <v>111886</v>
      </c>
      <c r="K502" s="15">
        <v>117050</v>
      </c>
      <c r="L502" s="15">
        <v>113694</v>
      </c>
      <c r="M502" s="15">
        <v>112564</v>
      </c>
      <c r="N502" s="15">
        <v>106862</v>
      </c>
      <c r="O502" s="15">
        <v>102876</v>
      </c>
      <c r="P502" s="15">
        <v>98710</v>
      </c>
      <c r="Q502" s="15">
        <v>102624</v>
      </c>
      <c r="R502" s="15">
        <v>110169</v>
      </c>
      <c r="S502" s="15">
        <v>114349</v>
      </c>
      <c r="T502" s="15">
        <v>118769</v>
      </c>
      <c r="U502" s="15">
        <v>127484</v>
      </c>
      <c r="V502" s="15">
        <v>128998</v>
      </c>
      <c r="W502" s="15">
        <v>111477</v>
      </c>
      <c r="X502" s="15">
        <v>90382</v>
      </c>
      <c r="Y502" s="15">
        <v>78521</v>
      </c>
      <c r="AB502" s="13">
        <f t="shared" si="73"/>
        <v>7</v>
      </c>
      <c r="AC502" s="5">
        <f t="shared" si="66"/>
        <v>0</v>
      </c>
      <c r="AD502" s="5">
        <f t="shared" si="67"/>
        <v>2394409</v>
      </c>
      <c r="AE502" s="5">
        <f t="shared" si="68"/>
        <v>2394409</v>
      </c>
      <c r="AF502" s="12"/>
      <c r="AG502" s="12">
        <f t="shared" si="69"/>
        <v>5</v>
      </c>
      <c r="AH502" s="12">
        <f t="shared" si="70"/>
        <v>2022</v>
      </c>
      <c r="AI502" s="12"/>
      <c r="AJ502" s="5">
        <f t="shared" si="71"/>
        <v>128998</v>
      </c>
      <c r="AK502" s="12">
        <f t="shared" si="72"/>
        <v>21</v>
      </c>
    </row>
    <row r="503" spans="1:37" ht="12.75" x14ac:dyDescent="0.2">
      <c r="A503" s="4">
        <v>44690</v>
      </c>
      <c r="B503" s="15">
        <v>72441</v>
      </c>
      <c r="C503" s="15">
        <v>69614</v>
      </c>
      <c r="D503" s="15">
        <v>69103</v>
      </c>
      <c r="E503" s="15">
        <v>70948</v>
      </c>
      <c r="F503" s="15">
        <v>75937</v>
      </c>
      <c r="G503" s="15">
        <v>86683</v>
      </c>
      <c r="H503" s="15">
        <v>101978</v>
      </c>
      <c r="I503" s="15">
        <v>117251</v>
      </c>
      <c r="J503" s="15">
        <v>111463</v>
      </c>
      <c r="K503" s="15">
        <v>112111</v>
      </c>
      <c r="L503" s="15">
        <v>109956</v>
      </c>
      <c r="M503" s="15">
        <v>109093</v>
      </c>
      <c r="N503" s="15">
        <v>105579</v>
      </c>
      <c r="O503" s="15">
        <v>101473</v>
      </c>
      <c r="P503" s="15">
        <v>98087</v>
      </c>
      <c r="Q503" s="15">
        <v>102709</v>
      </c>
      <c r="R503" s="15">
        <v>109744</v>
      </c>
      <c r="S503" s="15">
        <v>113719</v>
      </c>
      <c r="T503" s="15">
        <v>117395</v>
      </c>
      <c r="U503" s="15">
        <v>125459</v>
      </c>
      <c r="V503" s="15">
        <v>130245</v>
      </c>
      <c r="W503" s="15">
        <v>112606</v>
      </c>
      <c r="X503" s="15">
        <v>90433</v>
      </c>
      <c r="Y503" s="15">
        <v>76587</v>
      </c>
      <c r="AB503" s="13">
        <f t="shared" si="73"/>
        <v>1</v>
      </c>
      <c r="AC503" s="5">
        <f t="shared" si="66"/>
        <v>0</v>
      </c>
      <c r="AD503" s="5">
        <f t="shared" si="67"/>
        <v>2390614</v>
      </c>
      <c r="AE503" s="5">
        <f t="shared" si="68"/>
        <v>2390614</v>
      </c>
      <c r="AF503" s="12"/>
      <c r="AG503" s="12">
        <f t="shared" si="69"/>
        <v>5</v>
      </c>
      <c r="AH503" s="12">
        <f t="shared" si="70"/>
        <v>2022</v>
      </c>
      <c r="AI503" s="12"/>
      <c r="AJ503" s="5">
        <f t="shared" si="71"/>
        <v>130245</v>
      </c>
      <c r="AK503" s="12">
        <f t="shared" si="72"/>
        <v>21</v>
      </c>
    </row>
    <row r="504" spans="1:37" ht="12.75" x14ac:dyDescent="0.2">
      <c r="A504" s="4">
        <v>44691</v>
      </c>
      <c r="B504" s="15">
        <v>69154</v>
      </c>
      <c r="C504" s="15">
        <v>67537</v>
      </c>
      <c r="D504" s="15">
        <v>66048</v>
      </c>
      <c r="E504" s="15">
        <v>66991</v>
      </c>
      <c r="F504" s="15">
        <v>70827</v>
      </c>
      <c r="G504" s="15">
        <v>81842</v>
      </c>
      <c r="H504" s="15">
        <v>100391</v>
      </c>
      <c r="I504" s="15">
        <v>115591</v>
      </c>
      <c r="J504" s="15">
        <v>110086</v>
      </c>
      <c r="K504" s="15">
        <v>110784</v>
      </c>
      <c r="L504" s="15">
        <v>108684</v>
      </c>
      <c r="M504" s="15">
        <v>108170</v>
      </c>
      <c r="N504" s="15">
        <v>104713</v>
      </c>
      <c r="O504" s="15">
        <v>100849</v>
      </c>
      <c r="P504" s="15">
        <v>97570</v>
      </c>
      <c r="Q504" s="15">
        <v>102177</v>
      </c>
      <c r="R504" s="15">
        <v>108918</v>
      </c>
      <c r="S504" s="15">
        <v>112587</v>
      </c>
      <c r="T504" s="15">
        <v>115952</v>
      </c>
      <c r="U504" s="15">
        <v>123960</v>
      </c>
      <c r="V504" s="15">
        <v>128647</v>
      </c>
      <c r="W504" s="15">
        <v>111431</v>
      </c>
      <c r="X504" s="15">
        <v>89366</v>
      </c>
      <c r="Y504" s="15">
        <v>75735</v>
      </c>
      <c r="AB504" s="13">
        <f t="shared" si="73"/>
        <v>2</v>
      </c>
      <c r="AC504" s="5">
        <f t="shared" si="66"/>
        <v>1749485</v>
      </c>
      <c r="AD504" s="5">
        <f t="shared" si="67"/>
        <v>598525</v>
      </c>
      <c r="AE504" s="5">
        <f t="shared" si="68"/>
        <v>2348010</v>
      </c>
      <c r="AF504" s="12"/>
      <c r="AG504" s="12">
        <f t="shared" si="69"/>
        <v>5</v>
      </c>
      <c r="AH504" s="12">
        <f t="shared" si="70"/>
        <v>2022</v>
      </c>
      <c r="AI504" s="12"/>
      <c r="AJ504" s="5">
        <f t="shared" si="71"/>
        <v>128647</v>
      </c>
      <c r="AK504" s="12">
        <f t="shared" si="72"/>
        <v>21</v>
      </c>
    </row>
    <row r="505" spans="1:37" ht="12.75" x14ac:dyDescent="0.2">
      <c r="A505" s="4">
        <v>44692</v>
      </c>
      <c r="B505" s="15">
        <v>68551</v>
      </c>
      <c r="C505" s="15">
        <v>65392</v>
      </c>
      <c r="D505" s="15">
        <v>64560</v>
      </c>
      <c r="E505" s="15">
        <v>65422</v>
      </c>
      <c r="F505" s="15">
        <v>70104</v>
      </c>
      <c r="G505" s="15">
        <v>80240</v>
      </c>
      <c r="H505" s="15">
        <v>99462</v>
      </c>
      <c r="I505" s="15">
        <v>114572</v>
      </c>
      <c r="J505" s="15">
        <v>109425</v>
      </c>
      <c r="K505" s="15">
        <v>110407</v>
      </c>
      <c r="L505" s="15">
        <v>108427</v>
      </c>
      <c r="M505" s="15">
        <v>107874</v>
      </c>
      <c r="N505" s="15">
        <v>104612</v>
      </c>
      <c r="O505" s="15">
        <v>100863</v>
      </c>
      <c r="P505" s="15">
        <v>97756</v>
      </c>
      <c r="Q505" s="15">
        <v>102222</v>
      </c>
      <c r="R505" s="15">
        <v>108757</v>
      </c>
      <c r="S505" s="15">
        <v>112118</v>
      </c>
      <c r="T505" s="15">
        <v>115185</v>
      </c>
      <c r="U505" s="15">
        <v>122821</v>
      </c>
      <c r="V505" s="15">
        <v>127480</v>
      </c>
      <c r="W505" s="15">
        <v>110473</v>
      </c>
      <c r="X505" s="15">
        <v>88814</v>
      </c>
      <c r="Y505" s="15">
        <v>75192</v>
      </c>
      <c r="AB505" s="13">
        <f t="shared" si="73"/>
        <v>3</v>
      </c>
      <c r="AC505" s="5">
        <f t="shared" si="66"/>
        <v>1741806</v>
      </c>
      <c r="AD505" s="5">
        <f t="shared" si="67"/>
        <v>588923</v>
      </c>
      <c r="AE505" s="5">
        <f t="shared" si="68"/>
        <v>2330729</v>
      </c>
      <c r="AF505" s="12"/>
      <c r="AG505" s="12">
        <f t="shared" si="69"/>
        <v>5</v>
      </c>
      <c r="AH505" s="12">
        <f t="shared" si="70"/>
        <v>2022</v>
      </c>
      <c r="AI505" s="12"/>
      <c r="AJ505" s="5">
        <f t="shared" si="71"/>
        <v>127480</v>
      </c>
      <c r="AK505" s="12">
        <f t="shared" si="72"/>
        <v>21</v>
      </c>
    </row>
    <row r="506" spans="1:37" ht="12.75" x14ac:dyDescent="0.2">
      <c r="A506" s="4">
        <v>44693</v>
      </c>
      <c r="B506" s="15">
        <v>68675</v>
      </c>
      <c r="C506" s="15">
        <v>64471</v>
      </c>
      <c r="D506" s="15">
        <v>62763</v>
      </c>
      <c r="E506" s="15">
        <v>63577</v>
      </c>
      <c r="F506" s="15">
        <v>66904</v>
      </c>
      <c r="G506" s="15">
        <v>77697</v>
      </c>
      <c r="H506" s="15">
        <v>99227</v>
      </c>
      <c r="I506" s="15">
        <v>114546</v>
      </c>
      <c r="J506" s="15">
        <v>109604</v>
      </c>
      <c r="K506" s="15">
        <v>110736</v>
      </c>
      <c r="L506" s="15">
        <v>108854</v>
      </c>
      <c r="M506" s="15">
        <v>108390</v>
      </c>
      <c r="N506" s="15">
        <v>105294</v>
      </c>
      <c r="O506" s="15">
        <v>101784</v>
      </c>
      <c r="P506" s="15">
        <v>98599</v>
      </c>
      <c r="Q506" s="15">
        <v>103148</v>
      </c>
      <c r="R506" s="15">
        <v>109627</v>
      </c>
      <c r="S506" s="15">
        <v>112814</v>
      </c>
      <c r="T506" s="15">
        <v>115723</v>
      </c>
      <c r="U506" s="15">
        <v>123289</v>
      </c>
      <c r="V506" s="15">
        <v>128037</v>
      </c>
      <c r="W506" s="15">
        <v>111010</v>
      </c>
      <c r="X506" s="15">
        <v>89327</v>
      </c>
      <c r="Y506" s="15">
        <v>75634</v>
      </c>
      <c r="AB506" s="13">
        <f t="shared" si="73"/>
        <v>4</v>
      </c>
      <c r="AC506" s="5">
        <f t="shared" si="66"/>
        <v>1750782</v>
      </c>
      <c r="AD506" s="5">
        <f t="shared" si="67"/>
        <v>578948</v>
      </c>
      <c r="AE506" s="5">
        <f t="shared" si="68"/>
        <v>2329730</v>
      </c>
      <c r="AF506" s="12"/>
      <c r="AG506" s="12">
        <f t="shared" si="69"/>
        <v>5</v>
      </c>
      <c r="AH506" s="12">
        <f t="shared" si="70"/>
        <v>2022</v>
      </c>
      <c r="AI506" s="12"/>
      <c r="AJ506" s="5">
        <f t="shared" si="71"/>
        <v>128037</v>
      </c>
      <c r="AK506" s="12">
        <f t="shared" si="72"/>
        <v>21</v>
      </c>
    </row>
    <row r="507" spans="1:37" ht="12.75" x14ac:dyDescent="0.2">
      <c r="A507" s="4">
        <v>44694</v>
      </c>
      <c r="B507" s="15">
        <v>69808</v>
      </c>
      <c r="C507" s="15">
        <v>65910</v>
      </c>
      <c r="D507" s="15">
        <v>64107</v>
      </c>
      <c r="E507" s="15">
        <v>63964</v>
      </c>
      <c r="F507" s="15">
        <v>67030</v>
      </c>
      <c r="G507" s="15">
        <v>77636</v>
      </c>
      <c r="H507" s="15">
        <v>99098</v>
      </c>
      <c r="I507" s="15">
        <v>114560</v>
      </c>
      <c r="J507" s="15">
        <v>109702</v>
      </c>
      <c r="K507" s="15">
        <v>110937</v>
      </c>
      <c r="L507" s="15">
        <v>109078</v>
      </c>
      <c r="M507" s="15">
        <v>108731</v>
      </c>
      <c r="N507" s="15">
        <v>105573</v>
      </c>
      <c r="O507" s="15">
        <v>101843</v>
      </c>
      <c r="P507" s="15">
        <v>98774</v>
      </c>
      <c r="Q507" s="15">
        <v>103204</v>
      </c>
      <c r="R507" s="15">
        <v>109585</v>
      </c>
      <c r="S507" s="15">
        <v>112692</v>
      </c>
      <c r="T507" s="15">
        <v>115718</v>
      </c>
      <c r="U507" s="15">
        <v>123316</v>
      </c>
      <c r="V507" s="15">
        <v>127858</v>
      </c>
      <c r="W507" s="15">
        <v>111183</v>
      </c>
      <c r="X507" s="15">
        <v>90952</v>
      </c>
      <c r="Y507" s="15">
        <v>78654</v>
      </c>
      <c r="AB507" s="13">
        <f t="shared" si="73"/>
        <v>5</v>
      </c>
      <c r="AC507" s="5">
        <f t="shared" si="66"/>
        <v>1753706</v>
      </c>
      <c r="AD507" s="5">
        <f t="shared" si="67"/>
        <v>586207</v>
      </c>
      <c r="AE507" s="5">
        <f t="shared" si="68"/>
        <v>2339913</v>
      </c>
      <c r="AF507" s="12"/>
      <c r="AG507" s="12">
        <f t="shared" si="69"/>
        <v>5</v>
      </c>
      <c r="AH507" s="12">
        <f t="shared" si="70"/>
        <v>2022</v>
      </c>
      <c r="AI507" s="12"/>
      <c r="AJ507" s="5">
        <f t="shared" si="71"/>
        <v>127858</v>
      </c>
      <c r="AK507" s="12">
        <f t="shared" si="72"/>
        <v>21</v>
      </c>
    </row>
    <row r="508" spans="1:37" ht="12.75" x14ac:dyDescent="0.2">
      <c r="A508" s="4">
        <v>44695</v>
      </c>
      <c r="B508" s="15">
        <v>72686</v>
      </c>
      <c r="C508" s="15">
        <v>67728</v>
      </c>
      <c r="D508" s="15">
        <v>65918</v>
      </c>
      <c r="E508" s="15">
        <v>64789</v>
      </c>
      <c r="F508" s="15">
        <v>66603</v>
      </c>
      <c r="G508" s="15">
        <v>74404</v>
      </c>
      <c r="H508" s="15">
        <v>92232</v>
      </c>
      <c r="I508" s="15">
        <v>107374</v>
      </c>
      <c r="J508" s="15">
        <v>110626</v>
      </c>
      <c r="K508" s="15">
        <v>116428</v>
      </c>
      <c r="L508" s="15">
        <v>113871</v>
      </c>
      <c r="M508" s="15">
        <v>113258</v>
      </c>
      <c r="N508" s="15">
        <v>108285</v>
      </c>
      <c r="O508" s="15">
        <v>106652</v>
      </c>
      <c r="P508" s="15">
        <v>105756</v>
      </c>
      <c r="Q508" s="15">
        <v>110222</v>
      </c>
      <c r="R508" s="15">
        <v>115318</v>
      </c>
      <c r="S508" s="15">
        <v>120296</v>
      </c>
      <c r="T508" s="15">
        <v>124220</v>
      </c>
      <c r="U508" s="15">
        <v>126110</v>
      </c>
      <c r="V508" s="15">
        <v>127863</v>
      </c>
      <c r="W508" s="15">
        <v>113844</v>
      </c>
      <c r="X508" s="15">
        <v>96449</v>
      </c>
      <c r="Y508" s="15">
        <v>87442</v>
      </c>
      <c r="AB508" s="13">
        <f t="shared" si="73"/>
        <v>6</v>
      </c>
      <c r="AC508" s="5">
        <f t="shared" si="66"/>
        <v>1816572</v>
      </c>
      <c r="AD508" s="5">
        <f t="shared" si="67"/>
        <v>591802</v>
      </c>
      <c r="AE508" s="5">
        <f t="shared" si="68"/>
        <v>2408374</v>
      </c>
      <c r="AF508" s="12"/>
      <c r="AG508" s="12">
        <f t="shared" si="69"/>
        <v>5</v>
      </c>
      <c r="AH508" s="12">
        <f t="shared" si="70"/>
        <v>2022</v>
      </c>
      <c r="AI508" s="12"/>
      <c r="AJ508" s="5">
        <f t="shared" si="71"/>
        <v>127863</v>
      </c>
      <c r="AK508" s="12">
        <f t="shared" si="72"/>
        <v>21</v>
      </c>
    </row>
    <row r="509" spans="1:37" ht="12.75" x14ac:dyDescent="0.2">
      <c r="A509" s="4">
        <v>44696</v>
      </c>
      <c r="B509" s="15">
        <v>74427</v>
      </c>
      <c r="C509" s="15">
        <v>73321</v>
      </c>
      <c r="D509" s="15">
        <v>70025</v>
      </c>
      <c r="E509" s="15">
        <v>68881</v>
      </c>
      <c r="F509" s="15">
        <v>69732</v>
      </c>
      <c r="G509" s="15">
        <v>74601</v>
      </c>
      <c r="H509" s="15">
        <v>92062</v>
      </c>
      <c r="I509" s="15">
        <v>107000</v>
      </c>
      <c r="J509" s="15">
        <v>110334</v>
      </c>
      <c r="K509" s="15">
        <v>116054</v>
      </c>
      <c r="L509" s="15">
        <v>113455</v>
      </c>
      <c r="M509" s="15">
        <v>112940</v>
      </c>
      <c r="N509" s="15">
        <v>107495</v>
      </c>
      <c r="O509" s="15">
        <v>104056</v>
      </c>
      <c r="P509" s="15">
        <v>100036</v>
      </c>
      <c r="Q509" s="15">
        <v>103573</v>
      </c>
      <c r="R509" s="15">
        <v>110636</v>
      </c>
      <c r="S509" s="15">
        <v>114070</v>
      </c>
      <c r="T509" s="15">
        <v>117485</v>
      </c>
      <c r="U509" s="15">
        <v>125754</v>
      </c>
      <c r="V509" s="15">
        <v>126945</v>
      </c>
      <c r="W509" s="15">
        <v>109885</v>
      </c>
      <c r="X509" s="15">
        <v>89137</v>
      </c>
      <c r="Y509" s="15">
        <v>76145</v>
      </c>
      <c r="AB509" s="13">
        <f t="shared" si="73"/>
        <v>7</v>
      </c>
      <c r="AC509" s="5">
        <f t="shared" si="66"/>
        <v>0</v>
      </c>
      <c r="AD509" s="5">
        <f t="shared" si="67"/>
        <v>2368049</v>
      </c>
      <c r="AE509" s="5">
        <f t="shared" si="68"/>
        <v>2368049</v>
      </c>
      <c r="AF509" s="12"/>
      <c r="AG509" s="12">
        <f t="shared" si="69"/>
        <v>5</v>
      </c>
      <c r="AH509" s="12">
        <f t="shared" si="70"/>
        <v>2022</v>
      </c>
      <c r="AI509" s="12"/>
      <c r="AJ509" s="5">
        <f t="shared" si="71"/>
        <v>126945</v>
      </c>
      <c r="AK509" s="12">
        <f t="shared" si="72"/>
        <v>21</v>
      </c>
    </row>
    <row r="510" spans="1:37" ht="12.75" x14ac:dyDescent="0.2">
      <c r="A510" s="4">
        <v>44697</v>
      </c>
      <c r="B510" s="15">
        <v>69165</v>
      </c>
      <c r="C510" s="15">
        <v>65887</v>
      </c>
      <c r="D510" s="15">
        <v>64969</v>
      </c>
      <c r="E510" s="15">
        <v>64807</v>
      </c>
      <c r="F510" s="15">
        <v>67969</v>
      </c>
      <c r="G510" s="15">
        <v>78269</v>
      </c>
      <c r="H510" s="15">
        <v>99771</v>
      </c>
      <c r="I510" s="15">
        <v>115043</v>
      </c>
      <c r="J510" s="15">
        <v>110241</v>
      </c>
      <c r="K510" s="15">
        <v>111358</v>
      </c>
      <c r="L510" s="15">
        <v>109550</v>
      </c>
      <c r="M510" s="15">
        <v>108865</v>
      </c>
      <c r="N510" s="15">
        <v>105676</v>
      </c>
      <c r="O510" s="15">
        <v>101669</v>
      </c>
      <c r="P510" s="15">
        <v>98376</v>
      </c>
      <c r="Q510" s="15">
        <v>102744</v>
      </c>
      <c r="R510" s="15">
        <v>109299</v>
      </c>
      <c r="S510" s="15">
        <v>112619</v>
      </c>
      <c r="T510" s="15">
        <v>115954</v>
      </c>
      <c r="U510" s="15">
        <v>123437</v>
      </c>
      <c r="V510" s="15">
        <v>128168</v>
      </c>
      <c r="W510" s="15">
        <v>111210</v>
      </c>
      <c r="X510" s="15">
        <v>89468</v>
      </c>
      <c r="Y510" s="15">
        <v>75878</v>
      </c>
      <c r="AB510" s="13">
        <f t="shared" si="73"/>
        <v>1</v>
      </c>
      <c r="AC510" s="5">
        <f t="shared" si="66"/>
        <v>0</v>
      </c>
      <c r="AD510" s="5">
        <f t="shared" si="67"/>
        <v>2340392</v>
      </c>
      <c r="AE510" s="5">
        <f t="shared" si="68"/>
        <v>2340392</v>
      </c>
      <c r="AF510" s="12"/>
      <c r="AG510" s="12">
        <f t="shared" si="69"/>
        <v>5</v>
      </c>
      <c r="AH510" s="12">
        <f t="shared" si="70"/>
        <v>2022</v>
      </c>
      <c r="AI510" s="12"/>
      <c r="AJ510" s="5">
        <f t="shared" si="71"/>
        <v>128168</v>
      </c>
      <c r="AK510" s="12">
        <f t="shared" si="72"/>
        <v>21</v>
      </c>
    </row>
    <row r="511" spans="1:37" ht="12.75" x14ac:dyDescent="0.2">
      <c r="A511" s="4">
        <v>44698</v>
      </c>
      <c r="B511" s="15">
        <v>71091</v>
      </c>
      <c r="C511" s="15">
        <v>66497</v>
      </c>
      <c r="D511" s="15">
        <v>64856</v>
      </c>
      <c r="E511" s="15">
        <v>65467</v>
      </c>
      <c r="F511" s="15">
        <v>67436</v>
      </c>
      <c r="G511" s="15">
        <v>78248</v>
      </c>
      <c r="H511" s="15">
        <v>99644</v>
      </c>
      <c r="I511" s="15">
        <v>114990</v>
      </c>
      <c r="J511" s="15">
        <v>110219</v>
      </c>
      <c r="K511" s="15">
        <v>111252</v>
      </c>
      <c r="L511" s="15">
        <v>109253</v>
      </c>
      <c r="M511" s="15">
        <v>108478</v>
      </c>
      <c r="N511" s="15">
        <v>105274</v>
      </c>
      <c r="O511" s="15">
        <v>101477</v>
      </c>
      <c r="P511" s="15">
        <v>98223</v>
      </c>
      <c r="Q511" s="15">
        <v>102699</v>
      </c>
      <c r="R511" s="15">
        <v>109069</v>
      </c>
      <c r="S511" s="15">
        <v>112519</v>
      </c>
      <c r="T511" s="15">
        <v>115460</v>
      </c>
      <c r="U511" s="15">
        <v>123000</v>
      </c>
      <c r="V511" s="15">
        <v>128021</v>
      </c>
      <c r="W511" s="15">
        <v>111021</v>
      </c>
      <c r="X511" s="15">
        <v>89354</v>
      </c>
      <c r="Y511" s="15">
        <v>75796</v>
      </c>
      <c r="AB511" s="13">
        <f t="shared" si="73"/>
        <v>2</v>
      </c>
      <c r="AC511" s="5">
        <f t="shared" si="66"/>
        <v>1750309</v>
      </c>
      <c r="AD511" s="5">
        <f t="shared" si="67"/>
        <v>589035</v>
      </c>
      <c r="AE511" s="5">
        <f t="shared" si="68"/>
        <v>2339344</v>
      </c>
      <c r="AF511" s="12"/>
      <c r="AG511" s="12">
        <f t="shared" si="69"/>
        <v>5</v>
      </c>
      <c r="AH511" s="12">
        <f t="shared" si="70"/>
        <v>2022</v>
      </c>
      <c r="AI511" s="12"/>
      <c r="AJ511" s="5">
        <f t="shared" si="71"/>
        <v>128021</v>
      </c>
      <c r="AK511" s="12">
        <f t="shared" si="72"/>
        <v>21</v>
      </c>
    </row>
    <row r="512" spans="1:37" ht="12.75" x14ac:dyDescent="0.2">
      <c r="A512" s="4">
        <v>44699</v>
      </c>
      <c r="B512" s="15">
        <v>69091</v>
      </c>
      <c r="C512" s="15">
        <v>64576</v>
      </c>
      <c r="D512" s="15">
        <v>64081</v>
      </c>
      <c r="E512" s="15">
        <v>63978</v>
      </c>
      <c r="F512" s="15">
        <v>67538</v>
      </c>
      <c r="G512" s="15">
        <v>78205</v>
      </c>
      <c r="H512" s="15">
        <v>99734</v>
      </c>
      <c r="I512" s="15">
        <v>114996</v>
      </c>
      <c r="J512" s="15">
        <v>110117</v>
      </c>
      <c r="K512" s="15">
        <v>111112</v>
      </c>
      <c r="L512" s="15">
        <v>109229</v>
      </c>
      <c r="M512" s="15">
        <v>108386</v>
      </c>
      <c r="N512" s="15">
        <v>104799</v>
      </c>
      <c r="O512" s="15">
        <v>101055</v>
      </c>
      <c r="P512" s="15">
        <v>97724</v>
      </c>
      <c r="Q512" s="15">
        <v>102188</v>
      </c>
      <c r="R512" s="15">
        <v>108766</v>
      </c>
      <c r="S512" s="15">
        <v>112153</v>
      </c>
      <c r="T512" s="15">
        <v>115255</v>
      </c>
      <c r="U512" s="15">
        <v>122939</v>
      </c>
      <c r="V512" s="15">
        <v>128048</v>
      </c>
      <c r="W512" s="15">
        <v>111123</v>
      </c>
      <c r="X512" s="15">
        <v>89512</v>
      </c>
      <c r="Y512" s="15">
        <v>75953</v>
      </c>
      <c r="AB512" s="13">
        <f t="shared" si="73"/>
        <v>3</v>
      </c>
      <c r="AC512" s="5">
        <f t="shared" si="66"/>
        <v>1747402</v>
      </c>
      <c r="AD512" s="5">
        <f t="shared" si="67"/>
        <v>583156</v>
      </c>
      <c r="AE512" s="5">
        <f t="shared" si="68"/>
        <v>2330558</v>
      </c>
      <c r="AF512" s="12"/>
      <c r="AG512" s="12">
        <f t="shared" si="69"/>
        <v>5</v>
      </c>
      <c r="AH512" s="12">
        <f t="shared" si="70"/>
        <v>2022</v>
      </c>
      <c r="AI512" s="12"/>
      <c r="AJ512" s="5">
        <f t="shared" si="71"/>
        <v>128048</v>
      </c>
      <c r="AK512" s="12">
        <f t="shared" si="72"/>
        <v>21</v>
      </c>
    </row>
    <row r="513" spans="1:37" ht="12.75" x14ac:dyDescent="0.2">
      <c r="A513" s="4">
        <v>44700</v>
      </c>
      <c r="B513" s="15">
        <v>69634</v>
      </c>
      <c r="C513" s="15">
        <v>66099</v>
      </c>
      <c r="D513" s="15">
        <v>65803</v>
      </c>
      <c r="E513" s="15">
        <v>66149</v>
      </c>
      <c r="F513" s="15">
        <v>69609</v>
      </c>
      <c r="G513" s="15">
        <v>78840</v>
      </c>
      <c r="H513" s="15">
        <v>99789</v>
      </c>
      <c r="I513" s="15">
        <v>114789</v>
      </c>
      <c r="J513" s="15">
        <v>109737</v>
      </c>
      <c r="K513" s="15">
        <v>110725</v>
      </c>
      <c r="L513" s="15">
        <v>108859</v>
      </c>
      <c r="M513" s="15">
        <v>108330</v>
      </c>
      <c r="N513" s="15">
        <v>105060</v>
      </c>
      <c r="O513" s="15">
        <v>101258</v>
      </c>
      <c r="P513" s="15">
        <v>98118</v>
      </c>
      <c r="Q513" s="15">
        <v>102661</v>
      </c>
      <c r="R513" s="15">
        <v>109328</v>
      </c>
      <c r="S513" s="15">
        <v>112975</v>
      </c>
      <c r="T513" s="15">
        <v>115917</v>
      </c>
      <c r="U513" s="15">
        <v>123302</v>
      </c>
      <c r="V513" s="15">
        <v>127996</v>
      </c>
      <c r="W513" s="15">
        <v>111193</v>
      </c>
      <c r="X513" s="15">
        <v>89471</v>
      </c>
      <c r="Y513" s="15">
        <v>76003</v>
      </c>
      <c r="AB513" s="13">
        <f t="shared" si="73"/>
        <v>4</v>
      </c>
      <c r="AC513" s="5">
        <f t="shared" si="66"/>
        <v>1749719</v>
      </c>
      <c r="AD513" s="5">
        <f t="shared" si="67"/>
        <v>591926</v>
      </c>
      <c r="AE513" s="5">
        <f t="shared" si="68"/>
        <v>2341645</v>
      </c>
      <c r="AF513" s="12"/>
      <c r="AG513" s="12">
        <f t="shared" si="69"/>
        <v>5</v>
      </c>
      <c r="AH513" s="12">
        <f t="shared" si="70"/>
        <v>2022</v>
      </c>
      <c r="AI513" s="12"/>
      <c r="AJ513" s="5">
        <f t="shared" si="71"/>
        <v>127996</v>
      </c>
      <c r="AK513" s="12">
        <f t="shared" si="72"/>
        <v>21</v>
      </c>
    </row>
    <row r="514" spans="1:37" ht="12.75" x14ac:dyDescent="0.2">
      <c r="A514" s="4">
        <v>44701</v>
      </c>
      <c r="B514" s="15">
        <v>70026</v>
      </c>
      <c r="C514" s="15">
        <v>67120</v>
      </c>
      <c r="D514" s="15">
        <v>65664</v>
      </c>
      <c r="E514" s="15">
        <v>65855</v>
      </c>
      <c r="F514" s="15">
        <v>69083</v>
      </c>
      <c r="G514" s="15">
        <v>78618</v>
      </c>
      <c r="H514" s="15">
        <v>99805</v>
      </c>
      <c r="I514" s="15">
        <v>115051</v>
      </c>
      <c r="J514" s="15">
        <v>110226</v>
      </c>
      <c r="K514" s="15">
        <v>111332</v>
      </c>
      <c r="L514" s="15">
        <v>109381</v>
      </c>
      <c r="M514" s="15">
        <v>108739</v>
      </c>
      <c r="N514" s="15">
        <v>105159</v>
      </c>
      <c r="O514" s="15">
        <v>101228</v>
      </c>
      <c r="P514" s="15">
        <v>98087</v>
      </c>
      <c r="Q514" s="15">
        <v>102359</v>
      </c>
      <c r="R514" s="15">
        <v>108863</v>
      </c>
      <c r="S514" s="15">
        <v>112009</v>
      </c>
      <c r="T514" s="15">
        <v>115191</v>
      </c>
      <c r="U514" s="15">
        <v>122947</v>
      </c>
      <c r="V514" s="15">
        <v>128026</v>
      </c>
      <c r="W514" s="15">
        <v>111267</v>
      </c>
      <c r="X514" s="15">
        <v>89753</v>
      </c>
      <c r="Y514" s="15">
        <v>77010</v>
      </c>
      <c r="AB514" s="13">
        <f t="shared" si="73"/>
        <v>5</v>
      </c>
      <c r="AC514" s="5">
        <f t="shared" si="66"/>
        <v>1749618</v>
      </c>
      <c r="AD514" s="5">
        <f t="shared" si="67"/>
        <v>593181</v>
      </c>
      <c r="AE514" s="5">
        <f t="shared" si="68"/>
        <v>2342799</v>
      </c>
      <c r="AF514" s="12"/>
      <c r="AG514" s="12">
        <f t="shared" si="69"/>
        <v>5</v>
      </c>
      <c r="AH514" s="12">
        <f t="shared" si="70"/>
        <v>2022</v>
      </c>
      <c r="AI514" s="12"/>
      <c r="AJ514" s="5">
        <f t="shared" si="71"/>
        <v>128026</v>
      </c>
      <c r="AK514" s="12">
        <f t="shared" si="72"/>
        <v>21</v>
      </c>
    </row>
    <row r="515" spans="1:37" ht="12.75" x14ac:dyDescent="0.2">
      <c r="A515" s="4">
        <v>44702</v>
      </c>
      <c r="B515" s="15">
        <v>71065</v>
      </c>
      <c r="C515" s="15">
        <v>67569</v>
      </c>
      <c r="D515" s="15">
        <v>65643</v>
      </c>
      <c r="E515" s="15">
        <v>66523</v>
      </c>
      <c r="F515" s="15">
        <v>67772</v>
      </c>
      <c r="G515" s="15">
        <v>74680</v>
      </c>
      <c r="H515" s="15">
        <v>92569</v>
      </c>
      <c r="I515" s="15">
        <v>107622</v>
      </c>
      <c r="J515" s="15">
        <v>110981</v>
      </c>
      <c r="K515" s="15">
        <v>116635</v>
      </c>
      <c r="L515" s="15">
        <v>113819</v>
      </c>
      <c r="M515" s="15">
        <v>112964</v>
      </c>
      <c r="N515" s="15">
        <v>107474</v>
      </c>
      <c r="O515" s="15">
        <v>103464</v>
      </c>
      <c r="P515" s="15">
        <v>99505</v>
      </c>
      <c r="Q515" s="15">
        <v>103065</v>
      </c>
      <c r="R515" s="15">
        <v>110098</v>
      </c>
      <c r="S515" s="15">
        <v>113485</v>
      </c>
      <c r="T515" s="15">
        <v>117102</v>
      </c>
      <c r="U515" s="15">
        <v>125173</v>
      </c>
      <c r="V515" s="15">
        <v>126686</v>
      </c>
      <c r="W515" s="15">
        <v>109757</v>
      </c>
      <c r="X515" s="15">
        <v>89638</v>
      </c>
      <c r="Y515" s="15">
        <v>77539</v>
      </c>
      <c r="AB515" s="13">
        <f t="shared" si="73"/>
        <v>6</v>
      </c>
      <c r="AC515" s="5">
        <f t="shared" si="66"/>
        <v>1767468</v>
      </c>
      <c r="AD515" s="5">
        <f t="shared" si="67"/>
        <v>583360</v>
      </c>
      <c r="AE515" s="5">
        <f t="shared" si="68"/>
        <v>2350828</v>
      </c>
      <c r="AF515" s="12"/>
      <c r="AG515" s="12">
        <f t="shared" si="69"/>
        <v>5</v>
      </c>
      <c r="AH515" s="12">
        <f t="shared" si="70"/>
        <v>2022</v>
      </c>
      <c r="AI515" s="12"/>
      <c r="AJ515" s="5">
        <f t="shared" si="71"/>
        <v>126686</v>
      </c>
      <c r="AK515" s="12">
        <f t="shared" si="72"/>
        <v>21</v>
      </c>
    </row>
    <row r="516" spans="1:37" ht="12.75" x14ac:dyDescent="0.2">
      <c r="A516" s="4">
        <v>44703</v>
      </c>
      <c r="B516" s="15">
        <v>71379</v>
      </c>
      <c r="C516" s="15">
        <v>67012</v>
      </c>
      <c r="D516" s="15">
        <v>65767</v>
      </c>
      <c r="E516" s="15">
        <v>65229</v>
      </c>
      <c r="F516" s="15">
        <v>66724</v>
      </c>
      <c r="G516" s="15">
        <v>74678</v>
      </c>
      <c r="H516" s="15">
        <v>92273</v>
      </c>
      <c r="I516" s="15">
        <v>107289</v>
      </c>
      <c r="J516" s="15">
        <v>110678</v>
      </c>
      <c r="K516" s="15">
        <v>116401</v>
      </c>
      <c r="L516" s="15">
        <v>113520</v>
      </c>
      <c r="M516" s="15">
        <v>112687</v>
      </c>
      <c r="N516" s="15">
        <v>107173</v>
      </c>
      <c r="O516" s="15">
        <v>103496</v>
      </c>
      <c r="P516" s="15">
        <v>99686</v>
      </c>
      <c r="Q516" s="15">
        <v>103478</v>
      </c>
      <c r="R516" s="15">
        <v>110870</v>
      </c>
      <c r="S516" s="15">
        <v>114608</v>
      </c>
      <c r="T516" s="15">
        <v>119406</v>
      </c>
      <c r="U516" s="15">
        <v>126096</v>
      </c>
      <c r="V516" s="15">
        <v>127582</v>
      </c>
      <c r="W516" s="15">
        <v>110756</v>
      </c>
      <c r="X516" s="15">
        <v>93447</v>
      </c>
      <c r="Y516" s="15">
        <v>79902</v>
      </c>
      <c r="AB516" s="13">
        <f t="shared" si="73"/>
        <v>7</v>
      </c>
      <c r="AC516" s="5">
        <f t="shared" si="66"/>
        <v>0</v>
      </c>
      <c r="AD516" s="5">
        <f t="shared" si="67"/>
        <v>2360137</v>
      </c>
      <c r="AE516" s="5">
        <f t="shared" si="68"/>
        <v>2360137</v>
      </c>
      <c r="AF516" s="12"/>
      <c r="AG516" s="12">
        <f t="shared" si="69"/>
        <v>5</v>
      </c>
      <c r="AH516" s="12">
        <f t="shared" si="70"/>
        <v>2022</v>
      </c>
      <c r="AI516" s="12"/>
      <c r="AJ516" s="5">
        <f t="shared" si="71"/>
        <v>127582</v>
      </c>
      <c r="AK516" s="12">
        <f t="shared" si="72"/>
        <v>21</v>
      </c>
    </row>
    <row r="517" spans="1:37" ht="12.75" x14ac:dyDescent="0.2">
      <c r="A517" s="4">
        <v>44704</v>
      </c>
      <c r="B517" s="15">
        <v>69077</v>
      </c>
      <c r="C517" s="15">
        <v>64366</v>
      </c>
      <c r="D517" s="15">
        <v>61811</v>
      </c>
      <c r="E517" s="15">
        <v>62594</v>
      </c>
      <c r="F517" s="15">
        <v>65823</v>
      </c>
      <c r="G517" s="15">
        <v>77778</v>
      </c>
      <c r="H517" s="15">
        <v>99365</v>
      </c>
      <c r="I517" s="15">
        <v>114709</v>
      </c>
      <c r="J517" s="15">
        <v>109616</v>
      </c>
      <c r="K517" s="15">
        <v>110379</v>
      </c>
      <c r="L517" s="15">
        <v>108476</v>
      </c>
      <c r="M517" s="15">
        <v>107736</v>
      </c>
      <c r="N517" s="15">
        <v>104474</v>
      </c>
      <c r="O517" s="15">
        <v>100587</v>
      </c>
      <c r="P517" s="15">
        <v>97304</v>
      </c>
      <c r="Q517" s="15">
        <v>101973</v>
      </c>
      <c r="R517" s="15">
        <v>108643</v>
      </c>
      <c r="S517" s="15">
        <v>112101</v>
      </c>
      <c r="T517" s="15">
        <v>115299</v>
      </c>
      <c r="U517" s="15">
        <v>122784</v>
      </c>
      <c r="V517" s="15">
        <v>127610</v>
      </c>
      <c r="W517" s="15">
        <v>110784</v>
      </c>
      <c r="X517" s="15">
        <v>88961</v>
      </c>
      <c r="Y517" s="15">
        <v>75348</v>
      </c>
      <c r="AB517" s="13">
        <f t="shared" si="73"/>
        <v>1</v>
      </c>
      <c r="AC517" s="5">
        <f t="shared" si="66"/>
        <v>0</v>
      </c>
      <c r="AD517" s="5">
        <f t="shared" si="67"/>
        <v>2317598</v>
      </c>
      <c r="AE517" s="5">
        <f t="shared" si="68"/>
        <v>2317598</v>
      </c>
      <c r="AF517" s="12"/>
      <c r="AG517" s="12">
        <f t="shared" si="69"/>
        <v>5</v>
      </c>
      <c r="AH517" s="12">
        <f t="shared" si="70"/>
        <v>2022</v>
      </c>
      <c r="AI517" s="12"/>
      <c r="AJ517" s="5">
        <f t="shared" si="71"/>
        <v>127610</v>
      </c>
      <c r="AK517" s="12">
        <f t="shared" si="72"/>
        <v>21</v>
      </c>
    </row>
    <row r="518" spans="1:37" ht="12.75" x14ac:dyDescent="0.2">
      <c r="A518" s="4">
        <v>44705</v>
      </c>
      <c r="B518" s="15">
        <v>69327</v>
      </c>
      <c r="C518" s="15">
        <v>65731</v>
      </c>
      <c r="D518" s="15">
        <v>64783</v>
      </c>
      <c r="E518" s="15">
        <v>64941</v>
      </c>
      <c r="F518" s="15">
        <v>68118</v>
      </c>
      <c r="G518" s="15">
        <v>78417</v>
      </c>
      <c r="H518" s="15">
        <v>99845</v>
      </c>
      <c r="I518" s="15">
        <v>115005</v>
      </c>
      <c r="J518" s="15">
        <v>109869</v>
      </c>
      <c r="K518" s="15">
        <v>110826</v>
      </c>
      <c r="L518" s="15">
        <v>108904</v>
      </c>
      <c r="M518" s="15">
        <v>108249</v>
      </c>
      <c r="N518" s="15">
        <v>104915</v>
      </c>
      <c r="O518" s="15">
        <v>101130</v>
      </c>
      <c r="P518" s="15">
        <v>97909</v>
      </c>
      <c r="Q518" s="15">
        <v>102488</v>
      </c>
      <c r="R518" s="15">
        <v>109070</v>
      </c>
      <c r="S518" s="15">
        <v>112518</v>
      </c>
      <c r="T518" s="15">
        <v>115769</v>
      </c>
      <c r="U518" s="15">
        <v>123602</v>
      </c>
      <c r="V518" s="15">
        <v>128560</v>
      </c>
      <c r="W518" s="15">
        <v>111728</v>
      </c>
      <c r="X518" s="15">
        <v>89770</v>
      </c>
      <c r="Y518" s="15">
        <v>76144</v>
      </c>
      <c r="AB518" s="13">
        <f t="shared" si="73"/>
        <v>2</v>
      </c>
      <c r="AC518" s="5">
        <f t="shared" si="66"/>
        <v>1750312</v>
      </c>
      <c r="AD518" s="5">
        <f t="shared" si="67"/>
        <v>587306</v>
      </c>
      <c r="AE518" s="5">
        <f t="shared" si="68"/>
        <v>2337618</v>
      </c>
      <c r="AF518" s="12"/>
      <c r="AG518" s="12">
        <f t="shared" si="69"/>
        <v>5</v>
      </c>
      <c r="AH518" s="12">
        <f t="shared" si="70"/>
        <v>2022</v>
      </c>
      <c r="AI518" s="12"/>
      <c r="AJ518" s="5">
        <f t="shared" si="71"/>
        <v>128560</v>
      </c>
      <c r="AK518" s="12">
        <f t="shared" si="72"/>
        <v>21</v>
      </c>
    </row>
    <row r="519" spans="1:37" ht="12.75" x14ac:dyDescent="0.2">
      <c r="A519" s="4">
        <v>44706</v>
      </c>
      <c r="B519" s="15">
        <v>70038</v>
      </c>
      <c r="C519" s="15">
        <v>66431</v>
      </c>
      <c r="D519" s="15">
        <v>65573</v>
      </c>
      <c r="E519" s="15">
        <v>66427</v>
      </c>
      <c r="F519" s="15">
        <v>69650</v>
      </c>
      <c r="G519" s="15">
        <v>79293</v>
      </c>
      <c r="H519" s="15">
        <v>100232</v>
      </c>
      <c r="I519" s="15">
        <v>115290</v>
      </c>
      <c r="J519" s="15">
        <v>110184</v>
      </c>
      <c r="K519" s="15">
        <v>111061</v>
      </c>
      <c r="L519" s="15">
        <v>109117</v>
      </c>
      <c r="M519" s="15">
        <v>108649</v>
      </c>
      <c r="N519" s="15">
        <v>105463</v>
      </c>
      <c r="O519" s="15">
        <v>101763</v>
      </c>
      <c r="P519" s="15">
        <v>98266</v>
      </c>
      <c r="Q519" s="15">
        <v>102640</v>
      </c>
      <c r="R519" s="15">
        <v>109192</v>
      </c>
      <c r="S519" s="15">
        <v>112415</v>
      </c>
      <c r="T519" s="15">
        <v>116159</v>
      </c>
      <c r="U519" s="15">
        <v>123529</v>
      </c>
      <c r="V519" s="15">
        <v>128608</v>
      </c>
      <c r="W519" s="15">
        <v>111701</v>
      </c>
      <c r="X519" s="15">
        <v>89917</v>
      </c>
      <c r="Y519" s="15">
        <v>76328</v>
      </c>
      <c r="AB519" s="13">
        <f t="shared" si="73"/>
        <v>3</v>
      </c>
      <c r="AC519" s="5">
        <f t="shared" si="66"/>
        <v>1753954</v>
      </c>
      <c r="AD519" s="5">
        <f t="shared" si="67"/>
        <v>593972</v>
      </c>
      <c r="AE519" s="5">
        <f t="shared" si="68"/>
        <v>2347926</v>
      </c>
      <c r="AF519" s="12"/>
      <c r="AG519" s="12">
        <f t="shared" si="69"/>
        <v>5</v>
      </c>
      <c r="AH519" s="12">
        <f t="shared" si="70"/>
        <v>2022</v>
      </c>
      <c r="AI519" s="12"/>
      <c r="AJ519" s="5">
        <f t="shared" si="71"/>
        <v>128608</v>
      </c>
      <c r="AK519" s="12">
        <f t="shared" si="72"/>
        <v>21</v>
      </c>
    </row>
    <row r="520" spans="1:37" ht="12.75" x14ac:dyDescent="0.2">
      <c r="A520" s="4">
        <v>44707</v>
      </c>
      <c r="B520" s="15">
        <v>70232</v>
      </c>
      <c r="C520" s="15">
        <v>66483</v>
      </c>
      <c r="D520" s="15">
        <v>64744</v>
      </c>
      <c r="E520" s="15">
        <v>64943</v>
      </c>
      <c r="F520" s="15">
        <v>68795</v>
      </c>
      <c r="G520" s="15">
        <v>78574</v>
      </c>
      <c r="H520" s="15">
        <v>100235</v>
      </c>
      <c r="I520" s="15">
        <v>115410</v>
      </c>
      <c r="J520" s="15">
        <v>110372</v>
      </c>
      <c r="K520" s="15">
        <v>111409</v>
      </c>
      <c r="L520" s="15">
        <v>109434</v>
      </c>
      <c r="M520" s="15">
        <v>108868</v>
      </c>
      <c r="N520" s="15">
        <v>105448</v>
      </c>
      <c r="O520" s="15">
        <v>101749</v>
      </c>
      <c r="P520" s="15">
        <v>98300</v>
      </c>
      <c r="Q520" s="15">
        <v>102409</v>
      </c>
      <c r="R520" s="15">
        <v>109458</v>
      </c>
      <c r="S520" s="15">
        <v>112712</v>
      </c>
      <c r="T520" s="15">
        <v>116038</v>
      </c>
      <c r="U520" s="15">
        <v>123845</v>
      </c>
      <c r="V520" s="15">
        <v>128887</v>
      </c>
      <c r="W520" s="15">
        <v>111908</v>
      </c>
      <c r="X520" s="15">
        <v>90083</v>
      </c>
      <c r="Y520" s="15">
        <v>76561</v>
      </c>
      <c r="AB520" s="13">
        <f t="shared" si="73"/>
        <v>4</v>
      </c>
      <c r="AC520" s="5">
        <f t="shared" si="66"/>
        <v>1756330</v>
      </c>
      <c r="AD520" s="5">
        <f t="shared" si="67"/>
        <v>590567</v>
      </c>
      <c r="AE520" s="5">
        <f t="shared" si="68"/>
        <v>2346897</v>
      </c>
      <c r="AF520" s="12"/>
      <c r="AG520" s="12">
        <f t="shared" si="69"/>
        <v>5</v>
      </c>
      <c r="AH520" s="12">
        <f t="shared" si="70"/>
        <v>2022</v>
      </c>
      <c r="AI520" s="12"/>
      <c r="AJ520" s="5">
        <f t="shared" si="71"/>
        <v>128887</v>
      </c>
      <c r="AK520" s="12">
        <f t="shared" si="72"/>
        <v>21</v>
      </c>
    </row>
    <row r="521" spans="1:37" ht="12.75" x14ac:dyDescent="0.2">
      <c r="A521" s="4">
        <v>44708</v>
      </c>
      <c r="B521" s="15">
        <v>70301</v>
      </c>
      <c r="C521" s="15">
        <v>67024</v>
      </c>
      <c r="D521" s="15">
        <v>65379</v>
      </c>
      <c r="E521" s="15">
        <v>64919</v>
      </c>
      <c r="F521" s="15">
        <v>68373</v>
      </c>
      <c r="G521" s="15">
        <v>78634</v>
      </c>
      <c r="H521" s="15">
        <v>100273</v>
      </c>
      <c r="I521" s="15">
        <v>115604</v>
      </c>
      <c r="J521" s="15">
        <v>110631</v>
      </c>
      <c r="K521" s="15">
        <v>111660</v>
      </c>
      <c r="L521" s="15">
        <v>109895</v>
      </c>
      <c r="M521" s="15">
        <v>109339</v>
      </c>
      <c r="N521" s="15">
        <v>106086</v>
      </c>
      <c r="O521" s="15">
        <v>102570</v>
      </c>
      <c r="P521" s="15">
        <v>99434</v>
      </c>
      <c r="Q521" s="15">
        <v>103932</v>
      </c>
      <c r="R521" s="15">
        <v>110295</v>
      </c>
      <c r="S521" s="15">
        <v>113823</v>
      </c>
      <c r="T521" s="15">
        <v>117953</v>
      </c>
      <c r="U521" s="15">
        <v>124440</v>
      </c>
      <c r="V521" s="15">
        <v>129439</v>
      </c>
      <c r="W521" s="15">
        <v>112683</v>
      </c>
      <c r="X521" s="15">
        <v>93910</v>
      </c>
      <c r="Y521" s="15">
        <v>81359</v>
      </c>
      <c r="AB521" s="13">
        <v>8</v>
      </c>
      <c r="AC521" s="5">
        <f t="shared" si="66"/>
        <v>0</v>
      </c>
      <c r="AD521" s="5">
        <f t="shared" si="67"/>
        <v>2367956</v>
      </c>
      <c r="AE521" s="5">
        <f t="shared" si="68"/>
        <v>2367956</v>
      </c>
      <c r="AF521" s="12"/>
      <c r="AG521" s="12">
        <f t="shared" si="69"/>
        <v>5</v>
      </c>
      <c r="AH521" s="12">
        <f t="shared" si="70"/>
        <v>2022</v>
      </c>
      <c r="AI521" s="12"/>
      <c r="AJ521" s="5">
        <f t="shared" si="71"/>
        <v>129439</v>
      </c>
      <c r="AK521" s="12">
        <f t="shared" si="72"/>
        <v>21</v>
      </c>
    </row>
    <row r="522" spans="1:37" ht="12.75" x14ac:dyDescent="0.2">
      <c r="A522" s="4">
        <v>44709</v>
      </c>
      <c r="B522" s="15">
        <v>74519</v>
      </c>
      <c r="C522" s="15">
        <v>71059</v>
      </c>
      <c r="D522" s="15">
        <v>68479</v>
      </c>
      <c r="E522" s="15">
        <v>67718</v>
      </c>
      <c r="F522" s="15">
        <v>69265</v>
      </c>
      <c r="G522" s="15">
        <v>75506</v>
      </c>
      <c r="H522" s="15">
        <v>93319</v>
      </c>
      <c r="I522" s="15">
        <v>108444</v>
      </c>
      <c r="J522" s="15">
        <v>111793</v>
      </c>
      <c r="K522" s="15">
        <v>117426</v>
      </c>
      <c r="L522" s="15">
        <v>114642</v>
      </c>
      <c r="M522" s="15">
        <v>113944</v>
      </c>
      <c r="N522" s="15">
        <v>108685</v>
      </c>
      <c r="O522" s="15">
        <v>105004</v>
      </c>
      <c r="P522" s="15">
        <v>101229</v>
      </c>
      <c r="Q522" s="15">
        <v>104867</v>
      </c>
      <c r="R522" s="15">
        <v>111882</v>
      </c>
      <c r="S522" s="15">
        <v>115155</v>
      </c>
      <c r="T522" s="15">
        <v>118850</v>
      </c>
      <c r="U522" s="15">
        <v>126651</v>
      </c>
      <c r="V522" s="15">
        <v>128102</v>
      </c>
      <c r="W522" s="15">
        <v>111190</v>
      </c>
      <c r="X522" s="15">
        <v>91946</v>
      </c>
      <c r="Y522" s="15">
        <v>79792</v>
      </c>
      <c r="AB522" s="13">
        <f t="shared" ref="AB522:AB558" si="74">WEEKDAY(A522,2)</f>
        <v>6</v>
      </c>
      <c r="AC522" s="5">
        <f t="shared" ref="AC522:AC585" si="75">IF(AND(AB522&gt;1,AB522&lt;7),SUM(I522:X522),0)</f>
        <v>1789810</v>
      </c>
      <c r="AD522" s="5">
        <f t="shared" ref="AD522:AD585" si="76">SUM(B522:Y522)-AC522</f>
        <v>599657</v>
      </c>
      <c r="AE522" s="5">
        <f t="shared" ref="AE522:AE586" si="77">SUM(B522:Y522)</f>
        <v>2389467</v>
      </c>
      <c r="AF522" s="12"/>
      <c r="AG522" s="12">
        <f t="shared" ref="AG522:AG586" si="78">MONTH(A522)</f>
        <v>5</v>
      </c>
      <c r="AH522" s="12">
        <f t="shared" ref="AH522:AH586" si="79">YEAR(A522)</f>
        <v>2022</v>
      </c>
      <c r="AI522" s="12"/>
      <c r="AJ522" s="5">
        <f t="shared" ref="AJ522:AJ586" si="80">MAX(B522:Y522)</f>
        <v>128102</v>
      </c>
      <c r="AK522" s="12">
        <f t="shared" ref="AK522:AK585" si="81">INDEX($B$8:$Y$8,MATCH(AJ522,B522:Y522,0))</f>
        <v>21</v>
      </c>
    </row>
    <row r="523" spans="1:37" ht="12.75" x14ac:dyDescent="0.2">
      <c r="A523" s="4">
        <v>44710</v>
      </c>
      <c r="B523" s="15">
        <v>71945</v>
      </c>
      <c r="C523" s="15">
        <v>67901</v>
      </c>
      <c r="D523" s="15">
        <v>65275</v>
      </c>
      <c r="E523" s="15">
        <v>64649</v>
      </c>
      <c r="F523" s="15">
        <v>66121</v>
      </c>
      <c r="G523" s="15">
        <v>75265</v>
      </c>
      <c r="H523" s="15">
        <v>93317</v>
      </c>
      <c r="I523" s="15">
        <v>108380</v>
      </c>
      <c r="J523" s="15">
        <v>111624</v>
      </c>
      <c r="K523" s="15">
        <v>117176</v>
      </c>
      <c r="L523" s="15">
        <v>114179</v>
      </c>
      <c r="M523" s="15">
        <v>113547</v>
      </c>
      <c r="N523" s="15">
        <v>108103</v>
      </c>
      <c r="O523" s="15">
        <v>104480</v>
      </c>
      <c r="P523" s="15">
        <v>100502</v>
      </c>
      <c r="Q523" s="15">
        <v>104413</v>
      </c>
      <c r="R523" s="15">
        <v>111610</v>
      </c>
      <c r="S523" s="15">
        <v>115239</v>
      </c>
      <c r="T523" s="15">
        <v>118990</v>
      </c>
      <c r="U523" s="15">
        <v>126988</v>
      </c>
      <c r="V523" s="15">
        <v>128553</v>
      </c>
      <c r="W523" s="15">
        <v>111673</v>
      </c>
      <c r="X523" s="15">
        <v>93590</v>
      </c>
      <c r="Y523" s="15">
        <v>80624</v>
      </c>
      <c r="AB523" s="13">
        <f t="shared" si="74"/>
        <v>7</v>
      </c>
      <c r="AC523" s="5">
        <f t="shared" si="75"/>
        <v>0</v>
      </c>
      <c r="AD523" s="5">
        <f t="shared" si="76"/>
        <v>2374144</v>
      </c>
      <c r="AE523" s="5">
        <f t="shared" si="77"/>
        <v>2374144</v>
      </c>
      <c r="AF523" s="12"/>
      <c r="AG523" s="12">
        <f t="shared" si="78"/>
        <v>5</v>
      </c>
      <c r="AH523" s="12">
        <f t="shared" si="79"/>
        <v>2022</v>
      </c>
      <c r="AI523" s="12"/>
      <c r="AJ523" s="5">
        <f t="shared" si="80"/>
        <v>128553</v>
      </c>
      <c r="AK523" s="12">
        <f t="shared" si="81"/>
        <v>21</v>
      </c>
    </row>
    <row r="524" spans="1:37" ht="12.75" x14ac:dyDescent="0.2">
      <c r="A524" s="4">
        <v>44711</v>
      </c>
      <c r="B524" s="15">
        <v>72271</v>
      </c>
      <c r="C524" s="15">
        <v>67785</v>
      </c>
      <c r="D524" s="15">
        <v>66512</v>
      </c>
      <c r="E524" s="15">
        <v>64608</v>
      </c>
      <c r="F524" s="15">
        <v>66453</v>
      </c>
      <c r="G524" s="15">
        <v>75698</v>
      </c>
      <c r="H524" s="15">
        <v>93741</v>
      </c>
      <c r="I524" s="15">
        <v>109051</v>
      </c>
      <c r="J524" s="15">
        <v>112278</v>
      </c>
      <c r="K524" s="15">
        <v>118030</v>
      </c>
      <c r="L524" s="15">
        <v>115454</v>
      </c>
      <c r="M524" s="15">
        <v>114655</v>
      </c>
      <c r="N524" s="15">
        <v>109318</v>
      </c>
      <c r="O524" s="15">
        <v>105698</v>
      </c>
      <c r="P524" s="15">
        <v>101879</v>
      </c>
      <c r="Q524" s="15">
        <v>105775</v>
      </c>
      <c r="R524" s="15">
        <v>113872</v>
      </c>
      <c r="S524" s="15">
        <v>117860</v>
      </c>
      <c r="T524" s="15">
        <v>120035</v>
      </c>
      <c r="U524" s="15">
        <v>128114</v>
      </c>
      <c r="V524" s="15">
        <v>129719</v>
      </c>
      <c r="W524" s="15">
        <v>112391</v>
      </c>
      <c r="X524" s="15">
        <v>92956</v>
      </c>
      <c r="Y524" s="15">
        <v>80310</v>
      </c>
      <c r="AB524" s="13">
        <f t="shared" si="74"/>
        <v>1</v>
      </c>
      <c r="AC524" s="5">
        <f t="shared" si="75"/>
        <v>0</v>
      </c>
      <c r="AD524" s="5">
        <f t="shared" si="76"/>
        <v>2394463</v>
      </c>
      <c r="AE524" s="5">
        <f t="shared" si="77"/>
        <v>2394463</v>
      </c>
      <c r="AF524" s="12"/>
      <c r="AG524" s="12">
        <f t="shared" si="78"/>
        <v>5</v>
      </c>
      <c r="AH524" s="12">
        <f t="shared" si="79"/>
        <v>2022</v>
      </c>
      <c r="AI524" s="12"/>
      <c r="AJ524" s="5">
        <f t="shared" si="80"/>
        <v>129719</v>
      </c>
      <c r="AK524" s="12">
        <f t="shared" si="81"/>
        <v>21</v>
      </c>
    </row>
    <row r="525" spans="1:37" ht="12.75" x14ac:dyDescent="0.2">
      <c r="A525" s="4">
        <v>44712</v>
      </c>
      <c r="B525" s="15">
        <v>74153</v>
      </c>
      <c r="C525" s="15">
        <v>69589</v>
      </c>
      <c r="D525" s="15">
        <v>66826</v>
      </c>
      <c r="E525" s="15">
        <v>66204</v>
      </c>
      <c r="F525" s="15">
        <v>68590</v>
      </c>
      <c r="G525" s="15">
        <v>79686</v>
      </c>
      <c r="H525" s="15">
        <v>101538</v>
      </c>
      <c r="I525" s="15">
        <v>117256</v>
      </c>
      <c r="J525" s="15">
        <v>112343</v>
      </c>
      <c r="K525" s="15">
        <v>113620</v>
      </c>
      <c r="L525" s="15">
        <v>111559</v>
      </c>
      <c r="M525" s="15">
        <v>110806</v>
      </c>
      <c r="N525" s="15">
        <v>107332</v>
      </c>
      <c r="O525" s="15">
        <v>103203</v>
      </c>
      <c r="P525" s="15">
        <v>99963</v>
      </c>
      <c r="Q525" s="15">
        <v>104324</v>
      </c>
      <c r="R525" s="15">
        <v>110986</v>
      </c>
      <c r="S525" s="15">
        <v>114638</v>
      </c>
      <c r="T525" s="15">
        <v>118080</v>
      </c>
      <c r="U525" s="15">
        <v>125628</v>
      </c>
      <c r="V525" s="15">
        <v>130580</v>
      </c>
      <c r="W525" s="15">
        <v>113411</v>
      </c>
      <c r="X525" s="15">
        <v>91325</v>
      </c>
      <c r="Y525" s="15">
        <v>77318</v>
      </c>
      <c r="AB525" s="13">
        <f t="shared" si="74"/>
        <v>2</v>
      </c>
      <c r="AC525" s="5">
        <f t="shared" si="75"/>
        <v>1785054</v>
      </c>
      <c r="AD525" s="5">
        <f t="shared" si="76"/>
        <v>603904</v>
      </c>
      <c r="AE525" s="5">
        <f t="shared" si="77"/>
        <v>2388958</v>
      </c>
      <c r="AF525" s="12"/>
      <c r="AG525" s="12">
        <f t="shared" si="78"/>
        <v>5</v>
      </c>
      <c r="AH525" s="12">
        <f t="shared" si="79"/>
        <v>2022</v>
      </c>
      <c r="AI525" s="12"/>
      <c r="AJ525" s="5">
        <f t="shared" si="80"/>
        <v>130580</v>
      </c>
      <c r="AK525" s="12">
        <f t="shared" si="81"/>
        <v>21</v>
      </c>
    </row>
    <row r="526" spans="1:37" ht="12.75" x14ac:dyDescent="0.2">
      <c r="A526" s="4">
        <v>44713</v>
      </c>
      <c r="B526" s="15">
        <v>70975</v>
      </c>
      <c r="C526" s="15">
        <v>65112</v>
      </c>
      <c r="D526" s="15">
        <v>64474</v>
      </c>
      <c r="E526" s="15">
        <v>65903</v>
      </c>
      <c r="F526" s="15">
        <v>67961</v>
      </c>
      <c r="G526" s="15">
        <v>79448</v>
      </c>
      <c r="H526" s="15">
        <v>91667</v>
      </c>
      <c r="I526" s="15">
        <v>107312</v>
      </c>
      <c r="J526" s="15">
        <v>110519</v>
      </c>
      <c r="K526" s="15">
        <v>118358</v>
      </c>
      <c r="L526" s="15">
        <v>113913</v>
      </c>
      <c r="M526" s="15">
        <v>111842</v>
      </c>
      <c r="N526" s="15">
        <v>114080</v>
      </c>
      <c r="O526" s="15">
        <v>107100</v>
      </c>
      <c r="P526" s="15">
        <v>104879</v>
      </c>
      <c r="Q526" s="15">
        <v>111556</v>
      </c>
      <c r="R526" s="15">
        <v>115859</v>
      </c>
      <c r="S526" s="15">
        <v>117825</v>
      </c>
      <c r="T526" s="15">
        <v>122543</v>
      </c>
      <c r="U526" s="15">
        <v>125454</v>
      </c>
      <c r="V526" s="15">
        <v>128449</v>
      </c>
      <c r="W526" s="15">
        <v>117466</v>
      </c>
      <c r="X526" s="15">
        <v>94928</v>
      </c>
      <c r="Y526" s="15">
        <v>81925</v>
      </c>
      <c r="AB526" s="13">
        <f t="shared" si="74"/>
        <v>3</v>
      </c>
      <c r="AC526" s="5">
        <f t="shared" si="75"/>
        <v>1822083</v>
      </c>
      <c r="AD526" s="5">
        <f t="shared" si="76"/>
        <v>587465</v>
      </c>
      <c r="AE526" s="5">
        <f t="shared" si="77"/>
        <v>2409548</v>
      </c>
      <c r="AF526" s="12"/>
      <c r="AG526" s="12">
        <f t="shared" si="78"/>
        <v>6</v>
      </c>
      <c r="AH526" s="12">
        <f t="shared" si="79"/>
        <v>2022</v>
      </c>
      <c r="AI526" s="12"/>
      <c r="AJ526" s="5">
        <f t="shared" si="80"/>
        <v>128449</v>
      </c>
      <c r="AK526" s="12">
        <f t="shared" si="81"/>
        <v>21</v>
      </c>
    </row>
    <row r="527" spans="1:37" ht="12.75" x14ac:dyDescent="0.2">
      <c r="A527" s="4">
        <v>44714</v>
      </c>
      <c r="B527" s="15">
        <v>71060</v>
      </c>
      <c r="C527" s="15">
        <v>65686</v>
      </c>
      <c r="D527" s="15">
        <v>65120</v>
      </c>
      <c r="E527" s="15">
        <v>65166</v>
      </c>
      <c r="F527" s="15">
        <v>67343</v>
      </c>
      <c r="G527" s="15">
        <v>75282</v>
      </c>
      <c r="H527" s="15">
        <v>87703</v>
      </c>
      <c r="I527" s="15">
        <v>107070</v>
      </c>
      <c r="J527" s="15">
        <v>110425</v>
      </c>
      <c r="K527" s="15">
        <v>118342</v>
      </c>
      <c r="L527" s="15">
        <v>114013</v>
      </c>
      <c r="M527" s="15">
        <v>111983</v>
      </c>
      <c r="N527" s="15">
        <v>114340</v>
      </c>
      <c r="O527" s="15">
        <v>107215</v>
      </c>
      <c r="P527" s="15">
        <v>105040</v>
      </c>
      <c r="Q527" s="15">
        <v>111918</v>
      </c>
      <c r="R527" s="15">
        <v>116032</v>
      </c>
      <c r="S527" s="15">
        <v>117918</v>
      </c>
      <c r="T527" s="15">
        <v>122452</v>
      </c>
      <c r="U527" s="15">
        <v>125488</v>
      </c>
      <c r="V527" s="15">
        <v>128460</v>
      </c>
      <c r="W527" s="15">
        <v>117739</v>
      </c>
      <c r="X527" s="15">
        <v>94756</v>
      </c>
      <c r="Y527" s="15">
        <v>81507</v>
      </c>
      <c r="AB527" s="13">
        <f t="shared" si="74"/>
        <v>4</v>
      </c>
      <c r="AC527" s="5">
        <f t="shared" si="75"/>
        <v>1823191</v>
      </c>
      <c r="AD527" s="5">
        <f t="shared" si="76"/>
        <v>578867</v>
      </c>
      <c r="AE527" s="5">
        <f t="shared" si="77"/>
        <v>2402058</v>
      </c>
      <c r="AF527" s="12"/>
      <c r="AG527" s="12">
        <f t="shared" si="78"/>
        <v>6</v>
      </c>
      <c r="AH527" s="12">
        <f t="shared" si="79"/>
        <v>2022</v>
      </c>
      <c r="AI527" s="12"/>
      <c r="AJ527" s="5">
        <f t="shared" si="80"/>
        <v>128460</v>
      </c>
      <c r="AK527" s="12">
        <f t="shared" si="81"/>
        <v>21</v>
      </c>
    </row>
    <row r="528" spans="1:37" ht="12.75" x14ac:dyDescent="0.2">
      <c r="A528" s="4">
        <v>44715</v>
      </c>
      <c r="B528" s="15">
        <v>71533</v>
      </c>
      <c r="C528" s="15">
        <v>66756</v>
      </c>
      <c r="D528" s="15">
        <v>64913</v>
      </c>
      <c r="E528" s="15">
        <v>65005</v>
      </c>
      <c r="F528" s="15">
        <v>67368</v>
      </c>
      <c r="G528" s="15">
        <v>74915</v>
      </c>
      <c r="H528" s="15">
        <v>87100</v>
      </c>
      <c r="I528" s="15">
        <v>107228</v>
      </c>
      <c r="J528" s="15">
        <v>110697</v>
      </c>
      <c r="K528" s="15">
        <v>118620</v>
      </c>
      <c r="L528" s="15">
        <v>114385</v>
      </c>
      <c r="M528" s="15">
        <v>112638</v>
      </c>
      <c r="N528" s="15">
        <v>114842</v>
      </c>
      <c r="O528" s="15">
        <v>107790</v>
      </c>
      <c r="P528" s="15">
        <v>105355</v>
      </c>
      <c r="Q528" s="15">
        <v>111862</v>
      </c>
      <c r="R528" s="15">
        <v>115746</v>
      </c>
      <c r="S528" s="15">
        <v>117590</v>
      </c>
      <c r="T528" s="15">
        <v>122053</v>
      </c>
      <c r="U528" s="15">
        <v>124959</v>
      </c>
      <c r="V528" s="15">
        <v>127852</v>
      </c>
      <c r="W528" s="15">
        <v>117136</v>
      </c>
      <c r="X528" s="15">
        <v>94411</v>
      </c>
      <c r="Y528" s="15">
        <v>81459</v>
      </c>
      <c r="AB528" s="13">
        <f t="shared" si="74"/>
        <v>5</v>
      </c>
      <c r="AC528" s="5">
        <f t="shared" si="75"/>
        <v>1823164</v>
      </c>
      <c r="AD528" s="5">
        <f t="shared" si="76"/>
        <v>579049</v>
      </c>
      <c r="AE528" s="5">
        <f t="shared" si="77"/>
        <v>2402213</v>
      </c>
      <c r="AF528" s="12"/>
      <c r="AG528" s="12">
        <f t="shared" si="78"/>
        <v>6</v>
      </c>
      <c r="AH528" s="12">
        <f t="shared" si="79"/>
        <v>2022</v>
      </c>
      <c r="AI528" s="12"/>
      <c r="AJ528" s="5">
        <f t="shared" si="80"/>
        <v>127852</v>
      </c>
      <c r="AK528" s="12">
        <f t="shared" si="81"/>
        <v>21</v>
      </c>
    </row>
    <row r="529" spans="1:37" ht="12.75" x14ac:dyDescent="0.2">
      <c r="A529" s="4">
        <v>44716</v>
      </c>
      <c r="B529" s="15">
        <v>71786</v>
      </c>
      <c r="C529" s="15">
        <v>66721</v>
      </c>
      <c r="D529" s="15">
        <v>65392</v>
      </c>
      <c r="E529" s="15">
        <v>64938</v>
      </c>
      <c r="F529" s="15">
        <v>65546</v>
      </c>
      <c r="G529" s="15">
        <v>71695</v>
      </c>
      <c r="H529" s="15">
        <v>81152</v>
      </c>
      <c r="I529" s="15">
        <v>99095</v>
      </c>
      <c r="J529" s="15">
        <v>109566</v>
      </c>
      <c r="K529" s="15">
        <v>123813</v>
      </c>
      <c r="L529" s="15">
        <v>119267</v>
      </c>
      <c r="M529" s="15">
        <v>115815</v>
      </c>
      <c r="N529" s="15">
        <v>114479</v>
      </c>
      <c r="O529" s="15">
        <v>108640</v>
      </c>
      <c r="P529" s="15">
        <v>107718</v>
      </c>
      <c r="Q529" s="15">
        <v>108952</v>
      </c>
      <c r="R529" s="15">
        <v>111989</v>
      </c>
      <c r="S529" s="15">
        <v>116056</v>
      </c>
      <c r="T529" s="15">
        <v>120685</v>
      </c>
      <c r="U529" s="15">
        <v>124702</v>
      </c>
      <c r="V529" s="15">
        <v>123889</v>
      </c>
      <c r="W529" s="15">
        <v>115540</v>
      </c>
      <c r="X529" s="15">
        <v>94767</v>
      </c>
      <c r="Y529" s="15">
        <v>82093</v>
      </c>
      <c r="AB529" s="13">
        <f t="shared" si="74"/>
        <v>6</v>
      </c>
      <c r="AC529" s="5">
        <f t="shared" si="75"/>
        <v>1814973</v>
      </c>
      <c r="AD529" s="5">
        <f t="shared" si="76"/>
        <v>569323</v>
      </c>
      <c r="AE529" s="5">
        <f t="shared" si="77"/>
        <v>2384296</v>
      </c>
      <c r="AF529" s="12"/>
      <c r="AG529" s="12">
        <f t="shared" si="78"/>
        <v>6</v>
      </c>
      <c r="AH529" s="12">
        <f t="shared" si="79"/>
        <v>2022</v>
      </c>
      <c r="AI529" s="12"/>
      <c r="AJ529" s="5">
        <f t="shared" si="80"/>
        <v>124702</v>
      </c>
      <c r="AK529" s="12">
        <f t="shared" si="81"/>
        <v>20</v>
      </c>
    </row>
    <row r="530" spans="1:37" ht="12.75" x14ac:dyDescent="0.2">
      <c r="A530" s="4">
        <v>44717</v>
      </c>
      <c r="B530" s="15">
        <v>71803</v>
      </c>
      <c r="C530" s="15">
        <v>66356</v>
      </c>
      <c r="D530" s="15">
        <v>64992</v>
      </c>
      <c r="E530" s="15">
        <v>64531</v>
      </c>
      <c r="F530" s="15">
        <v>65018</v>
      </c>
      <c r="G530" s="15">
        <v>71753</v>
      </c>
      <c r="H530" s="15">
        <v>80953</v>
      </c>
      <c r="I530" s="15">
        <v>98862</v>
      </c>
      <c r="J530" s="15">
        <v>109601</v>
      </c>
      <c r="K530" s="15">
        <v>123781</v>
      </c>
      <c r="L530" s="15">
        <v>119476</v>
      </c>
      <c r="M530" s="15">
        <v>116240</v>
      </c>
      <c r="N530" s="15">
        <v>114943</v>
      </c>
      <c r="O530" s="15">
        <v>109145</v>
      </c>
      <c r="P530" s="15">
        <v>108262</v>
      </c>
      <c r="Q530" s="15">
        <v>109515</v>
      </c>
      <c r="R530" s="15">
        <v>112631</v>
      </c>
      <c r="S530" s="15">
        <v>116499</v>
      </c>
      <c r="T530" s="15">
        <v>121244</v>
      </c>
      <c r="U530" s="15">
        <v>124997</v>
      </c>
      <c r="V530" s="15">
        <v>124075</v>
      </c>
      <c r="W530" s="15">
        <v>115885</v>
      </c>
      <c r="X530" s="15">
        <v>95353</v>
      </c>
      <c r="Y530" s="15">
        <v>81944</v>
      </c>
      <c r="AB530" s="13">
        <f t="shared" si="74"/>
        <v>7</v>
      </c>
      <c r="AC530" s="5">
        <f t="shared" si="75"/>
        <v>0</v>
      </c>
      <c r="AD530" s="5">
        <f t="shared" si="76"/>
        <v>2387859</v>
      </c>
      <c r="AE530" s="5">
        <f t="shared" si="77"/>
        <v>2387859</v>
      </c>
      <c r="AF530" s="12"/>
      <c r="AG530" s="12">
        <f t="shared" si="78"/>
        <v>6</v>
      </c>
      <c r="AH530" s="12">
        <f t="shared" si="79"/>
        <v>2022</v>
      </c>
      <c r="AI530" s="12"/>
      <c r="AJ530" s="5">
        <f t="shared" si="80"/>
        <v>124997</v>
      </c>
      <c r="AK530" s="12">
        <f t="shared" si="81"/>
        <v>20</v>
      </c>
    </row>
    <row r="531" spans="1:37" ht="12.75" x14ac:dyDescent="0.2">
      <c r="A531" s="4">
        <v>44718</v>
      </c>
      <c r="B531" s="15">
        <v>71171</v>
      </c>
      <c r="C531" s="15">
        <v>65689</v>
      </c>
      <c r="D531" s="15">
        <v>64417</v>
      </c>
      <c r="E531" s="15">
        <v>64610</v>
      </c>
      <c r="F531" s="15">
        <v>67299</v>
      </c>
      <c r="G531" s="15">
        <v>75709</v>
      </c>
      <c r="H531" s="15">
        <v>87116</v>
      </c>
      <c r="I531" s="15">
        <v>107105</v>
      </c>
      <c r="J531" s="15">
        <v>110631</v>
      </c>
      <c r="K531" s="15">
        <v>118691</v>
      </c>
      <c r="L531" s="15">
        <v>114681</v>
      </c>
      <c r="M531" s="15">
        <v>112774</v>
      </c>
      <c r="N531" s="15">
        <v>115039</v>
      </c>
      <c r="O531" s="15">
        <v>108247</v>
      </c>
      <c r="P531" s="15">
        <v>105915</v>
      </c>
      <c r="Q531" s="15">
        <v>112534</v>
      </c>
      <c r="R531" s="15">
        <v>116336</v>
      </c>
      <c r="S531" s="15">
        <v>118011</v>
      </c>
      <c r="T531" s="15">
        <v>122469</v>
      </c>
      <c r="U531" s="15">
        <v>125280</v>
      </c>
      <c r="V531" s="15">
        <v>128194</v>
      </c>
      <c r="W531" s="15">
        <v>117501</v>
      </c>
      <c r="X531" s="15">
        <v>94569</v>
      </c>
      <c r="Y531" s="15">
        <v>81492</v>
      </c>
      <c r="AB531" s="13">
        <f t="shared" si="74"/>
        <v>1</v>
      </c>
      <c r="AC531" s="5">
        <f t="shared" si="75"/>
        <v>0</v>
      </c>
      <c r="AD531" s="5">
        <f t="shared" si="76"/>
        <v>2405480</v>
      </c>
      <c r="AE531" s="5">
        <f t="shared" si="77"/>
        <v>2405480</v>
      </c>
      <c r="AF531" s="12"/>
      <c r="AG531" s="12">
        <f t="shared" si="78"/>
        <v>6</v>
      </c>
      <c r="AH531" s="12">
        <f t="shared" si="79"/>
        <v>2022</v>
      </c>
      <c r="AI531" s="12"/>
      <c r="AJ531" s="5">
        <f t="shared" si="80"/>
        <v>128194</v>
      </c>
      <c r="AK531" s="12">
        <f t="shared" si="81"/>
        <v>21</v>
      </c>
    </row>
    <row r="532" spans="1:37" ht="12.75" x14ac:dyDescent="0.2">
      <c r="A532" s="4">
        <v>44719</v>
      </c>
      <c r="B532" s="15">
        <v>71381</v>
      </c>
      <c r="C532" s="15">
        <v>67193</v>
      </c>
      <c r="D532" s="15">
        <v>65588</v>
      </c>
      <c r="E532" s="15">
        <v>65269</v>
      </c>
      <c r="F532" s="15">
        <v>67874</v>
      </c>
      <c r="G532" s="15">
        <v>74881</v>
      </c>
      <c r="H532" s="15">
        <v>87184</v>
      </c>
      <c r="I532" s="15">
        <v>107080</v>
      </c>
      <c r="J532" s="15">
        <v>110802</v>
      </c>
      <c r="K532" s="15">
        <v>118800</v>
      </c>
      <c r="L532" s="15">
        <v>114717</v>
      </c>
      <c r="M532" s="15">
        <v>112761</v>
      </c>
      <c r="N532" s="15">
        <v>115126</v>
      </c>
      <c r="O532" s="15">
        <v>108361</v>
      </c>
      <c r="P532" s="15">
        <v>105968</v>
      </c>
      <c r="Q532" s="15">
        <v>112629</v>
      </c>
      <c r="R532" s="15">
        <v>116549</v>
      </c>
      <c r="S532" s="15">
        <v>118367</v>
      </c>
      <c r="T532" s="15">
        <v>122757</v>
      </c>
      <c r="U532" s="15">
        <v>125361</v>
      </c>
      <c r="V532" s="15">
        <v>128253</v>
      </c>
      <c r="W532" s="15">
        <v>117310</v>
      </c>
      <c r="X532" s="15">
        <v>94480</v>
      </c>
      <c r="Y532" s="15">
        <v>81884</v>
      </c>
      <c r="AB532" s="13">
        <f t="shared" si="74"/>
        <v>2</v>
      </c>
      <c r="AC532" s="5">
        <f t="shared" si="75"/>
        <v>1829321</v>
      </c>
      <c r="AD532" s="5">
        <f t="shared" si="76"/>
        <v>581254</v>
      </c>
      <c r="AE532" s="5">
        <f t="shared" si="77"/>
        <v>2410575</v>
      </c>
      <c r="AF532" s="12"/>
      <c r="AG532" s="12">
        <f t="shared" si="78"/>
        <v>6</v>
      </c>
      <c r="AH532" s="12">
        <f t="shared" si="79"/>
        <v>2022</v>
      </c>
      <c r="AI532" s="12"/>
      <c r="AJ532" s="5">
        <f t="shared" si="80"/>
        <v>128253</v>
      </c>
      <c r="AK532" s="12">
        <f t="shared" si="81"/>
        <v>21</v>
      </c>
    </row>
    <row r="533" spans="1:37" ht="12.75" x14ac:dyDescent="0.2">
      <c r="A533" s="4">
        <v>44720</v>
      </c>
      <c r="B533" s="15">
        <v>72049</v>
      </c>
      <c r="C533" s="15">
        <v>67354</v>
      </c>
      <c r="D533" s="15">
        <v>65621</v>
      </c>
      <c r="E533" s="15">
        <v>65810</v>
      </c>
      <c r="F533" s="15">
        <v>68942</v>
      </c>
      <c r="G533" s="15">
        <v>76276</v>
      </c>
      <c r="H533" s="15">
        <v>88319</v>
      </c>
      <c r="I533" s="15">
        <v>106290</v>
      </c>
      <c r="J533" s="15">
        <v>110038</v>
      </c>
      <c r="K533" s="15">
        <v>118222</v>
      </c>
      <c r="L533" s="15">
        <v>114242</v>
      </c>
      <c r="M533" s="15">
        <v>112315</v>
      </c>
      <c r="N533" s="15">
        <v>114416</v>
      </c>
      <c r="O533" s="15">
        <v>107622</v>
      </c>
      <c r="P533" s="15">
        <v>105152</v>
      </c>
      <c r="Q533" s="15">
        <v>111549</v>
      </c>
      <c r="R533" s="15">
        <v>115367</v>
      </c>
      <c r="S533" s="15">
        <v>116945</v>
      </c>
      <c r="T533" s="15">
        <v>121242</v>
      </c>
      <c r="U533" s="15">
        <v>123952</v>
      </c>
      <c r="V533" s="15">
        <v>126646</v>
      </c>
      <c r="W533" s="15">
        <v>116259</v>
      </c>
      <c r="X533" s="15">
        <v>93933</v>
      </c>
      <c r="Y533" s="15">
        <v>80923</v>
      </c>
      <c r="AB533" s="13">
        <f t="shared" si="74"/>
        <v>3</v>
      </c>
      <c r="AC533" s="5">
        <f t="shared" si="75"/>
        <v>1814190</v>
      </c>
      <c r="AD533" s="5">
        <f t="shared" si="76"/>
        <v>585294</v>
      </c>
      <c r="AE533" s="5">
        <f t="shared" si="77"/>
        <v>2399484</v>
      </c>
      <c r="AF533" s="12"/>
      <c r="AG533" s="12">
        <f t="shared" si="78"/>
        <v>6</v>
      </c>
      <c r="AH533" s="12">
        <f t="shared" si="79"/>
        <v>2022</v>
      </c>
      <c r="AI533" s="12"/>
      <c r="AJ533" s="5">
        <f t="shared" si="80"/>
        <v>126646</v>
      </c>
      <c r="AK533" s="12">
        <f t="shared" si="81"/>
        <v>21</v>
      </c>
    </row>
    <row r="534" spans="1:37" ht="12.75" x14ac:dyDescent="0.2">
      <c r="A534" s="4">
        <v>44721</v>
      </c>
      <c r="B534" s="15">
        <v>72342</v>
      </c>
      <c r="C534" s="15">
        <v>67299</v>
      </c>
      <c r="D534" s="15">
        <v>65889</v>
      </c>
      <c r="E534" s="15">
        <v>66265</v>
      </c>
      <c r="F534" s="15">
        <v>68045</v>
      </c>
      <c r="G534" s="15">
        <v>74365</v>
      </c>
      <c r="H534" s="15">
        <v>87526</v>
      </c>
      <c r="I534" s="15">
        <v>106125</v>
      </c>
      <c r="J534" s="15">
        <v>109861</v>
      </c>
      <c r="K534" s="15">
        <v>117842</v>
      </c>
      <c r="L534" s="15">
        <v>113897</v>
      </c>
      <c r="M534" s="15">
        <v>112028</v>
      </c>
      <c r="N534" s="15">
        <v>114523</v>
      </c>
      <c r="O534" s="15">
        <v>107569</v>
      </c>
      <c r="P534" s="15">
        <v>105136</v>
      </c>
      <c r="Q534" s="15">
        <v>111697</v>
      </c>
      <c r="R534" s="15">
        <v>115539</v>
      </c>
      <c r="S534" s="15">
        <v>117110</v>
      </c>
      <c r="T534" s="15">
        <v>121330</v>
      </c>
      <c r="U534" s="15">
        <v>123874</v>
      </c>
      <c r="V534" s="15">
        <v>126473</v>
      </c>
      <c r="W534" s="15">
        <v>115876</v>
      </c>
      <c r="X534" s="15">
        <v>93827</v>
      </c>
      <c r="Y534" s="15">
        <v>81030</v>
      </c>
      <c r="AB534" s="13">
        <f t="shared" si="74"/>
        <v>4</v>
      </c>
      <c r="AC534" s="5">
        <f t="shared" si="75"/>
        <v>1812707</v>
      </c>
      <c r="AD534" s="5">
        <f t="shared" si="76"/>
        <v>582761</v>
      </c>
      <c r="AE534" s="5">
        <f t="shared" si="77"/>
        <v>2395468</v>
      </c>
      <c r="AF534" s="12"/>
      <c r="AG534" s="12">
        <f t="shared" si="78"/>
        <v>6</v>
      </c>
      <c r="AH534" s="12">
        <f t="shared" si="79"/>
        <v>2022</v>
      </c>
      <c r="AI534" s="12"/>
      <c r="AJ534" s="5">
        <f t="shared" si="80"/>
        <v>126473</v>
      </c>
      <c r="AK534" s="12">
        <f t="shared" si="81"/>
        <v>21</v>
      </c>
    </row>
    <row r="535" spans="1:37" ht="12.75" x14ac:dyDescent="0.2">
      <c r="A535" s="4">
        <v>44722</v>
      </c>
      <c r="B535" s="15">
        <v>72046</v>
      </c>
      <c r="C535" s="15">
        <v>66487</v>
      </c>
      <c r="D535" s="15">
        <v>64913</v>
      </c>
      <c r="E535" s="15">
        <v>65910</v>
      </c>
      <c r="F535" s="15">
        <v>68486</v>
      </c>
      <c r="G535" s="15">
        <v>75498</v>
      </c>
      <c r="H535" s="15">
        <v>87273</v>
      </c>
      <c r="I535" s="15">
        <v>105873</v>
      </c>
      <c r="J535" s="15">
        <v>109479</v>
      </c>
      <c r="K535" s="15">
        <v>117288</v>
      </c>
      <c r="L535" s="15">
        <v>113130</v>
      </c>
      <c r="M535" s="15">
        <v>111300</v>
      </c>
      <c r="N535" s="15">
        <v>113507</v>
      </c>
      <c r="O535" s="15">
        <v>106674</v>
      </c>
      <c r="P535" s="15">
        <v>104421</v>
      </c>
      <c r="Q535" s="15">
        <v>110803</v>
      </c>
      <c r="R535" s="15">
        <v>114700</v>
      </c>
      <c r="S535" s="15">
        <v>116417</v>
      </c>
      <c r="T535" s="15">
        <v>120864</v>
      </c>
      <c r="U535" s="15">
        <v>123506</v>
      </c>
      <c r="V535" s="15">
        <v>126368</v>
      </c>
      <c r="W535" s="15">
        <v>116051</v>
      </c>
      <c r="X535" s="15">
        <v>93911</v>
      </c>
      <c r="Y535" s="15">
        <v>81148</v>
      </c>
      <c r="AB535" s="13">
        <f t="shared" si="74"/>
        <v>5</v>
      </c>
      <c r="AC535" s="5">
        <f t="shared" si="75"/>
        <v>1804292</v>
      </c>
      <c r="AD535" s="5">
        <f t="shared" si="76"/>
        <v>581761</v>
      </c>
      <c r="AE535" s="5">
        <f t="shared" si="77"/>
        <v>2386053</v>
      </c>
      <c r="AF535" s="12"/>
      <c r="AG535" s="12">
        <f t="shared" si="78"/>
        <v>6</v>
      </c>
      <c r="AH535" s="12">
        <f t="shared" si="79"/>
        <v>2022</v>
      </c>
      <c r="AI535" s="12"/>
      <c r="AJ535" s="5">
        <f t="shared" si="80"/>
        <v>126368</v>
      </c>
      <c r="AK535" s="12">
        <f t="shared" si="81"/>
        <v>21</v>
      </c>
    </row>
    <row r="536" spans="1:37" ht="12.75" x14ac:dyDescent="0.2">
      <c r="A536" s="4">
        <v>44723</v>
      </c>
      <c r="B536" s="15">
        <v>72189</v>
      </c>
      <c r="C536" s="15">
        <v>67411</v>
      </c>
      <c r="D536" s="15">
        <v>64810</v>
      </c>
      <c r="E536" s="15">
        <v>65068</v>
      </c>
      <c r="F536" s="15">
        <v>64859</v>
      </c>
      <c r="G536" s="15">
        <v>71312</v>
      </c>
      <c r="H536" s="15">
        <v>80537</v>
      </c>
      <c r="I536" s="15">
        <v>98245</v>
      </c>
      <c r="J536" s="15">
        <v>108759</v>
      </c>
      <c r="K536" s="15">
        <v>123009</v>
      </c>
      <c r="L536" s="15">
        <v>118561</v>
      </c>
      <c r="M536" s="15">
        <v>115357</v>
      </c>
      <c r="N536" s="15">
        <v>114282</v>
      </c>
      <c r="O536" s="15">
        <v>108377</v>
      </c>
      <c r="P536" s="15">
        <v>107792</v>
      </c>
      <c r="Q536" s="15">
        <v>109052</v>
      </c>
      <c r="R536" s="15">
        <v>112073</v>
      </c>
      <c r="S536" s="15">
        <v>115566</v>
      </c>
      <c r="T536" s="15">
        <v>119995</v>
      </c>
      <c r="U536" s="15">
        <v>123592</v>
      </c>
      <c r="V536" s="15">
        <v>122720</v>
      </c>
      <c r="W536" s="15">
        <v>115185</v>
      </c>
      <c r="X536" s="15">
        <v>94985</v>
      </c>
      <c r="Y536" s="15">
        <v>81635</v>
      </c>
      <c r="AB536" s="13">
        <f t="shared" si="74"/>
        <v>6</v>
      </c>
      <c r="AC536" s="5">
        <f t="shared" si="75"/>
        <v>1807550</v>
      </c>
      <c r="AD536" s="5">
        <f t="shared" si="76"/>
        <v>567821</v>
      </c>
      <c r="AE536" s="5">
        <f t="shared" si="77"/>
        <v>2375371</v>
      </c>
      <c r="AF536" s="12"/>
      <c r="AG536" s="12">
        <f t="shared" si="78"/>
        <v>6</v>
      </c>
      <c r="AH536" s="12">
        <f t="shared" si="79"/>
        <v>2022</v>
      </c>
      <c r="AI536" s="12"/>
      <c r="AJ536" s="5">
        <f t="shared" si="80"/>
        <v>123592</v>
      </c>
      <c r="AK536" s="12">
        <f t="shared" si="81"/>
        <v>20</v>
      </c>
    </row>
    <row r="537" spans="1:37" ht="12.75" x14ac:dyDescent="0.2">
      <c r="A537" s="4">
        <v>44724</v>
      </c>
      <c r="B537" s="15">
        <v>73485</v>
      </c>
      <c r="C537" s="15">
        <v>68731</v>
      </c>
      <c r="D537" s="15">
        <v>66664</v>
      </c>
      <c r="E537" s="15">
        <v>65124</v>
      </c>
      <c r="F537" s="15">
        <v>64550</v>
      </c>
      <c r="G537" s="15">
        <v>71334</v>
      </c>
      <c r="H537" s="15">
        <v>80313</v>
      </c>
      <c r="I537" s="15">
        <v>98173</v>
      </c>
      <c r="J537" s="15">
        <v>108804</v>
      </c>
      <c r="K537" s="15">
        <v>123135</v>
      </c>
      <c r="L537" s="15">
        <v>118885</v>
      </c>
      <c r="M537" s="15">
        <v>115909</v>
      </c>
      <c r="N537" s="15">
        <v>114666</v>
      </c>
      <c r="O537" s="15">
        <v>108921</v>
      </c>
      <c r="P537" s="15">
        <v>108314</v>
      </c>
      <c r="Q537" s="15">
        <v>109578</v>
      </c>
      <c r="R537" s="15">
        <v>112428</v>
      </c>
      <c r="S537" s="15">
        <v>116243</v>
      </c>
      <c r="T537" s="15">
        <v>120965</v>
      </c>
      <c r="U537" s="15">
        <v>124412</v>
      </c>
      <c r="V537" s="15">
        <v>123506</v>
      </c>
      <c r="W537" s="15">
        <v>115737</v>
      </c>
      <c r="X537" s="15">
        <v>94925</v>
      </c>
      <c r="Y537" s="15">
        <v>82516</v>
      </c>
      <c r="AB537" s="13">
        <f t="shared" si="74"/>
        <v>7</v>
      </c>
      <c r="AC537" s="5">
        <f t="shared" si="75"/>
        <v>0</v>
      </c>
      <c r="AD537" s="5">
        <f t="shared" si="76"/>
        <v>2387318</v>
      </c>
      <c r="AE537" s="5">
        <f t="shared" si="77"/>
        <v>2387318</v>
      </c>
      <c r="AF537" s="12"/>
      <c r="AG537" s="12">
        <f t="shared" si="78"/>
        <v>6</v>
      </c>
      <c r="AH537" s="12">
        <f t="shared" si="79"/>
        <v>2022</v>
      </c>
      <c r="AI537" s="12"/>
      <c r="AJ537" s="5">
        <f t="shared" si="80"/>
        <v>124412</v>
      </c>
      <c r="AK537" s="12">
        <f t="shared" si="81"/>
        <v>20</v>
      </c>
    </row>
    <row r="538" spans="1:37" ht="12.75" x14ac:dyDescent="0.2">
      <c r="A538" s="4">
        <v>44725</v>
      </c>
      <c r="B538" s="15">
        <v>74005</v>
      </c>
      <c r="C538" s="15">
        <v>69660</v>
      </c>
      <c r="D538" s="15">
        <v>67473</v>
      </c>
      <c r="E538" s="15">
        <v>68687</v>
      </c>
      <c r="F538" s="15">
        <v>71247</v>
      </c>
      <c r="G538" s="15">
        <v>77266</v>
      </c>
      <c r="H538" s="15">
        <v>88845</v>
      </c>
      <c r="I538" s="15">
        <v>106600</v>
      </c>
      <c r="J538" s="15">
        <v>110721</v>
      </c>
      <c r="K538" s="15">
        <v>118816</v>
      </c>
      <c r="L538" s="15">
        <v>115065</v>
      </c>
      <c r="M538" s="15">
        <v>113336</v>
      </c>
      <c r="N538" s="15">
        <v>115408</v>
      </c>
      <c r="O538" s="15">
        <v>108620</v>
      </c>
      <c r="P538" s="15">
        <v>106175</v>
      </c>
      <c r="Q538" s="15">
        <v>112647</v>
      </c>
      <c r="R538" s="15">
        <v>116357</v>
      </c>
      <c r="S538" s="15">
        <v>117451</v>
      </c>
      <c r="T538" s="15">
        <v>122084</v>
      </c>
      <c r="U538" s="15">
        <v>124668</v>
      </c>
      <c r="V538" s="15">
        <v>127312</v>
      </c>
      <c r="W538" s="15">
        <v>116683</v>
      </c>
      <c r="X538" s="15">
        <v>94214</v>
      </c>
      <c r="Y538" s="15">
        <v>81455</v>
      </c>
      <c r="AB538" s="13">
        <f t="shared" si="74"/>
        <v>1</v>
      </c>
      <c r="AC538" s="5">
        <f t="shared" si="75"/>
        <v>0</v>
      </c>
      <c r="AD538" s="5">
        <f t="shared" si="76"/>
        <v>2424795</v>
      </c>
      <c r="AE538" s="5">
        <f t="shared" si="77"/>
        <v>2424795</v>
      </c>
      <c r="AF538" s="12"/>
      <c r="AG538" s="12">
        <f t="shared" si="78"/>
        <v>6</v>
      </c>
      <c r="AH538" s="12">
        <f t="shared" si="79"/>
        <v>2022</v>
      </c>
      <c r="AI538" s="12"/>
      <c r="AJ538" s="5">
        <f t="shared" si="80"/>
        <v>127312</v>
      </c>
      <c r="AK538" s="12">
        <f t="shared" si="81"/>
        <v>21</v>
      </c>
    </row>
    <row r="539" spans="1:37" ht="12.75" x14ac:dyDescent="0.2">
      <c r="A539" s="4">
        <v>44726</v>
      </c>
      <c r="B539" s="15">
        <v>77690</v>
      </c>
      <c r="C539" s="15">
        <v>72449</v>
      </c>
      <c r="D539" s="15">
        <v>69946</v>
      </c>
      <c r="E539" s="15">
        <v>71266</v>
      </c>
      <c r="F539" s="15">
        <v>73164</v>
      </c>
      <c r="G539" s="15">
        <v>78585</v>
      </c>
      <c r="H539" s="15">
        <v>90460</v>
      </c>
      <c r="I539" s="15">
        <v>105437</v>
      </c>
      <c r="J539" s="15">
        <v>109065</v>
      </c>
      <c r="K539" s="15">
        <v>117049</v>
      </c>
      <c r="L539" s="15">
        <v>113094</v>
      </c>
      <c r="M539" s="15">
        <v>111298</v>
      </c>
      <c r="N539" s="15">
        <v>113713</v>
      </c>
      <c r="O539" s="15">
        <v>107013</v>
      </c>
      <c r="P539" s="15">
        <v>104672</v>
      </c>
      <c r="Q539" s="15">
        <v>111235</v>
      </c>
      <c r="R539" s="15">
        <v>114959</v>
      </c>
      <c r="S539" s="15">
        <v>116440</v>
      </c>
      <c r="T539" s="15">
        <v>120813</v>
      </c>
      <c r="U539" s="15">
        <v>123339</v>
      </c>
      <c r="V539" s="15">
        <v>126006</v>
      </c>
      <c r="W539" s="15">
        <v>115987</v>
      </c>
      <c r="X539" s="15">
        <v>97010</v>
      </c>
      <c r="Y539" s="15">
        <v>84528</v>
      </c>
      <c r="AB539" s="13">
        <f t="shared" si="74"/>
        <v>2</v>
      </c>
      <c r="AC539" s="5">
        <f t="shared" si="75"/>
        <v>1807130</v>
      </c>
      <c r="AD539" s="5">
        <f t="shared" si="76"/>
        <v>618088</v>
      </c>
      <c r="AE539" s="5">
        <f t="shared" si="77"/>
        <v>2425218</v>
      </c>
      <c r="AF539" s="12"/>
      <c r="AG539" s="12">
        <f t="shared" si="78"/>
        <v>6</v>
      </c>
      <c r="AH539" s="12">
        <f t="shared" si="79"/>
        <v>2022</v>
      </c>
      <c r="AI539" s="12"/>
      <c r="AJ539" s="5">
        <f t="shared" si="80"/>
        <v>126006</v>
      </c>
      <c r="AK539" s="12">
        <f t="shared" si="81"/>
        <v>21</v>
      </c>
    </row>
    <row r="540" spans="1:37" ht="12.75" x14ac:dyDescent="0.2">
      <c r="A540" s="4">
        <v>44727</v>
      </c>
      <c r="B540" s="15">
        <v>73743</v>
      </c>
      <c r="C540" s="15">
        <v>68239</v>
      </c>
      <c r="D540" s="15">
        <v>66148</v>
      </c>
      <c r="E540" s="15">
        <v>66334</v>
      </c>
      <c r="F540" s="15">
        <v>68479</v>
      </c>
      <c r="G540" s="15">
        <v>75409</v>
      </c>
      <c r="H540" s="15">
        <v>86543</v>
      </c>
      <c r="I540" s="15">
        <v>105128</v>
      </c>
      <c r="J540" s="15">
        <v>108922</v>
      </c>
      <c r="K540" s="15">
        <v>116787</v>
      </c>
      <c r="L540" s="15">
        <v>112923</v>
      </c>
      <c r="M540" s="15">
        <v>111200</v>
      </c>
      <c r="N540" s="15">
        <v>113579</v>
      </c>
      <c r="O540" s="15">
        <v>106999</v>
      </c>
      <c r="P540" s="15">
        <v>104884</v>
      </c>
      <c r="Q540" s="15">
        <v>111429</v>
      </c>
      <c r="R540" s="15">
        <v>115100</v>
      </c>
      <c r="S540" s="15">
        <v>116735</v>
      </c>
      <c r="T540" s="15">
        <v>120973</v>
      </c>
      <c r="U540" s="15">
        <v>123394</v>
      </c>
      <c r="V540" s="15">
        <v>125942</v>
      </c>
      <c r="W540" s="15">
        <v>116175</v>
      </c>
      <c r="X540" s="15">
        <v>96249</v>
      </c>
      <c r="Y540" s="15">
        <v>83502</v>
      </c>
      <c r="AB540" s="13">
        <f t="shared" si="74"/>
        <v>3</v>
      </c>
      <c r="AC540" s="5">
        <f t="shared" si="75"/>
        <v>1806419</v>
      </c>
      <c r="AD540" s="5">
        <f t="shared" si="76"/>
        <v>588397</v>
      </c>
      <c r="AE540" s="5">
        <f t="shared" si="77"/>
        <v>2394816</v>
      </c>
      <c r="AF540" s="12"/>
      <c r="AG540" s="12">
        <f t="shared" si="78"/>
        <v>6</v>
      </c>
      <c r="AH540" s="12">
        <f t="shared" si="79"/>
        <v>2022</v>
      </c>
      <c r="AI540" s="12"/>
      <c r="AJ540" s="5">
        <f t="shared" si="80"/>
        <v>125942</v>
      </c>
      <c r="AK540" s="12">
        <f t="shared" si="81"/>
        <v>21</v>
      </c>
    </row>
    <row r="541" spans="1:37" ht="12.75" x14ac:dyDescent="0.2">
      <c r="A541" s="4">
        <v>44728</v>
      </c>
      <c r="B541" s="15">
        <v>74721</v>
      </c>
      <c r="C541" s="15">
        <v>69513</v>
      </c>
      <c r="D541" s="15">
        <v>67459</v>
      </c>
      <c r="E541" s="15">
        <v>66361</v>
      </c>
      <c r="F541" s="15">
        <v>66745</v>
      </c>
      <c r="G541" s="15">
        <v>75019</v>
      </c>
      <c r="H541" s="15">
        <v>86288</v>
      </c>
      <c r="I541" s="15">
        <v>105170</v>
      </c>
      <c r="J541" s="15">
        <v>108927</v>
      </c>
      <c r="K541" s="15">
        <v>116914</v>
      </c>
      <c r="L541" s="15">
        <v>113233</v>
      </c>
      <c r="M541" s="15">
        <v>111527</v>
      </c>
      <c r="N541" s="15">
        <v>113652</v>
      </c>
      <c r="O541" s="15">
        <v>106905</v>
      </c>
      <c r="P541" s="15">
        <v>104608</v>
      </c>
      <c r="Q541" s="15">
        <v>110921</v>
      </c>
      <c r="R541" s="15">
        <v>114352</v>
      </c>
      <c r="S541" s="15">
        <v>115946</v>
      </c>
      <c r="T541" s="15">
        <v>120122</v>
      </c>
      <c r="U541" s="15">
        <v>122781</v>
      </c>
      <c r="V541" s="15">
        <v>125571</v>
      </c>
      <c r="W541" s="15">
        <v>115278</v>
      </c>
      <c r="X541" s="15">
        <v>93176</v>
      </c>
      <c r="Y541" s="15">
        <v>80564</v>
      </c>
      <c r="AB541" s="13">
        <f t="shared" si="74"/>
        <v>4</v>
      </c>
      <c r="AC541" s="5">
        <f t="shared" si="75"/>
        <v>1799083</v>
      </c>
      <c r="AD541" s="5">
        <f t="shared" si="76"/>
        <v>586670</v>
      </c>
      <c r="AE541" s="5">
        <f t="shared" si="77"/>
        <v>2385753</v>
      </c>
      <c r="AF541" s="12"/>
      <c r="AG541" s="12">
        <f t="shared" si="78"/>
        <v>6</v>
      </c>
      <c r="AH541" s="12">
        <f t="shared" si="79"/>
        <v>2022</v>
      </c>
      <c r="AI541" s="12"/>
      <c r="AJ541" s="5">
        <f t="shared" si="80"/>
        <v>125571</v>
      </c>
      <c r="AK541" s="12">
        <f t="shared" si="81"/>
        <v>21</v>
      </c>
    </row>
    <row r="542" spans="1:37" ht="12.75" x14ac:dyDescent="0.2">
      <c r="A542" s="4">
        <v>44729</v>
      </c>
      <c r="B542" s="15">
        <v>71468</v>
      </c>
      <c r="C542" s="15">
        <v>64951</v>
      </c>
      <c r="D542" s="15">
        <v>65466</v>
      </c>
      <c r="E542" s="15">
        <v>64165</v>
      </c>
      <c r="F542" s="15">
        <v>68902</v>
      </c>
      <c r="G542" s="15">
        <v>74794</v>
      </c>
      <c r="H542" s="15">
        <v>84976</v>
      </c>
      <c r="I542" s="15">
        <v>105161</v>
      </c>
      <c r="J542" s="15">
        <v>109257</v>
      </c>
      <c r="K542" s="15">
        <v>117254</v>
      </c>
      <c r="L542" s="15">
        <v>113396</v>
      </c>
      <c r="M542" s="15">
        <v>111575</v>
      </c>
      <c r="N542" s="15">
        <v>113891</v>
      </c>
      <c r="O542" s="15">
        <v>106909</v>
      </c>
      <c r="P542" s="15">
        <v>104438</v>
      </c>
      <c r="Q542" s="15">
        <v>110806</v>
      </c>
      <c r="R542" s="15">
        <v>114443</v>
      </c>
      <c r="S542" s="15">
        <v>116074</v>
      </c>
      <c r="T542" s="15">
        <v>120384</v>
      </c>
      <c r="U542" s="15">
        <v>122749</v>
      </c>
      <c r="V542" s="15">
        <v>125538</v>
      </c>
      <c r="W542" s="15">
        <v>115640</v>
      </c>
      <c r="X542" s="15">
        <v>93353</v>
      </c>
      <c r="Y542" s="15">
        <v>81580</v>
      </c>
      <c r="AB542" s="13">
        <f t="shared" si="74"/>
        <v>5</v>
      </c>
      <c r="AC542" s="5">
        <f t="shared" si="75"/>
        <v>1800868</v>
      </c>
      <c r="AD542" s="5">
        <f t="shared" si="76"/>
        <v>576302</v>
      </c>
      <c r="AE542" s="5">
        <f t="shared" si="77"/>
        <v>2377170</v>
      </c>
      <c r="AF542" s="12"/>
      <c r="AG542" s="12">
        <f t="shared" si="78"/>
        <v>6</v>
      </c>
      <c r="AH542" s="12">
        <f t="shared" si="79"/>
        <v>2022</v>
      </c>
      <c r="AI542" s="12"/>
      <c r="AJ542" s="5">
        <f t="shared" si="80"/>
        <v>125538</v>
      </c>
      <c r="AK542" s="12">
        <f t="shared" si="81"/>
        <v>21</v>
      </c>
    </row>
    <row r="543" spans="1:37" ht="12.75" x14ac:dyDescent="0.2">
      <c r="A543" s="4">
        <v>44730</v>
      </c>
      <c r="B543" s="15">
        <v>73164</v>
      </c>
      <c r="C543" s="15">
        <v>69160</v>
      </c>
      <c r="D543" s="15">
        <v>63717</v>
      </c>
      <c r="E543" s="15">
        <v>64836</v>
      </c>
      <c r="F543" s="15">
        <v>65516</v>
      </c>
      <c r="G543" s="15">
        <v>71202</v>
      </c>
      <c r="H543" s="15">
        <v>80159</v>
      </c>
      <c r="I543" s="15">
        <v>97865</v>
      </c>
      <c r="J543" s="15">
        <v>108379</v>
      </c>
      <c r="K543" s="15">
        <v>122152</v>
      </c>
      <c r="L543" s="15">
        <v>118185</v>
      </c>
      <c r="M543" s="15">
        <v>138228</v>
      </c>
      <c r="N543" s="15">
        <v>194934</v>
      </c>
      <c r="O543" s="15">
        <v>204294</v>
      </c>
      <c r="P543" s="15">
        <v>124666</v>
      </c>
      <c r="Q543" s="15">
        <v>107956</v>
      </c>
      <c r="R543" s="15">
        <v>107332</v>
      </c>
      <c r="S543" s="15">
        <v>111681</v>
      </c>
      <c r="T543" s="15">
        <v>140786</v>
      </c>
      <c r="U543" s="15">
        <v>149062</v>
      </c>
      <c r="V543" s="15">
        <v>121385</v>
      </c>
      <c r="W543" s="15">
        <v>112750</v>
      </c>
      <c r="X543" s="15">
        <v>92596</v>
      </c>
      <c r="Y543" s="15">
        <v>81273</v>
      </c>
      <c r="AB543" s="13">
        <f t="shared" si="74"/>
        <v>6</v>
      </c>
      <c r="AC543" s="5">
        <f t="shared" si="75"/>
        <v>2052251</v>
      </c>
      <c r="AD543" s="5">
        <f t="shared" si="76"/>
        <v>569027</v>
      </c>
      <c r="AE543" s="5">
        <f t="shared" si="77"/>
        <v>2621278</v>
      </c>
      <c r="AF543" s="12"/>
      <c r="AG543" s="12">
        <f t="shared" si="78"/>
        <v>6</v>
      </c>
      <c r="AH543" s="12">
        <f t="shared" si="79"/>
        <v>2022</v>
      </c>
      <c r="AI543" s="12"/>
      <c r="AJ543" s="5">
        <f t="shared" si="80"/>
        <v>204294</v>
      </c>
      <c r="AK543" s="12">
        <f t="shared" si="81"/>
        <v>14</v>
      </c>
    </row>
    <row r="544" spans="1:37" ht="12.75" x14ac:dyDescent="0.2">
      <c r="A544" s="4">
        <v>44731</v>
      </c>
      <c r="B544" s="15">
        <v>71627</v>
      </c>
      <c r="C544" s="15">
        <v>66349</v>
      </c>
      <c r="D544" s="15">
        <v>64013</v>
      </c>
      <c r="E544" s="15">
        <v>62541</v>
      </c>
      <c r="F544" s="15">
        <v>64870</v>
      </c>
      <c r="G544" s="15">
        <v>71223</v>
      </c>
      <c r="H544" s="15">
        <v>80381</v>
      </c>
      <c r="I544" s="15">
        <v>98037</v>
      </c>
      <c r="J544" s="15">
        <v>109004</v>
      </c>
      <c r="K544" s="15">
        <v>123245</v>
      </c>
      <c r="L544" s="15">
        <v>119384</v>
      </c>
      <c r="M544" s="15">
        <v>116340</v>
      </c>
      <c r="N544" s="15">
        <v>115168</v>
      </c>
      <c r="O544" s="15">
        <v>109399</v>
      </c>
      <c r="P544" s="15">
        <v>108537</v>
      </c>
      <c r="Q544" s="15">
        <v>109807</v>
      </c>
      <c r="R544" s="15">
        <v>112502</v>
      </c>
      <c r="S544" s="15">
        <v>115985</v>
      </c>
      <c r="T544" s="15">
        <v>120317</v>
      </c>
      <c r="U544" s="15">
        <v>123694</v>
      </c>
      <c r="V544" s="15">
        <v>122585</v>
      </c>
      <c r="W544" s="15">
        <v>115111</v>
      </c>
      <c r="X544" s="15">
        <v>94803</v>
      </c>
      <c r="Y544" s="15">
        <v>82015</v>
      </c>
      <c r="AB544" s="13">
        <f t="shared" si="74"/>
        <v>7</v>
      </c>
      <c r="AC544" s="5">
        <f t="shared" si="75"/>
        <v>0</v>
      </c>
      <c r="AD544" s="5">
        <f t="shared" si="76"/>
        <v>2376937</v>
      </c>
      <c r="AE544" s="5">
        <f t="shared" si="77"/>
        <v>2376937</v>
      </c>
      <c r="AF544" s="12"/>
      <c r="AG544" s="12">
        <f t="shared" si="78"/>
        <v>6</v>
      </c>
      <c r="AH544" s="12">
        <f t="shared" si="79"/>
        <v>2022</v>
      </c>
      <c r="AI544" s="12"/>
      <c r="AJ544" s="5">
        <f t="shared" si="80"/>
        <v>123694</v>
      </c>
      <c r="AK544" s="12">
        <f t="shared" si="81"/>
        <v>20</v>
      </c>
    </row>
    <row r="545" spans="1:37" ht="12.75" x14ac:dyDescent="0.2">
      <c r="A545" s="4">
        <v>44732</v>
      </c>
      <c r="B545" s="15">
        <v>72257</v>
      </c>
      <c r="C545" s="15">
        <v>67749</v>
      </c>
      <c r="D545" s="15">
        <v>65490</v>
      </c>
      <c r="E545" s="15">
        <v>66833</v>
      </c>
      <c r="F545" s="15">
        <v>69405</v>
      </c>
      <c r="G545" s="15">
        <v>76052</v>
      </c>
      <c r="H545" s="15">
        <v>84649</v>
      </c>
      <c r="I545" s="15">
        <v>104831</v>
      </c>
      <c r="J545" s="15">
        <v>108772</v>
      </c>
      <c r="K545" s="15">
        <v>116618</v>
      </c>
      <c r="L545" s="15">
        <v>112907</v>
      </c>
      <c r="M545" s="15">
        <v>110730</v>
      </c>
      <c r="N545" s="15">
        <v>112686</v>
      </c>
      <c r="O545" s="15">
        <v>106033</v>
      </c>
      <c r="P545" s="15">
        <v>103630</v>
      </c>
      <c r="Q545" s="15">
        <v>109838</v>
      </c>
      <c r="R545" s="15">
        <v>113573</v>
      </c>
      <c r="S545" s="15">
        <v>115236</v>
      </c>
      <c r="T545" s="15">
        <v>119339</v>
      </c>
      <c r="U545" s="15">
        <v>122073</v>
      </c>
      <c r="V545" s="15">
        <v>124847</v>
      </c>
      <c r="W545" s="15">
        <v>114968</v>
      </c>
      <c r="X545" s="15">
        <v>92740</v>
      </c>
      <c r="Y545" s="15">
        <v>80457</v>
      </c>
      <c r="AB545" s="13">
        <f t="shared" si="74"/>
        <v>1</v>
      </c>
      <c r="AC545" s="5">
        <f t="shared" si="75"/>
        <v>0</v>
      </c>
      <c r="AD545" s="5">
        <f t="shared" si="76"/>
        <v>2371713</v>
      </c>
      <c r="AE545" s="5">
        <f t="shared" si="77"/>
        <v>2371713</v>
      </c>
      <c r="AF545" s="12"/>
      <c r="AG545" s="12">
        <f t="shared" si="78"/>
        <v>6</v>
      </c>
      <c r="AH545" s="12">
        <f t="shared" si="79"/>
        <v>2022</v>
      </c>
      <c r="AI545" s="12"/>
      <c r="AJ545" s="5">
        <f t="shared" si="80"/>
        <v>124847</v>
      </c>
      <c r="AK545" s="12">
        <f t="shared" si="81"/>
        <v>21</v>
      </c>
    </row>
    <row r="546" spans="1:37" ht="12.75" x14ac:dyDescent="0.2">
      <c r="A546" s="4">
        <v>44733</v>
      </c>
      <c r="B546" s="15">
        <v>70386</v>
      </c>
      <c r="C546" s="15">
        <v>65539</v>
      </c>
      <c r="D546" s="15">
        <v>64046</v>
      </c>
      <c r="E546" s="15">
        <v>64847</v>
      </c>
      <c r="F546" s="15">
        <v>66966</v>
      </c>
      <c r="G546" s="15">
        <v>73621</v>
      </c>
      <c r="H546" s="15">
        <v>84644</v>
      </c>
      <c r="I546" s="15">
        <v>104524</v>
      </c>
      <c r="J546" s="15">
        <v>108462</v>
      </c>
      <c r="K546" s="15">
        <v>116244</v>
      </c>
      <c r="L546" s="15">
        <v>112341</v>
      </c>
      <c r="M546" s="15">
        <v>110488</v>
      </c>
      <c r="N546" s="15">
        <v>112726</v>
      </c>
      <c r="O546" s="15">
        <v>106107</v>
      </c>
      <c r="P546" s="15">
        <v>104061</v>
      </c>
      <c r="Q546" s="15">
        <v>110461</v>
      </c>
      <c r="R546" s="15">
        <v>114046</v>
      </c>
      <c r="S546" s="15">
        <v>115335</v>
      </c>
      <c r="T546" s="15">
        <v>119605</v>
      </c>
      <c r="U546" s="15">
        <v>122285</v>
      </c>
      <c r="V546" s="15">
        <v>124763</v>
      </c>
      <c r="W546" s="15">
        <v>115037</v>
      </c>
      <c r="X546" s="15">
        <v>92782</v>
      </c>
      <c r="Y546" s="15">
        <v>80326</v>
      </c>
      <c r="AB546" s="13">
        <f t="shared" si="74"/>
        <v>2</v>
      </c>
      <c r="AC546" s="5">
        <f t="shared" si="75"/>
        <v>1789267</v>
      </c>
      <c r="AD546" s="5">
        <f t="shared" si="76"/>
        <v>570375</v>
      </c>
      <c r="AE546" s="5">
        <f t="shared" si="77"/>
        <v>2359642</v>
      </c>
      <c r="AF546" s="12"/>
      <c r="AG546" s="12">
        <f t="shared" si="78"/>
        <v>6</v>
      </c>
      <c r="AH546" s="12">
        <f t="shared" si="79"/>
        <v>2022</v>
      </c>
      <c r="AI546" s="12"/>
      <c r="AJ546" s="5">
        <f t="shared" si="80"/>
        <v>124763</v>
      </c>
      <c r="AK546" s="12">
        <f t="shared" si="81"/>
        <v>21</v>
      </c>
    </row>
    <row r="547" spans="1:37" ht="12.75" x14ac:dyDescent="0.2">
      <c r="A547" s="4">
        <v>44734</v>
      </c>
      <c r="B547" s="15">
        <v>71619</v>
      </c>
      <c r="C547" s="15">
        <v>66229</v>
      </c>
      <c r="D547" s="15">
        <v>65662</v>
      </c>
      <c r="E547" s="15">
        <v>66079</v>
      </c>
      <c r="F547" s="15">
        <v>68444</v>
      </c>
      <c r="G547" s="15">
        <v>74404</v>
      </c>
      <c r="H547" s="15">
        <v>85031</v>
      </c>
      <c r="I547" s="15">
        <v>104751</v>
      </c>
      <c r="J547" s="15">
        <v>108819</v>
      </c>
      <c r="K547" s="15">
        <v>116559</v>
      </c>
      <c r="L547" s="15">
        <v>112758</v>
      </c>
      <c r="M547" s="15">
        <v>110930</v>
      </c>
      <c r="N547" s="15">
        <v>113477</v>
      </c>
      <c r="O547" s="15">
        <v>106682</v>
      </c>
      <c r="P547" s="15">
        <v>104361</v>
      </c>
      <c r="Q547" s="15">
        <v>110644</v>
      </c>
      <c r="R547" s="15">
        <v>114303</v>
      </c>
      <c r="S547" s="15">
        <v>115610</v>
      </c>
      <c r="T547" s="15">
        <v>119761</v>
      </c>
      <c r="U547" s="15">
        <v>122204</v>
      </c>
      <c r="V547" s="15">
        <v>124818</v>
      </c>
      <c r="W547" s="15">
        <v>114984</v>
      </c>
      <c r="X547" s="15">
        <v>93373</v>
      </c>
      <c r="Y547" s="15">
        <v>80648</v>
      </c>
      <c r="AB547" s="13">
        <f t="shared" si="74"/>
        <v>3</v>
      </c>
      <c r="AC547" s="5">
        <f t="shared" si="75"/>
        <v>1794034</v>
      </c>
      <c r="AD547" s="5">
        <f t="shared" si="76"/>
        <v>578116</v>
      </c>
      <c r="AE547" s="5">
        <f t="shared" si="77"/>
        <v>2372150</v>
      </c>
      <c r="AF547" s="12"/>
      <c r="AG547" s="12">
        <f t="shared" si="78"/>
        <v>6</v>
      </c>
      <c r="AH547" s="12">
        <f t="shared" si="79"/>
        <v>2022</v>
      </c>
      <c r="AI547" s="12"/>
      <c r="AJ547" s="5">
        <f t="shared" si="80"/>
        <v>124818</v>
      </c>
      <c r="AK547" s="12">
        <f t="shared" si="81"/>
        <v>21</v>
      </c>
    </row>
    <row r="548" spans="1:37" ht="12.75" x14ac:dyDescent="0.2">
      <c r="A548" s="4">
        <v>44735</v>
      </c>
      <c r="B548" s="15">
        <v>70955</v>
      </c>
      <c r="C548" s="15">
        <v>66271</v>
      </c>
      <c r="D548" s="15">
        <v>63895</v>
      </c>
      <c r="E548" s="15">
        <v>63590</v>
      </c>
      <c r="F548" s="15">
        <v>66741</v>
      </c>
      <c r="G548" s="15">
        <v>74499</v>
      </c>
      <c r="H548" s="15">
        <v>85419</v>
      </c>
      <c r="I548" s="15">
        <v>105698</v>
      </c>
      <c r="J548" s="15">
        <v>110034</v>
      </c>
      <c r="K548" s="15">
        <v>118143</v>
      </c>
      <c r="L548" s="15">
        <v>114532</v>
      </c>
      <c r="M548" s="15">
        <v>112569</v>
      </c>
      <c r="N548" s="15">
        <v>115015</v>
      </c>
      <c r="O548" s="15">
        <v>108396</v>
      </c>
      <c r="P548" s="15">
        <v>106265</v>
      </c>
      <c r="Q548" s="15">
        <v>112425</v>
      </c>
      <c r="R548" s="15">
        <v>115999</v>
      </c>
      <c r="S548" s="15">
        <v>116913</v>
      </c>
      <c r="T548" s="15">
        <v>120789</v>
      </c>
      <c r="U548" s="15">
        <v>123124</v>
      </c>
      <c r="V548" s="15">
        <v>125903</v>
      </c>
      <c r="W548" s="15">
        <v>116166</v>
      </c>
      <c r="X548" s="15">
        <v>93977</v>
      </c>
      <c r="Y548" s="15">
        <v>81423</v>
      </c>
      <c r="AB548" s="13">
        <f t="shared" si="74"/>
        <v>4</v>
      </c>
      <c r="AC548" s="5">
        <f t="shared" si="75"/>
        <v>1815948</v>
      </c>
      <c r="AD548" s="5">
        <f t="shared" si="76"/>
        <v>572793</v>
      </c>
      <c r="AE548" s="5">
        <f t="shared" si="77"/>
        <v>2388741</v>
      </c>
      <c r="AF548" s="12"/>
      <c r="AG548" s="12">
        <f t="shared" si="78"/>
        <v>6</v>
      </c>
      <c r="AH548" s="12">
        <f t="shared" si="79"/>
        <v>2022</v>
      </c>
      <c r="AI548" s="12"/>
      <c r="AJ548" s="5">
        <f t="shared" si="80"/>
        <v>125903</v>
      </c>
      <c r="AK548" s="12">
        <f t="shared" si="81"/>
        <v>21</v>
      </c>
    </row>
    <row r="549" spans="1:37" ht="12.75" x14ac:dyDescent="0.2">
      <c r="A549" s="4">
        <v>44736</v>
      </c>
      <c r="B549" s="15">
        <v>72186</v>
      </c>
      <c r="C549" s="15">
        <v>66135</v>
      </c>
      <c r="D549" s="15">
        <v>66245</v>
      </c>
      <c r="E549" s="15">
        <v>66224</v>
      </c>
      <c r="F549" s="15">
        <v>68177</v>
      </c>
      <c r="G549" s="15">
        <v>73915</v>
      </c>
      <c r="H549" s="15">
        <v>84923</v>
      </c>
      <c r="I549" s="15">
        <v>104954</v>
      </c>
      <c r="J549" s="15">
        <v>109310</v>
      </c>
      <c r="K549" s="15">
        <v>117266</v>
      </c>
      <c r="L549" s="15">
        <v>113828</v>
      </c>
      <c r="M549" s="15">
        <v>112098</v>
      </c>
      <c r="N549" s="15">
        <v>114427</v>
      </c>
      <c r="O549" s="15">
        <v>107920</v>
      </c>
      <c r="P549" s="15">
        <v>105875</v>
      </c>
      <c r="Q549" s="15">
        <v>112056</v>
      </c>
      <c r="R549" s="15">
        <v>115671</v>
      </c>
      <c r="S549" s="15">
        <v>116863</v>
      </c>
      <c r="T549" s="15">
        <v>120832</v>
      </c>
      <c r="U549" s="15">
        <v>123211</v>
      </c>
      <c r="V549" s="15">
        <v>125664</v>
      </c>
      <c r="W549" s="15">
        <v>116488</v>
      </c>
      <c r="X549" s="15">
        <v>97763</v>
      </c>
      <c r="Y549" s="15">
        <v>83089</v>
      </c>
      <c r="AB549" s="13">
        <f t="shared" si="74"/>
        <v>5</v>
      </c>
      <c r="AC549" s="5">
        <f t="shared" si="75"/>
        <v>1814226</v>
      </c>
      <c r="AD549" s="5">
        <f t="shared" si="76"/>
        <v>580894</v>
      </c>
      <c r="AE549" s="5">
        <f t="shared" si="77"/>
        <v>2395120</v>
      </c>
      <c r="AF549" s="12"/>
      <c r="AG549" s="12">
        <f t="shared" si="78"/>
        <v>6</v>
      </c>
      <c r="AH549" s="12">
        <f t="shared" si="79"/>
        <v>2022</v>
      </c>
      <c r="AI549" s="12"/>
      <c r="AJ549" s="5">
        <f t="shared" si="80"/>
        <v>125664</v>
      </c>
      <c r="AK549" s="12">
        <f t="shared" si="81"/>
        <v>21</v>
      </c>
    </row>
    <row r="550" spans="1:37" ht="12.75" x14ac:dyDescent="0.2">
      <c r="A550" s="4">
        <v>44737</v>
      </c>
      <c r="B550" s="15">
        <v>76207</v>
      </c>
      <c r="C550" s="15">
        <v>69563</v>
      </c>
      <c r="D550" s="15">
        <v>67463</v>
      </c>
      <c r="E550" s="15">
        <v>65463</v>
      </c>
      <c r="F550" s="15">
        <v>66470</v>
      </c>
      <c r="G550" s="15">
        <v>71639</v>
      </c>
      <c r="H550" s="15">
        <v>80484</v>
      </c>
      <c r="I550" s="15">
        <v>98036</v>
      </c>
      <c r="J550" s="15">
        <v>108799</v>
      </c>
      <c r="K550" s="15">
        <v>122858</v>
      </c>
      <c r="L550" s="15">
        <v>119091</v>
      </c>
      <c r="M550" s="15">
        <v>116435</v>
      </c>
      <c r="N550" s="15">
        <v>115363</v>
      </c>
      <c r="O550" s="15">
        <v>110850</v>
      </c>
      <c r="P550" s="15">
        <v>109305</v>
      </c>
      <c r="Q550" s="15">
        <v>114244</v>
      </c>
      <c r="R550" s="15">
        <v>119171</v>
      </c>
      <c r="S550" s="15">
        <v>131225</v>
      </c>
      <c r="T550" s="15">
        <v>133390</v>
      </c>
      <c r="U550" s="15">
        <v>134471</v>
      </c>
      <c r="V550" s="15">
        <v>131022</v>
      </c>
      <c r="W550" s="15">
        <v>127338</v>
      </c>
      <c r="X550" s="15">
        <v>112339</v>
      </c>
      <c r="Y550" s="15">
        <v>96554</v>
      </c>
      <c r="AB550" s="13">
        <f t="shared" si="74"/>
        <v>6</v>
      </c>
      <c r="AC550" s="5">
        <f t="shared" si="75"/>
        <v>1903937</v>
      </c>
      <c r="AD550" s="5">
        <f t="shared" si="76"/>
        <v>593843</v>
      </c>
      <c r="AE550" s="5">
        <f t="shared" si="77"/>
        <v>2497780</v>
      </c>
      <c r="AF550" s="12"/>
      <c r="AG550" s="12">
        <f t="shared" si="78"/>
        <v>6</v>
      </c>
      <c r="AH550" s="12">
        <f t="shared" si="79"/>
        <v>2022</v>
      </c>
      <c r="AI550" s="12"/>
      <c r="AJ550" s="5">
        <f t="shared" si="80"/>
        <v>134471</v>
      </c>
      <c r="AK550" s="12">
        <f t="shared" si="81"/>
        <v>20</v>
      </c>
    </row>
    <row r="551" spans="1:37" ht="12.75" x14ac:dyDescent="0.2">
      <c r="A551" s="4">
        <v>44738</v>
      </c>
      <c r="B551" s="15">
        <v>87766</v>
      </c>
      <c r="C551" s="15">
        <v>80990</v>
      </c>
      <c r="D551" s="15">
        <v>77583</v>
      </c>
      <c r="E551" s="15">
        <v>75530</v>
      </c>
      <c r="F551" s="15">
        <v>73593</v>
      </c>
      <c r="G551" s="15">
        <v>75447</v>
      </c>
      <c r="H551" s="15">
        <v>80799</v>
      </c>
      <c r="I551" s="15">
        <v>98233</v>
      </c>
      <c r="J551" s="15">
        <v>109162</v>
      </c>
      <c r="K551" s="15">
        <v>123505</v>
      </c>
      <c r="L551" s="15">
        <v>119786</v>
      </c>
      <c r="M551" s="15">
        <v>117127</v>
      </c>
      <c r="N551" s="15">
        <v>116929</v>
      </c>
      <c r="O551" s="15">
        <v>116280</v>
      </c>
      <c r="P551" s="15">
        <v>116714</v>
      </c>
      <c r="Q551" s="15">
        <v>117985</v>
      </c>
      <c r="R551" s="15">
        <v>126013</v>
      </c>
      <c r="S551" s="15">
        <v>133420</v>
      </c>
      <c r="T551" s="15">
        <v>139674</v>
      </c>
      <c r="U551" s="15">
        <v>137387</v>
      </c>
      <c r="V551" s="15">
        <v>133520</v>
      </c>
      <c r="W551" s="15">
        <v>126858</v>
      </c>
      <c r="X551" s="15">
        <v>107450</v>
      </c>
      <c r="Y551" s="15">
        <v>96096</v>
      </c>
      <c r="AB551" s="13">
        <f t="shared" si="74"/>
        <v>7</v>
      </c>
      <c r="AC551" s="5">
        <f t="shared" si="75"/>
        <v>0</v>
      </c>
      <c r="AD551" s="5">
        <f t="shared" si="76"/>
        <v>2587847</v>
      </c>
      <c r="AE551" s="5">
        <f t="shared" si="77"/>
        <v>2587847</v>
      </c>
      <c r="AF551" s="12"/>
      <c r="AG551" s="12">
        <f t="shared" si="78"/>
        <v>6</v>
      </c>
      <c r="AH551" s="12">
        <f t="shared" si="79"/>
        <v>2022</v>
      </c>
      <c r="AI551" s="12"/>
      <c r="AJ551" s="5">
        <f t="shared" si="80"/>
        <v>139674</v>
      </c>
      <c r="AK551" s="12">
        <f t="shared" si="81"/>
        <v>19</v>
      </c>
    </row>
    <row r="552" spans="1:37" ht="12.75" x14ac:dyDescent="0.2">
      <c r="A552" s="4">
        <v>44739</v>
      </c>
      <c r="B552" s="15">
        <v>85267</v>
      </c>
      <c r="C552" s="15">
        <v>79411</v>
      </c>
      <c r="D552" s="15">
        <v>76940</v>
      </c>
      <c r="E552" s="15">
        <v>73752</v>
      </c>
      <c r="F552" s="15">
        <v>75224</v>
      </c>
      <c r="G552" s="15">
        <v>81435</v>
      </c>
      <c r="H552" s="15">
        <v>90630</v>
      </c>
      <c r="I552" s="15">
        <v>106399</v>
      </c>
      <c r="J552" s="15">
        <v>111034</v>
      </c>
      <c r="K552" s="15">
        <v>119308</v>
      </c>
      <c r="L552" s="15">
        <v>116050</v>
      </c>
      <c r="M552" s="15">
        <v>115297</v>
      </c>
      <c r="N552" s="15">
        <v>116736</v>
      </c>
      <c r="O552" s="15">
        <v>111185</v>
      </c>
      <c r="P552" s="15">
        <v>108945</v>
      </c>
      <c r="Q552" s="15">
        <v>113609</v>
      </c>
      <c r="R552" s="15">
        <v>117020</v>
      </c>
      <c r="S552" s="15">
        <v>119002</v>
      </c>
      <c r="T552" s="15">
        <v>123998</v>
      </c>
      <c r="U552" s="15">
        <v>123793</v>
      </c>
      <c r="V552" s="15">
        <v>126366</v>
      </c>
      <c r="W552" s="15">
        <v>117082</v>
      </c>
      <c r="X552" s="15">
        <v>97707</v>
      </c>
      <c r="Y552" s="15">
        <v>84021</v>
      </c>
      <c r="AB552" s="13">
        <f t="shared" si="74"/>
        <v>1</v>
      </c>
      <c r="AC552" s="5">
        <f t="shared" si="75"/>
        <v>0</v>
      </c>
      <c r="AD552" s="5">
        <f t="shared" si="76"/>
        <v>2490211</v>
      </c>
      <c r="AE552" s="5">
        <f t="shared" si="77"/>
        <v>2490211</v>
      </c>
      <c r="AF552" s="12"/>
      <c r="AG552" s="12">
        <f t="shared" si="78"/>
        <v>6</v>
      </c>
      <c r="AH552" s="12">
        <f t="shared" si="79"/>
        <v>2022</v>
      </c>
      <c r="AI552" s="12"/>
      <c r="AJ552" s="5">
        <f t="shared" si="80"/>
        <v>126366</v>
      </c>
      <c r="AK552" s="12">
        <f t="shared" si="81"/>
        <v>21</v>
      </c>
    </row>
    <row r="553" spans="1:37" ht="12.75" x14ac:dyDescent="0.2">
      <c r="A553" s="4">
        <v>44740</v>
      </c>
      <c r="B553" s="15">
        <v>78656</v>
      </c>
      <c r="C553" s="15">
        <v>72570</v>
      </c>
      <c r="D553" s="15">
        <v>69745</v>
      </c>
      <c r="E553" s="15">
        <v>70233</v>
      </c>
      <c r="F553" s="15">
        <v>71441</v>
      </c>
      <c r="G553" s="15">
        <v>75865</v>
      </c>
      <c r="H553" s="15">
        <v>86633</v>
      </c>
      <c r="I553" s="15">
        <v>105907</v>
      </c>
      <c r="J553" s="15">
        <v>110509</v>
      </c>
      <c r="K553" s="15">
        <v>118410</v>
      </c>
      <c r="L553" s="15">
        <v>115109</v>
      </c>
      <c r="M553" s="15">
        <v>113611</v>
      </c>
      <c r="N553" s="15">
        <v>115776</v>
      </c>
      <c r="O553" s="15">
        <v>109523</v>
      </c>
      <c r="P553" s="15">
        <v>107215</v>
      </c>
      <c r="Q553" s="15">
        <v>113385</v>
      </c>
      <c r="R553" s="15">
        <v>116730</v>
      </c>
      <c r="S553" s="15">
        <v>119092</v>
      </c>
      <c r="T553" s="15">
        <v>125607</v>
      </c>
      <c r="U553" s="15">
        <v>124454</v>
      </c>
      <c r="V553" s="15">
        <v>126397</v>
      </c>
      <c r="W553" s="15">
        <v>117090</v>
      </c>
      <c r="X553" s="15">
        <v>96940</v>
      </c>
      <c r="Y553" s="15">
        <v>83954</v>
      </c>
      <c r="AB553" s="13">
        <f t="shared" si="74"/>
        <v>2</v>
      </c>
      <c r="AC553" s="5">
        <f t="shared" si="75"/>
        <v>1835755</v>
      </c>
      <c r="AD553" s="5">
        <f t="shared" si="76"/>
        <v>609097</v>
      </c>
      <c r="AE553" s="5">
        <f t="shared" si="77"/>
        <v>2444852</v>
      </c>
      <c r="AF553" s="12"/>
      <c r="AG553" s="12">
        <f t="shared" si="78"/>
        <v>6</v>
      </c>
      <c r="AH553" s="12">
        <f t="shared" si="79"/>
        <v>2022</v>
      </c>
      <c r="AI553" s="12"/>
      <c r="AJ553" s="5">
        <f t="shared" si="80"/>
        <v>126397</v>
      </c>
      <c r="AK553" s="12">
        <f t="shared" si="81"/>
        <v>21</v>
      </c>
    </row>
    <row r="554" spans="1:37" ht="12.75" x14ac:dyDescent="0.2">
      <c r="A554" s="4">
        <v>44741</v>
      </c>
      <c r="B554" s="15">
        <v>74003</v>
      </c>
      <c r="C554" s="15">
        <v>68630</v>
      </c>
      <c r="D554" s="15">
        <v>67438</v>
      </c>
      <c r="E554" s="15">
        <v>66239</v>
      </c>
      <c r="F554" s="15">
        <v>67810</v>
      </c>
      <c r="G554" s="15">
        <v>74482</v>
      </c>
      <c r="H554" s="15">
        <v>85319</v>
      </c>
      <c r="I554" s="15">
        <v>105573</v>
      </c>
      <c r="J554" s="15">
        <v>109826</v>
      </c>
      <c r="K554" s="15">
        <v>117638</v>
      </c>
      <c r="L554" s="15">
        <v>114160</v>
      </c>
      <c r="M554" s="15">
        <v>112745</v>
      </c>
      <c r="N554" s="15">
        <v>115312</v>
      </c>
      <c r="O554" s="15">
        <v>109184</v>
      </c>
      <c r="P554" s="15">
        <v>106710</v>
      </c>
      <c r="Q554" s="15">
        <v>112969</v>
      </c>
      <c r="R554" s="15">
        <v>116428</v>
      </c>
      <c r="S554" s="15">
        <v>119725</v>
      </c>
      <c r="T554" s="15">
        <v>125947</v>
      </c>
      <c r="U554" s="15">
        <v>127431</v>
      </c>
      <c r="V554" s="15">
        <v>126452</v>
      </c>
      <c r="W554" s="15">
        <v>122060</v>
      </c>
      <c r="X554" s="15">
        <v>102222</v>
      </c>
      <c r="Y554" s="15">
        <v>89645</v>
      </c>
      <c r="AB554" s="13">
        <f t="shared" si="74"/>
        <v>3</v>
      </c>
      <c r="AC554" s="5">
        <f t="shared" si="75"/>
        <v>1844382</v>
      </c>
      <c r="AD554" s="5">
        <f t="shared" si="76"/>
        <v>593566</v>
      </c>
      <c r="AE554" s="5">
        <f t="shared" si="77"/>
        <v>2437948</v>
      </c>
      <c r="AF554" s="12"/>
      <c r="AG554" s="12">
        <f t="shared" si="78"/>
        <v>6</v>
      </c>
      <c r="AH554" s="12">
        <f t="shared" si="79"/>
        <v>2022</v>
      </c>
      <c r="AI554" s="12"/>
      <c r="AJ554" s="5">
        <f t="shared" si="80"/>
        <v>127431</v>
      </c>
      <c r="AK554" s="12">
        <f t="shared" si="81"/>
        <v>20</v>
      </c>
    </row>
    <row r="555" spans="1:37" ht="12.75" x14ac:dyDescent="0.2">
      <c r="A555" s="4">
        <v>44742</v>
      </c>
      <c r="B555" s="15">
        <v>75159</v>
      </c>
      <c r="C555" s="15">
        <v>70926</v>
      </c>
      <c r="D555" s="15">
        <v>70678</v>
      </c>
      <c r="E555" s="15">
        <v>68769</v>
      </c>
      <c r="F555" s="15">
        <v>70564</v>
      </c>
      <c r="G555" s="15">
        <v>75568</v>
      </c>
      <c r="H555" s="15">
        <v>86796</v>
      </c>
      <c r="I555" s="15">
        <v>105227</v>
      </c>
      <c r="J555" s="15">
        <v>109686</v>
      </c>
      <c r="K555" s="15">
        <v>117631</v>
      </c>
      <c r="L555" s="15">
        <v>114310</v>
      </c>
      <c r="M555" s="15">
        <v>112685</v>
      </c>
      <c r="N555" s="15">
        <v>114876</v>
      </c>
      <c r="O555" s="15">
        <v>108434</v>
      </c>
      <c r="P555" s="15">
        <v>106074</v>
      </c>
      <c r="Q555" s="15">
        <v>112212</v>
      </c>
      <c r="R555" s="15">
        <v>115689</v>
      </c>
      <c r="S555" s="15">
        <v>117026</v>
      </c>
      <c r="T555" s="15">
        <v>121901</v>
      </c>
      <c r="U555" s="15">
        <v>123202</v>
      </c>
      <c r="V555" s="15">
        <v>125697</v>
      </c>
      <c r="W555" s="15">
        <v>116617</v>
      </c>
      <c r="X555" s="15">
        <v>97297</v>
      </c>
      <c r="Y555" s="15">
        <v>84264</v>
      </c>
      <c r="AB555" s="13">
        <f t="shared" si="74"/>
        <v>4</v>
      </c>
      <c r="AC555" s="5">
        <f t="shared" si="75"/>
        <v>1818564</v>
      </c>
      <c r="AD555" s="5">
        <f t="shared" si="76"/>
        <v>602724</v>
      </c>
      <c r="AE555" s="5">
        <f t="shared" si="77"/>
        <v>2421288</v>
      </c>
      <c r="AF555" s="12"/>
      <c r="AG555" s="12">
        <f t="shared" si="78"/>
        <v>6</v>
      </c>
      <c r="AH555" s="12">
        <f t="shared" si="79"/>
        <v>2022</v>
      </c>
      <c r="AI555" s="12"/>
      <c r="AJ555" s="5">
        <f t="shared" si="80"/>
        <v>125697</v>
      </c>
      <c r="AK555" s="12">
        <f t="shared" si="81"/>
        <v>21</v>
      </c>
    </row>
    <row r="556" spans="1:37" ht="12.75" x14ac:dyDescent="0.2">
      <c r="A556" s="4">
        <v>44743</v>
      </c>
      <c r="B556" s="15">
        <v>80122</v>
      </c>
      <c r="C556" s="15">
        <v>73817</v>
      </c>
      <c r="D556" s="15">
        <v>71136</v>
      </c>
      <c r="E556" s="15">
        <v>69729</v>
      </c>
      <c r="F556" s="15">
        <v>71385</v>
      </c>
      <c r="G556" s="15">
        <v>76288</v>
      </c>
      <c r="H556" s="15">
        <v>92142</v>
      </c>
      <c r="I556" s="15">
        <v>106257</v>
      </c>
      <c r="J556" s="15">
        <v>111124</v>
      </c>
      <c r="K556" s="15">
        <v>127501</v>
      </c>
      <c r="L556" s="15">
        <v>127929</v>
      </c>
      <c r="M556" s="15">
        <v>129011</v>
      </c>
      <c r="N556" s="15">
        <v>124672</v>
      </c>
      <c r="O556" s="15">
        <v>122344</v>
      </c>
      <c r="P556" s="15">
        <v>116508</v>
      </c>
      <c r="Q556" s="15">
        <v>120834</v>
      </c>
      <c r="R556" s="15">
        <v>130365</v>
      </c>
      <c r="S556" s="15">
        <v>127896</v>
      </c>
      <c r="T556" s="15">
        <v>132259</v>
      </c>
      <c r="U556" s="15">
        <v>130494</v>
      </c>
      <c r="V556" s="15">
        <v>137757</v>
      </c>
      <c r="W556" s="15">
        <v>132374</v>
      </c>
      <c r="X556" s="15">
        <v>110193</v>
      </c>
      <c r="Y556" s="15">
        <v>96168</v>
      </c>
      <c r="AB556" s="13">
        <f t="shared" si="74"/>
        <v>5</v>
      </c>
      <c r="AC556" s="5">
        <f t="shared" si="75"/>
        <v>1987518</v>
      </c>
      <c r="AD556" s="5">
        <f t="shared" si="76"/>
        <v>630787</v>
      </c>
      <c r="AE556" s="5">
        <f t="shared" si="77"/>
        <v>2618305</v>
      </c>
      <c r="AF556" s="12"/>
      <c r="AG556" s="12">
        <f t="shared" si="78"/>
        <v>7</v>
      </c>
      <c r="AH556" s="12">
        <f t="shared" si="79"/>
        <v>2022</v>
      </c>
      <c r="AI556" s="12"/>
      <c r="AJ556" s="5">
        <f t="shared" si="80"/>
        <v>137757</v>
      </c>
      <c r="AK556" s="12">
        <f t="shared" si="81"/>
        <v>21</v>
      </c>
    </row>
    <row r="557" spans="1:37" ht="12.75" x14ac:dyDescent="0.2">
      <c r="A557" s="4">
        <v>44744</v>
      </c>
      <c r="B557" s="15">
        <v>85460</v>
      </c>
      <c r="C557" s="15">
        <v>78093</v>
      </c>
      <c r="D557" s="15">
        <v>75911</v>
      </c>
      <c r="E557" s="15">
        <v>74931</v>
      </c>
      <c r="F557" s="15">
        <v>75903</v>
      </c>
      <c r="G557" s="15">
        <v>76183</v>
      </c>
      <c r="H557" s="15">
        <v>89534</v>
      </c>
      <c r="I557" s="15">
        <v>102718</v>
      </c>
      <c r="J557" s="15">
        <v>110914</v>
      </c>
      <c r="K557" s="15">
        <v>127188</v>
      </c>
      <c r="L557" s="15">
        <v>128722</v>
      </c>
      <c r="M557" s="15">
        <v>128644</v>
      </c>
      <c r="N557" s="15">
        <v>123765</v>
      </c>
      <c r="O557" s="15">
        <v>120149</v>
      </c>
      <c r="P557" s="15">
        <v>114918</v>
      </c>
      <c r="Q557" s="15">
        <v>119222</v>
      </c>
      <c r="R557" s="15">
        <v>126612</v>
      </c>
      <c r="S557" s="15">
        <v>124935</v>
      </c>
      <c r="T557" s="15">
        <v>128045</v>
      </c>
      <c r="U557" s="15">
        <v>131888</v>
      </c>
      <c r="V557" s="15">
        <v>136220</v>
      </c>
      <c r="W557" s="15">
        <v>128844</v>
      </c>
      <c r="X557" s="15">
        <v>108739</v>
      </c>
      <c r="Y557" s="15">
        <v>91741</v>
      </c>
      <c r="AB557" s="13">
        <f t="shared" si="74"/>
        <v>6</v>
      </c>
      <c r="AC557" s="5">
        <f t="shared" si="75"/>
        <v>1961523</v>
      </c>
      <c r="AD557" s="5">
        <f t="shared" si="76"/>
        <v>647756</v>
      </c>
      <c r="AE557" s="5">
        <f t="shared" si="77"/>
        <v>2609279</v>
      </c>
      <c r="AF557" s="12"/>
      <c r="AG557" s="12">
        <f t="shared" si="78"/>
        <v>7</v>
      </c>
      <c r="AH557" s="12">
        <f t="shared" si="79"/>
        <v>2022</v>
      </c>
      <c r="AI557" s="12"/>
      <c r="AJ557" s="5">
        <f t="shared" si="80"/>
        <v>136220</v>
      </c>
      <c r="AK557" s="12">
        <f t="shared" si="81"/>
        <v>21</v>
      </c>
    </row>
    <row r="558" spans="1:37" ht="12.75" x14ac:dyDescent="0.2">
      <c r="A558" s="4">
        <v>44745</v>
      </c>
      <c r="B558" s="15">
        <v>82432</v>
      </c>
      <c r="C558" s="15">
        <v>74243</v>
      </c>
      <c r="D558" s="15">
        <v>72110</v>
      </c>
      <c r="E558" s="15">
        <v>70847</v>
      </c>
      <c r="F558" s="15">
        <v>70278</v>
      </c>
      <c r="G558" s="15">
        <v>74290</v>
      </c>
      <c r="H558" s="15">
        <v>88483</v>
      </c>
      <c r="I558" s="15">
        <v>102059</v>
      </c>
      <c r="J558" s="15">
        <v>110365</v>
      </c>
      <c r="K558" s="15">
        <v>126441</v>
      </c>
      <c r="L558" s="15">
        <v>127891</v>
      </c>
      <c r="M558" s="15">
        <v>127749</v>
      </c>
      <c r="N558" s="15">
        <v>122967</v>
      </c>
      <c r="O558" s="15">
        <v>119444</v>
      </c>
      <c r="P558" s="15">
        <v>114245</v>
      </c>
      <c r="Q558" s="15">
        <v>118365</v>
      </c>
      <c r="R558" s="15">
        <v>126089</v>
      </c>
      <c r="S558" s="15">
        <v>124790</v>
      </c>
      <c r="T558" s="15">
        <v>127090</v>
      </c>
      <c r="U558" s="15">
        <v>129390</v>
      </c>
      <c r="V558" s="15">
        <v>135563</v>
      </c>
      <c r="W558" s="15">
        <v>128529</v>
      </c>
      <c r="X558" s="15">
        <v>107898</v>
      </c>
      <c r="Y558" s="15">
        <v>91810</v>
      </c>
      <c r="AB558" s="13">
        <f t="shared" si="74"/>
        <v>7</v>
      </c>
      <c r="AC558" s="5">
        <f t="shared" si="75"/>
        <v>0</v>
      </c>
      <c r="AD558" s="5">
        <f t="shared" si="76"/>
        <v>2573368</v>
      </c>
      <c r="AE558" s="5">
        <f t="shared" si="77"/>
        <v>2573368</v>
      </c>
      <c r="AF558" s="12"/>
      <c r="AG558" s="12">
        <f t="shared" si="78"/>
        <v>7</v>
      </c>
      <c r="AH558" s="12">
        <f t="shared" si="79"/>
        <v>2022</v>
      </c>
      <c r="AI558" s="12"/>
      <c r="AJ558" s="5">
        <f t="shared" si="80"/>
        <v>135563</v>
      </c>
      <c r="AK558" s="12">
        <f t="shared" si="81"/>
        <v>21</v>
      </c>
    </row>
    <row r="559" spans="1:37" ht="12.75" x14ac:dyDescent="0.2">
      <c r="A559" s="4">
        <v>44746</v>
      </c>
      <c r="B559" s="15">
        <v>82205</v>
      </c>
      <c r="C559" s="15">
        <v>75087</v>
      </c>
      <c r="D559" s="15">
        <v>73118</v>
      </c>
      <c r="E559" s="15">
        <v>71477</v>
      </c>
      <c r="F559" s="15">
        <v>71001</v>
      </c>
      <c r="G559" s="15">
        <v>74305</v>
      </c>
      <c r="H559" s="15">
        <v>88592</v>
      </c>
      <c r="I559" s="15">
        <v>102274</v>
      </c>
      <c r="J559" s="15">
        <v>110345</v>
      </c>
      <c r="K559" s="15">
        <v>126387</v>
      </c>
      <c r="L559" s="15">
        <v>127771</v>
      </c>
      <c r="M559" s="15">
        <v>127253</v>
      </c>
      <c r="N559" s="15">
        <v>122267</v>
      </c>
      <c r="O559" s="15">
        <v>118901</v>
      </c>
      <c r="P559" s="15">
        <v>113698</v>
      </c>
      <c r="Q559" s="15">
        <v>117918</v>
      </c>
      <c r="R559" s="15">
        <v>125702</v>
      </c>
      <c r="S559" s="15">
        <v>124440</v>
      </c>
      <c r="T559" s="15">
        <v>126833</v>
      </c>
      <c r="U559" s="15">
        <v>128783</v>
      </c>
      <c r="V559" s="15">
        <v>135044</v>
      </c>
      <c r="W559" s="15">
        <v>127404</v>
      </c>
      <c r="X559" s="15">
        <v>107028</v>
      </c>
      <c r="Y559" s="15">
        <v>90208</v>
      </c>
      <c r="AB559" s="13">
        <v>8</v>
      </c>
      <c r="AC559" s="5">
        <f t="shared" si="75"/>
        <v>0</v>
      </c>
      <c r="AD559" s="5">
        <f t="shared" si="76"/>
        <v>2568041</v>
      </c>
      <c r="AE559" s="5">
        <f t="shared" si="77"/>
        <v>2568041</v>
      </c>
      <c r="AF559" s="12"/>
      <c r="AG559" s="12">
        <f t="shared" si="78"/>
        <v>7</v>
      </c>
      <c r="AH559" s="12">
        <f t="shared" si="79"/>
        <v>2022</v>
      </c>
      <c r="AI559" s="12"/>
      <c r="AJ559" s="5">
        <f t="shared" si="80"/>
        <v>135044</v>
      </c>
      <c r="AK559" s="12">
        <f t="shared" si="81"/>
        <v>21</v>
      </c>
    </row>
    <row r="560" spans="1:37" ht="12.75" x14ac:dyDescent="0.2">
      <c r="A560" s="4">
        <v>44747</v>
      </c>
      <c r="B560" s="15">
        <v>80234</v>
      </c>
      <c r="C560" s="15">
        <v>73720</v>
      </c>
      <c r="D560" s="15">
        <v>70972</v>
      </c>
      <c r="E560" s="15">
        <v>69186</v>
      </c>
      <c r="F560" s="15">
        <v>71127</v>
      </c>
      <c r="G560" s="15">
        <v>76062</v>
      </c>
      <c r="H560" s="15">
        <v>92013</v>
      </c>
      <c r="I560" s="15">
        <v>106116</v>
      </c>
      <c r="J560" s="15">
        <v>111134</v>
      </c>
      <c r="K560" s="15">
        <v>126995</v>
      </c>
      <c r="L560" s="15">
        <v>127760</v>
      </c>
      <c r="M560" s="15">
        <v>128981</v>
      </c>
      <c r="N560" s="15">
        <v>124730</v>
      </c>
      <c r="O560" s="15">
        <v>122253</v>
      </c>
      <c r="P560" s="15">
        <v>116420</v>
      </c>
      <c r="Q560" s="15">
        <v>120563</v>
      </c>
      <c r="R560" s="15">
        <v>129965</v>
      </c>
      <c r="S560" s="15">
        <v>127288</v>
      </c>
      <c r="T560" s="15">
        <v>128495</v>
      </c>
      <c r="U560" s="15">
        <v>129825</v>
      </c>
      <c r="V560" s="15">
        <v>137190</v>
      </c>
      <c r="W560" s="15">
        <v>131157</v>
      </c>
      <c r="X560" s="15">
        <v>109134</v>
      </c>
      <c r="Y560" s="15">
        <v>90420</v>
      </c>
      <c r="AB560" s="13">
        <f t="shared" ref="AB560:AB586" si="82">WEEKDAY(A560,2)</f>
        <v>2</v>
      </c>
      <c r="AC560" s="5">
        <f t="shared" si="75"/>
        <v>1978006</v>
      </c>
      <c r="AD560" s="5">
        <f t="shared" si="76"/>
        <v>623734</v>
      </c>
      <c r="AE560" s="5">
        <f t="shared" si="77"/>
        <v>2601740</v>
      </c>
      <c r="AF560" s="12"/>
      <c r="AG560" s="12">
        <f t="shared" si="78"/>
        <v>7</v>
      </c>
      <c r="AH560" s="12">
        <f t="shared" si="79"/>
        <v>2022</v>
      </c>
      <c r="AI560" s="12"/>
      <c r="AJ560" s="5">
        <f t="shared" si="80"/>
        <v>137190</v>
      </c>
      <c r="AK560" s="12">
        <f t="shared" si="81"/>
        <v>21</v>
      </c>
    </row>
    <row r="561" spans="1:37" ht="12.75" x14ac:dyDescent="0.2">
      <c r="A561" s="4">
        <v>44748</v>
      </c>
      <c r="B561" s="15">
        <v>79932</v>
      </c>
      <c r="C561" s="15">
        <v>73092</v>
      </c>
      <c r="D561" s="15">
        <v>70129</v>
      </c>
      <c r="E561" s="15">
        <v>68900</v>
      </c>
      <c r="F561" s="15">
        <v>70867</v>
      </c>
      <c r="G561" s="15">
        <v>75978</v>
      </c>
      <c r="H561" s="15">
        <v>91683</v>
      </c>
      <c r="I561" s="15">
        <v>105591</v>
      </c>
      <c r="J561" s="15">
        <v>110521</v>
      </c>
      <c r="K561" s="15">
        <v>126387</v>
      </c>
      <c r="L561" s="15">
        <v>126905</v>
      </c>
      <c r="M561" s="15">
        <v>127790</v>
      </c>
      <c r="N561" s="15">
        <v>123308</v>
      </c>
      <c r="O561" s="15">
        <v>120622</v>
      </c>
      <c r="P561" s="15">
        <v>114456</v>
      </c>
      <c r="Q561" s="15">
        <v>118787</v>
      </c>
      <c r="R561" s="15">
        <v>128246</v>
      </c>
      <c r="S561" s="15">
        <v>125966</v>
      </c>
      <c r="T561" s="15">
        <v>127460</v>
      </c>
      <c r="U561" s="15">
        <v>128797</v>
      </c>
      <c r="V561" s="15">
        <v>136141</v>
      </c>
      <c r="W561" s="15">
        <v>130108</v>
      </c>
      <c r="X561" s="15">
        <v>108478</v>
      </c>
      <c r="Y561" s="15">
        <v>89323</v>
      </c>
      <c r="AB561" s="13">
        <f t="shared" si="82"/>
        <v>3</v>
      </c>
      <c r="AC561" s="5">
        <f t="shared" si="75"/>
        <v>1959563</v>
      </c>
      <c r="AD561" s="5">
        <f t="shared" si="76"/>
        <v>619904</v>
      </c>
      <c r="AE561" s="5">
        <f t="shared" si="77"/>
        <v>2579467</v>
      </c>
      <c r="AF561" s="12"/>
      <c r="AG561" s="12">
        <f t="shared" si="78"/>
        <v>7</v>
      </c>
      <c r="AH561" s="12">
        <f t="shared" si="79"/>
        <v>2022</v>
      </c>
      <c r="AI561" s="12"/>
      <c r="AJ561" s="5">
        <f t="shared" si="80"/>
        <v>136141</v>
      </c>
      <c r="AK561" s="12">
        <f t="shared" si="81"/>
        <v>21</v>
      </c>
    </row>
    <row r="562" spans="1:37" ht="12.75" x14ac:dyDescent="0.2">
      <c r="A562" s="4">
        <v>44749</v>
      </c>
      <c r="B562" s="15">
        <v>79217</v>
      </c>
      <c r="C562" s="15">
        <v>72643</v>
      </c>
      <c r="D562" s="15">
        <v>69770</v>
      </c>
      <c r="E562" s="15">
        <v>68206</v>
      </c>
      <c r="F562" s="15">
        <v>70494</v>
      </c>
      <c r="G562" s="15">
        <v>75388</v>
      </c>
      <c r="H562" s="15">
        <v>91190</v>
      </c>
      <c r="I562" s="15">
        <v>105269</v>
      </c>
      <c r="J562" s="15">
        <v>109973</v>
      </c>
      <c r="K562" s="15">
        <v>125455</v>
      </c>
      <c r="L562" s="15">
        <v>125994</v>
      </c>
      <c r="M562" s="15">
        <v>127026</v>
      </c>
      <c r="N562" s="15">
        <v>122871</v>
      </c>
      <c r="O562" s="15">
        <v>120350</v>
      </c>
      <c r="P562" s="15">
        <v>114153</v>
      </c>
      <c r="Q562" s="15">
        <v>118514</v>
      </c>
      <c r="R562" s="15">
        <v>128102</v>
      </c>
      <c r="S562" s="15">
        <v>125777</v>
      </c>
      <c r="T562" s="15">
        <v>127158</v>
      </c>
      <c r="U562" s="15">
        <v>128661</v>
      </c>
      <c r="V562" s="15">
        <v>136177</v>
      </c>
      <c r="W562" s="15">
        <v>130111</v>
      </c>
      <c r="X562" s="15">
        <v>108764</v>
      </c>
      <c r="Y562" s="15">
        <v>89795</v>
      </c>
      <c r="AB562" s="13">
        <f t="shared" si="82"/>
        <v>4</v>
      </c>
      <c r="AC562" s="5">
        <f t="shared" si="75"/>
        <v>1954355</v>
      </c>
      <c r="AD562" s="5">
        <f t="shared" si="76"/>
        <v>616703</v>
      </c>
      <c r="AE562" s="5">
        <f t="shared" si="77"/>
        <v>2571058</v>
      </c>
      <c r="AF562" s="12"/>
      <c r="AG562" s="12">
        <f t="shared" si="78"/>
        <v>7</v>
      </c>
      <c r="AH562" s="12">
        <f t="shared" si="79"/>
        <v>2022</v>
      </c>
      <c r="AI562" s="12"/>
      <c r="AJ562" s="5">
        <f t="shared" si="80"/>
        <v>136177</v>
      </c>
      <c r="AK562" s="12">
        <f t="shared" si="81"/>
        <v>21</v>
      </c>
    </row>
    <row r="563" spans="1:37" ht="12.75" x14ac:dyDescent="0.2">
      <c r="A563" s="4">
        <v>44750</v>
      </c>
      <c r="B563" s="15">
        <v>79410</v>
      </c>
      <c r="C563" s="15">
        <v>73652</v>
      </c>
      <c r="D563" s="15">
        <v>71586</v>
      </c>
      <c r="E563" s="15">
        <v>70982</v>
      </c>
      <c r="F563" s="15">
        <v>70879</v>
      </c>
      <c r="G563" s="15">
        <v>75817</v>
      </c>
      <c r="H563" s="15">
        <v>91385</v>
      </c>
      <c r="I563" s="15">
        <v>105399</v>
      </c>
      <c r="J563" s="15">
        <v>110260</v>
      </c>
      <c r="K563" s="15">
        <v>126011</v>
      </c>
      <c r="L563" s="15">
        <v>126707</v>
      </c>
      <c r="M563" s="15">
        <v>127782</v>
      </c>
      <c r="N563" s="15">
        <v>123354</v>
      </c>
      <c r="O563" s="15">
        <v>121124</v>
      </c>
      <c r="P563" s="15">
        <v>115210</v>
      </c>
      <c r="Q563" s="15">
        <v>119808</v>
      </c>
      <c r="R563" s="15">
        <v>128782</v>
      </c>
      <c r="S563" s="15">
        <v>126219</v>
      </c>
      <c r="T563" s="15">
        <v>127284</v>
      </c>
      <c r="U563" s="15">
        <v>128862</v>
      </c>
      <c r="V563" s="15">
        <v>136350</v>
      </c>
      <c r="W563" s="15">
        <v>130660</v>
      </c>
      <c r="X563" s="15">
        <v>109125</v>
      </c>
      <c r="Y563" s="15">
        <v>90085</v>
      </c>
      <c r="AB563" s="13">
        <f t="shared" si="82"/>
        <v>5</v>
      </c>
      <c r="AC563" s="5">
        <f t="shared" si="75"/>
        <v>1962937</v>
      </c>
      <c r="AD563" s="5">
        <f t="shared" si="76"/>
        <v>623796</v>
      </c>
      <c r="AE563" s="5">
        <f t="shared" si="77"/>
        <v>2586733</v>
      </c>
      <c r="AF563" s="12"/>
      <c r="AG563" s="12">
        <f t="shared" si="78"/>
        <v>7</v>
      </c>
      <c r="AH563" s="12">
        <f t="shared" si="79"/>
        <v>2022</v>
      </c>
      <c r="AI563" s="12"/>
      <c r="AJ563" s="5">
        <f t="shared" si="80"/>
        <v>136350</v>
      </c>
      <c r="AK563" s="12">
        <f t="shared" si="81"/>
        <v>21</v>
      </c>
    </row>
    <row r="564" spans="1:37" ht="12.75" x14ac:dyDescent="0.2">
      <c r="A564" s="4">
        <v>44751</v>
      </c>
      <c r="B564" s="15">
        <v>79010</v>
      </c>
      <c r="C564" s="15">
        <v>72795</v>
      </c>
      <c r="D564" s="15">
        <v>70312</v>
      </c>
      <c r="E564" s="15">
        <v>68708</v>
      </c>
      <c r="F564" s="15">
        <v>69509</v>
      </c>
      <c r="G564" s="15">
        <v>73613</v>
      </c>
      <c r="H564" s="15">
        <v>87878</v>
      </c>
      <c r="I564" s="15">
        <v>101379</v>
      </c>
      <c r="J564" s="15">
        <v>109162</v>
      </c>
      <c r="K564" s="15">
        <v>125064</v>
      </c>
      <c r="L564" s="15">
        <v>126476</v>
      </c>
      <c r="M564" s="15">
        <v>126107</v>
      </c>
      <c r="N564" s="15">
        <v>120965</v>
      </c>
      <c r="O564" s="15">
        <v>117390</v>
      </c>
      <c r="P564" s="15">
        <v>112121</v>
      </c>
      <c r="Q564" s="15">
        <v>116396</v>
      </c>
      <c r="R564" s="15">
        <v>124373</v>
      </c>
      <c r="S564" s="15">
        <v>123164</v>
      </c>
      <c r="T564" s="15">
        <v>125682</v>
      </c>
      <c r="U564" s="15">
        <v>127757</v>
      </c>
      <c r="V564" s="15">
        <v>134202</v>
      </c>
      <c r="W564" s="15">
        <v>126794</v>
      </c>
      <c r="X564" s="15">
        <v>106211</v>
      </c>
      <c r="Y564" s="15">
        <v>89031</v>
      </c>
      <c r="AB564" s="13">
        <f t="shared" si="82"/>
        <v>6</v>
      </c>
      <c r="AC564" s="5">
        <f t="shared" si="75"/>
        <v>1923243</v>
      </c>
      <c r="AD564" s="5">
        <f t="shared" si="76"/>
        <v>610856</v>
      </c>
      <c r="AE564" s="5">
        <f t="shared" si="77"/>
        <v>2534099</v>
      </c>
      <c r="AF564" s="12"/>
      <c r="AG564" s="12">
        <f t="shared" si="78"/>
        <v>7</v>
      </c>
      <c r="AH564" s="12">
        <f t="shared" si="79"/>
        <v>2022</v>
      </c>
      <c r="AI564" s="12"/>
      <c r="AJ564" s="5">
        <f t="shared" si="80"/>
        <v>134202</v>
      </c>
      <c r="AK564" s="12">
        <f t="shared" si="81"/>
        <v>21</v>
      </c>
    </row>
    <row r="565" spans="1:37" ht="12.75" x14ac:dyDescent="0.2">
      <c r="A565" s="4">
        <v>44752</v>
      </c>
      <c r="B565" s="15">
        <v>77826</v>
      </c>
      <c r="C565" s="15">
        <v>72405</v>
      </c>
      <c r="D565" s="15">
        <v>69455</v>
      </c>
      <c r="E565" s="15">
        <v>67345</v>
      </c>
      <c r="F565" s="15">
        <v>68807</v>
      </c>
      <c r="G565" s="15">
        <v>72973</v>
      </c>
      <c r="H565" s="15">
        <v>87355</v>
      </c>
      <c r="I565" s="15">
        <v>100924</v>
      </c>
      <c r="J565" s="15">
        <v>108861</v>
      </c>
      <c r="K565" s="15">
        <v>124841</v>
      </c>
      <c r="L565" s="15">
        <v>126307</v>
      </c>
      <c r="M565" s="15">
        <v>126044</v>
      </c>
      <c r="N565" s="15">
        <v>120947</v>
      </c>
      <c r="O565" s="15">
        <v>117554</v>
      </c>
      <c r="P565" s="15">
        <v>112345</v>
      </c>
      <c r="Q565" s="15">
        <v>116698</v>
      </c>
      <c r="R565" s="15">
        <v>124728</v>
      </c>
      <c r="S565" s="15">
        <v>123770</v>
      </c>
      <c r="T565" s="15">
        <v>126297</v>
      </c>
      <c r="U565" s="15">
        <v>128328</v>
      </c>
      <c r="V565" s="15">
        <v>134689</v>
      </c>
      <c r="W565" s="15">
        <v>127263</v>
      </c>
      <c r="X565" s="15">
        <v>106462</v>
      </c>
      <c r="Y565" s="15">
        <v>89250</v>
      </c>
      <c r="AB565" s="13">
        <f t="shared" si="82"/>
        <v>7</v>
      </c>
      <c r="AC565" s="5">
        <f t="shared" si="75"/>
        <v>0</v>
      </c>
      <c r="AD565" s="5">
        <f t="shared" si="76"/>
        <v>2531474</v>
      </c>
      <c r="AE565" s="5">
        <f t="shared" si="77"/>
        <v>2531474</v>
      </c>
      <c r="AF565" s="12"/>
      <c r="AG565" s="12">
        <f t="shared" si="78"/>
        <v>7</v>
      </c>
      <c r="AH565" s="12">
        <f t="shared" si="79"/>
        <v>2022</v>
      </c>
      <c r="AI565" s="12"/>
      <c r="AJ565" s="5">
        <f t="shared" si="80"/>
        <v>134689</v>
      </c>
      <c r="AK565" s="12">
        <f t="shared" si="81"/>
        <v>21</v>
      </c>
    </row>
    <row r="566" spans="1:37" ht="12.75" x14ac:dyDescent="0.2">
      <c r="A566" s="4">
        <v>44753</v>
      </c>
      <c r="B566" s="15">
        <v>79266</v>
      </c>
      <c r="C566" s="15">
        <v>72749</v>
      </c>
      <c r="D566" s="15">
        <v>70148</v>
      </c>
      <c r="E566" s="15">
        <v>68617</v>
      </c>
      <c r="F566" s="15">
        <v>70824</v>
      </c>
      <c r="G566" s="15">
        <v>75611</v>
      </c>
      <c r="H566" s="15">
        <v>91491</v>
      </c>
      <c r="I566" s="15">
        <v>105406</v>
      </c>
      <c r="J566" s="15">
        <v>110294</v>
      </c>
      <c r="K566" s="15">
        <v>126166</v>
      </c>
      <c r="L566" s="15">
        <v>126776</v>
      </c>
      <c r="M566" s="15">
        <v>128025</v>
      </c>
      <c r="N566" s="15">
        <v>123588</v>
      </c>
      <c r="O566" s="15">
        <v>121236</v>
      </c>
      <c r="P566" s="15">
        <v>115402</v>
      </c>
      <c r="Q566" s="15">
        <v>119603</v>
      </c>
      <c r="R566" s="15">
        <v>129040</v>
      </c>
      <c r="S566" s="15">
        <v>126620</v>
      </c>
      <c r="T566" s="15">
        <v>130790</v>
      </c>
      <c r="U566" s="15">
        <v>129357</v>
      </c>
      <c r="V566" s="15">
        <v>136446</v>
      </c>
      <c r="W566" s="15">
        <v>130727</v>
      </c>
      <c r="X566" s="15">
        <v>108924</v>
      </c>
      <c r="Y566" s="15">
        <v>90543</v>
      </c>
      <c r="AB566" s="13">
        <f t="shared" si="82"/>
        <v>1</v>
      </c>
      <c r="AC566" s="5">
        <f t="shared" si="75"/>
        <v>0</v>
      </c>
      <c r="AD566" s="5">
        <f t="shared" si="76"/>
        <v>2587649</v>
      </c>
      <c r="AE566" s="5">
        <f t="shared" si="77"/>
        <v>2587649</v>
      </c>
      <c r="AF566" s="12"/>
      <c r="AG566" s="12">
        <f t="shared" si="78"/>
        <v>7</v>
      </c>
      <c r="AH566" s="12">
        <f t="shared" si="79"/>
        <v>2022</v>
      </c>
      <c r="AI566" s="12"/>
      <c r="AJ566" s="5">
        <f t="shared" si="80"/>
        <v>136446</v>
      </c>
      <c r="AK566" s="12">
        <f t="shared" si="81"/>
        <v>21</v>
      </c>
    </row>
    <row r="567" spans="1:37" ht="12.75" x14ac:dyDescent="0.2">
      <c r="A567" s="4">
        <v>44754</v>
      </c>
      <c r="B567" s="15">
        <v>80822</v>
      </c>
      <c r="C567" s="15">
        <v>76740</v>
      </c>
      <c r="D567" s="15">
        <v>73078</v>
      </c>
      <c r="E567" s="15">
        <v>74130</v>
      </c>
      <c r="F567" s="15">
        <v>73926</v>
      </c>
      <c r="G567" s="15">
        <v>77968</v>
      </c>
      <c r="H567" s="15">
        <v>91952</v>
      </c>
      <c r="I567" s="15">
        <v>105937</v>
      </c>
      <c r="J567" s="15">
        <v>110784</v>
      </c>
      <c r="K567" s="15">
        <v>126776</v>
      </c>
      <c r="L567" s="15">
        <v>127446</v>
      </c>
      <c r="M567" s="15">
        <v>128152</v>
      </c>
      <c r="N567" s="15">
        <v>123524</v>
      </c>
      <c r="O567" s="15">
        <v>121202</v>
      </c>
      <c r="P567" s="15">
        <v>115004</v>
      </c>
      <c r="Q567" s="15">
        <v>119642</v>
      </c>
      <c r="R567" s="15">
        <v>129169</v>
      </c>
      <c r="S567" s="15">
        <v>126691</v>
      </c>
      <c r="T567" s="15">
        <v>130636</v>
      </c>
      <c r="U567" s="15">
        <v>129678</v>
      </c>
      <c r="V567" s="15">
        <v>136774</v>
      </c>
      <c r="W567" s="15">
        <v>130805</v>
      </c>
      <c r="X567" s="15">
        <v>109160</v>
      </c>
      <c r="Y567" s="15">
        <v>89957</v>
      </c>
      <c r="AB567" s="13">
        <f t="shared" si="82"/>
        <v>2</v>
      </c>
      <c r="AC567" s="5">
        <f t="shared" si="75"/>
        <v>1971380</v>
      </c>
      <c r="AD567" s="5">
        <f t="shared" si="76"/>
        <v>638573</v>
      </c>
      <c r="AE567" s="5">
        <f t="shared" si="77"/>
        <v>2609953</v>
      </c>
      <c r="AF567" s="12"/>
      <c r="AG567" s="12">
        <f t="shared" si="78"/>
        <v>7</v>
      </c>
      <c r="AH567" s="12">
        <f t="shared" si="79"/>
        <v>2022</v>
      </c>
      <c r="AI567" s="12"/>
      <c r="AJ567" s="5">
        <f t="shared" si="80"/>
        <v>136774</v>
      </c>
      <c r="AK567" s="12">
        <f t="shared" si="81"/>
        <v>21</v>
      </c>
    </row>
    <row r="568" spans="1:37" ht="12.75" x14ac:dyDescent="0.2">
      <c r="A568" s="4">
        <v>44755</v>
      </c>
      <c r="B568" s="15">
        <v>83657</v>
      </c>
      <c r="C568" s="15">
        <v>77589</v>
      </c>
      <c r="D568" s="15">
        <v>75524</v>
      </c>
      <c r="E568" s="15">
        <v>75363</v>
      </c>
      <c r="F568" s="15">
        <v>75241</v>
      </c>
      <c r="G568" s="15">
        <v>78781</v>
      </c>
      <c r="H568" s="15">
        <v>92291</v>
      </c>
      <c r="I568" s="15">
        <v>106164</v>
      </c>
      <c r="J568" s="15">
        <v>111163</v>
      </c>
      <c r="K568" s="15">
        <v>126892</v>
      </c>
      <c r="L568" s="15">
        <v>127528</v>
      </c>
      <c r="M568" s="15">
        <v>128662</v>
      </c>
      <c r="N568" s="15">
        <v>124606</v>
      </c>
      <c r="O568" s="15">
        <v>122190</v>
      </c>
      <c r="P568" s="15">
        <v>117295</v>
      </c>
      <c r="Q568" s="15">
        <v>123946</v>
      </c>
      <c r="R568" s="15">
        <v>130460</v>
      </c>
      <c r="S568" s="15">
        <v>136417</v>
      </c>
      <c r="T568" s="15">
        <v>140322</v>
      </c>
      <c r="U568" s="15">
        <v>138242</v>
      </c>
      <c r="V568" s="15">
        <v>137649</v>
      </c>
      <c r="W568" s="15">
        <v>131642</v>
      </c>
      <c r="X568" s="15">
        <v>113522</v>
      </c>
      <c r="Y568" s="15">
        <v>95844</v>
      </c>
      <c r="AB568" s="13">
        <f t="shared" si="82"/>
        <v>3</v>
      </c>
      <c r="AC568" s="5">
        <f t="shared" si="75"/>
        <v>2016700</v>
      </c>
      <c r="AD568" s="5">
        <f t="shared" si="76"/>
        <v>654290</v>
      </c>
      <c r="AE568" s="5">
        <f t="shared" si="77"/>
        <v>2670990</v>
      </c>
      <c r="AF568" s="12"/>
      <c r="AG568" s="12">
        <f t="shared" si="78"/>
        <v>7</v>
      </c>
      <c r="AH568" s="12">
        <f t="shared" si="79"/>
        <v>2022</v>
      </c>
      <c r="AI568" s="12"/>
      <c r="AJ568" s="5">
        <f t="shared" si="80"/>
        <v>140322</v>
      </c>
      <c r="AK568" s="12">
        <f t="shared" si="81"/>
        <v>19</v>
      </c>
    </row>
    <row r="569" spans="1:37" ht="12.75" x14ac:dyDescent="0.2">
      <c r="A569" s="4">
        <v>44756</v>
      </c>
      <c r="B569" s="15">
        <v>88485</v>
      </c>
      <c r="C569" s="15">
        <v>79346</v>
      </c>
      <c r="D569" s="15">
        <v>78333</v>
      </c>
      <c r="E569" s="15">
        <v>78308</v>
      </c>
      <c r="F569" s="15">
        <v>77848</v>
      </c>
      <c r="G569" s="15">
        <v>81203</v>
      </c>
      <c r="H569" s="15">
        <v>92479</v>
      </c>
      <c r="I569" s="15">
        <v>106420</v>
      </c>
      <c r="J569" s="15">
        <v>111288</v>
      </c>
      <c r="K569" s="15">
        <v>127056</v>
      </c>
      <c r="L569" s="15">
        <v>127772</v>
      </c>
      <c r="M569" s="15">
        <v>128892</v>
      </c>
      <c r="N569" s="15">
        <v>124912</v>
      </c>
      <c r="O569" s="15">
        <v>122443</v>
      </c>
      <c r="P569" s="15">
        <v>116098</v>
      </c>
      <c r="Q569" s="15">
        <v>120250</v>
      </c>
      <c r="R569" s="15">
        <v>129661</v>
      </c>
      <c r="S569" s="15">
        <v>126955</v>
      </c>
      <c r="T569" s="15">
        <v>127994</v>
      </c>
      <c r="U569" s="15">
        <v>129511</v>
      </c>
      <c r="V569" s="15">
        <v>136916</v>
      </c>
      <c r="W569" s="15">
        <v>131252</v>
      </c>
      <c r="X569" s="15">
        <v>108961</v>
      </c>
      <c r="Y569" s="15">
        <v>90146</v>
      </c>
      <c r="AB569" s="13">
        <f t="shared" si="82"/>
        <v>4</v>
      </c>
      <c r="AC569" s="5">
        <f t="shared" si="75"/>
        <v>1976381</v>
      </c>
      <c r="AD569" s="5">
        <f t="shared" si="76"/>
        <v>666148</v>
      </c>
      <c r="AE569" s="5">
        <f t="shared" si="77"/>
        <v>2642529</v>
      </c>
      <c r="AF569" s="12"/>
      <c r="AG569" s="12">
        <f t="shared" si="78"/>
        <v>7</v>
      </c>
      <c r="AH569" s="12">
        <f t="shared" si="79"/>
        <v>2022</v>
      </c>
      <c r="AI569" s="12"/>
      <c r="AJ569" s="5">
        <f t="shared" si="80"/>
        <v>136916</v>
      </c>
      <c r="AK569" s="12">
        <f t="shared" si="81"/>
        <v>21</v>
      </c>
    </row>
    <row r="570" spans="1:37" ht="12.75" x14ac:dyDescent="0.2">
      <c r="A570" s="4">
        <v>44757</v>
      </c>
      <c r="B570" s="15">
        <v>79121</v>
      </c>
      <c r="C570" s="15">
        <v>74807</v>
      </c>
      <c r="D570" s="15">
        <v>72664</v>
      </c>
      <c r="E570" s="15">
        <v>71761</v>
      </c>
      <c r="F570" s="15">
        <v>72092</v>
      </c>
      <c r="G570" s="15">
        <v>75482</v>
      </c>
      <c r="H570" s="15">
        <v>91225</v>
      </c>
      <c r="I570" s="15">
        <v>105395</v>
      </c>
      <c r="J570" s="15">
        <v>110146</v>
      </c>
      <c r="K570" s="15">
        <v>125947</v>
      </c>
      <c r="L570" s="15">
        <v>126513</v>
      </c>
      <c r="M570" s="15">
        <v>127780</v>
      </c>
      <c r="N570" s="15">
        <v>122990</v>
      </c>
      <c r="O570" s="15">
        <v>120623</v>
      </c>
      <c r="P570" s="15">
        <v>114759</v>
      </c>
      <c r="Q570" s="15">
        <v>119278</v>
      </c>
      <c r="R570" s="15">
        <v>128748</v>
      </c>
      <c r="S570" s="15">
        <v>127615</v>
      </c>
      <c r="T570" s="15">
        <v>131852</v>
      </c>
      <c r="U570" s="15">
        <v>129143</v>
      </c>
      <c r="V570" s="15">
        <v>136534</v>
      </c>
      <c r="W570" s="15">
        <v>130936</v>
      </c>
      <c r="X570" s="15">
        <v>108843</v>
      </c>
      <c r="Y570" s="15">
        <v>92701</v>
      </c>
      <c r="AB570" s="13">
        <f t="shared" si="82"/>
        <v>5</v>
      </c>
      <c r="AC570" s="5">
        <f t="shared" si="75"/>
        <v>1967102</v>
      </c>
      <c r="AD570" s="5">
        <f t="shared" si="76"/>
        <v>629853</v>
      </c>
      <c r="AE570" s="5">
        <f t="shared" si="77"/>
        <v>2596955</v>
      </c>
      <c r="AF570" s="12"/>
      <c r="AG570" s="12">
        <f t="shared" si="78"/>
        <v>7</v>
      </c>
      <c r="AH570" s="12">
        <f t="shared" si="79"/>
        <v>2022</v>
      </c>
      <c r="AI570" s="12"/>
      <c r="AJ570" s="5">
        <f t="shared" si="80"/>
        <v>136534</v>
      </c>
      <c r="AK570" s="12">
        <f t="shared" si="81"/>
        <v>21</v>
      </c>
    </row>
    <row r="571" spans="1:37" ht="12.75" x14ac:dyDescent="0.2">
      <c r="A571" s="4">
        <v>44758</v>
      </c>
      <c r="B571" s="15">
        <v>83333</v>
      </c>
      <c r="C571" s="15">
        <v>74520</v>
      </c>
      <c r="D571" s="15">
        <v>72310</v>
      </c>
      <c r="E571" s="15">
        <v>70217</v>
      </c>
      <c r="F571" s="15">
        <v>71449</v>
      </c>
      <c r="G571" s="15">
        <v>73391</v>
      </c>
      <c r="H571" s="15">
        <v>87515</v>
      </c>
      <c r="I571" s="15">
        <v>101255</v>
      </c>
      <c r="J571" s="15">
        <v>109176</v>
      </c>
      <c r="K571" s="15">
        <v>125415</v>
      </c>
      <c r="L571" s="15">
        <v>126935</v>
      </c>
      <c r="M571" s="15">
        <v>126722</v>
      </c>
      <c r="N571" s="15">
        <v>121873</v>
      </c>
      <c r="O571" s="15">
        <v>118440</v>
      </c>
      <c r="P571" s="15">
        <v>113200</v>
      </c>
      <c r="Q571" s="15">
        <v>117505</v>
      </c>
      <c r="R571" s="15">
        <v>125602</v>
      </c>
      <c r="S571" s="15">
        <v>124092</v>
      </c>
      <c r="T571" s="15">
        <v>126857</v>
      </c>
      <c r="U571" s="15">
        <v>128546</v>
      </c>
      <c r="V571" s="15">
        <v>134998</v>
      </c>
      <c r="W571" s="15">
        <v>127539</v>
      </c>
      <c r="X571" s="15">
        <v>108016</v>
      </c>
      <c r="Y571" s="15">
        <v>94363</v>
      </c>
      <c r="AB571" s="13">
        <f t="shared" si="82"/>
        <v>6</v>
      </c>
      <c r="AC571" s="5">
        <f t="shared" si="75"/>
        <v>1936171</v>
      </c>
      <c r="AD571" s="5">
        <f t="shared" si="76"/>
        <v>627098</v>
      </c>
      <c r="AE571" s="5">
        <f t="shared" si="77"/>
        <v>2563269</v>
      </c>
      <c r="AF571" s="12"/>
      <c r="AG571" s="12">
        <f t="shared" si="78"/>
        <v>7</v>
      </c>
      <c r="AH571" s="12">
        <f t="shared" si="79"/>
        <v>2022</v>
      </c>
      <c r="AI571" s="12"/>
      <c r="AJ571" s="5">
        <f t="shared" si="80"/>
        <v>134998</v>
      </c>
      <c r="AK571" s="12">
        <f t="shared" si="81"/>
        <v>21</v>
      </c>
    </row>
    <row r="572" spans="1:37" ht="12.75" x14ac:dyDescent="0.2">
      <c r="A572" s="4">
        <v>44759</v>
      </c>
      <c r="B572" s="15">
        <v>83236</v>
      </c>
      <c r="C572" s="15">
        <v>76752</v>
      </c>
      <c r="D572" s="15">
        <v>75464</v>
      </c>
      <c r="E572" s="15">
        <v>73871</v>
      </c>
      <c r="F572" s="15">
        <v>72072</v>
      </c>
      <c r="G572" s="15">
        <v>73571</v>
      </c>
      <c r="H572" s="15">
        <v>87909</v>
      </c>
      <c r="I572" s="15">
        <v>101446</v>
      </c>
      <c r="J572" s="15">
        <v>109839</v>
      </c>
      <c r="K572" s="15">
        <v>125951</v>
      </c>
      <c r="L572" s="15">
        <v>127688</v>
      </c>
      <c r="M572" s="15">
        <v>127667</v>
      </c>
      <c r="N572" s="15">
        <v>122979</v>
      </c>
      <c r="O572" s="15">
        <v>119435</v>
      </c>
      <c r="P572" s="15">
        <v>118614</v>
      </c>
      <c r="Q572" s="15">
        <v>121869</v>
      </c>
      <c r="R572" s="15">
        <v>132244</v>
      </c>
      <c r="S572" s="15">
        <v>137097</v>
      </c>
      <c r="T572" s="15">
        <v>141037</v>
      </c>
      <c r="U572" s="15">
        <v>139387</v>
      </c>
      <c r="V572" s="15">
        <v>140049</v>
      </c>
      <c r="W572" s="15">
        <v>130280</v>
      </c>
      <c r="X572" s="15">
        <v>113123</v>
      </c>
      <c r="Y572" s="15">
        <v>98010</v>
      </c>
      <c r="AB572" s="13">
        <f t="shared" si="82"/>
        <v>7</v>
      </c>
      <c r="AC572" s="5">
        <f t="shared" si="75"/>
        <v>0</v>
      </c>
      <c r="AD572" s="5">
        <f t="shared" si="76"/>
        <v>2649590</v>
      </c>
      <c r="AE572" s="5">
        <f t="shared" si="77"/>
        <v>2649590</v>
      </c>
      <c r="AF572" s="12"/>
      <c r="AG572" s="12">
        <f t="shared" si="78"/>
        <v>7</v>
      </c>
      <c r="AH572" s="12">
        <f t="shared" si="79"/>
        <v>2022</v>
      </c>
      <c r="AI572" s="12"/>
      <c r="AJ572" s="5">
        <f t="shared" si="80"/>
        <v>141037</v>
      </c>
      <c r="AK572" s="12">
        <f t="shared" si="81"/>
        <v>19</v>
      </c>
    </row>
    <row r="573" spans="1:37" ht="12.75" x14ac:dyDescent="0.2">
      <c r="A573" s="4">
        <v>44760</v>
      </c>
      <c r="B573" s="15">
        <v>86603</v>
      </c>
      <c r="C573" s="15">
        <v>81450</v>
      </c>
      <c r="D573" s="15">
        <v>78749</v>
      </c>
      <c r="E573" s="15">
        <v>76577</v>
      </c>
      <c r="F573" s="15">
        <v>77281</v>
      </c>
      <c r="G573" s="15">
        <v>80904</v>
      </c>
      <c r="H573" s="15">
        <v>93746</v>
      </c>
      <c r="I573" s="15">
        <v>106434</v>
      </c>
      <c r="J573" s="15">
        <v>112979</v>
      </c>
      <c r="K573" s="15">
        <v>127661</v>
      </c>
      <c r="L573" s="15">
        <v>128338</v>
      </c>
      <c r="M573" s="15">
        <v>131966</v>
      </c>
      <c r="N573" s="15">
        <v>130539</v>
      </c>
      <c r="O573" s="15">
        <v>131966</v>
      </c>
      <c r="P573" s="15">
        <v>131141</v>
      </c>
      <c r="Q573" s="15">
        <v>131711</v>
      </c>
      <c r="R573" s="15">
        <v>135733</v>
      </c>
      <c r="S573" s="15">
        <v>141189</v>
      </c>
      <c r="T573" s="15">
        <v>143558</v>
      </c>
      <c r="U573" s="15">
        <v>140153</v>
      </c>
      <c r="V573" s="15">
        <v>137548</v>
      </c>
      <c r="W573" s="15">
        <v>131496</v>
      </c>
      <c r="X573" s="15">
        <v>111723</v>
      </c>
      <c r="Y573" s="15">
        <v>97058</v>
      </c>
      <c r="AB573" s="13">
        <f t="shared" si="82"/>
        <v>1</v>
      </c>
      <c r="AC573" s="5">
        <f t="shared" si="75"/>
        <v>0</v>
      </c>
      <c r="AD573" s="5">
        <f t="shared" si="76"/>
        <v>2746503</v>
      </c>
      <c r="AE573" s="5">
        <f t="shared" si="77"/>
        <v>2746503</v>
      </c>
      <c r="AF573" s="12"/>
      <c r="AG573" s="12">
        <f t="shared" si="78"/>
        <v>7</v>
      </c>
      <c r="AH573" s="12">
        <f t="shared" si="79"/>
        <v>2022</v>
      </c>
      <c r="AI573" s="12"/>
      <c r="AJ573" s="5">
        <f t="shared" si="80"/>
        <v>143558</v>
      </c>
      <c r="AK573" s="12">
        <f t="shared" si="81"/>
        <v>19</v>
      </c>
    </row>
    <row r="574" spans="1:37" ht="12.75" x14ac:dyDescent="0.2">
      <c r="A574" s="4">
        <v>44761</v>
      </c>
      <c r="B574" s="15">
        <v>89025</v>
      </c>
      <c r="C574" s="15">
        <v>84307</v>
      </c>
      <c r="D574" s="15">
        <v>83054</v>
      </c>
      <c r="E574" s="15">
        <v>81687</v>
      </c>
      <c r="F574" s="15">
        <v>85142</v>
      </c>
      <c r="G574" s="15">
        <v>89673</v>
      </c>
      <c r="H574" s="15">
        <v>101156</v>
      </c>
      <c r="I574" s="15">
        <v>111800</v>
      </c>
      <c r="J574" s="15">
        <v>116998</v>
      </c>
      <c r="K574" s="15">
        <v>128256</v>
      </c>
      <c r="L574" s="15">
        <v>128771</v>
      </c>
      <c r="M574" s="15">
        <v>130055</v>
      </c>
      <c r="N574" s="15">
        <v>131402</v>
      </c>
      <c r="O574" s="15">
        <v>133236</v>
      </c>
      <c r="P574" s="15">
        <v>133387</v>
      </c>
      <c r="Q574" s="15">
        <v>132148</v>
      </c>
      <c r="R574" s="15">
        <v>143894</v>
      </c>
      <c r="S574" s="15">
        <v>148518</v>
      </c>
      <c r="T574" s="15">
        <v>153568</v>
      </c>
      <c r="U574" s="15">
        <v>150321</v>
      </c>
      <c r="V574" s="15">
        <v>155258</v>
      </c>
      <c r="W574" s="15">
        <v>144193</v>
      </c>
      <c r="X574" s="15">
        <v>123358</v>
      </c>
      <c r="Y574" s="15">
        <v>101629</v>
      </c>
      <c r="AB574" s="13">
        <f t="shared" si="82"/>
        <v>2</v>
      </c>
      <c r="AC574" s="5">
        <f t="shared" si="75"/>
        <v>2165163</v>
      </c>
      <c r="AD574" s="5">
        <f t="shared" si="76"/>
        <v>715673</v>
      </c>
      <c r="AE574" s="5">
        <f t="shared" si="77"/>
        <v>2880836</v>
      </c>
      <c r="AF574" s="12"/>
      <c r="AG574" s="12">
        <f t="shared" si="78"/>
        <v>7</v>
      </c>
      <c r="AH574" s="12">
        <f t="shared" si="79"/>
        <v>2022</v>
      </c>
      <c r="AI574" s="12"/>
      <c r="AJ574" s="5">
        <f t="shared" si="80"/>
        <v>155258</v>
      </c>
      <c r="AK574" s="12">
        <f t="shared" si="81"/>
        <v>21</v>
      </c>
    </row>
    <row r="575" spans="1:37" ht="12.75" x14ac:dyDescent="0.2">
      <c r="A575" s="4">
        <v>44762</v>
      </c>
      <c r="B575" s="15">
        <v>94687</v>
      </c>
      <c r="C575" s="15">
        <v>88029</v>
      </c>
      <c r="D575" s="15">
        <v>84904</v>
      </c>
      <c r="E575" s="15">
        <v>83863</v>
      </c>
      <c r="F575" s="15">
        <v>84692</v>
      </c>
      <c r="G575" s="15">
        <v>86332</v>
      </c>
      <c r="H575" s="15">
        <v>100730</v>
      </c>
      <c r="I575" s="15">
        <v>109537</v>
      </c>
      <c r="J575" s="15">
        <v>116489</v>
      </c>
      <c r="K575" s="15">
        <v>128531</v>
      </c>
      <c r="L575" s="15">
        <v>129113</v>
      </c>
      <c r="M575" s="15">
        <v>130136</v>
      </c>
      <c r="N575" s="15">
        <v>125593</v>
      </c>
      <c r="O575" s="15">
        <v>126523</v>
      </c>
      <c r="P575" s="15">
        <v>127483</v>
      </c>
      <c r="Q575" s="15">
        <v>132564</v>
      </c>
      <c r="R575" s="15">
        <v>139444</v>
      </c>
      <c r="S575" s="15">
        <v>150968</v>
      </c>
      <c r="T575" s="15">
        <v>152827</v>
      </c>
      <c r="U575" s="15">
        <v>151888</v>
      </c>
      <c r="V575" s="15">
        <v>155132</v>
      </c>
      <c r="W575" s="15">
        <v>153946</v>
      </c>
      <c r="X575" s="15">
        <v>128333</v>
      </c>
      <c r="Y575" s="15">
        <v>107539</v>
      </c>
      <c r="AB575" s="13">
        <f t="shared" si="82"/>
        <v>3</v>
      </c>
      <c r="AC575" s="5">
        <f t="shared" si="75"/>
        <v>2158507</v>
      </c>
      <c r="AD575" s="5">
        <f t="shared" si="76"/>
        <v>730776</v>
      </c>
      <c r="AE575" s="5">
        <f t="shared" si="77"/>
        <v>2889283</v>
      </c>
      <c r="AF575" s="12"/>
      <c r="AG575" s="12">
        <f t="shared" si="78"/>
        <v>7</v>
      </c>
      <c r="AH575" s="12">
        <f t="shared" si="79"/>
        <v>2022</v>
      </c>
      <c r="AI575" s="12"/>
      <c r="AJ575" s="5">
        <f t="shared" si="80"/>
        <v>155132</v>
      </c>
      <c r="AK575" s="12">
        <f t="shared" si="81"/>
        <v>21</v>
      </c>
    </row>
    <row r="576" spans="1:37" ht="12.75" x14ac:dyDescent="0.2">
      <c r="A576" s="4">
        <v>44763</v>
      </c>
      <c r="B576" s="15">
        <v>99464</v>
      </c>
      <c r="C576" s="15">
        <v>95749</v>
      </c>
      <c r="D576" s="15">
        <v>90645</v>
      </c>
      <c r="E576" s="15">
        <v>88678</v>
      </c>
      <c r="F576" s="15">
        <v>88921</v>
      </c>
      <c r="G576" s="15">
        <v>92290</v>
      </c>
      <c r="H576" s="15">
        <v>108364</v>
      </c>
      <c r="I576" s="15">
        <v>116971</v>
      </c>
      <c r="J576" s="15">
        <v>126369</v>
      </c>
      <c r="K576" s="15">
        <v>134787</v>
      </c>
      <c r="L576" s="15">
        <v>140352</v>
      </c>
      <c r="M576" s="15">
        <v>145488</v>
      </c>
      <c r="N576" s="15">
        <v>142891</v>
      </c>
      <c r="O576" s="15">
        <v>140670</v>
      </c>
      <c r="P576" s="15">
        <v>139331</v>
      </c>
      <c r="Q576" s="15">
        <v>142223</v>
      </c>
      <c r="R576" s="15">
        <v>150556</v>
      </c>
      <c r="S576" s="15">
        <v>151156</v>
      </c>
      <c r="T576" s="15">
        <v>158533</v>
      </c>
      <c r="U576" s="15">
        <v>149854</v>
      </c>
      <c r="V576" s="15">
        <v>153363</v>
      </c>
      <c r="W576" s="15">
        <v>146492</v>
      </c>
      <c r="X576" s="15">
        <v>126876</v>
      </c>
      <c r="Y576" s="15">
        <v>109148</v>
      </c>
      <c r="AB576" s="13">
        <f t="shared" si="82"/>
        <v>4</v>
      </c>
      <c r="AC576" s="5">
        <f t="shared" si="75"/>
        <v>2265912</v>
      </c>
      <c r="AD576" s="5">
        <f t="shared" si="76"/>
        <v>773259</v>
      </c>
      <c r="AE576" s="5">
        <f t="shared" si="77"/>
        <v>3039171</v>
      </c>
      <c r="AF576" s="12"/>
      <c r="AG576" s="12">
        <f t="shared" si="78"/>
        <v>7</v>
      </c>
      <c r="AH576" s="12">
        <f t="shared" si="79"/>
        <v>2022</v>
      </c>
      <c r="AI576" s="12"/>
      <c r="AJ576" s="5">
        <f t="shared" si="80"/>
        <v>158533</v>
      </c>
      <c r="AK576" s="12">
        <f t="shared" si="81"/>
        <v>19</v>
      </c>
    </row>
    <row r="577" spans="1:37" ht="12.75" x14ac:dyDescent="0.2">
      <c r="A577" s="4">
        <v>44764</v>
      </c>
      <c r="B577" s="15">
        <v>99889</v>
      </c>
      <c r="C577" s="15">
        <v>91729</v>
      </c>
      <c r="D577" s="15">
        <v>89904</v>
      </c>
      <c r="E577" s="15">
        <v>89620</v>
      </c>
      <c r="F577" s="15">
        <v>88959</v>
      </c>
      <c r="G577" s="15">
        <v>91916</v>
      </c>
      <c r="H577" s="15">
        <v>107048</v>
      </c>
      <c r="I577" s="15">
        <v>116995</v>
      </c>
      <c r="J577" s="15">
        <v>123098</v>
      </c>
      <c r="K577" s="15">
        <v>134824</v>
      </c>
      <c r="L577" s="15">
        <v>137471</v>
      </c>
      <c r="M577" s="15">
        <v>140812</v>
      </c>
      <c r="N577" s="15">
        <v>138766</v>
      </c>
      <c r="O577" s="15">
        <v>140035</v>
      </c>
      <c r="P577" s="15">
        <v>138194</v>
      </c>
      <c r="Q577" s="15">
        <v>141026</v>
      </c>
      <c r="R577" s="15">
        <v>149087</v>
      </c>
      <c r="S577" s="15">
        <v>153221</v>
      </c>
      <c r="T577" s="15">
        <v>161414</v>
      </c>
      <c r="U577" s="15">
        <v>156404</v>
      </c>
      <c r="V577" s="15">
        <v>154795</v>
      </c>
      <c r="W577" s="15">
        <v>148111</v>
      </c>
      <c r="X577" s="15">
        <v>131252</v>
      </c>
      <c r="Y577" s="15">
        <v>109106</v>
      </c>
      <c r="AB577" s="13">
        <f t="shared" si="82"/>
        <v>5</v>
      </c>
      <c r="AC577" s="5">
        <f t="shared" si="75"/>
        <v>2265505</v>
      </c>
      <c r="AD577" s="5">
        <f t="shared" si="76"/>
        <v>768171</v>
      </c>
      <c r="AE577" s="5">
        <f t="shared" si="77"/>
        <v>3033676</v>
      </c>
      <c r="AF577" s="12"/>
      <c r="AG577" s="12">
        <f t="shared" si="78"/>
        <v>7</v>
      </c>
      <c r="AH577" s="12">
        <f t="shared" si="79"/>
        <v>2022</v>
      </c>
      <c r="AI577" s="12"/>
      <c r="AJ577" s="5">
        <f t="shared" si="80"/>
        <v>161414</v>
      </c>
      <c r="AK577" s="12">
        <f t="shared" si="81"/>
        <v>19</v>
      </c>
    </row>
    <row r="578" spans="1:37" ht="12.75" x14ac:dyDescent="0.2">
      <c r="A578" s="4">
        <v>44765</v>
      </c>
      <c r="B578" s="15">
        <v>100707</v>
      </c>
      <c r="C578" s="15">
        <v>93455</v>
      </c>
      <c r="D578" s="15">
        <v>90233</v>
      </c>
      <c r="E578" s="15">
        <v>86135</v>
      </c>
      <c r="F578" s="15">
        <v>83950</v>
      </c>
      <c r="G578" s="15">
        <v>84671</v>
      </c>
      <c r="H578" s="15">
        <v>95578</v>
      </c>
      <c r="I578" s="15">
        <v>105131</v>
      </c>
      <c r="J578" s="15">
        <v>115671</v>
      </c>
      <c r="K578" s="15">
        <v>127076</v>
      </c>
      <c r="L578" s="15">
        <v>130307</v>
      </c>
      <c r="M578" s="15">
        <v>134649</v>
      </c>
      <c r="N578" s="15">
        <v>134522</v>
      </c>
      <c r="O578" s="15">
        <v>135153</v>
      </c>
      <c r="P578" s="15">
        <v>134470</v>
      </c>
      <c r="Q578" s="15">
        <v>137678</v>
      </c>
      <c r="R578" s="15">
        <v>148613</v>
      </c>
      <c r="S578" s="15">
        <v>154181</v>
      </c>
      <c r="T578" s="15">
        <v>151511</v>
      </c>
      <c r="U578" s="15">
        <v>152905</v>
      </c>
      <c r="V578" s="15">
        <v>154261</v>
      </c>
      <c r="W578" s="15">
        <v>155392</v>
      </c>
      <c r="X578" s="15">
        <v>133198</v>
      </c>
      <c r="Y578" s="15">
        <v>112803</v>
      </c>
      <c r="AB578" s="13">
        <f t="shared" si="82"/>
        <v>6</v>
      </c>
      <c r="AC578" s="5">
        <f t="shared" si="75"/>
        <v>2204718</v>
      </c>
      <c r="AD578" s="5">
        <f t="shared" si="76"/>
        <v>747532</v>
      </c>
      <c r="AE578" s="5">
        <f t="shared" si="77"/>
        <v>2952250</v>
      </c>
      <c r="AF578" s="12"/>
      <c r="AG578" s="12">
        <f t="shared" si="78"/>
        <v>7</v>
      </c>
      <c r="AH578" s="12">
        <f t="shared" si="79"/>
        <v>2022</v>
      </c>
      <c r="AI578" s="12"/>
      <c r="AJ578" s="5">
        <f t="shared" si="80"/>
        <v>155392</v>
      </c>
      <c r="AK578" s="12">
        <f t="shared" si="81"/>
        <v>22</v>
      </c>
    </row>
    <row r="579" spans="1:37" ht="12.75" x14ac:dyDescent="0.2">
      <c r="A579" s="4">
        <v>44766</v>
      </c>
      <c r="B579" s="15">
        <v>105153</v>
      </c>
      <c r="C579" s="15">
        <v>96485</v>
      </c>
      <c r="D579" s="15">
        <v>92392</v>
      </c>
      <c r="E579" s="15">
        <v>89611</v>
      </c>
      <c r="F579" s="15">
        <v>86841</v>
      </c>
      <c r="G579" s="15">
        <v>85489</v>
      </c>
      <c r="H579" s="15">
        <v>95299</v>
      </c>
      <c r="I579" s="15">
        <v>105470</v>
      </c>
      <c r="J579" s="15">
        <v>113990</v>
      </c>
      <c r="K579" s="15">
        <v>128011</v>
      </c>
      <c r="L579" s="15">
        <v>132017</v>
      </c>
      <c r="M579" s="15">
        <v>139655</v>
      </c>
      <c r="N579" s="15">
        <v>141846</v>
      </c>
      <c r="O579" s="15">
        <v>140288</v>
      </c>
      <c r="P579" s="15">
        <v>138789</v>
      </c>
      <c r="Q579" s="15">
        <v>142219</v>
      </c>
      <c r="R579" s="15">
        <v>149046</v>
      </c>
      <c r="S579" s="15">
        <v>149816</v>
      </c>
      <c r="T579" s="15">
        <v>161091</v>
      </c>
      <c r="U579" s="15">
        <v>160217</v>
      </c>
      <c r="V579" s="15">
        <v>159632</v>
      </c>
      <c r="W579" s="15">
        <v>152944</v>
      </c>
      <c r="X579" s="15">
        <v>131505</v>
      </c>
      <c r="Y579" s="15">
        <v>114422</v>
      </c>
      <c r="AB579" s="13">
        <f t="shared" si="82"/>
        <v>7</v>
      </c>
      <c r="AC579" s="5">
        <f t="shared" si="75"/>
        <v>0</v>
      </c>
      <c r="AD579" s="5">
        <f t="shared" si="76"/>
        <v>3012228</v>
      </c>
      <c r="AE579" s="5">
        <f t="shared" si="77"/>
        <v>3012228</v>
      </c>
      <c r="AF579" s="12"/>
      <c r="AG579" s="12">
        <f t="shared" si="78"/>
        <v>7</v>
      </c>
      <c r="AH579" s="12">
        <f t="shared" si="79"/>
        <v>2022</v>
      </c>
      <c r="AI579" s="12"/>
      <c r="AJ579" s="5">
        <f t="shared" si="80"/>
        <v>161091</v>
      </c>
      <c r="AK579" s="12">
        <f t="shared" si="81"/>
        <v>19</v>
      </c>
    </row>
    <row r="580" spans="1:37" ht="12.75" x14ac:dyDescent="0.2">
      <c r="A580" s="4">
        <v>44767</v>
      </c>
      <c r="B580" s="15">
        <v>106495</v>
      </c>
      <c r="C580" s="15">
        <v>100238</v>
      </c>
      <c r="D580" s="15">
        <v>97151</v>
      </c>
      <c r="E580" s="15">
        <v>96460</v>
      </c>
      <c r="F580" s="15">
        <v>96736</v>
      </c>
      <c r="G580" s="15">
        <v>100779</v>
      </c>
      <c r="H580" s="15">
        <v>114436</v>
      </c>
      <c r="I580" s="15">
        <v>121257</v>
      </c>
      <c r="J580" s="15">
        <v>128050</v>
      </c>
      <c r="K580" s="15">
        <v>131808</v>
      </c>
      <c r="L580" s="15">
        <v>135137</v>
      </c>
      <c r="M580" s="15">
        <v>133399</v>
      </c>
      <c r="N580" s="15">
        <v>130964</v>
      </c>
      <c r="O580" s="15">
        <v>129841</v>
      </c>
      <c r="P580" s="15">
        <v>128450</v>
      </c>
      <c r="Q580" s="15">
        <v>129801</v>
      </c>
      <c r="R580" s="15">
        <v>134168</v>
      </c>
      <c r="S580" s="15">
        <v>140525</v>
      </c>
      <c r="T580" s="15">
        <v>145118</v>
      </c>
      <c r="U580" s="15">
        <v>141028</v>
      </c>
      <c r="V580" s="15">
        <v>141543</v>
      </c>
      <c r="W580" s="15">
        <v>136064</v>
      </c>
      <c r="X580" s="15">
        <v>118011</v>
      </c>
      <c r="Y580" s="15">
        <v>100451</v>
      </c>
      <c r="AB580" s="13">
        <f t="shared" si="82"/>
        <v>1</v>
      </c>
      <c r="AC580" s="5">
        <f t="shared" si="75"/>
        <v>0</v>
      </c>
      <c r="AD580" s="5">
        <f t="shared" si="76"/>
        <v>2937910</v>
      </c>
      <c r="AE580" s="5">
        <f t="shared" si="77"/>
        <v>2937910</v>
      </c>
      <c r="AF580" s="12"/>
      <c r="AG580" s="12">
        <f t="shared" si="78"/>
        <v>7</v>
      </c>
      <c r="AH580" s="12">
        <f t="shared" si="79"/>
        <v>2022</v>
      </c>
      <c r="AI580" s="12"/>
      <c r="AJ580" s="5">
        <f t="shared" si="80"/>
        <v>145118</v>
      </c>
      <c r="AK580" s="12">
        <f t="shared" si="81"/>
        <v>19</v>
      </c>
    </row>
    <row r="581" spans="1:37" ht="12.75" x14ac:dyDescent="0.2">
      <c r="A581" s="4">
        <v>44768</v>
      </c>
      <c r="B581" s="15">
        <v>92094</v>
      </c>
      <c r="C581" s="15">
        <v>86202</v>
      </c>
      <c r="D581" s="15">
        <v>81378</v>
      </c>
      <c r="E581" s="15">
        <v>79956</v>
      </c>
      <c r="F581" s="15">
        <v>81177</v>
      </c>
      <c r="G581" s="15">
        <v>83608</v>
      </c>
      <c r="H581" s="15">
        <v>94890</v>
      </c>
      <c r="I581" s="15">
        <v>105897</v>
      </c>
      <c r="J581" s="15">
        <v>110081</v>
      </c>
      <c r="K581" s="15">
        <v>125937</v>
      </c>
      <c r="L581" s="15">
        <v>126287</v>
      </c>
      <c r="M581" s="15">
        <v>127194</v>
      </c>
      <c r="N581" s="15">
        <v>122969</v>
      </c>
      <c r="O581" s="15">
        <v>120167</v>
      </c>
      <c r="P581" s="15">
        <v>119077</v>
      </c>
      <c r="Q581" s="15">
        <v>122062</v>
      </c>
      <c r="R581" s="15">
        <v>129569</v>
      </c>
      <c r="S581" s="15">
        <v>133664</v>
      </c>
      <c r="T581" s="15">
        <v>141391</v>
      </c>
      <c r="U581" s="15">
        <v>138991</v>
      </c>
      <c r="V581" s="15">
        <v>137487</v>
      </c>
      <c r="W581" s="15">
        <v>131453</v>
      </c>
      <c r="X581" s="15">
        <v>113252</v>
      </c>
      <c r="Y581" s="15">
        <v>96848</v>
      </c>
      <c r="AB581" s="13">
        <f t="shared" si="82"/>
        <v>2</v>
      </c>
      <c r="AC581" s="5">
        <f t="shared" si="75"/>
        <v>2005478</v>
      </c>
      <c r="AD581" s="5">
        <f t="shared" si="76"/>
        <v>696153</v>
      </c>
      <c r="AE581" s="5">
        <f t="shared" si="77"/>
        <v>2701631</v>
      </c>
      <c r="AF581" s="12"/>
      <c r="AG581" s="12">
        <f t="shared" si="78"/>
        <v>7</v>
      </c>
      <c r="AH581" s="12">
        <f t="shared" si="79"/>
        <v>2022</v>
      </c>
      <c r="AI581" s="12"/>
      <c r="AJ581" s="5">
        <f t="shared" si="80"/>
        <v>141391</v>
      </c>
      <c r="AK581" s="12">
        <f t="shared" si="81"/>
        <v>19</v>
      </c>
    </row>
    <row r="582" spans="1:37" ht="12.75" x14ac:dyDescent="0.2">
      <c r="A582" s="4">
        <v>44769</v>
      </c>
      <c r="B582" s="15">
        <v>83929</v>
      </c>
      <c r="C582" s="15">
        <v>81741</v>
      </c>
      <c r="D582" s="15">
        <v>78046</v>
      </c>
      <c r="E582" s="15">
        <v>77042</v>
      </c>
      <c r="F582" s="15">
        <v>76972</v>
      </c>
      <c r="G582" s="15">
        <v>78801</v>
      </c>
      <c r="H582" s="15">
        <v>94122</v>
      </c>
      <c r="I582" s="15">
        <v>106112</v>
      </c>
      <c r="J582" s="15">
        <v>110473</v>
      </c>
      <c r="K582" s="15">
        <v>126384</v>
      </c>
      <c r="L582" s="15">
        <v>126805</v>
      </c>
      <c r="M582" s="15">
        <v>127926</v>
      </c>
      <c r="N582" s="15">
        <v>123487</v>
      </c>
      <c r="O582" s="15">
        <v>122480</v>
      </c>
      <c r="P582" s="15">
        <v>122276</v>
      </c>
      <c r="Q582" s="15">
        <v>125212</v>
      </c>
      <c r="R582" s="15">
        <v>134839</v>
      </c>
      <c r="S582" s="15">
        <v>139403</v>
      </c>
      <c r="T582" s="15">
        <v>147373</v>
      </c>
      <c r="U582" s="15">
        <v>141462</v>
      </c>
      <c r="V582" s="15">
        <v>142619</v>
      </c>
      <c r="W582" s="15">
        <v>134424</v>
      </c>
      <c r="X582" s="15">
        <v>114028</v>
      </c>
      <c r="Y582" s="15">
        <v>97640</v>
      </c>
      <c r="AB582" s="13">
        <f t="shared" si="82"/>
        <v>3</v>
      </c>
      <c r="AC582" s="5">
        <f t="shared" si="75"/>
        <v>2045303</v>
      </c>
      <c r="AD582" s="5">
        <f t="shared" si="76"/>
        <v>668293</v>
      </c>
      <c r="AE582" s="5">
        <f t="shared" si="77"/>
        <v>2713596</v>
      </c>
      <c r="AF582" s="12"/>
      <c r="AG582" s="12">
        <f t="shared" si="78"/>
        <v>7</v>
      </c>
      <c r="AH582" s="12">
        <f t="shared" si="79"/>
        <v>2022</v>
      </c>
      <c r="AI582" s="12"/>
      <c r="AJ582" s="5">
        <f t="shared" si="80"/>
        <v>147373</v>
      </c>
      <c r="AK582" s="12">
        <f t="shared" si="81"/>
        <v>19</v>
      </c>
    </row>
    <row r="583" spans="1:37" ht="12.75" x14ac:dyDescent="0.2">
      <c r="A583" s="4">
        <v>44770</v>
      </c>
      <c r="B583" s="15">
        <v>88362</v>
      </c>
      <c r="C583" s="15">
        <v>83994</v>
      </c>
      <c r="D583" s="15">
        <v>81314</v>
      </c>
      <c r="E583" s="15">
        <v>77997</v>
      </c>
      <c r="F583" s="15">
        <v>78657</v>
      </c>
      <c r="G583" s="15">
        <v>83158</v>
      </c>
      <c r="H583" s="15">
        <v>96916</v>
      </c>
      <c r="I583" s="15">
        <v>107264</v>
      </c>
      <c r="J583" s="15">
        <v>111594</v>
      </c>
      <c r="K583" s="15">
        <v>127091</v>
      </c>
      <c r="L583" s="15">
        <v>128027</v>
      </c>
      <c r="M583" s="15">
        <v>129646</v>
      </c>
      <c r="N583" s="15">
        <v>130501</v>
      </c>
      <c r="O583" s="15">
        <v>130570</v>
      </c>
      <c r="P583" s="15">
        <v>116359</v>
      </c>
      <c r="Q583" s="15">
        <v>132060</v>
      </c>
      <c r="R583" s="15">
        <v>136496</v>
      </c>
      <c r="S583" s="15">
        <v>140941</v>
      </c>
      <c r="T583" s="15">
        <v>146606</v>
      </c>
      <c r="U583" s="15">
        <v>145415</v>
      </c>
      <c r="V583" s="15">
        <v>147222</v>
      </c>
      <c r="W583" s="15">
        <v>141279</v>
      </c>
      <c r="X583" s="15">
        <v>121289</v>
      </c>
      <c r="Y583" s="15">
        <v>102993</v>
      </c>
      <c r="AB583" s="13">
        <f t="shared" si="82"/>
        <v>4</v>
      </c>
      <c r="AC583" s="5">
        <f t="shared" si="75"/>
        <v>2092360</v>
      </c>
      <c r="AD583" s="5">
        <f t="shared" si="76"/>
        <v>693391</v>
      </c>
      <c r="AE583" s="5">
        <f t="shared" si="77"/>
        <v>2785751</v>
      </c>
      <c r="AF583" s="12"/>
      <c r="AG583" s="12">
        <f t="shared" si="78"/>
        <v>7</v>
      </c>
      <c r="AH583" s="12">
        <f t="shared" si="79"/>
        <v>2022</v>
      </c>
      <c r="AI583" s="12"/>
      <c r="AJ583" s="5">
        <f t="shared" si="80"/>
        <v>147222</v>
      </c>
      <c r="AK583" s="12">
        <f t="shared" si="81"/>
        <v>21</v>
      </c>
    </row>
    <row r="584" spans="1:37" ht="12.75" x14ac:dyDescent="0.2">
      <c r="A584" s="4">
        <v>44771</v>
      </c>
      <c r="B584" s="15">
        <v>94856</v>
      </c>
      <c r="C584" s="15">
        <v>90485</v>
      </c>
      <c r="D584" s="15">
        <v>86871</v>
      </c>
      <c r="E584" s="15">
        <v>87077</v>
      </c>
      <c r="F584" s="15">
        <v>86402</v>
      </c>
      <c r="G584" s="15">
        <v>91343</v>
      </c>
      <c r="H584" s="15">
        <v>102574</v>
      </c>
      <c r="I584" s="15">
        <v>113597</v>
      </c>
      <c r="J584" s="15">
        <v>119432</v>
      </c>
      <c r="K584" s="15">
        <v>128701</v>
      </c>
      <c r="L584" s="15">
        <v>131919</v>
      </c>
      <c r="M584" s="15">
        <v>133140</v>
      </c>
      <c r="N584" s="15">
        <v>134097</v>
      </c>
      <c r="O584" s="15">
        <v>132416</v>
      </c>
      <c r="P584" s="15">
        <v>130363</v>
      </c>
      <c r="Q584" s="15">
        <v>133851</v>
      </c>
      <c r="R584" s="15">
        <v>142450</v>
      </c>
      <c r="S584" s="15">
        <v>145550</v>
      </c>
      <c r="T584" s="15">
        <v>150485</v>
      </c>
      <c r="U584" s="15">
        <v>146164</v>
      </c>
      <c r="V584" s="15">
        <v>145311</v>
      </c>
      <c r="W584" s="15">
        <v>136661</v>
      </c>
      <c r="X584" s="15">
        <v>120357</v>
      </c>
      <c r="Y584" s="15">
        <v>100096</v>
      </c>
      <c r="AB584" s="13">
        <f t="shared" si="82"/>
        <v>5</v>
      </c>
      <c r="AC584" s="5">
        <f t="shared" si="75"/>
        <v>2144494</v>
      </c>
      <c r="AD584" s="5">
        <f t="shared" si="76"/>
        <v>739704</v>
      </c>
      <c r="AE584" s="5">
        <f t="shared" si="77"/>
        <v>2884198</v>
      </c>
      <c r="AF584" s="12"/>
      <c r="AG584" s="12">
        <f t="shared" si="78"/>
        <v>7</v>
      </c>
      <c r="AH584" s="12">
        <f t="shared" si="79"/>
        <v>2022</v>
      </c>
      <c r="AI584" s="12"/>
      <c r="AJ584" s="5">
        <f t="shared" si="80"/>
        <v>150485</v>
      </c>
      <c r="AK584" s="12">
        <f t="shared" si="81"/>
        <v>19</v>
      </c>
    </row>
    <row r="585" spans="1:37" ht="12.75" x14ac:dyDescent="0.2">
      <c r="A585" s="4">
        <v>44772</v>
      </c>
      <c r="B585" s="15">
        <v>90753</v>
      </c>
      <c r="C585" s="15">
        <v>83858</v>
      </c>
      <c r="D585" s="15">
        <v>79275</v>
      </c>
      <c r="E585" s="15">
        <v>76813</v>
      </c>
      <c r="F585" s="15">
        <v>77842</v>
      </c>
      <c r="G585" s="15">
        <v>78237</v>
      </c>
      <c r="H585" s="15">
        <v>89001</v>
      </c>
      <c r="I585" s="15">
        <v>102897</v>
      </c>
      <c r="J585" s="15">
        <v>110637</v>
      </c>
      <c r="K585" s="15">
        <v>127196</v>
      </c>
      <c r="L585" s="15">
        <v>128470</v>
      </c>
      <c r="M585" s="15">
        <v>128337</v>
      </c>
      <c r="N585" s="15">
        <v>122954</v>
      </c>
      <c r="O585" s="15">
        <v>119016</v>
      </c>
      <c r="P585" s="15">
        <v>115064</v>
      </c>
      <c r="Q585" s="15">
        <v>118179</v>
      </c>
      <c r="R585" s="15">
        <v>126464</v>
      </c>
      <c r="S585" s="15">
        <v>129305</v>
      </c>
      <c r="T585" s="15">
        <v>134584</v>
      </c>
      <c r="U585" s="15">
        <v>131511</v>
      </c>
      <c r="V585" s="15">
        <v>137525</v>
      </c>
      <c r="W585" s="15">
        <v>129411</v>
      </c>
      <c r="X585" s="15">
        <v>111055</v>
      </c>
      <c r="Y585" s="15">
        <v>96367</v>
      </c>
      <c r="AB585" s="13">
        <f t="shared" si="82"/>
        <v>6</v>
      </c>
      <c r="AC585" s="5">
        <f t="shared" si="75"/>
        <v>1972605</v>
      </c>
      <c r="AD585" s="5">
        <f t="shared" si="76"/>
        <v>672146</v>
      </c>
      <c r="AE585" s="5">
        <f t="shared" si="77"/>
        <v>2644751</v>
      </c>
      <c r="AF585" s="12"/>
      <c r="AG585" s="12">
        <f t="shared" si="78"/>
        <v>7</v>
      </c>
      <c r="AH585" s="12">
        <f t="shared" si="79"/>
        <v>2022</v>
      </c>
      <c r="AI585" s="12"/>
      <c r="AJ585" s="5">
        <f t="shared" si="80"/>
        <v>137525</v>
      </c>
      <c r="AK585" s="12">
        <f t="shared" si="81"/>
        <v>21</v>
      </c>
    </row>
    <row r="586" spans="1:37" ht="12.75" x14ac:dyDescent="0.2">
      <c r="A586" s="4">
        <v>44773</v>
      </c>
      <c r="B586" s="15">
        <v>84986</v>
      </c>
      <c r="C586" s="15">
        <v>78827</v>
      </c>
      <c r="D586" s="15">
        <v>75349</v>
      </c>
      <c r="E586" s="15">
        <v>73104</v>
      </c>
      <c r="F586" s="15">
        <v>72437</v>
      </c>
      <c r="G586" s="15">
        <v>73900</v>
      </c>
      <c r="H586" s="15">
        <v>88365</v>
      </c>
      <c r="I586" s="15">
        <v>102404</v>
      </c>
      <c r="J586" s="15">
        <v>110096</v>
      </c>
      <c r="K586" s="15">
        <v>126744</v>
      </c>
      <c r="L586" s="15">
        <v>128219</v>
      </c>
      <c r="M586" s="15">
        <v>127733</v>
      </c>
      <c r="N586" s="15">
        <v>122873</v>
      </c>
      <c r="O586" s="15">
        <v>119382</v>
      </c>
      <c r="P586" s="15">
        <v>115964</v>
      </c>
      <c r="Q586" s="15">
        <v>124158</v>
      </c>
      <c r="R586" s="15">
        <v>133847</v>
      </c>
      <c r="S586" s="15">
        <v>141456</v>
      </c>
      <c r="T586" s="15">
        <v>147416</v>
      </c>
      <c r="U586" s="15">
        <v>145659</v>
      </c>
      <c r="V586" s="15">
        <v>146322</v>
      </c>
      <c r="W586" s="15">
        <v>133172</v>
      </c>
      <c r="X586" s="15">
        <v>118155</v>
      </c>
      <c r="Y586" s="15">
        <v>99306</v>
      </c>
      <c r="AB586" s="13">
        <f t="shared" si="82"/>
        <v>7</v>
      </c>
      <c r="AC586" s="5">
        <f t="shared" ref="AC586" si="83">IF(AND(AB586&gt;1,AB586&lt;7),SUM(I586:X586),0)</f>
        <v>0</v>
      </c>
      <c r="AD586" s="5">
        <f t="shared" ref="AD586" si="84">SUM(B586:Y586)-AC586</f>
        <v>2689874</v>
      </c>
      <c r="AE586" s="5">
        <f t="shared" si="77"/>
        <v>2689874</v>
      </c>
      <c r="AF586" s="12"/>
      <c r="AG586" s="12">
        <f t="shared" si="78"/>
        <v>7</v>
      </c>
      <c r="AH586" s="12">
        <f t="shared" si="79"/>
        <v>2022</v>
      </c>
      <c r="AI586" s="12"/>
      <c r="AJ586" s="5">
        <f t="shared" si="80"/>
        <v>147416</v>
      </c>
      <c r="AK586" s="12">
        <f t="shared" ref="AK586" si="85">INDEX($B$8:$Y$8,MATCH(AJ586,B586:Y586,0))</f>
        <v>19</v>
      </c>
    </row>
    <row r="587" spans="1:37" ht="12.75" x14ac:dyDescent="0.2">
      <c r="A587" s="4">
        <v>44774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15">
        <v>0</v>
      </c>
      <c r="Y587" s="15">
        <v>0</v>
      </c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x14ac:dyDescent="0.25">
      <c r="A588" s="4">
        <v>44775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x14ac:dyDescent="0.25">
      <c r="A589" s="4">
        <v>44776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x14ac:dyDescent="0.25">
      <c r="A590" s="4">
        <v>44777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x14ac:dyDescent="0.25">
      <c r="A591" s="4">
        <v>44778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0</v>
      </c>
      <c r="Y591" s="15">
        <v>0</v>
      </c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x14ac:dyDescent="0.25">
      <c r="A592" s="4">
        <v>44779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0</v>
      </c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0</v>
      </c>
      <c r="Y601" s="15">
        <v>0</v>
      </c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>
        <v>0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>
        <v>0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>
        <v>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0</v>
      </c>
      <c r="Y607" s="15">
        <v>0</v>
      </c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0</v>
      </c>
      <c r="Y613" s="15">
        <v>0</v>
      </c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0</v>
      </c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AC618" s="15"/>
      <c r="AD618" s="15"/>
      <c r="AE618" s="15"/>
      <c r="AF618" s="13"/>
      <c r="AG618" s="13"/>
      <c r="AH618" s="13"/>
      <c r="AI618" s="13"/>
      <c r="AJ618" s="15"/>
      <c r="AK618" s="13"/>
    </row>
    <row r="620" spans="1:37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1:37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1:37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1:37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1:37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1:25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1:25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1:25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1:25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1:25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1:25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1:25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1:25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1:25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1:25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1:25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1:25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1:25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1:25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1:25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1:25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1:25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1:25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1:25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1:25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1:25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1:25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1:25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1:25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48"/>
  <sheetViews>
    <sheetView topLeftCell="A334" zoomScale="80" zoomScaleNormal="80" workbookViewId="0">
      <selection activeCell="B344" sqref="B344:Y374"/>
    </sheetView>
  </sheetViews>
  <sheetFormatPr defaultColWidth="9.28515625" defaultRowHeight="15" x14ac:dyDescent="0.25"/>
  <cols>
    <col min="1" max="1" width="10.7109375" style="2" customWidth="1"/>
    <col min="2" max="19" width="9.28515625" style="5" bestFit="1" customWidth="1"/>
    <col min="20" max="22" width="9.5703125" style="5" bestFit="1" customWidth="1"/>
    <col min="23" max="25" width="9.28515625" style="5" bestFit="1" customWidth="1"/>
    <col min="26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2.75" x14ac:dyDescent="0.2">
      <c r="A10" s="4">
        <v>44197</v>
      </c>
      <c r="B10" s="5">
        <v>69381</v>
      </c>
      <c r="C10" s="15">
        <v>65693</v>
      </c>
      <c r="D10" s="15">
        <v>63759</v>
      </c>
      <c r="E10" s="15">
        <v>63587</v>
      </c>
      <c r="F10" s="15">
        <v>65208</v>
      </c>
      <c r="G10" s="15">
        <v>71219</v>
      </c>
      <c r="H10" s="15">
        <v>91781</v>
      </c>
      <c r="I10" s="15">
        <v>103515</v>
      </c>
      <c r="J10" s="15">
        <v>104563</v>
      </c>
      <c r="K10" s="15">
        <v>106193</v>
      </c>
      <c r="L10" s="15">
        <v>103083</v>
      </c>
      <c r="M10" s="15">
        <v>101109</v>
      </c>
      <c r="N10" s="15">
        <v>96496</v>
      </c>
      <c r="O10" s="15">
        <v>93354</v>
      </c>
      <c r="P10" s="15">
        <v>91237</v>
      </c>
      <c r="Q10" s="15">
        <v>99124</v>
      </c>
      <c r="R10" s="15">
        <v>114699</v>
      </c>
      <c r="S10" s="15">
        <v>128467</v>
      </c>
      <c r="T10" s="15">
        <v>128376</v>
      </c>
      <c r="U10" s="15">
        <v>129117</v>
      </c>
      <c r="V10" s="15">
        <v>117206</v>
      </c>
      <c r="W10" s="15">
        <v>98942</v>
      </c>
      <c r="X10" s="15">
        <v>83567</v>
      </c>
      <c r="Y10" s="15">
        <v>74141</v>
      </c>
      <c r="AA10" s="5"/>
      <c r="AB10" s="13">
        <v>8</v>
      </c>
      <c r="AC10" s="5">
        <f>IF(AND(AB10&gt;1,AB10&lt;7),SUM(I10:X10),0)</f>
        <v>0</v>
      </c>
      <c r="AD10" s="5">
        <f t="shared" ref="AD10:AD73" si="0">SUM(B10:Y10)-AC10</f>
        <v>2263817</v>
      </c>
      <c r="AE10" s="5">
        <f t="shared" ref="AE10:AE73" si="1">SUM(B10:Y10)</f>
        <v>2263817</v>
      </c>
      <c r="AF10" s="12"/>
      <c r="AG10" s="12">
        <f t="shared" ref="AG10:AG73" si="2">MONTH(A10)</f>
        <v>1</v>
      </c>
      <c r="AH10" s="12">
        <f t="shared" ref="AH10:AH73" si="3">YEAR(A10)</f>
        <v>2021</v>
      </c>
      <c r="AI10" s="12"/>
      <c r="AJ10" s="5">
        <f t="shared" ref="AJ10:AJ73" si="4">MAX(B10:Y10)</f>
        <v>129117</v>
      </c>
      <c r="AK10" s="12">
        <f t="shared" ref="AK10:AK73" si="5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12.75" x14ac:dyDescent="0.2">
      <c r="A11" s="4">
        <v>44198</v>
      </c>
      <c r="B11" s="15">
        <v>68999</v>
      </c>
      <c r="C11" s="15">
        <v>65296</v>
      </c>
      <c r="D11" s="15">
        <v>63730</v>
      </c>
      <c r="E11" s="15">
        <v>63662</v>
      </c>
      <c r="F11" s="15">
        <v>65207</v>
      </c>
      <c r="G11" s="15">
        <v>70784</v>
      </c>
      <c r="H11" s="15">
        <v>91347</v>
      </c>
      <c r="I11" s="15">
        <v>103188</v>
      </c>
      <c r="J11" s="15">
        <v>104389</v>
      </c>
      <c r="K11" s="15">
        <v>106172</v>
      </c>
      <c r="L11" s="15">
        <v>103154</v>
      </c>
      <c r="M11" s="15">
        <v>101317</v>
      </c>
      <c r="N11" s="15">
        <v>99325</v>
      </c>
      <c r="O11" s="15">
        <v>96387</v>
      </c>
      <c r="P11" s="15">
        <v>94330</v>
      </c>
      <c r="Q11" s="15">
        <v>99777</v>
      </c>
      <c r="R11" s="15">
        <v>114667</v>
      </c>
      <c r="S11" s="15">
        <v>128474</v>
      </c>
      <c r="T11" s="15">
        <v>128290</v>
      </c>
      <c r="U11" s="15">
        <v>128992</v>
      </c>
      <c r="V11" s="15">
        <v>117021</v>
      </c>
      <c r="W11" s="15">
        <v>98641</v>
      </c>
      <c r="X11" s="15">
        <v>83117</v>
      </c>
      <c r="Y11" s="15">
        <v>73972</v>
      </c>
      <c r="AA11" s="5"/>
      <c r="AB11" s="13">
        <f>WEEKDAY(B11,2)</f>
        <v>6</v>
      </c>
      <c r="AC11" s="15">
        <f t="shared" ref="AC11:AC74" si="6">IF(AND(AB11&gt;1,AB11&lt;7),SUM(I11:X11),0)</f>
        <v>1707241</v>
      </c>
      <c r="AD11" s="15">
        <f t="shared" si="0"/>
        <v>562997</v>
      </c>
      <c r="AE11" s="15">
        <f t="shared" si="1"/>
        <v>2270238</v>
      </c>
      <c r="AF11" s="12"/>
      <c r="AG11" s="13">
        <f t="shared" ref="AG11:AG74" si="7">MONTH(A11)</f>
        <v>1</v>
      </c>
      <c r="AH11" s="13">
        <f t="shared" ref="AH11:AH74" si="8">YEAR(A11)</f>
        <v>2021</v>
      </c>
      <c r="AI11" s="12"/>
      <c r="AJ11" s="15">
        <f t="shared" ref="AJ11:AJ74" si="9">MAX(B11:Y11)</f>
        <v>128992</v>
      </c>
      <c r="AK11" s="13">
        <f t="shared" ref="AK11:AK74" si="10">INDEX($B$8:$Y$8,MATCH(AJ11,B11:Y11,0))</f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12.75" x14ac:dyDescent="0.2">
      <c r="A12" s="4">
        <v>44199</v>
      </c>
      <c r="B12" s="15">
        <v>68914</v>
      </c>
      <c r="C12" s="15">
        <v>65536</v>
      </c>
      <c r="D12" s="15">
        <v>64234</v>
      </c>
      <c r="E12" s="15">
        <v>64443</v>
      </c>
      <c r="F12" s="15">
        <v>66725</v>
      </c>
      <c r="G12" s="15">
        <v>71017</v>
      </c>
      <c r="H12" s="15">
        <v>91674</v>
      </c>
      <c r="I12" s="15">
        <v>103532</v>
      </c>
      <c r="J12" s="15">
        <v>104746</v>
      </c>
      <c r="K12" s="15">
        <v>106409</v>
      </c>
      <c r="L12" s="15">
        <v>103192</v>
      </c>
      <c r="M12" s="15">
        <v>101267</v>
      </c>
      <c r="N12" s="15">
        <v>96710</v>
      </c>
      <c r="O12" s="15">
        <v>93613</v>
      </c>
      <c r="P12" s="15">
        <v>102690</v>
      </c>
      <c r="Q12" s="15">
        <v>106332</v>
      </c>
      <c r="R12" s="15">
        <v>117338</v>
      </c>
      <c r="S12" s="15">
        <v>128786</v>
      </c>
      <c r="T12" s="15">
        <v>128762</v>
      </c>
      <c r="U12" s="15">
        <v>129363</v>
      </c>
      <c r="V12" s="15">
        <v>117330</v>
      </c>
      <c r="W12" s="15">
        <v>98879</v>
      </c>
      <c r="X12" s="15">
        <v>83968</v>
      </c>
      <c r="Y12" s="15">
        <v>74247</v>
      </c>
      <c r="AA12" s="5"/>
      <c r="AB12" s="13">
        <f t="shared" ref="AB12:AB24" si="11">WEEKDAY(B12,2)</f>
        <v>5</v>
      </c>
      <c r="AC12" s="15">
        <f t="shared" si="6"/>
        <v>1722917</v>
      </c>
      <c r="AD12" s="15">
        <f t="shared" si="0"/>
        <v>566790</v>
      </c>
      <c r="AE12" s="15">
        <f t="shared" si="1"/>
        <v>2289707</v>
      </c>
      <c r="AF12" s="12"/>
      <c r="AG12" s="13">
        <f t="shared" si="7"/>
        <v>1</v>
      </c>
      <c r="AH12" s="13">
        <f t="shared" si="8"/>
        <v>2021</v>
      </c>
      <c r="AI12" s="12"/>
      <c r="AJ12" s="15">
        <f t="shared" si="9"/>
        <v>129363</v>
      </c>
      <c r="AK12" s="13">
        <f t="shared" si="10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12.75" x14ac:dyDescent="0.2">
      <c r="A13" s="4">
        <v>44200</v>
      </c>
      <c r="B13" s="15">
        <v>69885</v>
      </c>
      <c r="C13" s="15">
        <v>66949</v>
      </c>
      <c r="D13" s="15">
        <v>65381</v>
      </c>
      <c r="E13" s="15">
        <v>65662</v>
      </c>
      <c r="F13" s="15">
        <v>68858</v>
      </c>
      <c r="G13" s="15">
        <v>77371</v>
      </c>
      <c r="H13" s="15">
        <v>98807</v>
      </c>
      <c r="I13" s="15">
        <v>110043</v>
      </c>
      <c r="J13" s="15">
        <v>106243</v>
      </c>
      <c r="K13" s="15">
        <v>103624</v>
      </c>
      <c r="L13" s="15">
        <v>100987</v>
      </c>
      <c r="M13" s="15">
        <v>99125</v>
      </c>
      <c r="N13" s="15">
        <v>95251</v>
      </c>
      <c r="O13" s="15">
        <v>92833</v>
      </c>
      <c r="P13" s="15">
        <v>91569</v>
      </c>
      <c r="Q13" s="15">
        <v>96858</v>
      </c>
      <c r="R13" s="15">
        <v>113135</v>
      </c>
      <c r="S13" s="15">
        <v>126449</v>
      </c>
      <c r="T13" s="15">
        <v>128742</v>
      </c>
      <c r="U13" s="15">
        <v>131758</v>
      </c>
      <c r="V13" s="15">
        <v>118870</v>
      </c>
      <c r="W13" s="15">
        <v>100766</v>
      </c>
      <c r="X13" s="15">
        <v>84553</v>
      </c>
      <c r="Y13" s="15">
        <v>74994</v>
      </c>
      <c r="AA13" s="5"/>
      <c r="AB13" s="13">
        <f t="shared" si="11"/>
        <v>3</v>
      </c>
      <c r="AC13" s="15">
        <f t="shared" si="6"/>
        <v>1700806</v>
      </c>
      <c r="AD13" s="15">
        <f t="shared" si="0"/>
        <v>587907</v>
      </c>
      <c r="AE13" s="15">
        <f t="shared" si="1"/>
        <v>2288713</v>
      </c>
      <c r="AF13" s="12"/>
      <c r="AG13" s="13">
        <f t="shared" si="7"/>
        <v>1</v>
      </c>
      <c r="AH13" s="13">
        <f t="shared" si="8"/>
        <v>2021</v>
      </c>
      <c r="AI13" s="12"/>
      <c r="AJ13" s="15">
        <f t="shared" si="9"/>
        <v>131758</v>
      </c>
      <c r="AK13" s="13">
        <f t="shared" si="10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12.75" x14ac:dyDescent="0.2">
      <c r="A14" s="4">
        <v>44201</v>
      </c>
      <c r="B14" s="15">
        <v>70579</v>
      </c>
      <c r="C14" s="15">
        <v>66920</v>
      </c>
      <c r="D14" s="15">
        <v>65471</v>
      </c>
      <c r="E14" s="15">
        <v>65792</v>
      </c>
      <c r="F14" s="15">
        <v>68829</v>
      </c>
      <c r="G14" s="15">
        <v>77088</v>
      </c>
      <c r="H14" s="15">
        <v>99236</v>
      </c>
      <c r="I14" s="15">
        <v>110501</v>
      </c>
      <c r="J14" s="15">
        <v>106727</v>
      </c>
      <c r="K14" s="15">
        <v>104057</v>
      </c>
      <c r="L14" s="15">
        <v>101430</v>
      </c>
      <c r="M14" s="15">
        <v>99573</v>
      </c>
      <c r="N14" s="15">
        <v>96203</v>
      </c>
      <c r="O14" s="15">
        <v>94118</v>
      </c>
      <c r="P14" s="15">
        <v>92796</v>
      </c>
      <c r="Q14" s="15">
        <v>98365</v>
      </c>
      <c r="R14" s="15">
        <v>113681</v>
      </c>
      <c r="S14" s="15">
        <v>127048</v>
      </c>
      <c r="T14" s="15">
        <v>129326</v>
      </c>
      <c r="U14" s="15">
        <v>132317</v>
      </c>
      <c r="V14" s="15">
        <v>119331</v>
      </c>
      <c r="W14" s="15">
        <v>101161</v>
      </c>
      <c r="X14" s="15">
        <v>83194</v>
      </c>
      <c r="Y14" s="15">
        <v>73410</v>
      </c>
      <c r="AA14" s="5"/>
      <c r="AB14" s="13">
        <f t="shared" si="11"/>
        <v>4</v>
      </c>
      <c r="AC14" s="15">
        <f t="shared" si="6"/>
        <v>1709828</v>
      </c>
      <c r="AD14" s="15">
        <f t="shared" si="0"/>
        <v>587325</v>
      </c>
      <c r="AE14" s="15">
        <f t="shared" si="1"/>
        <v>2297153</v>
      </c>
      <c r="AF14" s="12"/>
      <c r="AG14" s="13">
        <f t="shared" si="7"/>
        <v>1</v>
      </c>
      <c r="AH14" s="13">
        <f t="shared" si="8"/>
        <v>2021</v>
      </c>
      <c r="AI14" s="12"/>
      <c r="AJ14" s="15">
        <f t="shared" si="9"/>
        <v>132317</v>
      </c>
      <c r="AK14" s="13">
        <f t="shared" si="10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12.75" x14ac:dyDescent="0.2">
      <c r="A15" s="4">
        <v>44202</v>
      </c>
      <c r="B15" s="15">
        <v>68820</v>
      </c>
      <c r="C15" s="15">
        <v>65573</v>
      </c>
      <c r="D15" s="15">
        <v>64359</v>
      </c>
      <c r="E15" s="15">
        <v>64823</v>
      </c>
      <c r="F15" s="15">
        <v>68891</v>
      </c>
      <c r="G15" s="15">
        <v>77809</v>
      </c>
      <c r="H15" s="15">
        <v>99663</v>
      </c>
      <c r="I15" s="15">
        <v>110985</v>
      </c>
      <c r="J15" s="15">
        <v>107171</v>
      </c>
      <c r="K15" s="15">
        <v>104517</v>
      </c>
      <c r="L15" s="15">
        <v>101830</v>
      </c>
      <c r="M15" s="15">
        <v>99952</v>
      </c>
      <c r="N15" s="15">
        <v>96177</v>
      </c>
      <c r="O15" s="15">
        <v>93375</v>
      </c>
      <c r="P15" s="15">
        <v>97155</v>
      </c>
      <c r="Q15" s="15">
        <v>105882</v>
      </c>
      <c r="R15" s="15">
        <v>114021</v>
      </c>
      <c r="S15" s="15">
        <v>127401</v>
      </c>
      <c r="T15" s="15">
        <v>129722</v>
      </c>
      <c r="U15" s="15">
        <v>132757</v>
      </c>
      <c r="V15" s="15">
        <v>119741</v>
      </c>
      <c r="W15" s="15">
        <v>101519</v>
      </c>
      <c r="X15" s="15">
        <v>83268</v>
      </c>
      <c r="Y15" s="15">
        <v>73691</v>
      </c>
      <c r="AA15" s="5"/>
      <c r="AB15" s="13">
        <f t="shared" si="11"/>
        <v>2</v>
      </c>
      <c r="AC15" s="15">
        <f t="shared" si="6"/>
        <v>1725473</v>
      </c>
      <c r="AD15" s="15">
        <f t="shared" si="0"/>
        <v>583629</v>
      </c>
      <c r="AE15" s="15">
        <f t="shared" si="1"/>
        <v>2309102</v>
      </c>
      <c r="AF15" s="12"/>
      <c r="AG15" s="13">
        <f t="shared" si="7"/>
        <v>1</v>
      </c>
      <c r="AH15" s="13">
        <f t="shared" si="8"/>
        <v>2021</v>
      </c>
      <c r="AI15" s="12"/>
      <c r="AJ15" s="15">
        <f t="shared" si="9"/>
        <v>132757</v>
      </c>
      <c r="AK15" s="13">
        <f t="shared" si="10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ht="12.75" x14ac:dyDescent="0.2">
      <c r="A16" s="4">
        <v>44203</v>
      </c>
      <c r="B16" s="15">
        <v>69132</v>
      </c>
      <c r="C16" s="15">
        <v>65979</v>
      </c>
      <c r="D16" s="15">
        <v>64423</v>
      </c>
      <c r="E16" s="15">
        <v>64754</v>
      </c>
      <c r="F16" s="15">
        <v>67848</v>
      </c>
      <c r="G16" s="15">
        <v>75976</v>
      </c>
      <c r="H16" s="15">
        <v>99822</v>
      </c>
      <c r="I16" s="15">
        <v>111423</v>
      </c>
      <c r="J16" s="15">
        <v>107338</v>
      </c>
      <c r="K16" s="15">
        <v>104612</v>
      </c>
      <c r="L16" s="15">
        <v>101872</v>
      </c>
      <c r="M16" s="15">
        <v>99959</v>
      </c>
      <c r="N16" s="15">
        <v>95108</v>
      </c>
      <c r="O16" s="15">
        <v>92386</v>
      </c>
      <c r="P16" s="15">
        <v>89906</v>
      </c>
      <c r="Q16" s="15">
        <v>97684</v>
      </c>
      <c r="R16" s="15">
        <v>114211</v>
      </c>
      <c r="S16" s="15">
        <v>127753</v>
      </c>
      <c r="T16" s="15">
        <v>130108</v>
      </c>
      <c r="U16" s="15">
        <v>133183</v>
      </c>
      <c r="V16" s="15">
        <v>120162</v>
      </c>
      <c r="W16" s="15">
        <v>101884</v>
      </c>
      <c r="X16" s="15">
        <v>85004</v>
      </c>
      <c r="Y16" s="15">
        <v>75816</v>
      </c>
      <c r="AA16" s="5"/>
      <c r="AB16" s="13">
        <f t="shared" si="11"/>
        <v>6</v>
      </c>
      <c r="AC16" s="15">
        <f t="shared" si="6"/>
        <v>1712593</v>
      </c>
      <c r="AD16" s="15">
        <f t="shared" si="0"/>
        <v>583750</v>
      </c>
      <c r="AE16" s="15">
        <f t="shared" si="1"/>
        <v>2296343</v>
      </c>
      <c r="AF16" s="12"/>
      <c r="AG16" s="13">
        <f t="shared" si="7"/>
        <v>1</v>
      </c>
      <c r="AH16" s="13">
        <f t="shared" si="8"/>
        <v>2021</v>
      </c>
      <c r="AI16" s="12"/>
      <c r="AJ16" s="15">
        <f t="shared" si="9"/>
        <v>133183</v>
      </c>
      <c r="AK16" s="13">
        <f t="shared" si="10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ht="12.75" x14ac:dyDescent="0.2">
      <c r="A17" s="4">
        <v>44204</v>
      </c>
      <c r="B17" s="15">
        <v>71395</v>
      </c>
      <c r="C17" s="15">
        <v>68326</v>
      </c>
      <c r="D17" s="15">
        <v>66971</v>
      </c>
      <c r="E17" s="15">
        <v>67524</v>
      </c>
      <c r="F17" s="15">
        <v>70902</v>
      </c>
      <c r="G17" s="15">
        <v>79133</v>
      </c>
      <c r="H17" s="15">
        <v>100248</v>
      </c>
      <c r="I17" s="15">
        <v>111596</v>
      </c>
      <c r="J17" s="15">
        <v>107754</v>
      </c>
      <c r="K17" s="15">
        <v>105221</v>
      </c>
      <c r="L17" s="15">
        <v>102235</v>
      </c>
      <c r="M17" s="15">
        <v>100311</v>
      </c>
      <c r="N17" s="15">
        <v>95383</v>
      </c>
      <c r="O17" s="15">
        <v>92746</v>
      </c>
      <c r="P17" s="15">
        <v>90790</v>
      </c>
      <c r="Q17" s="15">
        <v>98109</v>
      </c>
      <c r="R17" s="15">
        <v>114657</v>
      </c>
      <c r="S17" s="15">
        <v>128148</v>
      </c>
      <c r="T17" s="15">
        <v>130563</v>
      </c>
      <c r="U17" s="15">
        <v>133720</v>
      </c>
      <c r="V17" s="15">
        <v>120621</v>
      </c>
      <c r="W17" s="15">
        <v>103283</v>
      </c>
      <c r="X17" s="15">
        <v>89911</v>
      </c>
      <c r="Y17" s="15">
        <v>80013</v>
      </c>
      <c r="AA17" s="5"/>
      <c r="AB17" s="13">
        <f t="shared" si="11"/>
        <v>1</v>
      </c>
      <c r="AC17" s="15">
        <f t="shared" si="6"/>
        <v>0</v>
      </c>
      <c r="AD17" s="15">
        <f t="shared" si="0"/>
        <v>2329560</v>
      </c>
      <c r="AE17" s="15">
        <f t="shared" si="1"/>
        <v>2329560</v>
      </c>
      <c r="AF17" s="12"/>
      <c r="AG17" s="13">
        <f t="shared" si="7"/>
        <v>1</v>
      </c>
      <c r="AH17" s="13">
        <f t="shared" si="8"/>
        <v>2021</v>
      </c>
      <c r="AI17" s="12"/>
      <c r="AJ17" s="15">
        <f t="shared" si="9"/>
        <v>133720</v>
      </c>
      <c r="AK17" s="13">
        <f t="shared" si="10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ht="12.75" x14ac:dyDescent="0.2">
      <c r="A18" s="4">
        <v>44205</v>
      </c>
      <c r="B18" s="15">
        <v>75419</v>
      </c>
      <c r="C18" s="15">
        <v>71121</v>
      </c>
      <c r="D18" s="15">
        <v>70693</v>
      </c>
      <c r="E18" s="15">
        <v>69749</v>
      </c>
      <c r="F18" s="15">
        <v>71925</v>
      </c>
      <c r="G18" s="15">
        <v>77421</v>
      </c>
      <c r="H18" s="15">
        <v>94550</v>
      </c>
      <c r="I18" s="15">
        <v>106609</v>
      </c>
      <c r="J18" s="15">
        <v>107786</v>
      </c>
      <c r="K18" s="15">
        <v>109471</v>
      </c>
      <c r="L18" s="15">
        <v>106302</v>
      </c>
      <c r="M18" s="15">
        <v>104380</v>
      </c>
      <c r="N18" s="15">
        <v>99929</v>
      </c>
      <c r="O18" s="15">
        <v>98353</v>
      </c>
      <c r="P18" s="15">
        <v>95555</v>
      </c>
      <c r="Q18" s="15">
        <v>103403</v>
      </c>
      <c r="R18" s="15">
        <v>118146</v>
      </c>
      <c r="S18" s="15">
        <v>132205</v>
      </c>
      <c r="T18" s="15">
        <v>132004</v>
      </c>
      <c r="U18" s="15">
        <v>132784</v>
      </c>
      <c r="V18" s="15">
        <v>120431</v>
      </c>
      <c r="W18" s="15">
        <v>101757</v>
      </c>
      <c r="X18" s="15">
        <v>86845</v>
      </c>
      <c r="Y18" s="15">
        <v>77513</v>
      </c>
      <c r="AA18" s="5"/>
      <c r="AB18" s="13">
        <f t="shared" si="11"/>
        <v>7</v>
      </c>
      <c r="AC18" s="15">
        <f t="shared" si="6"/>
        <v>0</v>
      </c>
      <c r="AD18" s="15">
        <f t="shared" si="0"/>
        <v>2364351</v>
      </c>
      <c r="AE18" s="15">
        <f t="shared" si="1"/>
        <v>2364351</v>
      </c>
      <c r="AF18" s="12"/>
      <c r="AG18" s="13">
        <f t="shared" si="7"/>
        <v>1</v>
      </c>
      <c r="AH18" s="13">
        <f t="shared" si="8"/>
        <v>2021</v>
      </c>
      <c r="AI18" s="12"/>
      <c r="AJ18" s="15">
        <f t="shared" si="9"/>
        <v>132784</v>
      </c>
      <c r="AK18" s="13">
        <f t="shared" si="10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ht="12.75" x14ac:dyDescent="0.2">
      <c r="A19" s="4">
        <v>44206</v>
      </c>
      <c r="B19" s="15">
        <v>73407</v>
      </c>
      <c r="C19" s="15">
        <v>69835</v>
      </c>
      <c r="D19" s="15">
        <v>67014</v>
      </c>
      <c r="E19" s="15">
        <v>66605</v>
      </c>
      <c r="F19" s="15">
        <v>68885</v>
      </c>
      <c r="G19" s="15">
        <v>73249</v>
      </c>
      <c r="H19" s="15">
        <v>94448</v>
      </c>
      <c r="I19" s="15">
        <v>106577</v>
      </c>
      <c r="J19" s="15">
        <v>107737</v>
      </c>
      <c r="K19" s="15">
        <v>109433</v>
      </c>
      <c r="L19" s="15">
        <v>106101</v>
      </c>
      <c r="M19" s="15">
        <v>104097</v>
      </c>
      <c r="N19" s="15">
        <v>99361</v>
      </c>
      <c r="O19" s="15">
        <v>96116</v>
      </c>
      <c r="P19" s="15">
        <v>93823</v>
      </c>
      <c r="Q19" s="15">
        <v>102120</v>
      </c>
      <c r="R19" s="15">
        <v>118150</v>
      </c>
      <c r="S19" s="15">
        <v>132273</v>
      </c>
      <c r="T19" s="15">
        <v>132154</v>
      </c>
      <c r="U19" s="15">
        <v>132977</v>
      </c>
      <c r="V19" s="15">
        <v>120701</v>
      </c>
      <c r="W19" s="15">
        <v>104495</v>
      </c>
      <c r="X19" s="15">
        <v>89352</v>
      </c>
      <c r="Y19" s="15">
        <v>79546</v>
      </c>
      <c r="AA19" s="5"/>
      <c r="AB19" s="13">
        <f t="shared" si="11"/>
        <v>4</v>
      </c>
      <c r="AC19" s="15">
        <f t="shared" si="6"/>
        <v>1755467</v>
      </c>
      <c r="AD19" s="15">
        <f t="shared" si="0"/>
        <v>592989</v>
      </c>
      <c r="AE19" s="15">
        <f t="shared" si="1"/>
        <v>2348456</v>
      </c>
      <c r="AF19" s="12"/>
      <c r="AG19" s="13">
        <f t="shared" si="7"/>
        <v>1</v>
      </c>
      <c r="AH19" s="13">
        <f t="shared" si="8"/>
        <v>2021</v>
      </c>
      <c r="AI19" s="12"/>
      <c r="AJ19" s="15">
        <f t="shared" si="9"/>
        <v>132977</v>
      </c>
      <c r="AK19" s="13">
        <f t="shared" si="10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ht="12.75" x14ac:dyDescent="0.2">
      <c r="A20" s="4">
        <v>44207</v>
      </c>
      <c r="B20" s="15">
        <v>71479</v>
      </c>
      <c r="C20" s="15">
        <v>68385</v>
      </c>
      <c r="D20" s="15">
        <v>67432</v>
      </c>
      <c r="E20" s="15">
        <v>68085</v>
      </c>
      <c r="F20" s="15">
        <v>72077</v>
      </c>
      <c r="G20" s="15">
        <v>81581</v>
      </c>
      <c r="H20" s="15">
        <v>99990</v>
      </c>
      <c r="I20" s="15">
        <v>108587</v>
      </c>
      <c r="J20" s="15">
        <v>104765</v>
      </c>
      <c r="K20" s="15">
        <v>102032</v>
      </c>
      <c r="L20" s="15">
        <v>99288</v>
      </c>
      <c r="M20" s="15">
        <v>97390</v>
      </c>
      <c r="N20" s="15">
        <v>92657</v>
      </c>
      <c r="O20" s="15">
        <v>90096</v>
      </c>
      <c r="P20" s="15">
        <v>89526</v>
      </c>
      <c r="Q20" s="15">
        <v>95247</v>
      </c>
      <c r="R20" s="15">
        <v>111282</v>
      </c>
      <c r="S20" s="15">
        <v>124397</v>
      </c>
      <c r="T20" s="15">
        <v>126614</v>
      </c>
      <c r="U20" s="15">
        <v>129590</v>
      </c>
      <c r="V20" s="15">
        <v>116878</v>
      </c>
      <c r="W20" s="15">
        <v>99062</v>
      </c>
      <c r="X20" s="15">
        <v>82175</v>
      </c>
      <c r="Y20" s="15">
        <v>73215</v>
      </c>
      <c r="AA20" s="5"/>
      <c r="AB20" s="13">
        <f t="shared" si="11"/>
        <v>1</v>
      </c>
      <c r="AC20" s="15">
        <f t="shared" si="6"/>
        <v>0</v>
      </c>
      <c r="AD20" s="15">
        <f t="shared" si="0"/>
        <v>2271830</v>
      </c>
      <c r="AE20" s="15">
        <f t="shared" si="1"/>
        <v>2271830</v>
      </c>
      <c r="AF20" s="12"/>
      <c r="AG20" s="13">
        <f t="shared" si="7"/>
        <v>1</v>
      </c>
      <c r="AH20" s="13">
        <f t="shared" si="8"/>
        <v>2021</v>
      </c>
      <c r="AI20" s="12"/>
      <c r="AJ20" s="15">
        <f t="shared" si="9"/>
        <v>129590</v>
      </c>
      <c r="AK20" s="13">
        <f t="shared" si="10"/>
        <v>20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ht="12.75" x14ac:dyDescent="0.2">
      <c r="A21" s="4">
        <v>44208</v>
      </c>
      <c r="B21" s="15">
        <v>69356</v>
      </c>
      <c r="C21" s="15">
        <v>66550</v>
      </c>
      <c r="D21" s="15">
        <v>65660</v>
      </c>
      <c r="E21" s="15">
        <v>66400</v>
      </c>
      <c r="F21" s="15">
        <v>69589</v>
      </c>
      <c r="G21" s="15">
        <v>78164</v>
      </c>
      <c r="H21" s="15">
        <v>97570</v>
      </c>
      <c r="I21" s="15">
        <v>108610</v>
      </c>
      <c r="J21" s="15">
        <v>104792</v>
      </c>
      <c r="K21" s="15">
        <v>102168</v>
      </c>
      <c r="L21" s="15">
        <v>99470</v>
      </c>
      <c r="M21" s="15">
        <v>97547</v>
      </c>
      <c r="N21" s="15">
        <v>92764</v>
      </c>
      <c r="O21" s="15">
        <v>90121</v>
      </c>
      <c r="P21" s="15">
        <v>87727</v>
      </c>
      <c r="Q21" s="15">
        <v>95242</v>
      </c>
      <c r="R21" s="15">
        <v>111351</v>
      </c>
      <c r="S21" s="15">
        <v>124554</v>
      </c>
      <c r="T21" s="15">
        <v>126835</v>
      </c>
      <c r="U21" s="15">
        <v>129785</v>
      </c>
      <c r="V21" s="15">
        <v>117060</v>
      </c>
      <c r="W21" s="15">
        <v>99222</v>
      </c>
      <c r="X21" s="15">
        <v>80650</v>
      </c>
      <c r="Y21" s="15">
        <v>71426</v>
      </c>
      <c r="AA21" s="5"/>
      <c r="AB21" s="13">
        <f t="shared" si="11"/>
        <v>6</v>
      </c>
      <c r="AC21" s="15">
        <f t="shared" si="6"/>
        <v>1667898</v>
      </c>
      <c r="AD21" s="15">
        <f t="shared" si="0"/>
        <v>584715</v>
      </c>
      <c r="AE21" s="15">
        <f t="shared" si="1"/>
        <v>2252613</v>
      </c>
      <c r="AF21" s="12"/>
      <c r="AG21" s="13">
        <f t="shared" si="7"/>
        <v>1</v>
      </c>
      <c r="AH21" s="13">
        <f t="shared" si="8"/>
        <v>2021</v>
      </c>
      <c r="AI21" s="12"/>
      <c r="AJ21" s="15">
        <f t="shared" si="9"/>
        <v>129785</v>
      </c>
      <c r="AK21" s="13">
        <f t="shared" si="10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ht="12.75" x14ac:dyDescent="0.2">
      <c r="A22" s="4">
        <v>44209</v>
      </c>
      <c r="B22" s="15">
        <v>66888</v>
      </c>
      <c r="C22" s="15">
        <v>63881</v>
      </c>
      <c r="D22" s="15">
        <v>62276</v>
      </c>
      <c r="E22" s="15">
        <v>63393</v>
      </c>
      <c r="F22" s="15">
        <v>66297</v>
      </c>
      <c r="G22" s="15">
        <v>73792</v>
      </c>
      <c r="H22" s="15">
        <v>97656</v>
      </c>
      <c r="I22" s="15">
        <v>108762</v>
      </c>
      <c r="J22" s="15">
        <v>105008</v>
      </c>
      <c r="K22" s="15">
        <v>102329</v>
      </c>
      <c r="L22" s="15">
        <v>99648</v>
      </c>
      <c r="M22" s="15">
        <v>97761</v>
      </c>
      <c r="N22" s="15">
        <v>93012</v>
      </c>
      <c r="O22" s="15">
        <v>90433</v>
      </c>
      <c r="P22" s="15">
        <v>87981</v>
      </c>
      <c r="Q22" s="15">
        <v>95549</v>
      </c>
      <c r="R22" s="15">
        <v>111718</v>
      </c>
      <c r="S22" s="15">
        <v>124928</v>
      </c>
      <c r="T22" s="15">
        <v>127161</v>
      </c>
      <c r="U22" s="15">
        <v>130131</v>
      </c>
      <c r="V22" s="15">
        <v>117367</v>
      </c>
      <c r="W22" s="15">
        <v>99435</v>
      </c>
      <c r="X22" s="15">
        <v>80825</v>
      </c>
      <c r="Y22" s="15">
        <v>70927</v>
      </c>
      <c r="AA22" s="5"/>
      <c r="AB22" s="13">
        <f t="shared" si="11"/>
        <v>2</v>
      </c>
      <c r="AC22" s="15">
        <f t="shared" si="6"/>
        <v>1672048</v>
      </c>
      <c r="AD22" s="15">
        <f t="shared" si="0"/>
        <v>565110</v>
      </c>
      <c r="AE22" s="15">
        <f t="shared" si="1"/>
        <v>2237158</v>
      </c>
      <c r="AF22" s="12"/>
      <c r="AG22" s="13">
        <f t="shared" si="7"/>
        <v>1</v>
      </c>
      <c r="AH22" s="13">
        <f t="shared" si="8"/>
        <v>2021</v>
      </c>
      <c r="AI22" s="12"/>
      <c r="AJ22" s="15">
        <f t="shared" si="9"/>
        <v>130131</v>
      </c>
      <c r="AK22" s="13">
        <f t="shared" si="10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ht="12.75" x14ac:dyDescent="0.2">
      <c r="A23" s="4">
        <v>44210</v>
      </c>
      <c r="B23" s="15">
        <v>66213</v>
      </c>
      <c r="C23" s="15">
        <v>62401</v>
      </c>
      <c r="D23" s="15">
        <v>60923</v>
      </c>
      <c r="E23" s="15">
        <v>61211</v>
      </c>
      <c r="F23" s="15">
        <v>64536</v>
      </c>
      <c r="G23" s="15">
        <v>73673</v>
      </c>
      <c r="H23" s="15">
        <v>97515</v>
      </c>
      <c r="I23" s="15">
        <v>108670</v>
      </c>
      <c r="J23" s="15">
        <v>104894</v>
      </c>
      <c r="K23" s="15">
        <v>102287</v>
      </c>
      <c r="L23" s="15">
        <v>99599</v>
      </c>
      <c r="M23" s="15">
        <v>97784</v>
      </c>
      <c r="N23" s="15">
        <v>93021</v>
      </c>
      <c r="O23" s="15">
        <v>90370</v>
      </c>
      <c r="P23" s="15">
        <v>87898</v>
      </c>
      <c r="Q23" s="15">
        <v>95478</v>
      </c>
      <c r="R23" s="15">
        <v>111589</v>
      </c>
      <c r="S23" s="15">
        <v>124772</v>
      </c>
      <c r="T23" s="15">
        <v>127074</v>
      </c>
      <c r="U23" s="15">
        <v>130046</v>
      </c>
      <c r="V23" s="15">
        <v>117269</v>
      </c>
      <c r="W23" s="15">
        <v>99403</v>
      </c>
      <c r="X23" s="15">
        <v>80813</v>
      </c>
      <c r="Y23" s="15">
        <v>70941</v>
      </c>
      <c r="AA23" s="5"/>
      <c r="AB23" s="13">
        <f t="shared" si="11"/>
        <v>6</v>
      </c>
      <c r="AC23" s="15">
        <f t="shared" si="6"/>
        <v>1670967</v>
      </c>
      <c r="AD23" s="15">
        <f t="shared" si="0"/>
        <v>557413</v>
      </c>
      <c r="AE23" s="15">
        <f t="shared" si="1"/>
        <v>2228380</v>
      </c>
      <c r="AF23" s="12"/>
      <c r="AG23" s="13">
        <f t="shared" si="7"/>
        <v>1</v>
      </c>
      <c r="AH23" s="13">
        <f t="shared" si="8"/>
        <v>2021</v>
      </c>
      <c r="AI23" s="12"/>
      <c r="AJ23" s="15">
        <f t="shared" si="9"/>
        <v>130046</v>
      </c>
      <c r="AK23" s="13">
        <f t="shared" si="10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ht="12.75" x14ac:dyDescent="0.2">
      <c r="A24" s="4">
        <v>44211</v>
      </c>
      <c r="B24" s="15">
        <v>66344</v>
      </c>
      <c r="C24" s="15">
        <v>62499</v>
      </c>
      <c r="D24" s="15">
        <v>60785</v>
      </c>
      <c r="E24" s="15">
        <v>61024</v>
      </c>
      <c r="F24" s="15">
        <v>64213</v>
      </c>
      <c r="G24" s="15">
        <v>73271</v>
      </c>
      <c r="H24" s="15">
        <v>97694</v>
      </c>
      <c r="I24" s="15">
        <v>108814</v>
      </c>
      <c r="J24" s="15">
        <v>105033</v>
      </c>
      <c r="K24" s="15">
        <v>102339</v>
      </c>
      <c r="L24" s="15">
        <v>99638</v>
      </c>
      <c r="M24" s="15">
        <v>97786</v>
      </c>
      <c r="N24" s="15">
        <v>92975</v>
      </c>
      <c r="O24" s="15">
        <v>90277</v>
      </c>
      <c r="P24" s="15">
        <v>87805</v>
      </c>
      <c r="Q24" s="15">
        <v>95391</v>
      </c>
      <c r="R24" s="15">
        <v>111535</v>
      </c>
      <c r="S24" s="15">
        <v>124794</v>
      </c>
      <c r="T24" s="15">
        <v>127112</v>
      </c>
      <c r="U24" s="15">
        <v>130137</v>
      </c>
      <c r="V24" s="15">
        <v>117444</v>
      </c>
      <c r="W24" s="15">
        <v>99621</v>
      </c>
      <c r="X24" s="15">
        <v>81030</v>
      </c>
      <c r="Y24" s="15">
        <v>71138</v>
      </c>
      <c r="AA24" s="5"/>
      <c r="AB24" s="13">
        <f t="shared" si="11"/>
        <v>4</v>
      </c>
      <c r="AC24" s="15">
        <f t="shared" si="6"/>
        <v>1671731</v>
      </c>
      <c r="AD24" s="15">
        <f t="shared" si="0"/>
        <v>556968</v>
      </c>
      <c r="AE24" s="15">
        <f t="shared" si="1"/>
        <v>2228699</v>
      </c>
      <c r="AF24" s="12"/>
      <c r="AG24" s="13">
        <f t="shared" si="7"/>
        <v>1</v>
      </c>
      <c r="AH24" s="13">
        <f t="shared" si="8"/>
        <v>2021</v>
      </c>
      <c r="AI24" s="12"/>
      <c r="AJ24" s="15">
        <f t="shared" si="9"/>
        <v>130137</v>
      </c>
      <c r="AK24" s="13">
        <f t="shared" si="10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ht="12.75" x14ac:dyDescent="0.2">
      <c r="A25" s="4">
        <v>44212</v>
      </c>
      <c r="B25" s="15">
        <v>67045</v>
      </c>
      <c r="C25" s="15">
        <v>63280</v>
      </c>
      <c r="D25" s="15">
        <v>61403</v>
      </c>
      <c r="E25" s="15">
        <v>60935</v>
      </c>
      <c r="F25" s="15">
        <v>63397</v>
      </c>
      <c r="G25" s="15">
        <v>71254</v>
      </c>
      <c r="H25" s="15">
        <v>91837</v>
      </c>
      <c r="I25" s="15">
        <v>103696</v>
      </c>
      <c r="J25" s="15">
        <v>104918</v>
      </c>
      <c r="K25" s="15">
        <v>106657</v>
      </c>
      <c r="L25" s="15">
        <v>103586</v>
      </c>
      <c r="M25" s="15">
        <v>101705</v>
      </c>
      <c r="N25" s="15">
        <v>97164</v>
      </c>
      <c r="O25" s="15">
        <v>94076</v>
      </c>
      <c r="P25" s="15">
        <v>92865</v>
      </c>
      <c r="Q25" s="15">
        <v>99750</v>
      </c>
      <c r="R25" s="15">
        <v>114966</v>
      </c>
      <c r="S25" s="15">
        <v>128657</v>
      </c>
      <c r="T25" s="15">
        <v>128437</v>
      </c>
      <c r="U25" s="15">
        <v>129128</v>
      </c>
      <c r="V25" s="15">
        <v>117204</v>
      </c>
      <c r="W25" s="15">
        <v>98836</v>
      </c>
      <c r="X25" s="15">
        <v>81442</v>
      </c>
      <c r="Y25" s="15">
        <v>71398</v>
      </c>
      <c r="AA25" s="5"/>
      <c r="AB25" s="13">
        <v>8</v>
      </c>
      <c r="AC25" s="15">
        <f t="shared" si="6"/>
        <v>0</v>
      </c>
      <c r="AD25" s="15">
        <f t="shared" si="0"/>
        <v>2253636</v>
      </c>
      <c r="AE25" s="15">
        <f t="shared" si="1"/>
        <v>2253636</v>
      </c>
      <c r="AF25" s="12"/>
      <c r="AG25" s="13">
        <f t="shared" si="7"/>
        <v>1</v>
      </c>
      <c r="AH25" s="13">
        <f t="shared" si="8"/>
        <v>2021</v>
      </c>
      <c r="AI25" s="12"/>
      <c r="AJ25" s="15">
        <f t="shared" si="9"/>
        <v>129128</v>
      </c>
      <c r="AK25" s="13">
        <f t="shared" si="10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ht="12.75" x14ac:dyDescent="0.2">
      <c r="A26" s="4">
        <v>44213</v>
      </c>
      <c r="B26" s="15">
        <v>66760</v>
      </c>
      <c r="C26" s="15">
        <v>62849</v>
      </c>
      <c r="D26" s="15">
        <v>60453</v>
      </c>
      <c r="E26" s="15">
        <v>60723</v>
      </c>
      <c r="F26" s="15">
        <v>63189</v>
      </c>
      <c r="G26" s="15">
        <v>71007</v>
      </c>
      <c r="H26" s="15">
        <v>91587</v>
      </c>
      <c r="I26" s="15">
        <v>103435</v>
      </c>
      <c r="J26" s="15">
        <v>104662</v>
      </c>
      <c r="K26" s="15">
        <v>106381</v>
      </c>
      <c r="L26" s="15">
        <v>103270</v>
      </c>
      <c r="M26" s="15">
        <v>101421</v>
      </c>
      <c r="N26" s="15">
        <v>96861</v>
      </c>
      <c r="O26" s="15">
        <v>93730</v>
      </c>
      <c r="P26" s="15">
        <v>91413</v>
      </c>
      <c r="Q26" s="15">
        <v>99381</v>
      </c>
      <c r="R26" s="15">
        <v>114788</v>
      </c>
      <c r="S26" s="15">
        <v>128620</v>
      </c>
      <c r="T26" s="15">
        <v>128463</v>
      </c>
      <c r="U26" s="15">
        <v>129164</v>
      </c>
      <c r="V26" s="15">
        <v>117241</v>
      </c>
      <c r="W26" s="15">
        <v>98904</v>
      </c>
      <c r="X26" s="15">
        <v>81507</v>
      </c>
      <c r="Y26" s="15">
        <v>71424</v>
      </c>
      <c r="AA26" s="5"/>
      <c r="AB26" s="13">
        <f>WEEKDAY(B26,2)</f>
        <v>7</v>
      </c>
      <c r="AC26" s="15">
        <f t="shared" si="6"/>
        <v>0</v>
      </c>
      <c r="AD26" s="15">
        <f t="shared" si="0"/>
        <v>2247233</v>
      </c>
      <c r="AE26" s="15">
        <f t="shared" si="1"/>
        <v>2247233</v>
      </c>
      <c r="AF26" s="12"/>
      <c r="AG26" s="13">
        <f t="shared" si="7"/>
        <v>1</v>
      </c>
      <c r="AH26" s="13">
        <f t="shared" si="8"/>
        <v>2021</v>
      </c>
      <c r="AI26" s="12"/>
      <c r="AJ26" s="15">
        <f t="shared" si="9"/>
        <v>129164</v>
      </c>
      <c r="AK26" s="13">
        <f t="shared" si="10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ht="12.75" x14ac:dyDescent="0.2">
      <c r="A27" s="4">
        <v>44214</v>
      </c>
      <c r="B27" s="15">
        <v>67020</v>
      </c>
      <c r="C27" s="15">
        <v>62987</v>
      </c>
      <c r="D27" s="15">
        <v>60171</v>
      </c>
      <c r="E27" s="15">
        <v>60480</v>
      </c>
      <c r="F27" s="15">
        <v>63197</v>
      </c>
      <c r="G27" s="15">
        <v>71010</v>
      </c>
      <c r="H27" s="15">
        <v>91801</v>
      </c>
      <c r="I27" s="15">
        <v>103656</v>
      </c>
      <c r="J27" s="15">
        <v>104776</v>
      </c>
      <c r="K27" s="15">
        <v>106419</v>
      </c>
      <c r="L27" s="15">
        <v>103188</v>
      </c>
      <c r="M27" s="15">
        <v>101252</v>
      </c>
      <c r="N27" s="15">
        <v>96709</v>
      </c>
      <c r="O27" s="15">
        <v>93566</v>
      </c>
      <c r="P27" s="15">
        <v>91249</v>
      </c>
      <c r="Q27" s="15">
        <v>99233</v>
      </c>
      <c r="R27" s="15">
        <v>114707</v>
      </c>
      <c r="S27" s="15">
        <v>128677</v>
      </c>
      <c r="T27" s="15">
        <v>128573</v>
      </c>
      <c r="U27" s="15">
        <v>129330</v>
      </c>
      <c r="V27" s="15">
        <v>117337</v>
      </c>
      <c r="W27" s="15">
        <v>98932</v>
      </c>
      <c r="X27" s="15">
        <v>84370</v>
      </c>
      <c r="Y27" s="15">
        <v>75251</v>
      </c>
      <c r="AA27" s="5"/>
      <c r="AB27" s="13">
        <f t="shared" ref="AB27:AB90" si="12">WEEKDAY(B27,2)</f>
        <v>1</v>
      </c>
      <c r="AC27" s="15">
        <f t="shared" si="6"/>
        <v>0</v>
      </c>
      <c r="AD27" s="15">
        <f t="shared" si="0"/>
        <v>2253891</v>
      </c>
      <c r="AE27" s="15">
        <f t="shared" si="1"/>
        <v>2253891</v>
      </c>
      <c r="AF27" s="12"/>
      <c r="AG27" s="13">
        <f t="shared" si="7"/>
        <v>1</v>
      </c>
      <c r="AH27" s="13">
        <f t="shared" si="8"/>
        <v>2021</v>
      </c>
      <c r="AI27" s="12"/>
      <c r="AJ27" s="15">
        <f t="shared" si="9"/>
        <v>129330</v>
      </c>
      <c r="AK27" s="13">
        <f t="shared" si="10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ht="12.75" x14ac:dyDescent="0.2">
      <c r="A28" s="4">
        <v>44215</v>
      </c>
      <c r="B28" s="15">
        <v>70293</v>
      </c>
      <c r="C28" s="15">
        <v>67816</v>
      </c>
      <c r="D28" s="15">
        <v>66361</v>
      </c>
      <c r="E28" s="15">
        <v>67447</v>
      </c>
      <c r="F28" s="15">
        <v>71370</v>
      </c>
      <c r="G28" s="15">
        <v>80249</v>
      </c>
      <c r="H28" s="15">
        <v>99733</v>
      </c>
      <c r="I28" s="15">
        <v>109669</v>
      </c>
      <c r="J28" s="15">
        <v>105713</v>
      </c>
      <c r="K28" s="15">
        <v>103028</v>
      </c>
      <c r="L28" s="15">
        <v>100326</v>
      </c>
      <c r="M28" s="15">
        <v>98481</v>
      </c>
      <c r="N28" s="15">
        <v>93675</v>
      </c>
      <c r="O28" s="15">
        <v>90948</v>
      </c>
      <c r="P28" s="15">
        <v>88506</v>
      </c>
      <c r="Q28" s="15">
        <v>96154</v>
      </c>
      <c r="R28" s="15">
        <v>112412</v>
      </c>
      <c r="S28" s="15">
        <v>125824</v>
      </c>
      <c r="T28" s="15">
        <v>128134</v>
      </c>
      <c r="U28" s="15">
        <v>131146</v>
      </c>
      <c r="V28" s="15">
        <v>118313</v>
      </c>
      <c r="W28" s="15">
        <v>100322</v>
      </c>
      <c r="X28" s="15">
        <v>86070</v>
      </c>
      <c r="Y28" s="15">
        <v>77422</v>
      </c>
      <c r="AA28" s="5"/>
      <c r="AB28" s="13">
        <f t="shared" si="12"/>
        <v>5</v>
      </c>
      <c r="AC28" s="15">
        <f t="shared" si="6"/>
        <v>1688721</v>
      </c>
      <c r="AD28" s="15">
        <f t="shared" si="0"/>
        <v>600691</v>
      </c>
      <c r="AE28" s="15">
        <f t="shared" si="1"/>
        <v>2289412</v>
      </c>
      <c r="AF28" s="12"/>
      <c r="AG28" s="13">
        <f t="shared" si="7"/>
        <v>1</v>
      </c>
      <c r="AH28" s="13">
        <f t="shared" si="8"/>
        <v>2021</v>
      </c>
      <c r="AI28" s="12"/>
      <c r="AJ28" s="15">
        <f t="shared" si="9"/>
        <v>131146</v>
      </c>
      <c r="AK28" s="13">
        <f t="shared" si="10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ht="12.75" x14ac:dyDescent="0.2">
      <c r="A29" s="4">
        <v>44216</v>
      </c>
      <c r="B29" s="15">
        <v>67088</v>
      </c>
      <c r="C29" s="15">
        <v>63173</v>
      </c>
      <c r="D29" s="15">
        <v>60652</v>
      </c>
      <c r="E29" s="15">
        <v>61468</v>
      </c>
      <c r="F29" s="15">
        <v>64245</v>
      </c>
      <c r="G29" s="15">
        <v>74015</v>
      </c>
      <c r="H29" s="15">
        <v>98548</v>
      </c>
      <c r="I29" s="15">
        <v>109745</v>
      </c>
      <c r="J29" s="15">
        <v>105962</v>
      </c>
      <c r="K29" s="15">
        <v>103306</v>
      </c>
      <c r="L29" s="15">
        <v>100554</v>
      </c>
      <c r="M29" s="15">
        <v>98618</v>
      </c>
      <c r="N29" s="15">
        <v>93760</v>
      </c>
      <c r="O29" s="15">
        <v>91243</v>
      </c>
      <c r="P29" s="15">
        <v>88753</v>
      </c>
      <c r="Q29" s="15">
        <v>96389</v>
      </c>
      <c r="R29" s="15">
        <v>112614</v>
      </c>
      <c r="S29" s="15">
        <v>125973</v>
      </c>
      <c r="T29" s="15">
        <v>128283</v>
      </c>
      <c r="U29" s="15">
        <v>131325</v>
      </c>
      <c r="V29" s="15">
        <v>118555</v>
      </c>
      <c r="W29" s="15">
        <v>100504</v>
      </c>
      <c r="X29" s="15">
        <v>81798</v>
      </c>
      <c r="Y29" s="15">
        <v>71805</v>
      </c>
      <c r="AA29" s="5"/>
      <c r="AB29" s="13">
        <f t="shared" si="12"/>
        <v>6</v>
      </c>
      <c r="AC29" s="15">
        <f t="shared" si="6"/>
        <v>1687382</v>
      </c>
      <c r="AD29" s="15">
        <f t="shared" si="0"/>
        <v>560994</v>
      </c>
      <c r="AE29" s="15">
        <f t="shared" si="1"/>
        <v>2248376</v>
      </c>
      <c r="AF29" s="12"/>
      <c r="AG29" s="13">
        <f t="shared" si="7"/>
        <v>1</v>
      </c>
      <c r="AH29" s="13">
        <f t="shared" si="8"/>
        <v>2021</v>
      </c>
      <c r="AI29" s="12"/>
      <c r="AJ29" s="15">
        <f t="shared" si="9"/>
        <v>131325</v>
      </c>
      <c r="AK29" s="13">
        <f t="shared" si="10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ht="12.75" x14ac:dyDescent="0.2">
      <c r="A30" s="4">
        <v>44217</v>
      </c>
      <c r="B30" s="15">
        <v>73869</v>
      </c>
      <c r="C30" s="15">
        <v>70798</v>
      </c>
      <c r="D30" s="15">
        <v>70344</v>
      </c>
      <c r="E30" s="15">
        <v>70973</v>
      </c>
      <c r="F30" s="15">
        <v>74631</v>
      </c>
      <c r="G30" s="15">
        <v>83710</v>
      </c>
      <c r="H30" s="15">
        <v>102784</v>
      </c>
      <c r="I30" s="15">
        <v>110153</v>
      </c>
      <c r="J30" s="15">
        <v>107269</v>
      </c>
      <c r="K30" s="15">
        <v>105048</v>
      </c>
      <c r="L30" s="15">
        <v>102037</v>
      </c>
      <c r="M30" s="15">
        <v>101518</v>
      </c>
      <c r="N30" s="15">
        <v>99443</v>
      </c>
      <c r="O30" s="15">
        <v>96323</v>
      </c>
      <c r="P30" s="15">
        <v>95076</v>
      </c>
      <c r="Q30" s="15">
        <v>100018</v>
      </c>
      <c r="R30" s="15">
        <v>112936</v>
      </c>
      <c r="S30" s="15">
        <v>127215</v>
      </c>
      <c r="T30" s="15">
        <v>128605</v>
      </c>
      <c r="U30" s="15">
        <v>131603</v>
      </c>
      <c r="V30" s="15">
        <v>118695</v>
      </c>
      <c r="W30" s="15">
        <v>101165</v>
      </c>
      <c r="X30" s="15">
        <v>87577</v>
      </c>
      <c r="Y30" s="15">
        <v>77881</v>
      </c>
      <c r="AA30" s="5"/>
      <c r="AB30" s="13">
        <f t="shared" si="12"/>
        <v>4</v>
      </c>
      <c r="AC30" s="15">
        <f t="shared" si="6"/>
        <v>1724681</v>
      </c>
      <c r="AD30" s="15">
        <f t="shared" si="0"/>
        <v>624990</v>
      </c>
      <c r="AE30" s="15">
        <f t="shared" si="1"/>
        <v>2349671</v>
      </c>
      <c r="AF30" s="12"/>
      <c r="AG30" s="13">
        <f t="shared" si="7"/>
        <v>1</v>
      </c>
      <c r="AH30" s="13">
        <f t="shared" si="8"/>
        <v>2021</v>
      </c>
      <c r="AI30" s="12"/>
      <c r="AJ30" s="15">
        <f t="shared" si="9"/>
        <v>131603</v>
      </c>
      <c r="AK30" s="13">
        <f t="shared" si="10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ht="12.75" x14ac:dyDescent="0.2">
      <c r="A31" s="4">
        <v>44218</v>
      </c>
      <c r="B31" s="15">
        <v>73069</v>
      </c>
      <c r="C31" s="15">
        <v>69663</v>
      </c>
      <c r="D31" s="15">
        <v>68117</v>
      </c>
      <c r="E31" s="15">
        <v>68261</v>
      </c>
      <c r="F31" s="15">
        <v>71271</v>
      </c>
      <c r="G31" s="15">
        <v>79511</v>
      </c>
      <c r="H31" s="15">
        <v>98670</v>
      </c>
      <c r="I31" s="15">
        <v>109828</v>
      </c>
      <c r="J31" s="15">
        <v>106044</v>
      </c>
      <c r="K31" s="15">
        <v>103335</v>
      </c>
      <c r="L31" s="15">
        <v>100562</v>
      </c>
      <c r="M31" s="15">
        <v>98596</v>
      </c>
      <c r="N31" s="15">
        <v>93723</v>
      </c>
      <c r="O31" s="15">
        <v>91012</v>
      </c>
      <c r="P31" s="15">
        <v>88579</v>
      </c>
      <c r="Q31" s="15">
        <v>96232</v>
      </c>
      <c r="R31" s="15">
        <v>112424</v>
      </c>
      <c r="S31" s="15">
        <v>125750</v>
      </c>
      <c r="T31" s="15">
        <v>128088</v>
      </c>
      <c r="U31" s="15">
        <v>131119</v>
      </c>
      <c r="V31" s="15">
        <v>118324</v>
      </c>
      <c r="W31" s="15">
        <v>100353</v>
      </c>
      <c r="X31" s="15">
        <v>82876</v>
      </c>
      <c r="Y31" s="15">
        <v>73901</v>
      </c>
      <c r="AA31" s="5"/>
      <c r="AB31" s="13">
        <f t="shared" si="12"/>
        <v>2</v>
      </c>
      <c r="AC31" s="15">
        <f t="shared" si="6"/>
        <v>1686845</v>
      </c>
      <c r="AD31" s="15">
        <f t="shared" si="0"/>
        <v>602463</v>
      </c>
      <c r="AE31" s="15">
        <f t="shared" si="1"/>
        <v>2289308</v>
      </c>
      <c r="AF31" s="12"/>
      <c r="AG31" s="13">
        <f t="shared" si="7"/>
        <v>1</v>
      </c>
      <c r="AH31" s="13">
        <f t="shared" si="8"/>
        <v>2021</v>
      </c>
      <c r="AI31" s="12"/>
      <c r="AJ31" s="15">
        <f t="shared" si="9"/>
        <v>131119</v>
      </c>
      <c r="AK31" s="13">
        <f t="shared" si="10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ht="12.75" x14ac:dyDescent="0.2">
      <c r="A32" s="4">
        <v>44219</v>
      </c>
      <c r="B32" s="15">
        <v>70375</v>
      </c>
      <c r="C32" s="15">
        <v>67859</v>
      </c>
      <c r="D32" s="15">
        <v>66146</v>
      </c>
      <c r="E32" s="15">
        <v>65967</v>
      </c>
      <c r="F32" s="15">
        <v>68210</v>
      </c>
      <c r="G32" s="15">
        <v>72787</v>
      </c>
      <c r="H32" s="15">
        <v>92759</v>
      </c>
      <c r="I32" s="15">
        <v>104675</v>
      </c>
      <c r="J32" s="15">
        <v>105861</v>
      </c>
      <c r="K32" s="15">
        <v>107501</v>
      </c>
      <c r="L32" s="15">
        <v>104309</v>
      </c>
      <c r="M32" s="15">
        <v>102367</v>
      </c>
      <c r="N32" s="15">
        <v>97736</v>
      </c>
      <c r="O32" s="15">
        <v>94559</v>
      </c>
      <c r="P32" s="15">
        <v>92276</v>
      </c>
      <c r="Q32" s="15">
        <v>100377</v>
      </c>
      <c r="R32" s="15">
        <v>115990</v>
      </c>
      <c r="S32" s="15">
        <v>130102</v>
      </c>
      <c r="T32" s="15">
        <v>130029</v>
      </c>
      <c r="U32" s="15">
        <v>130809</v>
      </c>
      <c r="V32" s="15">
        <v>118836</v>
      </c>
      <c r="W32" s="15">
        <v>106909</v>
      </c>
      <c r="X32" s="15">
        <v>94675</v>
      </c>
      <c r="Y32" s="15">
        <v>85244</v>
      </c>
      <c r="AA32" s="5"/>
      <c r="AB32" s="13">
        <f t="shared" si="12"/>
        <v>3</v>
      </c>
      <c r="AC32" s="15">
        <f t="shared" si="6"/>
        <v>1737011</v>
      </c>
      <c r="AD32" s="15">
        <f t="shared" si="0"/>
        <v>589347</v>
      </c>
      <c r="AE32" s="15">
        <f t="shared" si="1"/>
        <v>2326358</v>
      </c>
      <c r="AF32" s="12"/>
      <c r="AG32" s="13">
        <f t="shared" si="7"/>
        <v>1</v>
      </c>
      <c r="AH32" s="13">
        <f t="shared" si="8"/>
        <v>2021</v>
      </c>
      <c r="AI32" s="12"/>
      <c r="AJ32" s="15">
        <f t="shared" si="9"/>
        <v>130809</v>
      </c>
      <c r="AK32" s="13">
        <f t="shared" si="10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ht="12.75" x14ac:dyDescent="0.2">
      <c r="A33" s="4">
        <v>44220</v>
      </c>
      <c r="B33" s="15">
        <v>80375</v>
      </c>
      <c r="C33" s="15">
        <v>77180</v>
      </c>
      <c r="D33" s="15">
        <v>74901</v>
      </c>
      <c r="E33" s="15">
        <v>75062</v>
      </c>
      <c r="F33" s="15">
        <v>76951</v>
      </c>
      <c r="G33" s="15">
        <v>81138</v>
      </c>
      <c r="H33" s="15">
        <v>93116</v>
      </c>
      <c r="I33" s="15">
        <v>104973</v>
      </c>
      <c r="J33" s="15">
        <v>106167</v>
      </c>
      <c r="K33" s="15">
        <v>107881</v>
      </c>
      <c r="L33" s="15">
        <v>105279</v>
      </c>
      <c r="M33" s="15">
        <v>104086</v>
      </c>
      <c r="N33" s="15">
        <v>102360</v>
      </c>
      <c r="O33" s="15">
        <v>98620</v>
      </c>
      <c r="P33" s="15">
        <v>98415</v>
      </c>
      <c r="Q33" s="15">
        <v>104579</v>
      </c>
      <c r="R33" s="15">
        <v>118790</v>
      </c>
      <c r="S33" s="15">
        <v>134044</v>
      </c>
      <c r="T33" s="15">
        <v>134280</v>
      </c>
      <c r="U33" s="15">
        <v>131669</v>
      </c>
      <c r="V33" s="15">
        <v>121968</v>
      </c>
      <c r="W33" s="15">
        <v>107918</v>
      </c>
      <c r="X33" s="15">
        <v>94211</v>
      </c>
      <c r="Y33" s="15">
        <v>83439</v>
      </c>
      <c r="AA33" s="5"/>
      <c r="AB33" s="13">
        <f t="shared" si="12"/>
        <v>7</v>
      </c>
      <c r="AC33" s="15">
        <f t="shared" si="6"/>
        <v>0</v>
      </c>
      <c r="AD33" s="15">
        <f t="shared" si="0"/>
        <v>2417402</v>
      </c>
      <c r="AE33" s="15">
        <f t="shared" si="1"/>
        <v>2417402</v>
      </c>
      <c r="AF33" s="12"/>
      <c r="AG33" s="13">
        <f t="shared" si="7"/>
        <v>1</v>
      </c>
      <c r="AH33" s="13">
        <f t="shared" si="8"/>
        <v>2021</v>
      </c>
      <c r="AI33" s="12"/>
      <c r="AJ33" s="15">
        <f t="shared" si="9"/>
        <v>134280</v>
      </c>
      <c r="AK33" s="13">
        <f t="shared" si="10"/>
        <v>19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ht="12.75" x14ac:dyDescent="0.2">
      <c r="A34" s="4">
        <v>44221</v>
      </c>
      <c r="B34" s="15">
        <v>77245</v>
      </c>
      <c r="C34" s="15">
        <v>74138</v>
      </c>
      <c r="D34" s="15">
        <v>72743</v>
      </c>
      <c r="E34" s="15">
        <v>73437</v>
      </c>
      <c r="F34" s="15">
        <v>76569</v>
      </c>
      <c r="G34" s="15">
        <v>85341</v>
      </c>
      <c r="H34" s="15">
        <v>104739</v>
      </c>
      <c r="I34" s="15">
        <v>110017</v>
      </c>
      <c r="J34" s="15">
        <v>106797</v>
      </c>
      <c r="K34" s="15">
        <v>103740</v>
      </c>
      <c r="L34" s="15">
        <v>100683</v>
      </c>
      <c r="M34" s="15">
        <v>98763</v>
      </c>
      <c r="N34" s="15">
        <v>94549</v>
      </c>
      <c r="O34" s="15">
        <v>91225</v>
      </c>
      <c r="P34" s="15">
        <v>89461</v>
      </c>
      <c r="Q34" s="15">
        <v>96405</v>
      </c>
      <c r="R34" s="15">
        <v>112625</v>
      </c>
      <c r="S34" s="15">
        <v>126454</v>
      </c>
      <c r="T34" s="15">
        <v>128457</v>
      </c>
      <c r="U34" s="15">
        <v>131404</v>
      </c>
      <c r="V34" s="15">
        <v>118557</v>
      </c>
      <c r="W34" s="15">
        <v>100451</v>
      </c>
      <c r="X34" s="15">
        <v>87418</v>
      </c>
      <c r="Y34" s="15">
        <v>78534</v>
      </c>
      <c r="AA34" s="5"/>
      <c r="AB34" s="13">
        <f t="shared" si="12"/>
        <v>6</v>
      </c>
      <c r="AC34" s="15">
        <f t="shared" si="6"/>
        <v>1697006</v>
      </c>
      <c r="AD34" s="15">
        <f t="shared" si="0"/>
        <v>642746</v>
      </c>
      <c r="AE34" s="15">
        <f t="shared" si="1"/>
        <v>2339752</v>
      </c>
      <c r="AF34" s="12"/>
      <c r="AG34" s="13">
        <f t="shared" si="7"/>
        <v>1</v>
      </c>
      <c r="AH34" s="13">
        <f t="shared" si="8"/>
        <v>2021</v>
      </c>
      <c r="AI34" s="12"/>
      <c r="AJ34" s="15">
        <f t="shared" si="9"/>
        <v>131404</v>
      </c>
      <c r="AK34" s="13">
        <f t="shared" si="10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ht="12.75" x14ac:dyDescent="0.2">
      <c r="A35" s="4">
        <v>44222</v>
      </c>
      <c r="B35" s="15">
        <v>74303</v>
      </c>
      <c r="C35" s="15">
        <v>71662</v>
      </c>
      <c r="D35" s="15">
        <v>69802</v>
      </c>
      <c r="E35" s="15">
        <v>70754</v>
      </c>
      <c r="F35" s="15">
        <v>74219</v>
      </c>
      <c r="G35" s="15">
        <v>82560</v>
      </c>
      <c r="H35" s="15">
        <v>101983</v>
      </c>
      <c r="I35" s="15">
        <v>109966</v>
      </c>
      <c r="J35" s="15">
        <v>106110</v>
      </c>
      <c r="K35" s="15">
        <v>103385</v>
      </c>
      <c r="L35" s="15">
        <v>100603</v>
      </c>
      <c r="M35" s="15">
        <v>98679</v>
      </c>
      <c r="N35" s="15">
        <v>93847</v>
      </c>
      <c r="O35" s="15">
        <v>91089</v>
      </c>
      <c r="P35" s="15">
        <v>88671</v>
      </c>
      <c r="Q35" s="15">
        <v>96304</v>
      </c>
      <c r="R35" s="15">
        <v>112513</v>
      </c>
      <c r="S35" s="15">
        <v>125990</v>
      </c>
      <c r="T35" s="15">
        <v>128284</v>
      </c>
      <c r="U35" s="15">
        <v>131314</v>
      </c>
      <c r="V35" s="15">
        <v>118357</v>
      </c>
      <c r="W35" s="15">
        <v>100332</v>
      </c>
      <c r="X35" s="15">
        <v>82250</v>
      </c>
      <c r="Y35" s="15">
        <v>73330</v>
      </c>
      <c r="AA35" s="5"/>
      <c r="AB35" s="13">
        <f t="shared" si="12"/>
        <v>4</v>
      </c>
      <c r="AC35" s="15">
        <f t="shared" si="6"/>
        <v>1687694</v>
      </c>
      <c r="AD35" s="15">
        <f t="shared" si="0"/>
        <v>618613</v>
      </c>
      <c r="AE35" s="15">
        <f t="shared" si="1"/>
        <v>2306307</v>
      </c>
      <c r="AF35" s="12"/>
      <c r="AG35" s="13">
        <f t="shared" si="7"/>
        <v>1</v>
      </c>
      <c r="AH35" s="13">
        <f t="shared" si="8"/>
        <v>2021</v>
      </c>
      <c r="AI35" s="12"/>
      <c r="AJ35" s="15">
        <f t="shared" si="9"/>
        <v>131314</v>
      </c>
      <c r="AK35" s="13">
        <f t="shared" si="10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ht="12.75" x14ac:dyDescent="0.2">
      <c r="A36" s="4">
        <v>44223</v>
      </c>
      <c r="B36" s="15">
        <v>69075</v>
      </c>
      <c r="C36" s="15">
        <v>65720</v>
      </c>
      <c r="D36" s="15">
        <v>64054</v>
      </c>
      <c r="E36" s="15">
        <v>65016</v>
      </c>
      <c r="F36" s="15">
        <v>67360</v>
      </c>
      <c r="G36" s="15">
        <v>75994</v>
      </c>
      <c r="H36" s="15">
        <v>98515</v>
      </c>
      <c r="I36" s="15">
        <v>109759</v>
      </c>
      <c r="J36" s="15">
        <v>105969</v>
      </c>
      <c r="K36" s="15">
        <v>103315</v>
      </c>
      <c r="L36" s="15">
        <v>100640</v>
      </c>
      <c r="M36" s="15">
        <v>98762</v>
      </c>
      <c r="N36" s="15">
        <v>94043</v>
      </c>
      <c r="O36" s="15">
        <v>91367</v>
      </c>
      <c r="P36" s="15">
        <v>89078</v>
      </c>
      <c r="Q36" s="15">
        <v>96549</v>
      </c>
      <c r="R36" s="15">
        <v>112692</v>
      </c>
      <c r="S36" s="15">
        <v>126109</v>
      </c>
      <c r="T36" s="15">
        <v>128429</v>
      </c>
      <c r="U36" s="15">
        <v>131377</v>
      </c>
      <c r="V36" s="15">
        <v>118517</v>
      </c>
      <c r="W36" s="15">
        <v>100451</v>
      </c>
      <c r="X36" s="15">
        <v>82512</v>
      </c>
      <c r="Y36" s="15">
        <v>73079</v>
      </c>
      <c r="AA36" s="5"/>
      <c r="AB36" s="13">
        <f t="shared" si="12"/>
        <v>5</v>
      </c>
      <c r="AC36" s="15">
        <f t="shared" si="6"/>
        <v>1689569</v>
      </c>
      <c r="AD36" s="15">
        <f t="shared" si="0"/>
        <v>578813</v>
      </c>
      <c r="AE36" s="15">
        <f t="shared" si="1"/>
        <v>2268382</v>
      </c>
      <c r="AF36" s="12"/>
      <c r="AG36" s="13">
        <f t="shared" si="7"/>
        <v>1</v>
      </c>
      <c r="AH36" s="13">
        <f t="shared" si="8"/>
        <v>2021</v>
      </c>
      <c r="AI36" s="12"/>
      <c r="AJ36" s="15">
        <f t="shared" si="9"/>
        <v>131377</v>
      </c>
      <c r="AK36" s="13">
        <f t="shared" si="10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ht="12.75" x14ac:dyDescent="0.2">
      <c r="A37" s="4">
        <v>44224</v>
      </c>
      <c r="B37" s="15">
        <v>68727</v>
      </c>
      <c r="C37" s="15">
        <v>65800</v>
      </c>
      <c r="D37" s="15">
        <v>64207</v>
      </c>
      <c r="E37" s="15">
        <v>64475</v>
      </c>
      <c r="F37" s="15">
        <v>67758</v>
      </c>
      <c r="G37" s="15">
        <v>75879</v>
      </c>
      <c r="H37" s="15">
        <v>98713</v>
      </c>
      <c r="I37" s="15">
        <v>109979</v>
      </c>
      <c r="J37" s="15">
        <v>106201</v>
      </c>
      <c r="K37" s="15">
        <v>103598</v>
      </c>
      <c r="L37" s="15">
        <v>100981</v>
      </c>
      <c r="M37" s="15">
        <v>99130</v>
      </c>
      <c r="N37" s="15">
        <v>95063</v>
      </c>
      <c r="O37" s="15">
        <v>92013</v>
      </c>
      <c r="P37" s="15">
        <v>90564</v>
      </c>
      <c r="Q37" s="15">
        <v>96768</v>
      </c>
      <c r="R37" s="15">
        <v>112956</v>
      </c>
      <c r="S37" s="15">
        <v>126416</v>
      </c>
      <c r="T37" s="15">
        <v>128726</v>
      </c>
      <c r="U37" s="15">
        <v>131762</v>
      </c>
      <c r="V37" s="15">
        <v>118876</v>
      </c>
      <c r="W37" s="15">
        <v>100768</v>
      </c>
      <c r="X37" s="15">
        <v>86219</v>
      </c>
      <c r="Y37" s="15">
        <v>76978</v>
      </c>
      <c r="AA37" s="5"/>
      <c r="AB37" s="13">
        <f t="shared" si="12"/>
        <v>7</v>
      </c>
      <c r="AC37" s="15">
        <f t="shared" si="6"/>
        <v>0</v>
      </c>
      <c r="AD37" s="15">
        <f t="shared" si="0"/>
        <v>2282557</v>
      </c>
      <c r="AE37" s="15">
        <f t="shared" si="1"/>
        <v>2282557</v>
      </c>
      <c r="AF37" s="12"/>
      <c r="AG37" s="13">
        <f t="shared" si="7"/>
        <v>1</v>
      </c>
      <c r="AH37" s="13">
        <f t="shared" si="8"/>
        <v>2021</v>
      </c>
      <c r="AI37" s="12"/>
      <c r="AJ37" s="15">
        <f t="shared" si="9"/>
        <v>131762</v>
      </c>
      <c r="AK37" s="13">
        <f t="shared" si="10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ht="12.75" x14ac:dyDescent="0.2">
      <c r="A38" s="4">
        <v>44225</v>
      </c>
      <c r="B38" s="15">
        <v>73046</v>
      </c>
      <c r="C38" s="15">
        <v>70686</v>
      </c>
      <c r="D38" s="15">
        <v>69604</v>
      </c>
      <c r="E38" s="15">
        <v>70629</v>
      </c>
      <c r="F38" s="15">
        <v>74149</v>
      </c>
      <c r="G38" s="15">
        <v>83035</v>
      </c>
      <c r="H38" s="15">
        <v>102545</v>
      </c>
      <c r="I38" s="15">
        <v>110313</v>
      </c>
      <c r="J38" s="15">
        <v>108600</v>
      </c>
      <c r="K38" s="15">
        <v>107701</v>
      </c>
      <c r="L38" s="15">
        <v>105211</v>
      </c>
      <c r="M38" s="15">
        <v>103495</v>
      </c>
      <c r="N38" s="15">
        <v>100136</v>
      </c>
      <c r="O38" s="15">
        <v>96683</v>
      </c>
      <c r="P38" s="15">
        <v>94739</v>
      </c>
      <c r="Q38" s="15">
        <v>99304</v>
      </c>
      <c r="R38" s="15">
        <v>113093</v>
      </c>
      <c r="S38" s="15">
        <v>126534</v>
      </c>
      <c r="T38" s="15">
        <v>128946</v>
      </c>
      <c r="U38" s="15">
        <v>131925</v>
      </c>
      <c r="V38" s="15">
        <v>119075</v>
      </c>
      <c r="W38" s="15">
        <v>106149</v>
      </c>
      <c r="X38" s="15">
        <v>93432</v>
      </c>
      <c r="Y38" s="15">
        <v>84822</v>
      </c>
      <c r="AA38" s="5"/>
      <c r="AB38" s="13">
        <f t="shared" si="12"/>
        <v>7</v>
      </c>
      <c r="AC38" s="15">
        <f t="shared" si="6"/>
        <v>0</v>
      </c>
      <c r="AD38" s="15">
        <f t="shared" si="0"/>
        <v>2373852</v>
      </c>
      <c r="AE38" s="15">
        <f t="shared" si="1"/>
        <v>2373852</v>
      </c>
      <c r="AF38" s="12"/>
      <c r="AG38" s="13">
        <f t="shared" si="7"/>
        <v>1</v>
      </c>
      <c r="AH38" s="13">
        <f t="shared" si="8"/>
        <v>2021</v>
      </c>
      <c r="AI38" s="12"/>
      <c r="AJ38" s="15">
        <f t="shared" si="9"/>
        <v>131925</v>
      </c>
      <c r="AK38" s="13">
        <f t="shared" si="10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ht="12.75" x14ac:dyDescent="0.2">
      <c r="A39" s="4">
        <v>44226</v>
      </c>
      <c r="B39" s="15">
        <v>81425</v>
      </c>
      <c r="C39" s="15">
        <v>77956</v>
      </c>
      <c r="D39" s="15">
        <v>76115</v>
      </c>
      <c r="E39" s="15">
        <v>76468</v>
      </c>
      <c r="F39" s="15">
        <v>79409</v>
      </c>
      <c r="G39" s="15">
        <v>84345</v>
      </c>
      <c r="H39" s="15">
        <v>97515</v>
      </c>
      <c r="I39" s="15">
        <v>105485</v>
      </c>
      <c r="J39" s="15">
        <v>108154</v>
      </c>
      <c r="K39" s="15">
        <v>109662</v>
      </c>
      <c r="L39" s="15">
        <v>107170</v>
      </c>
      <c r="M39" s="15">
        <v>104788</v>
      </c>
      <c r="N39" s="15">
        <v>101322</v>
      </c>
      <c r="O39" s="15">
        <v>97858</v>
      </c>
      <c r="P39" s="15">
        <v>97166</v>
      </c>
      <c r="Q39" s="15">
        <v>102829</v>
      </c>
      <c r="R39" s="15">
        <v>116413</v>
      </c>
      <c r="S39" s="15">
        <v>133497</v>
      </c>
      <c r="T39" s="15">
        <v>133156</v>
      </c>
      <c r="U39" s="15">
        <v>131252</v>
      </c>
      <c r="V39" s="15">
        <v>122275</v>
      </c>
      <c r="W39" s="15">
        <v>110947</v>
      </c>
      <c r="X39" s="15">
        <v>98611</v>
      </c>
      <c r="Y39" s="15">
        <v>89275</v>
      </c>
      <c r="AA39" s="5"/>
      <c r="AB39" s="13">
        <f t="shared" si="12"/>
        <v>7</v>
      </c>
      <c r="AC39" s="15">
        <f t="shared" si="6"/>
        <v>0</v>
      </c>
      <c r="AD39" s="15">
        <f t="shared" si="0"/>
        <v>2443093</v>
      </c>
      <c r="AE39" s="15">
        <f t="shared" si="1"/>
        <v>2443093</v>
      </c>
      <c r="AF39" s="12"/>
      <c r="AG39" s="13">
        <f t="shared" si="7"/>
        <v>1</v>
      </c>
      <c r="AH39" s="13">
        <f t="shared" si="8"/>
        <v>2021</v>
      </c>
      <c r="AI39" s="12"/>
      <c r="AJ39" s="15">
        <f t="shared" si="9"/>
        <v>133497</v>
      </c>
      <c r="AK39" s="13">
        <f t="shared" si="10"/>
        <v>18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ht="12.75" x14ac:dyDescent="0.2">
      <c r="A40" s="4">
        <v>44227</v>
      </c>
      <c r="B40" s="15">
        <v>84337</v>
      </c>
      <c r="C40" s="15">
        <v>81041</v>
      </c>
      <c r="D40" s="15">
        <v>79447</v>
      </c>
      <c r="E40" s="15">
        <v>79759</v>
      </c>
      <c r="F40" s="15">
        <v>81500</v>
      </c>
      <c r="G40" s="15">
        <v>85942</v>
      </c>
      <c r="H40" s="15">
        <v>98091</v>
      </c>
      <c r="I40" s="15">
        <v>105506</v>
      </c>
      <c r="J40" s="15">
        <v>108560</v>
      </c>
      <c r="K40" s="15">
        <v>109426</v>
      </c>
      <c r="L40" s="15">
        <v>106513</v>
      </c>
      <c r="M40" s="15">
        <v>104151</v>
      </c>
      <c r="N40" s="15">
        <v>100940</v>
      </c>
      <c r="O40" s="15">
        <v>97156</v>
      </c>
      <c r="P40" s="15">
        <v>95814</v>
      </c>
      <c r="Q40" s="15">
        <v>101597</v>
      </c>
      <c r="R40" s="15">
        <v>116385</v>
      </c>
      <c r="S40" s="15">
        <v>134492</v>
      </c>
      <c r="T40" s="15">
        <v>134794</v>
      </c>
      <c r="U40" s="15">
        <v>132617</v>
      </c>
      <c r="V40" s="15">
        <v>123126</v>
      </c>
      <c r="W40" s="15">
        <v>109422</v>
      </c>
      <c r="X40" s="15">
        <v>95943</v>
      </c>
      <c r="Y40" s="15">
        <v>86472</v>
      </c>
      <c r="AA40" s="5"/>
      <c r="AB40" s="13">
        <f t="shared" si="12"/>
        <v>7</v>
      </c>
      <c r="AC40" s="15">
        <f t="shared" si="6"/>
        <v>0</v>
      </c>
      <c r="AD40" s="15">
        <f t="shared" si="0"/>
        <v>2453031</v>
      </c>
      <c r="AE40" s="15">
        <f t="shared" si="1"/>
        <v>2453031</v>
      </c>
      <c r="AF40" s="12"/>
      <c r="AG40" s="13">
        <f t="shared" si="7"/>
        <v>1</v>
      </c>
      <c r="AH40" s="13">
        <f t="shared" si="8"/>
        <v>2021</v>
      </c>
      <c r="AI40" s="12"/>
      <c r="AJ40" s="15">
        <f t="shared" si="9"/>
        <v>134794</v>
      </c>
      <c r="AK40" s="13">
        <f t="shared" si="10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ht="12.75" x14ac:dyDescent="0.2">
      <c r="A41" s="4">
        <v>44228</v>
      </c>
      <c r="B41" s="15">
        <v>82642</v>
      </c>
      <c r="C41" s="15">
        <v>81493</v>
      </c>
      <c r="D41" s="15">
        <v>79670</v>
      </c>
      <c r="E41" s="15">
        <v>80491</v>
      </c>
      <c r="F41" s="15">
        <v>84365</v>
      </c>
      <c r="G41" s="15">
        <v>93020</v>
      </c>
      <c r="H41" s="15">
        <v>118600</v>
      </c>
      <c r="I41" s="15">
        <v>123421</v>
      </c>
      <c r="J41" s="15">
        <v>118046</v>
      </c>
      <c r="K41" s="15">
        <v>115200</v>
      </c>
      <c r="L41" s="15">
        <v>112523</v>
      </c>
      <c r="M41" s="15">
        <v>110212</v>
      </c>
      <c r="N41" s="15">
        <v>105281</v>
      </c>
      <c r="O41" s="15">
        <v>102420</v>
      </c>
      <c r="P41" s="15">
        <v>101246</v>
      </c>
      <c r="Q41" s="15">
        <v>106968</v>
      </c>
      <c r="R41" s="15">
        <v>116471</v>
      </c>
      <c r="S41" s="15">
        <v>133024</v>
      </c>
      <c r="T41" s="15">
        <v>134051</v>
      </c>
      <c r="U41" s="15">
        <v>131700</v>
      </c>
      <c r="V41" s="15">
        <v>117927</v>
      </c>
      <c r="W41" s="15">
        <v>104668</v>
      </c>
      <c r="X41" s="15">
        <v>91144</v>
      </c>
      <c r="Y41" s="15">
        <v>81343</v>
      </c>
      <c r="AA41" s="5"/>
      <c r="AB41" s="13">
        <f t="shared" si="12"/>
        <v>6</v>
      </c>
      <c r="AC41" s="15">
        <f t="shared" si="6"/>
        <v>1824302</v>
      </c>
      <c r="AD41" s="15">
        <f t="shared" si="0"/>
        <v>701624</v>
      </c>
      <c r="AE41" s="15">
        <f t="shared" si="1"/>
        <v>2525926</v>
      </c>
      <c r="AF41" s="12"/>
      <c r="AG41" s="13">
        <f t="shared" si="7"/>
        <v>2</v>
      </c>
      <c r="AH41" s="13">
        <f t="shared" si="8"/>
        <v>2021</v>
      </c>
      <c r="AI41" s="12"/>
      <c r="AJ41" s="15">
        <f t="shared" si="9"/>
        <v>134051</v>
      </c>
      <c r="AK41" s="13">
        <f t="shared" si="10"/>
        <v>19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ht="12.75" x14ac:dyDescent="0.2">
      <c r="A42" s="4">
        <v>44229</v>
      </c>
      <c r="B42" s="15">
        <v>75536</v>
      </c>
      <c r="C42" s="15">
        <v>73000</v>
      </c>
      <c r="D42" s="15">
        <v>71464</v>
      </c>
      <c r="E42" s="15">
        <v>71098</v>
      </c>
      <c r="F42" s="15">
        <v>74736</v>
      </c>
      <c r="G42" s="15">
        <v>82099</v>
      </c>
      <c r="H42" s="15">
        <v>102716</v>
      </c>
      <c r="I42" s="15">
        <v>109790</v>
      </c>
      <c r="J42" s="15">
        <v>106507</v>
      </c>
      <c r="K42" s="15">
        <v>105359</v>
      </c>
      <c r="L42" s="15">
        <v>106014</v>
      </c>
      <c r="M42" s="15">
        <v>105736</v>
      </c>
      <c r="N42" s="15">
        <v>102822</v>
      </c>
      <c r="O42" s="15">
        <v>99530</v>
      </c>
      <c r="P42" s="15">
        <v>98644</v>
      </c>
      <c r="Q42" s="15">
        <v>103260</v>
      </c>
      <c r="R42" s="15">
        <v>109960</v>
      </c>
      <c r="S42" s="15">
        <v>127505</v>
      </c>
      <c r="T42" s="15">
        <v>129352</v>
      </c>
      <c r="U42" s="15">
        <v>133027</v>
      </c>
      <c r="V42" s="15">
        <v>116968</v>
      </c>
      <c r="W42" s="15">
        <v>97934</v>
      </c>
      <c r="X42" s="15">
        <v>84457</v>
      </c>
      <c r="Y42" s="15">
        <v>75770</v>
      </c>
      <c r="AA42" s="5"/>
      <c r="AB42" s="13">
        <f t="shared" si="12"/>
        <v>5</v>
      </c>
      <c r="AC42" s="15">
        <f t="shared" si="6"/>
        <v>1736865</v>
      </c>
      <c r="AD42" s="15">
        <f t="shared" si="0"/>
        <v>626419</v>
      </c>
      <c r="AE42" s="15">
        <f t="shared" si="1"/>
        <v>2363284</v>
      </c>
      <c r="AF42" s="12"/>
      <c r="AG42" s="13">
        <f t="shared" si="7"/>
        <v>2</v>
      </c>
      <c r="AH42" s="13">
        <f t="shared" si="8"/>
        <v>2021</v>
      </c>
      <c r="AI42" s="12"/>
      <c r="AJ42" s="15">
        <f t="shared" si="9"/>
        <v>133027</v>
      </c>
      <c r="AK42" s="13">
        <f t="shared" si="10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ht="12.75" x14ac:dyDescent="0.2">
      <c r="A43" s="4">
        <v>44230</v>
      </c>
      <c r="B43" s="15">
        <v>71620</v>
      </c>
      <c r="C43" s="15">
        <v>70070</v>
      </c>
      <c r="D43" s="15">
        <v>68269</v>
      </c>
      <c r="E43" s="15">
        <v>67551</v>
      </c>
      <c r="F43" s="15">
        <v>71073</v>
      </c>
      <c r="G43" s="15">
        <v>78239</v>
      </c>
      <c r="H43" s="15">
        <v>103426</v>
      </c>
      <c r="I43" s="15">
        <v>110559</v>
      </c>
      <c r="J43" s="15">
        <v>107181</v>
      </c>
      <c r="K43" s="15">
        <v>103483</v>
      </c>
      <c r="L43" s="15">
        <v>101040</v>
      </c>
      <c r="M43" s="15">
        <v>98179</v>
      </c>
      <c r="N43" s="15">
        <v>92420</v>
      </c>
      <c r="O43" s="15">
        <v>90735</v>
      </c>
      <c r="P43" s="15">
        <v>89652</v>
      </c>
      <c r="Q43" s="15">
        <v>95058</v>
      </c>
      <c r="R43" s="15">
        <v>106353</v>
      </c>
      <c r="S43" s="15">
        <v>124329</v>
      </c>
      <c r="T43" s="15">
        <v>130242</v>
      </c>
      <c r="U43" s="15">
        <v>134011</v>
      </c>
      <c r="V43" s="15">
        <v>117825</v>
      </c>
      <c r="W43" s="15">
        <v>98684</v>
      </c>
      <c r="X43" s="15">
        <v>83399</v>
      </c>
      <c r="Y43" s="15">
        <v>74660</v>
      </c>
      <c r="AA43" s="5"/>
      <c r="AB43" s="13">
        <f t="shared" si="12"/>
        <v>2</v>
      </c>
      <c r="AC43" s="15">
        <f t="shared" si="6"/>
        <v>1683150</v>
      </c>
      <c r="AD43" s="15">
        <f t="shared" si="0"/>
        <v>604908</v>
      </c>
      <c r="AE43" s="15">
        <f t="shared" si="1"/>
        <v>2288058</v>
      </c>
      <c r="AF43" s="12"/>
      <c r="AG43" s="13">
        <f t="shared" si="7"/>
        <v>2</v>
      </c>
      <c r="AH43" s="13">
        <f t="shared" si="8"/>
        <v>2021</v>
      </c>
      <c r="AI43" s="12"/>
      <c r="AJ43" s="15">
        <f t="shared" si="9"/>
        <v>134011</v>
      </c>
      <c r="AK43" s="13">
        <f t="shared" si="10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ht="12.75" x14ac:dyDescent="0.2">
      <c r="A44" s="4">
        <v>44231</v>
      </c>
      <c r="B44" s="15">
        <v>69511</v>
      </c>
      <c r="C44" s="15">
        <v>68045</v>
      </c>
      <c r="D44" s="15">
        <v>65131</v>
      </c>
      <c r="E44" s="15">
        <v>65018</v>
      </c>
      <c r="F44" s="15">
        <v>68952</v>
      </c>
      <c r="G44" s="15">
        <v>77394</v>
      </c>
      <c r="H44" s="15">
        <v>104120</v>
      </c>
      <c r="I44" s="15">
        <v>111431</v>
      </c>
      <c r="J44" s="15">
        <v>107924</v>
      </c>
      <c r="K44" s="15">
        <v>104198</v>
      </c>
      <c r="L44" s="15">
        <v>101695</v>
      </c>
      <c r="M44" s="15">
        <v>98732</v>
      </c>
      <c r="N44" s="15">
        <v>92709</v>
      </c>
      <c r="O44" s="15">
        <v>90743</v>
      </c>
      <c r="P44" s="15">
        <v>88169</v>
      </c>
      <c r="Q44" s="15">
        <v>95569</v>
      </c>
      <c r="R44" s="15">
        <v>107061</v>
      </c>
      <c r="S44" s="15">
        <v>125188</v>
      </c>
      <c r="T44" s="15">
        <v>131214</v>
      </c>
      <c r="U44" s="15">
        <v>134956</v>
      </c>
      <c r="V44" s="15">
        <v>118713</v>
      </c>
      <c r="W44" s="15">
        <v>99409</v>
      </c>
      <c r="X44" s="15">
        <v>85495</v>
      </c>
      <c r="Y44" s="15">
        <v>75739</v>
      </c>
      <c r="AA44" s="5"/>
      <c r="AB44" s="13">
        <f t="shared" si="12"/>
        <v>7</v>
      </c>
      <c r="AC44" s="15">
        <f t="shared" si="6"/>
        <v>0</v>
      </c>
      <c r="AD44" s="15">
        <f t="shared" si="0"/>
        <v>2287116</v>
      </c>
      <c r="AE44" s="15">
        <f t="shared" si="1"/>
        <v>2287116</v>
      </c>
      <c r="AF44" s="12"/>
      <c r="AG44" s="13">
        <f t="shared" si="7"/>
        <v>2</v>
      </c>
      <c r="AH44" s="13">
        <f t="shared" si="8"/>
        <v>2021</v>
      </c>
      <c r="AI44" s="12"/>
      <c r="AJ44" s="15">
        <f t="shared" si="9"/>
        <v>134956</v>
      </c>
      <c r="AK44" s="13">
        <f t="shared" si="10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ht="12.75" x14ac:dyDescent="0.2">
      <c r="A45" s="4">
        <v>44232</v>
      </c>
      <c r="B45" s="15">
        <v>71021</v>
      </c>
      <c r="C45" s="15">
        <v>68958</v>
      </c>
      <c r="D45" s="15">
        <v>68125</v>
      </c>
      <c r="E45" s="15">
        <v>68054</v>
      </c>
      <c r="F45" s="15">
        <v>71826</v>
      </c>
      <c r="G45" s="15">
        <v>80093</v>
      </c>
      <c r="H45" s="15">
        <v>105020</v>
      </c>
      <c r="I45" s="15">
        <v>112296</v>
      </c>
      <c r="J45" s="15">
        <v>108706</v>
      </c>
      <c r="K45" s="15">
        <v>104975</v>
      </c>
      <c r="L45" s="15">
        <v>102348</v>
      </c>
      <c r="M45" s="15">
        <v>99495</v>
      </c>
      <c r="N45" s="15">
        <v>95647</v>
      </c>
      <c r="O45" s="15">
        <v>93091</v>
      </c>
      <c r="P45" s="15">
        <v>91837</v>
      </c>
      <c r="Q45" s="15">
        <v>97815</v>
      </c>
      <c r="R45" s="15">
        <v>107864</v>
      </c>
      <c r="S45" s="15">
        <v>125944</v>
      </c>
      <c r="T45" s="15">
        <v>131833</v>
      </c>
      <c r="U45" s="15">
        <v>135642</v>
      </c>
      <c r="V45" s="15">
        <v>119256</v>
      </c>
      <c r="W45" s="15">
        <v>99930</v>
      </c>
      <c r="X45" s="15">
        <v>82525</v>
      </c>
      <c r="Y45" s="15">
        <v>74651</v>
      </c>
      <c r="AA45" s="5"/>
      <c r="AB45" s="13">
        <f t="shared" si="12"/>
        <v>5</v>
      </c>
      <c r="AC45" s="15">
        <f t="shared" si="6"/>
        <v>1709204</v>
      </c>
      <c r="AD45" s="15">
        <f t="shared" si="0"/>
        <v>607748</v>
      </c>
      <c r="AE45" s="15">
        <f t="shared" si="1"/>
        <v>2316952</v>
      </c>
      <c r="AF45" s="12"/>
      <c r="AG45" s="13">
        <f t="shared" si="7"/>
        <v>2</v>
      </c>
      <c r="AH45" s="13">
        <f t="shared" si="8"/>
        <v>2021</v>
      </c>
      <c r="AI45" s="12"/>
      <c r="AJ45" s="15">
        <f t="shared" si="9"/>
        <v>135642</v>
      </c>
      <c r="AK45" s="13">
        <f t="shared" si="10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ht="12.75" x14ac:dyDescent="0.2">
      <c r="A46" s="4">
        <v>44233</v>
      </c>
      <c r="B46" s="15">
        <v>69372</v>
      </c>
      <c r="C46" s="15">
        <v>66879</v>
      </c>
      <c r="D46" s="15">
        <v>64868</v>
      </c>
      <c r="E46" s="15">
        <v>65448</v>
      </c>
      <c r="F46" s="15">
        <v>67170</v>
      </c>
      <c r="G46" s="15">
        <v>72168</v>
      </c>
      <c r="H46" s="15">
        <v>97071</v>
      </c>
      <c r="I46" s="15">
        <v>107301</v>
      </c>
      <c r="J46" s="15">
        <v>109287</v>
      </c>
      <c r="K46" s="15">
        <v>110400</v>
      </c>
      <c r="L46" s="15">
        <v>107708</v>
      </c>
      <c r="M46" s="15">
        <v>104441</v>
      </c>
      <c r="N46" s="15">
        <v>97201</v>
      </c>
      <c r="O46" s="15">
        <v>94709</v>
      </c>
      <c r="P46" s="15">
        <v>91959</v>
      </c>
      <c r="Q46" s="15">
        <v>99952</v>
      </c>
      <c r="R46" s="15">
        <v>110953</v>
      </c>
      <c r="S46" s="15">
        <v>127085</v>
      </c>
      <c r="T46" s="15">
        <v>134078</v>
      </c>
      <c r="U46" s="15">
        <v>135005</v>
      </c>
      <c r="V46" s="15">
        <v>117920</v>
      </c>
      <c r="W46" s="15">
        <v>98020</v>
      </c>
      <c r="X46" s="15">
        <v>87373</v>
      </c>
      <c r="Y46" s="15">
        <v>78152</v>
      </c>
      <c r="AA46" s="5"/>
      <c r="AB46" s="13">
        <f t="shared" si="12"/>
        <v>1</v>
      </c>
      <c r="AC46" s="15">
        <f t="shared" si="6"/>
        <v>0</v>
      </c>
      <c r="AD46" s="15">
        <f t="shared" si="0"/>
        <v>2314520</v>
      </c>
      <c r="AE46" s="15">
        <f t="shared" si="1"/>
        <v>2314520</v>
      </c>
      <c r="AF46" s="12"/>
      <c r="AG46" s="13">
        <f t="shared" si="7"/>
        <v>2</v>
      </c>
      <c r="AH46" s="13">
        <f t="shared" si="8"/>
        <v>2021</v>
      </c>
      <c r="AI46" s="12"/>
      <c r="AJ46" s="15">
        <f t="shared" si="9"/>
        <v>135005</v>
      </c>
      <c r="AK46" s="13">
        <f t="shared" si="10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ht="12.75" x14ac:dyDescent="0.2">
      <c r="A47" s="4">
        <v>44234</v>
      </c>
      <c r="B47" s="15">
        <v>71666</v>
      </c>
      <c r="C47" s="15">
        <v>69899</v>
      </c>
      <c r="D47" s="15">
        <v>67700</v>
      </c>
      <c r="E47" s="15">
        <v>69246</v>
      </c>
      <c r="F47" s="15">
        <v>72229</v>
      </c>
      <c r="G47" s="15">
        <v>75468</v>
      </c>
      <c r="H47" s="15">
        <v>97557</v>
      </c>
      <c r="I47" s="15">
        <v>107687</v>
      </c>
      <c r="J47" s="15">
        <v>109750</v>
      </c>
      <c r="K47" s="15">
        <v>110860</v>
      </c>
      <c r="L47" s="15">
        <v>108212</v>
      </c>
      <c r="M47" s="15">
        <v>104945</v>
      </c>
      <c r="N47" s="15">
        <v>103877</v>
      </c>
      <c r="O47" s="15">
        <v>100762</v>
      </c>
      <c r="P47" s="15">
        <v>100927</v>
      </c>
      <c r="Q47" s="15">
        <v>107181</v>
      </c>
      <c r="R47" s="15">
        <v>117471</v>
      </c>
      <c r="S47" s="15">
        <v>132018</v>
      </c>
      <c r="T47" s="15">
        <v>134832</v>
      </c>
      <c r="U47" s="15">
        <v>135593</v>
      </c>
      <c r="V47" s="15">
        <v>118461</v>
      </c>
      <c r="W47" s="15">
        <v>104428</v>
      </c>
      <c r="X47" s="15">
        <v>93329</v>
      </c>
      <c r="Y47" s="15">
        <v>82303</v>
      </c>
      <c r="AA47" s="5"/>
      <c r="AB47" s="13">
        <f t="shared" si="12"/>
        <v>6</v>
      </c>
      <c r="AC47" s="15">
        <f t="shared" si="6"/>
        <v>1790333</v>
      </c>
      <c r="AD47" s="15">
        <f t="shared" si="0"/>
        <v>606068</v>
      </c>
      <c r="AE47" s="15">
        <f t="shared" si="1"/>
        <v>2396401</v>
      </c>
      <c r="AF47" s="12"/>
      <c r="AG47" s="13">
        <f t="shared" si="7"/>
        <v>2</v>
      </c>
      <c r="AH47" s="13">
        <f t="shared" si="8"/>
        <v>2021</v>
      </c>
      <c r="AI47" s="12"/>
      <c r="AJ47" s="15">
        <f t="shared" si="9"/>
        <v>135593</v>
      </c>
      <c r="AK47" s="13">
        <f t="shared" si="10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ht="12.75" x14ac:dyDescent="0.2">
      <c r="A48" s="4">
        <v>44235</v>
      </c>
      <c r="B48" s="15">
        <v>73708</v>
      </c>
      <c r="C48" s="15">
        <v>72772</v>
      </c>
      <c r="D48" s="15">
        <v>70730</v>
      </c>
      <c r="E48" s="15">
        <v>70275</v>
      </c>
      <c r="F48" s="15">
        <v>74513</v>
      </c>
      <c r="G48" s="15">
        <v>81928</v>
      </c>
      <c r="H48" s="15">
        <v>105994</v>
      </c>
      <c r="I48" s="15">
        <v>113345</v>
      </c>
      <c r="J48" s="15">
        <v>109834</v>
      </c>
      <c r="K48" s="15">
        <v>106160</v>
      </c>
      <c r="L48" s="15">
        <v>103640</v>
      </c>
      <c r="M48" s="15">
        <v>100660</v>
      </c>
      <c r="N48" s="15">
        <v>96132</v>
      </c>
      <c r="O48" s="15">
        <v>94165</v>
      </c>
      <c r="P48" s="15">
        <v>93314</v>
      </c>
      <c r="Q48" s="15">
        <v>99121</v>
      </c>
      <c r="R48" s="15">
        <v>110061</v>
      </c>
      <c r="S48" s="15">
        <v>130721</v>
      </c>
      <c r="T48" s="15">
        <v>133873</v>
      </c>
      <c r="U48" s="15">
        <v>137689</v>
      </c>
      <c r="V48" s="15">
        <v>121161</v>
      </c>
      <c r="W48" s="15">
        <v>108266</v>
      </c>
      <c r="X48" s="15">
        <v>94454</v>
      </c>
      <c r="Y48" s="15">
        <v>86043</v>
      </c>
      <c r="AA48" s="5"/>
      <c r="AB48" s="13">
        <f t="shared" si="12"/>
        <v>4</v>
      </c>
      <c r="AC48" s="15">
        <f t="shared" si="6"/>
        <v>1752596</v>
      </c>
      <c r="AD48" s="15">
        <f t="shared" si="0"/>
        <v>635963</v>
      </c>
      <c r="AE48" s="15">
        <f t="shared" si="1"/>
        <v>2388559</v>
      </c>
      <c r="AF48" s="12"/>
      <c r="AG48" s="13">
        <f t="shared" si="7"/>
        <v>2</v>
      </c>
      <c r="AH48" s="13">
        <f t="shared" si="8"/>
        <v>2021</v>
      </c>
      <c r="AI48" s="12"/>
      <c r="AJ48" s="15">
        <f t="shared" si="9"/>
        <v>137689</v>
      </c>
      <c r="AK48" s="13">
        <f t="shared" si="10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ht="12.75" x14ac:dyDescent="0.2">
      <c r="A49" s="4">
        <v>44236</v>
      </c>
      <c r="B49" s="15">
        <v>80253</v>
      </c>
      <c r="C49" s="15">
        <v>78452</v>
      </c>
      <c r="D49" s="15">
        <v>77911</v>
      </c>
      <c r="E49" s="15">
        <v>77900</v>
      </c>
      <c r="F49" s="15">
        <v>82366</v>
      </c>
      <c r="G49" s="15">
        <v>93478</v>
      </c>
      <c r="H49" s="15">
        <v>114538</v>
      </c>
      <c r="I49" s="15">
        <v>118139</v>
      </c>
      <c r="J49" s="15">
        <v>114474</v>
      </c>
      <c r="K49" s="15">
        <v>109659</v>
      </c>
      <c r="L49" s="15">
        <v>107063</v>
      </c>
      <c r="M49" s="15">
        <v>105296</v>
      </c>
      <c r="N49" s="15">
        <v>101444</v>
      </c>
      <c r="O49" s="15">
        <v>99375</v>
      </c>
      <c r="P49" s="15">
        <v>98347</v>
      </c>
      <c r="Q49" s="15">
        <v>103890</v>
      </c>
      <c r="R49" s="15">
        <v>113245</v>
      </c>
      <c r="S49" s="15">
        <v>132968</v>
      </c>
      <c r="T49" s="15">
        <v>136629</v>
      </c>
      <c r="U49" s="15">
        <v>138342</v>
      </c>
      <c r="V49" s="15">
        <v>121877</v>
      </c>
      <c r="W49" s="15">
        <v>108560</v>
      </c>
      <c r="X49" s="15">
        <v>94847</v>
      </c>
      <c r="Y49" s="15">
        <v>85224</v>
      </c>
      <c r="AA49" s="5"/>
      <c r="AB49" s="13">
        <f t="shared" si="12"/>
        <v>4</v>
      </c>
      <c r="AC49" s="15">
        <f t="shared" si="6"/>
        <v>1804155</v>
      </c>
      <c r="AD49" s="15">
        <f t="shared" si="0"/>
        <v>690122</v>
      </c>
      <c r="AE49" s="15">
        <f t="shared" si="1"/>
        <v>2494277</v>
      </c>
      <c r="AF49" s="12"/>
      <c r="AG49" s="13">
        <f t="shared" si="7"/>
        <v>2</v>
      </c>
      <c r="AH49" s="13">
        <f t="shared" si="8"/>
        <v>2021</v>
      </c>
      <c r="AI49" s="12"/>
      <c r="AJ49" s="15">
        <f t="shared" si="9"/>
        <v>138342</v>
      </c>
      <c r="AK49" s="13">
        <f t="shared" si="10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ht="12.75" x14ac:dyDescent="0.2">
      <c r="A50" s="4">
        <v>44237</v>
      </c>
      <c r="B50" s="15">
        <v>79207</v>
      </c>
      <c r="C50" s="15">
        <v>78393</v>
      </c>
      <c r="D50" s="15">
        <v>75918</v>
      </c>
      <c r="E50" s="15">
        <v>76393</v>
      </c>
      <c r="F50" s="15">
        <v>80414</v>
      </c>
      <c r="G50" s="15">
        <v>89359</v>
      </c>
      <c r="H50" s="15">
        <v>113544</v>
      </c>
      <c r="I50" s="15">
        <v>116976</v>
      </c>
      <c r="J50" s="15">
        <v>113303</v>
      </c>
      <c r="K50" s="15">
        <v>108219</v>
      </c>
      <c r="L50" s="15">
        <v>104651</v>
      </c>
      <c r="M50" s="15">
        <v>101641</v>
      </c>
      <c r="N50" s="15">
        <v>97863</v>
      </c>
      <c r="O50" s="15">
        <v>95672</v>
      </c>
      <c r="P50" s="15">
        <v>92468</v>
      </c>
      <c r="Q50" s="15">
        <v>98313</v>
      </c>
      <c r="R50" s="15">
        <v>110051</v>
      </c>
      <c r="S50" s="15">
        <v>128823</v>
      </c>
      <c r="T50" s="15">
        <v>135004</v>
      </c>
      <c r="U50" s="15">
        <v>138901</v>
      </c>
      <c r="V50" s="15">
        <v>122280</v>
      </c>
      <c r="W50" s="15">
        <v>107562</v>
      </c>
      <c r="X50" s="15">
        <v>92801</v>
      </c>
      <c r="Y50" s="15">
        <v>84975</v>
      </c>
      <c r="AA50" s="5"/>
      <c r="AB50" s="13">
        <f t="shared" si="12"/>
        <v>1</v>
      </c>
      <c r="AC50" s="15">
        <f t="shared" si="6"/>
        <v>0</v>
      </c>
      <c r="AD50" s="15">
        <f t="shared" si="0"/>
        <v>2442731</v>
      </c>
      <c r="AE50" s="15">
        <f t="shared" si="1"/>
        <v>2442731</v>
      </c>
      <c r="AF50" s="12"/>
      <c r="AG50" s="13">
        <f t="shared" si="7"/>
        <v>2</v>
      </c>
      <c r="AH50" s="13">
        <f t="shared" si="8"/>
        <v>2021</v>
      </c>
      <c r="AI50" s="12"/>
      <c r="AJ50" s="15">
        <f t="shared" si="9"/>
        <v>138901</v>
      </c>
      <c r="AK50" s="13">
        <f t="shared" si="10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ht="12.75" x14ac:dyDescent="0.2">
      <c r="A51" s="4">
        <v>44238</v>
      </c>
      <c r="B51" s="15">
        <v>79255</v>
      </c>
      <c r="C51" s="15">
        <v>77589</v>
      </c>
      <c r="D51" s="15">
        <v>76392</v>
      </c>
      <c r="E51" s="15">
        <v>76458</v>
      </c>
      <c r="F51" s="15">
        <v>81782</v>
      </c>
      <c r="G51" s="15">
        <v>89164</v>
      </c>
      <c r="H51" s="15">
        <v>111986</v>
      </c>
      <c r="I51" s="15">
        <v>116548</v>
      </c>
      <c r="J51" s="15">
        <v>111997</v>
      </c>
      <c r="K51" s="15">
        <v>107908</v>
      </c>
      <c r="L51" s="15">
        <v>105000</v>
      </c>
      <c r="M51" s="15">
        <v>102002</v>
      </c>
      <c r="N51" s="15">
        <v>97191</v>
      </c>
      <c r="O51" s="15">
        <v>94808</v>
      </c>
      <c r="P51" s="15">
        <v>93812</v>
      </c>
      <c r="Q51" s="15">
        <v>100117</v>
      </c>
      <c r="R51" s="15">
        <v>110586</v>
      </c>
      <c r="S51" s="15">
        <v>131369</v>
      </c>
      <c r="T51" s="15">
        <v>135504</v>
      </c>
      <c r="U51" s="15">
        <v>139501</v>
      </c>
      <c r="V51" s="15">
        <v>122855</v>
      </c>
      <c r="W51" s="15">
        <v>110595</v>
      </c>
      <c r="X51" s="15">
        <v>96889</v>
      </c>
      <c r="Y51" s="15">
        <v>88325</v>
      </c>
      <c r="AA51" s="5"/>
      <c r="AB51" s="13">
        <f t="shared" si="12"/>
        <v>7</v>
      </c>
      <c r="AC51" s="15">
        <f t="shared" si="6"/>
        <v>0</v>
      </c>
      <c r="AD51" s="15">
        <f t="shared" si="0"/>
        <v>2457633</v>
      </c>
      <c r="AE51" s="15">
        <f t="shared" si="1"/>
        <v>2457633</v>
      </c>
      <c r="AF51" s="12"/>
      <c r="AG51" s="13">
        <f t="shared" si="7"/>
        <v>2</v>
      </c>
      <c r="AH51" s="13">
        <f t="shared" si="8"/>
        <v>2021</v>
      </c>
      <c r="AI51" s="12"/>
      <c r="AJ51" s="15">
        <f t="shared" si="9"/>
        <v>139501</v>
      </c>
      <c r="AK51" s="13">
        <f t="shared" si="10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ht="12.75" x14ac:dyDescent="0.2">
      <c r="A52" s="4">
        <v>44239</v>
      </c>
      <c r="B52" s="15">
        <v>83145</v>
      </c>
      <c r="C52" s="15">
        <v>81112</v>
      </c>
      <c r="D52" s="15">
        <v>80934</v>
      </c>
      <c r="E52" s="15">
        <v>81060</v>
      </c>
      <c r="F52" s="15">
        <v>85400</v>
      </c>
      <c r="G52" s="15">
        <v>93723</v>
      </c>
      <c r="H52" s="15">
        <v>116230</v>
      </c>
      <c r="I52" s="15">
        <v>120124</v>
      </c>
      <c r="J52" s="15">
        <v>116331</v>
      </c>
      <c r="K52" s="15">
        <v>112379</v>
      </c>
      <c r="L52" s="15">
        <v>107242</v>
      </c>
      <c r="M52" s="15">
        <v>102966</v>
      </c>
      <c r="N52" s="15">
        <v>100390</v>
      </c>
      <c r="O52" s="15">
        <v>98143</v>
      </c>
      <c r="P52" s="15">
        <v>96241</v>
      </c>
      <c r="Q52" s="15">
        <v>100014</v>
      </c>
      <c r="R52" s="15">
        <v>111365</v>
      </c>
      <c r="S52" s="15">
        <v>131598</v>
      </c>
      <c r="T52" s="15">
        <v>135826</v>
      </c>
      <c r="U52" s="15">
        <v>139763</v>
      </c>
      <c r="V52" s="15">
        <v>122934</v>
      </c>
      <c r="W52" s="15">
        <v>111367</v>
      </c>
      <c r="X52" s="15">
        <v>99336</v>
      </c>
      <c r="Y52" s="15">
        <v>90581</v>
      </c>
      <c r="AA52" s="5"/>
      <c r="AB52" s="13">
        <f t="shared" si="12"/>
        <v>5</v>
      </c>
      <c r="AC52" s="15">
        <f t="shared" si="6"/>
        <v>1806019</v>
      </c>
      <c r="AD52" s="15">
        <f t="shared" si="0"/>
        <v>712185</v>
      </c>
      <c r="AE52" s="15">
        <f t="shared" si="1"/>
        <v>2518204</v>
      </c>
      <c r="AF52" s="12"/>
      <c r="AG52" s="13">
        <f t="shared" si="7"/>
        <v>2</v>
      </c>
      <c r="AH52" s="13">
        <f t="shared" si="8"/>
        <v>2021</v>
      </c>
      <c r="AI52" s="12"/>
      <c r="AJ52" s="15">
        <f t="shared" si="9"/>
        <v>139763</v>
      </c>
      <c r="AK52" s="13">
        <f t="shared" si="10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ht="12.75" x14ac:dyDescent="0.2">
      <c r="A53" s="4">
        <v>44240</v>
      </c>
      <c r="B53" s="15">
        <v>84082</v>
      </c>
      <c r="C53" s="15">
        <v>81079</v>
      </c>
      <c r="D53" s="15">
        <v>79431</v>
      </c>
      <c r="E53" s="15">
        <v>79877</v>
      </c>
      <c r="F53" s="15">
        <v>83020</v>
      </c>
      <c r="G53" s="15">
        <v>86881</v>
      </c>
      <c r="H53" s="15">
        <v>101859</v>
      </c>
      <c r="I53" s="15">
        <v>110608</v>
      </c>
      <c r="J53" s="15">
        <v>112534</v>
      </c>
      <c r="K53" s="15">
        <v>113472</v>
      </c>
      <c r="L53" s="15">
        <v>110826</v>
      </c>
      <c r="M53" s="15">
        <v>107158</v>
      </c>
      <c r="N53" s="15">
        <v>99728</v>
      </c>
      <c r="O53" s="15">
        <v>97251</v>
      </c>
      <c r="P53" s="15">
        <v>94421</v>
      </c>
      <c r="Q53" s="15">
        <v>102594</v>
      </c>
      <c r="R53" s="15">
        <v>113880</v>
      </c>
      <c r="S53" s="15">
        <v>130514</v>
      </c>
      <c r="T53" s="15">
        <v>137729</v>
      </c>
      <c r="U53" s="15">
        <v>138710</v>
      </c>
      <c r="V53" s="15">
        <v>121203</v>
      </c>
      <c r="W53" s="15">
        <v>107928</v>
      </c>
      <c r="X53" s="15">
        <v>96375</v>
      </c>
      <c r="Y53" s="15">
        <v>87761</v>
      </c>
      <c r="AA53" s="5"/>
      <c r="AB53" s="13">
        <f t="shared" si="12"/>
        <v>4</v>
      </c>
      <c r="AC53" s="15">
        <f t="shared" si="6"/>
        <v>1794931</v>
      </c>
      <c r="AD53" s="15">
        <f t="shared" si="0"/>
        <v>683990</v>
      </c>
      <c r="AE53" s="15">
        <f t="shared" si="1"/>
        <v>2478921</v>
      </c>
      <c r="AF53" s="12"/>
      <c r="AG53" s="13">
        <f t="shared" si="7"/>
        <v>2</v>
      </c>
      <c r="AH53" s="13">
        <f t="shared" si="8"/>
        <v>2021</v>
      </c>
      <c r="AI53" s="12"/>
      <c r="AJ53" s="15">
        <f t="shared" si="9"/>
        <v>138710</v>
      </c>
      <c r="AK53" s="13">
        <f t="shared" si="10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ht="12.75" x14ac:dyDescent="0.2">
      <c r="A54" s="4">
        <v>44241</v>
      </c>
      <c r="B54" s="15">
        <v>79610</v>
      </c>
      <c r="C54" s="15">
        <v>77185</v>
      </c>
      <c r="D54" s="15">
        <v>74784</v>
      </c>
      <c r="E54" s="15">
        <v>74103</v>
      </c>
      <c r="F54" s="15">
        <v>77845</v>
      </c>
      <c r="G54" s="15">
        <v>80004</v>
      </c>
      <c r="H54" s="15">
        <v>99849</v>
      </c>
      <c r="I54" s="15">
        <v>110219</v>
      </c>
      <c r="J54" s="15">
        <v>112376</v>
      </c>
      <c r="K54" s="15">
        <v>113457</v>
      </c>
      <c r="L54" s="15">
        <v>110818</v>
      </c>
      <c r="M54" s="15">
        <v>107829</v>
      </c>
      <c r="N54" s="15">
        <v>105194</v>
      </c>
      <c r="O54" s="15">
        <v>101668</v>
      </c>
      <c r="P54" s="15">
        <v>99721</v>
      </c>
      <c r="Q54" s="15">
        <v>104864</v>
      </c>
      <c r="R54" s="15">
        <v>114053</v>
      </c>
      <c r="S54" s="15">
        <v>130618</v>
      </c>
      <c r="T54" s="15">
        <v>137762</v>
      </c>
      <c r="U54" s="15">
        <v>138700</v>
      </c>
      <c r="V54" s="15">
        <v>121231</v>
      </c>
      <c r="W54" s="15">
        <v>105929</v>
      </c>
      <c r="X54" s="15">
        <v>96234</v>
      </c>
      <c r="Y54" s="15">
        <v>84889</v>
      </c>
      <c r="AA54" s="5"/>
      <c r="AB54" s="13">
        <f t="shared" si="12"/>
        <v>5</v>
      </c>
      <c r="AC54" s="15">
        <f t="shared" si="6"/>
        <v>1810673</v>
      </c>
      <c r="AD54" s="15">
        <f t="shared" si="0"/>
        <v>648269</v>
      </c>
      <c r="AE54" s="15">
        <f t="shared" si="1"/>
        <v>2458942</v>
      </c>
      <c r="AF54" s="12"/>
      <c r="AG54" s="13">
        <f t="shared" si="7"/>
        <v>2</v>
      </c>
      <c r="AH54" s="13">
        <f t="shared" si="8"/>
        <v>2021</v>
      </c>
      <c r="AI54" s="12"/>
      <c r="AJ54" s="15">
        <f t="shared" si="9"/>
        <v>138700</v>
      </c>
      <c r="AK54" s="13">
        <f t="shared" si="10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ht="12.75" x14ac:dyDescent="0.2">
      <c r="A55" s="4">
        <v>44242</v>
      </c>
      <c r="B55" s="15">
        <v>79772</v>
      </c>
      <c r="C55" s="15">
        <v>77641</v>
      </c>
      <c r="D55" s="15">
        <v>74604</v>
      </c>
      <c r="E55" s="15">
        <v>75569</v>
      </c>
      <c r="F55" s="15">
        <v>79203</v>
      </c>
      <c r="G55" s="15">
        <v>85360</v>
      </c>
      <c r="H55" s="15">
        <v>102221</v>
      </c>
      <c r="I55" s="15">
        <v>110813</v>
      </c>
      <c r="J55" s="15">
        <v>112667</v>
      </c>
      <c r="K55" s="15">
        <v>113590</v>
      </c>
      <c r="L55" s="15">
        <v>110861</v>
      </c>
      <c r="M55" s="15">
        <v>107451</v>
      </c>
      <c r="N55" s="15">
        <v>101466</v>
      </c>
      <c r="O55" s="15">
        <v>99862</v>
      </c>
      <c r="P55" s="15">
        <v>99116</v>
      </c>
      <c r="Q55" s="15">
        <v>104212</v>
      </c>
      <c r="R55" s="15">
        <v>114554</v>
      </c>
      <c r="S55" s="15">
        <v>132287</v>
      </c>
      <c r="T55" s="15">
        <v>137843</v>
      </c>
      <c r="U55" s="15">
        <v>138684</v>
      </c>
      <c r="V55" s="15">
        <v>121099</v>
      </c>
      <c r="W55" s="15">
        <v>101929</v>
      </c>
      <c r="X55" s="15">
        <v>91061</v>
      </c>
      <c r="Y55" s="15">
        <v>80384</v>
      </c>
      <c r="AA55" s="5"/>
      <c r="AB55" s="13">
        <f t="shared" si="12"/>
        <v>6</v>
      </c>
      <c r="AC55" s="15">
        <f t="shared" si="6"/>
        <v>1797495</v>
      </c>
      <c r="AD55" s="15">
        <f t="shared" si="0"/>
        <v>654754</v>
      </c>
      <c r="AE55" s="15">
        <f t="shared" si="1"/>
        <v>2452249</v>
      </c>
      <c r="AF55" s="12"/>
      <c r="AG55" s="13">
        <f t="shared" si="7"/>
        <v>2</v>
      </c>
      <c r="AH55" s="13">
        <f t="shared" si="8"/>
        <v>2021</v>
      </c>
      <c r="AI55" s="12"/>
      <c r="AJ55" s="15">
        <f t="shared" si="9"/>
        <v>138684</v>
      </c>
      <c r="AK55" s="13">
        <f t="shared" si="10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ht="12.75" x14ac:dyDescent="0.2">
      <c r="A56" s="4">
        <v>44243</v>
      </c>
      <c r="B56" s="15">
        <v>73540</v>
      </c>
      <c r="C56" s="15">
        <v>70934</v>
      </c>
      <c r="D56" s="15">
        <v>70493</v>
      </c>
      <c r="E56" s="15">
        <v>69268</v>
      </c>
      <c r="F56" s="15">
        <v>73436</v>
      </c>
      <c r="G56" s="15">
        <v>79263</v>
      </c>
      <c r="H56" s="15">
        <v>107460</v>
      </c>
      <c r="I56" s="15">
        <v>114972</v>
      </c>
      <c r="J56" s="15">
        <v>111502</v>
      </c>
      <c r="K56" s="15">
        <v>107794</v>
      </c>
      <c r="L56" s="15">
        <v>105306</v>
      </c>
      <c r="M56" s="15">
        <v>105457</v>
      </c>
      <c r="N56" s="15">
        <v>102167</v>
      </c>
      <c r="O56" s="15">
        <v>97828</v>
      </c>
      <c r="P56" s="15">
        <v>96136</v>
      </c>
      <c r="Q56" s="15">
        <v>98832</v>
      </c>
      <c r="R56" s="15">
        <v>110741</v>
      </c>
      <c r="S56" s="15">
        <v>129810</v>
      </c>
      <c r="T56" s="15">
        <v>135675</v>
      </c>
      <c r="U56" s="15">
        <v>139484</v>
      </c>
      <c r="V56" s="15">
        <v>122655</v>
      </c>
      <c r="W56" s="15">
        <v>102773</v>
      </c>
      <c r="X56" s="15">
        <v>88641</v>
      </c>
      <c r="Y56" s="15">
        <v>78345</v>
      </c>
      <c r="AA56" s="5"/>
      <c r="AB56" s="13">
        <f t="shared" si="12"/>
        <v>4</v>
      </c>
      <c r="AC56" s="15">
        <f t="shared" si="6"/>
        <v>1769773</v>
      </c>
      <c r="AD56" s="15">
        <f t="shared" si="0"/>
        <v>622739</v>
      </c>
      <c r="AE56" s="15">
        <f t="shared" si="1"/>
        <v>2392512</v>
      </c>
      <c r="AF56" s="12"/>
      <c r="AG56" s="13">
        <f t="shared" si="7"/>
        <v>2</v>
      </c>
      <c r="AH56" s="13">
        <f t="shared" si="8"/>
        <v>2021</v>
      </c>
      <c r="AI56" s="12"/>
      <c r="AJ56" s="15">
        <f t="shared" si="9"/>
        <v>139484</v>
      </c>
      <c r="AK56" s="13">
        <f t="shared" si="10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ht="12.75" x14ac:dyDescent="0.2">
      <c r="A57" s="4">
        <v>44244</v>
      </c>
      <c r="B57" s="15">
        <v>74502</v>
      </c>
      <c r="C57" s="15">
        <v>72318</v>
      </c>
      <c r="D57" s="15">
        <v>71467</v>
      </c>
      <c r="E57" s="15">
        <v>71938</v>
      </c>
      <c r="F57" s="15">
        <v>75541</v>
      </c>
      <c r="G57" s="15">
        <v>85216</v>
      </c>
      <c r="H57" s="15">
        <v>107764</v>
      </c>
      <c r="I57" s="15">
        <v>115205</v>
      </c>
      <c r="J57" s="15">
        <v>111758</v>
      </c>
      <c r="K57" s="15">
        <v>107936</v>
      </c>
      <c r="L57" s="15">
        <v>105276</v>
      </c>
      <c r="M57" s="15">
        <v>102293</v>
      </c>
      <c r="N57" s="15">
        <v>98454</v>
      </c>
      <c r="O57" s="15">
        <v>93917</v>
      </c>
      <c r="P57" s="15">
        <v>92659</v>
      </c>
      <c r="Q57" s="15">
        <v>98821</v>
      </c>
      <c r="R57" s="15">
        <v>110626</v>
      </c>
      <c r="S57" s="15">
        <v>129466</v>
      </c>
      <c r="T57" s="15">
        <v>135806</v>
      </c>
      <c r="U57" s="15">
        <v>139693</v>
      </c>
      <c r="V57" s="15">
        <v>122917</v>
      </c>
      <c r="W57" s="15">
        <v>106480</v>
      </c>
      <c r="X57" s="15">
        <v>92727</v>
      </c>
      <c r="Y57" s="15">
        <v>82327</v>
      </c>
      <c r="AA57" s="5"/>
      <c r="AB57" s="13">
        <f t="shared" si="12"/>
        <v>7</v>
      </c>
      <c r="AC57" s="15">
        <f t="shared" si="6"/>
        <v>0</v>
      </c>
      <c r="AD57" s="15">
        <f t="shared" si="0"/>
        <v>2405107</v>
      </c>
      <c r="AE57" s="15">
        <f t="shared" si="1"/>
        <v>2405107</v>
      </c>
      <c r="AF57" s="12"/>
      <c r="AG57" s="13">
        <f t="shared" si="7"/>
        <v>2</v>
      </c>
      <c r="AH57" s="13">
        <f t="shared" si="8"/>
        <v>2021</v>
      </c>
      <c r="AI57" s="12"/>
      <c r="AJ57" s="15">
        <f t="shared" si="9"/>
        <v>139693</v>
      </c>
      <c r="AK57" s="13">
        <f t="shared" si="10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ht="12.75" x14ac:dyDescent="0.2">
      <c r="A58" s="4">
        <v>44245</v>
      </c>
      <c r="B58" s="15">
        <v>79186</v>
      </c>
      <c r="C58" s="15">
        <v>77016</v>
      </c>
      <c r="D58" s="15">
        <v>76796</v>
      </c>
      <c r="E58" s="15">
        <v>76434</v>
      </c>
      <c r="F58" s="15">
        <v>82411</v>
      </c>
      <c r="G58" s="15">
        <v>89695</v>
      </c>
      <c r="H58" s="15">
        <v>109404</v>
      </c>
      <c r="I58" s="15">
        <v>115391</v>
      </c>
      <c r="J58" s="15">
        <v>112591</v>
      </c>
      <c r="K58" s="15">
        <v>108139</v>
      </c>
      <c r="L58" s="15">
        <v>105525</v>
      </c>
      <c r="M58" s="15">
        <v>102188</v>
      </c>
      <c r="N58" s="15">
        <v>99748</v>
      </c>
      <c r="O58" s="15">
        <v>96418</v>
      </c>
      <c r="P58" s="15">
        <v>97458</v>
      </c>
      <c r="Q58" s="15">
        <v>100430</v>
      </c>
      <c r="R58" s="15">
        <v>110682</v>
      </c>
      <c r="S58" s="15">
        <v>129848</v>
      </c>
      <c r="T58" s="15">
        <v>135723</v>
      </c>
      <c r="U58" s="15">
        <v>139631</v>
      </c>
      <c r="V58" s="15">
        <v>122718</v>
      </c>
      <c r="W58" s="15">
        <v>104843</v>
      </c>
      <c r="X58" s="15">
        <v>90261</v>
      </c>
      <c r="Y58" s="15">
        <v>79463</v>
      </c>
      <c r="AA58" s="5"/>
      <c r="AB58" s="13">
        <f t="shared" si="12"/>
        <v>1</v>
      </c>
      <c r="AC58" s="15">
        <f t="shared" si="6"/>
        <v>0</v>
      </c>
      <c r="AD58" s="15">
        <f t="shared" si="0"/>
        <v>2441999</v>
      </c>
      <c r="AE58" s="15">
        <f t="shared" si="1"/>
        <v>2441999</v>
      </c>
      <c r="AF58" s="12"/>
      <c r="AG58" s="13">
        <f t="shared" si="7"/>
        <v>2</v>
      </c>
      <c r="AH58" s="13">
        <f t="shared" si="8"/>
        <v>2021</v>
      </c>
      <c r="AI58" s="12"/>
      <c r="AJ58" s="15">
        <f t="shared" si="9"/>
        <v>139631</v>
      </c>
      <c r="AK58" s="13">
        <f t="shared" si="10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ht="12.75" x14ac:dyDescent="0.2">
      <c r="A59" s="4">
        <v>44246</v>
      </c>
      <c r="B59" s="15">
        <v>76184</v>
      </c>
      <c r="C59" s="15">
        <v>73096</v>
      </c>
      <c r="D59" s="15">
        <v>72174</v>
      </c>
      <c r="E59" s="15">
        <v>71374</v>
      </c>
      <c r="F59" s="15">
        <v>75525</v>
      </c>
      <c r="G59" s="15">
        <v>84408</v>
      </c>
      <c r="H59" s="15">
        <v>107465</v>
      </c>
      <c r="I59" s="15">
        <v>114964</v>
      </c>
      <c r="J59" s="15">
        <v>111473</v>
      </c>
      <c r="K59" s="15">
        <v>107727</v>
      </c>
      <c r="L59" s="15">
        <v>105009</v>
      </c>
      <c r="M59" s="15">
        <v>102109</v>
      </c>
      <c r="N59" s="15">
        <v>96045</v>
      </c>
      <c r="O59" s="15">
        <v>93693</v>
      </c>
      <c r="P59" s="15">
        <v>92307</v>
      </c>
      <c r="Q59" s="15">
        <v>98663</v>
      </c>
      <c r="R59" s="15">
        <v>110341</v>
      </c>
      <c r="S59" s="15">
        <v>128995</v>
      </c>
      <c r="T59" s="15">
        <v>135175</v>
      </c>
      <c r="U59" s="15">
        <v>138956</v>
      </c>
      <c r="V59" s="15">
        <v>122292</v>
      </c>
      <c r="W59" s="15">
        <v>102523</v>
      </c>
      <c r="X59" s="15">
        <v>89794</v>
      </c>
      <c r="Y59" s="15">
        <v>80807</v>
      </c>
      <c r="AA59" s="5"/>
      <c r="AB59" s="13">
        <v>8</v>
      </c>
      <c r="AC59" s="15">
        <f t="shared" si="6"/>
        <v>0</v>
      </c>
      <c r="AD59" s="15">
        <f t="shared" si="0"/>
        <v>2391099</v>
      </c>
      <c r="AE59" s="15">
        <f t="shared" si="1"/>
        <v>2391099</v>
      </c>
      <c r="AF59" s="12"/>
      <c r="AG59" s="13">
        <f t="shared" si="7"/>
        <v>2</v>
      </c>
      <c r="AH59" s="13">
        <f t="shared" si="8"/>
        <v>2021</v>
      </c>
      <c r="AI59" s="12"/>
      <c r="AJ59" s="15">
        <f t="shared" si="9"/>
        <v>138956</v>
      </c>
      <c r="AK59" s="13">
        <f t="shared" si="10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ht="12.75" x14ac:dyDescent="0.2">
      <c r="A60" s="4">
        <v>44247</v>
      </c>
      <c r="B60" s="15">
        <v>74405</v>
      </c>
      <c r="C60" s="15">
        <v>73227</v>
      </c>
      <c r="D60" s="15">
        <v>71673</v>
      </c>
      <c r="E60" s="15">
        <v>72224</v>
      </c>
      <c r="F60" s="15">
        <v>73833</v>
      </c>
      <c r="G60" s="15">
        <v>76139</v>
      </c>
      <c r="H60" s="15">
        <v>99036</v>
      </c>
      <c r="I60" s="15">
        <v>109391</v>
      </c>
      <c r="J60" s="15">
        <v>111424</v>
      </c>
      <c r="K60" s="15">
        <v>112492</v>
      </c>
      <c r="L60" s="15">
        <v>109797</v>
      </c>
      <c r="M60" s="15">
        <v>106301</v>
      </c>
      <c r="N60" s="15">
        <v>98860</v>
      </c>
      <c r="O60" s="15">
        <v>96398</v>
      </c>
      <c r="P60" s="15">
        <v>93616</v>
      </c>
      <c r="Q60" s="15">
        <v>101725</v>
      </c>
      <c r="R60" s="15">
        <v>112865</v>
      </c>
      <c r="S60" s="15">
        <v>129280</v>
      </c>
      <c r="T60" s="15">
        <v>136508</v>
      </c>
      <c r="U60" s="15">
        <v>137421</v>
      </c>
      <c r="V60" s="15">
        <v>120166</v>
      </c>
      <c r="W60" s="15">
        <v>101776</v>
      </c>
      <c r="X60" s="15">
        <v>91265</v>
      </c>
      <c r="Y60" s="15">
        <v>82571</v>
      </c>
      <c r="AA60" s="5"/>
      <c r="AB60" s="13">
        <f t="shared" si="12"/>
        <v>1</v>
      </c>
      <c r="AC60" s="15">
        <f t="shared" si="6"/>
        <v>0</v>
      </c>
      <c r="AD60" s="15">
        <f t="shared" si="0"/>
        <v>2392393</v>
      </c>
      <c r="AE60" s="15">
        <f t="shared" si="1"/>
        <v>2392393</v>
      </c>
      <c r="AF60" s="12"/>
      <c r="AG60" s="13">
        <f t="shared" si="7"/>
        <v>2</v>
      </c>
      <c r="AH60" s="13">
        <f t="shared" si="8"/>
        <v>2021</v>
      </c>
      <c r="AI60" s="12"/>
      <c r="AJ60" s="15">
        <f t="shared" si="9"/>
        <v>137421</v>
      </c>
      <c r="AK60" s="13">
        <f t="shared" si="10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ht="12.75" x14ac:dyDescent="0.2">
      <c r="A61" s="4">
        <v>44248</v>
      </c>
      <c r="B61" s="15">
        <v>78484</v>
      </c>
      <c r="C61" s="15">
        <v>74313</v>
      </c>
      <c r="D61" s="15">
        <v>73569</v>
      </c>
      <c r="E61" s="15">
        <v>72531</v>
      </c>
      <c r="F61" s="15">
        <v>75194</v>
      </c>
      <c r="G61" s="15">
        <v>78303</v>
      </c>
      <c r="H61" s="15">
        <v>99184</v>
      </c>
      <c r="I61" s="15">
        <v>109435</v>
      </c>
      <c r="J61" s="15">
        <v>111352</v>
      </c>
      <c r="K61" s="15">
        <v>112261</v>
      </c>
      <c r="L61" s="15">
        <v>109601</v>
      </c>
      <c r="M61" s="15">
        <v>106179</v>
      </c>
      <c r="N61" s="15">
        <v>98802</v>
      </c>
      <c r="O61" s="15">
        <v>96352</v>
      </c>
      <c r="P61" s="15">
        <v>93525</v>
      </c>
      <c r="Q61" s="15">
        <v>101661</v>
      </c>
      <c r="R61" s="15">
        <v>112864</v>
      </c>
      <c r="S61" s="15">
        <v>129442</v>
      </c>
      <c r="T61" s="15">
        <v>136758</v>
      </c>
      <c r="U61" s="15">
        <v>137728</v>
      </c>
      <c r="V61" s="15">
        <v>120283</v>
      </c>
      <c r="W61" s="15">
        <v>102006</v>
      </c>
      <c r="X61" s="15">
        <v>90095</v>
      </c>
      <c r="Y61" s="15">
        <v>82162</v>
      </c>
      <c r="AA61" s="5"/>
      <c r="AB61" s="13">
        <f t="shared" si="12"/>
        <v>6</v>
      </c>
      <c r="AC61" s="15">
        <f t="shared" si="6"/>
        <v>1768344</v>
      </c>
      <c r="AD61" s="15">
        <f t="shared" si="0"/>
        <v>633740</v>
      </c>
      <c r="AE61" s="15">
        <f t="shared" si="1"/>
        <v>2402084</v>
      </c>
      <c r="AF61" s="12"/>
      <c r="AG61" s="13">
        <f t="shared" si="7"/>
        <v>2</v>
      </c>
      <c r="AH61" s="13">
        <f t="shared" si="8"/>
        <v>2021</v>
      </c>
      <c r="AI61" s="12"/>
      <c r="AJ61" s="15">
        <f t="shared" si="9"/>
        <v>137728</v>
      </c>
      <c r="AK61" s="13">
        <f t="shared" si="10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ht="12.75" x14ac:dyDescent="0.2">
      <c r="A62" s="4">
        <v>44249</v>
      </c>
      <c r="B62" s="15">
        <v>77536</v>
      </c>
      <c r="C62" s="15">
        <v>74018</v>
      </c>
      <c r="D62" s="15">
        <v>74298</v>
      </c>
      <c r="E62" s="15">
        <v>73739</v>
      </c>
      <c r="F62" s="15">
        <v>78246</v>
      </c>
      <c r="G62" s="15">
        <v>87198</v>
      </c>
      <c r="H62" s="15">
        <v>110153</v>
      </c>
      <c r="I62" s="15">
        <v>116261</v>
      </c>
      <c r="J62" s="15">
        <v>112028</v>
      </c>
      <c r="K62" s="15">
        <v>108669</v>
      </c>
      <c r="L62" s="15">
        <v>106102</v>
      </c>
      <c r="M62" s="15">
        <v>105028</v>
      </c>
      <c r="N62" s="15">
        <v>101724</v>
      </c>
      <c r="O62" s="15">
        <v>100830</v>
      </c>
      <c r="P62" s="15">
        <v>97198</v>
      </c>
      <c r="Q62" s="15">
        <v>101039</v>
      </c>
      <c r="R62" s="15">
        <v>110239</v>
      </c>
      <c r="S62" s="15">
        <v>128877</v>
      </c>
      <c r="T62" s="15">
        <v>134951</v>
      </c>
      <c r="U62" s="15">
        <v>138779</v>
      </c>
      <c r="V62" s="15">
        <v>121930</v>
      </c>
      <c r="W62" s="15">
        <v>102048</v>
      </c>
      <c r="X62" s="15">
        <v>87134</v>
      </c>
      <c r="Y62" s="15">
        <v>78227</v>
      </c>
      <c r="AA62" s="5"/>
      <c r="AB62" s="13">
        <f t="shared" si="12"/>
        <v>3</v>
      </c>
      <c r="AC62" s="15">
        <f t="shared" si="6"/>
        <v>1772837</v>
      </c>
      <c r="AD62" s="15">
        <f t="shared" si="0"/>
        <v>653415</v>
      </c>
      <c r="AE62" s="15">
        <f t="shared" si="1"/>
        <v>2426252</v>
      </c>
      <c r="AF62" s="12"/>
      <c r="AG62" s="13">
        <f t="shared" si="7"/>
        <v>2</v>
      </c>
      <c r="AH62" s="13">
        <f t="shared" si="8"/>
        <v>2021</v>
      </c>
      <c r="AI62" s="12"/>
      <c r="AJ62" s="15">
        <f t="shared" si="9"/>
        <v>138779</v>
      </c>
      <c r="AK62" s="13">
        <f t="shared" si="10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ht="12.75" x14ac:dyDescent="0.2">
      <c r="A63" s="4">
        <v>44250</v>
      </c>
      <c r="B63" s="15">
        <v>71045</v>
      </c>
      <c r="C63" s="15">
        <v>68313</v>
      </c>
      <c r="D63" s="15">
        <v>66303</v>
      </c>
      <c r="E63" s="15">
        <v>67081</v>
      </c>
      <c r="F63" s="15">
        <v>70769</v>
      </c>
      <c r="G63" s="15">
        <v>78537</v>
      </c>
      <c r="H63" s="15">
        <v>106490</v>
      </c>
      <c r="I63" s="15">
        <v>113769</v>
      </c>
      <c r="J63" s="15">
        <v>110214</v>
      </c>
      <c r="K63" s="15">
        <v>106388</v>
      </c>
      <c r="L63" s="15">
        <v>103881</v>
      </c>
      <c r="M63" s="15">
        <v>100940</v>
      </c>
      <c r="N63" s="15">
        <v>94746</v>
      </c>
      <c r="O63" s="15">
        <v>92737</v>
      </c>
      <c r="P63" s="15">
        <v>90019</v>
      </c>
      <c r="Q63" s="15">
        <v>97600</v>
      </c>
      <c r="R63" s="15">
        <v>109323</v>
      </c>
      <c r="S63" s="15">
        <v>127977</v>
      </c>
      <c r="T63" s="15">
        <v>134081</v>
      </c>
      <c r="U63" s="15">
        <v>137904</v>
      </c>
      <c r="V63" s="15">
        <v>121239</v>
      </c>
      <c r="W63" s="15">
        <v>101464</v>
      </c>
      <c r="X63" s="15">
        <v>83315</v>
      </c>
      <c r="Y63" s="15">
        <v>74966</v>
      </c>
      <c r="AA63" s="5"/>
      <c r="AB63" s="13">
        <f t="shared" si="12"/>
        <v>1</v>
      </c>
      <c r="AC63" s="15">
        <f t="shared" si="6"/>
        <v>0</v>
      </c>
      <c r="AD63" s="15">
        <f t="shared" si="0"/>
        <v>2329101</v>
      </c>
      <c r="AE63" s="15">
        <f t="shared" si="1"/>
        <v>2329101</v>
      </c>
      <c r="AF63" s="12"/>
      <c r="AG63" s="13">
        <f t="shared" si="7"/>
        <v>2</v>
      </c>
      <c r="AH63" s="13">
        <f t="shared" si="8"/>
        <v>2021</v>
      </c>
      <c r="AI63" s="12"/>
      <c r="AJ63" s="15">
        <f t="shared" si="9"/>
        <v>137904</v>
      </c>
      <c r="AK63" s="13">
        <f t="shared" si="10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ht="12.75" x14ac:dyDescent="0.2">
      <c r="A64" s="4">
        <v>44251</v>
      </c>
      <c r="B64" s="15">
        <v>68682</v>
      </c>
      <c r="C64" s="15">
        <v>66123</v>
      </c>
      <c r="D64" s="15">
        <v>65472</v>
      </c>
      <c r="E64" s="15">
        <v>64809</v>
      </c>
      <c r="F64" s="15">
        <v>68231</v>
      </c>
      <c r="G64" s="15">
        <v>76697</v>
      </c>
      <c r="H64" s="15">
        <v>106045</v>
      </c>
      <c r="I64" s="15">
        <v>113410</v>
      </c>
      <c r="J64" s="15">
        <v>109714</v>
      </c>
      <c r="K64" s="15">
        <v>105897</v>
      </c>
      <c r="L64" s="15">
        <v>103401</v>
      </c>
      <c r="M64" s="15">
        <v>100473</v>
      </c>
      <c r="N64" s="15">
        <v>94249</v>
      </c>
      <c r="O64" s="15">
        <v>92208</v>
      </c>
      <c r="P64" s="15">
        <v>89595</v>
      </c>
      <c r="Q64" s="15">
        <v>97213</v>
      </c>
      <c r="R64" s="15">
        <v>108786</v>
      </c>
      <c r="S64" s="15">
        <v>127361</v>
      </c>
      <c r="T64" s="15">
        <v>133574</v>
      </c>
      <c r="U64" s="15">
        <v>137365</v>
      </c>
      <c r="V64" s="15">
        <v>120829</v>
      </c>
      <c r="W64" s="15">
        <v>101135</v>
      </c>
      <c r="X64" s="15">
        <v>82940</v>
      </c>
      <c r="Y64" s="15">
        <v>73403</v>
      </c>
      <c r="AA64" s="5"/>
      <c r="AB64" s="13">
        <f t="shared" si="12"/>
        <v>4</v>
      </c>
      <c r="AC64" s="15">
        <f t="shared" si="6"/>
        <v>1718150</v>
      </c>
      <c r="AD64" s="15">
        <f t="shared" si="0"/>
        <v>589462</v>
      </c>
      <c r="AE64" s="15">
        <f t="shared" si="1"/>
        <v>2307612</v>
      </c>
      <c r="AF64" s="12"/>
      <c r="AG64" s="13">
        <f t="shared" si="7"/>
        <v>2</v>
      </c>
      <c r="AH64" s="13">
        <f t="shared" si="8"/>
        <v>2021</v>
      </c>
      <c r="AI64" s="12"/>
      <c r="AJ64" s="15">
        <f t="shared" si="9"/>
        <v>137365</v>
      </c>
      <c r="AK64" s="13">
        <f t="shared" si="10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ht="12.75" x14ac:dyDescent="0.2">
      <c r="A65" s="4">
        <v>44252</v>
      </c>
      <c r="B65" s="15">
        <v>66817</v>
      </c>
      <c r="C65" s="15">
        <v>64229</v>
      </c>
      <c r="D65" s="15">
        <v>62699</v>
      </c>
      <c r="E65" s="15">
        <v>61933</v>
      </c>
      <c r="F65" s="15">
        <v>67311</v>
      </c>
      <c r="G65" s="15">
        <v>74852</v>
      </c>
      <c r="H65" s="15">
        <v>105590</v>
      </c>
      <c r="I65" s="15">
        <v>112963</v>
      </c>
      <c r="J65" s="15">
        <v>109426</v>
      </c>
      <c r="K65" s="15">
        <v>105589</v>
      </c>
      <c r="L65" s="15">
        <v>102959</v>
      </c>
      <c r="M65" s="15">
        <v>100150</v>
      </c>
      <c r="N65" s="15">
        <v>93988</v>
      </c>
      <c r="O65" s="15">
        <v>92034</v>
      </c>
      <c r="P65" s="15">
        <v>89339</v>
      </c>
      <c r="Q65" s="15">
        <v>96935</v>
      </c>
      <c r="R65" s="15">
        <v>108634</v>
      </c>
      <c r="S65" s="15">
        <v>127144</v>
      </c>
      <c r="T65" s="15">
        <v>133371</v>
      </c>
      <c r="U65" s="15">
        <v>137262</v>
      </c>
      <c r="V65" s="15">
        <v>120731</v>
      </c>
      <c r="W65" s="15">
        <v>101860</v>
      </c>
      <c r="X65" s="15">
        <v>88994</v>
      </c>
      <c r="Y65" s="15">
        <v>82348</v>
      </c>
      <c r="AA65" s="5"/>
      <c r="AB65" s="13">
        <f t="shared" si="12"/>
        <v>1</v>
      </c>
      <c r="AC65" s="15">
        <f t="shared" si="6"/>
        <v>0</v>
      </c>
      <c r="AD65" s="15">
        <f t="shared" si="0"/>
        <v>2307158</v>
      </c>
      <c r="AE65" s="15">
        <f t="shared" si="1"/>
        <v>2307158</v>
      </c>
      <c r="AF65" s="12"/>
      <c r="AG65" s="13">
        <f t="shared" si="7"/>
        <v>2</v>
      </c>
      <c r="AH65" s="13">
        <f t="shared" si="8"/>
        <v>2021</v>
      </c>
      <c r="AI65" s="12"/>
      <c r="AJ65" s="15">
        <f t="shared" si="9"/>
        <v>137262</v>
      </c>
      <c r="AK65" s="13">
        <f t="shared" si="10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ht="12.75" x14ac:dyDescent="0.2">
      <c r="A66" s="4">
        <v>44253</v>
      </c>
      <c r="B66" s="15">
        <v>76469</v>
      </c>
      <c r="C66" s="15">
        <v>73592</v>
      </c>
      <c r="D66" s="15">
        <v>73385</v>
      </c>
      <c r="E66" s="15">
        <v>73723</v>
      </c>
      <c r="F66" s="15">
        <v>76860</v>
      </c>
      <c r="G66" s="15">
        <v>85954</v>
      </c>
      <c r="H66" s="15">
        <v>108151</v>
      </c>
      <c r="I66" s="15">
        <v>113150</v>
      </c>
      <c r="J66" s="15">
        <v>109559</v>
      </c>
      <c r="K66" s="15">
        <v>105772</v>
      </c>
      <c r="L66" s="15">
        <v>103148</v>
      </c>
      <c r="M66" s="15">
        <v>100160</v>
      </c>
      <c r="N66" s="15">
        <v>94016</v>
      </c>
      <c r="O66" s="15">
        <v>91962</v>
      </c>
      <c r="P66" s="15">
        <v>89292</v>
      </c>
      <c r="Q66" s="15">
        <v>96630</v>
      </c>
      <c r="R66" s="15">
        <v>108237</v>
      </c>
      <c r="S66" s="15">
        <v>126749</v>
      </c>
      <c r="T66" s="15">
        <v>132893</v>
      </c>
      <c r="U66" s="15">
        <v>136803</v>
      </c>
      <c r="V66" s="15">
        <v>120354</v>
      </c>
      <c r="W66" s="15">
        <v>105395</v>
      </c>
      <c r="X66" s="15">
        <v>92748</v>
      </c>
      <c r="Y66" s="15">
        <v>85381</v>
      </c>
      <c r="AA66" s="5"/>
      <c r="AB66" s="13">
        <f t="shared" si="12"/>
        <v>7</v>
      </c>
      <c r="AC66" s="15">
        <f t="shared" si="6"/>
        <v>0</v>
      </c>
      <c r="AD66" s="15">
        <f t="shared" si="0"/>
        <v>2380383</v>
      </c>
      <c r="AE66" s="15">
        <f t="shared" si="1"/>
        <v>2380383</v>
      </c>
      <c r="AF66" s="12"/>
      <c r="AG66" s="13">
        <f t="shared" si="7"/>
        <v>2</v>
      </c>
      <c r="AH66" s="13">
        <f t="shared" si="8"/>
        <v>2021</v>
      </c>
      <c r="AI66" s="12"/>
      <c r="AJ66" s="15">
        <f t="shared" si="9"/>
        <v>136803</v>
      </c>
      <c r="AK66" s="13">
        <f t="shared" si="10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ht="12.75" x14ac:dyDescent="0.2">
      <c r="A67" s="4">
        <v>44254</v>
      </c>
      <c r="B67" s="15">
        <v>79296</v>
      </c>
      <c r="C67" s="15">
        <v>75864</v>
      </c>
      <c r="D67" s="15">
        <v>73915</v>
      </c>
      <c r="E67" s="15">
        <v>74771</v>
      </c>
      <c r="F67" s="15">
        <v>77040</v>
      </c>
      <c r="G67" s="15">
        <v>79863</v>
      </c>
      <c r="H67" s="15">
        <v>97859</v>
      </c>
      <c r="I67" s="15">
        <v>107961</v>
      </c>
      <c r="J67" s="15">
        <v>109885</v>
      </c>
      <c r="K67" s="15">
        <v>110853</v>
      </c>
      <c r="L67" s="15">
        <v>108298</v>
      </c>
      <c r="M67" s="15">
        <v>104947</v>
      </c>
      <c r="N67" s="15">
        <v>97757</v>
      </c>
      <c r="O67" s="15">
        <v>95626</v>
      </c>
      <c r="P67" s="15">
        <v>95271</v>
      </c>
      <c r="Q67" s="15">
        <v>100620</v>
      </c>
      <c r="R67" s="15">
        <v>111597</v>
      </c>
      <c r="S67" s="15">
        <v>127629</v>
      </c>
      <c r="T67" s="15">
        <v>134396</v>
      </c>
      <c r="U67" s="15">
        <v>135150</v>
      </c>
      <c r="V67" s="15">
        <v>118055</v>
      </c>
      <c r="W67" s="15">
        <v>98144</v>
      </c>
      <c r="X67" s="15">
        <v>83387</v>
      </c>
      <c r="Y67" s="15">
        <v>73442</v>
      </c>
      <c r="AA67" s="5"/>
      <c r="AB67" s="13">
        <f t="shared" si="12"/>
        <v>6</v>
      </c>
      <c r="AC67" s="15">
        <f t="shared" si="6"/>
        <v>1739576</v>
      </c>
      <c r="AD67" s="15">
        <f t="shared" si="0"/>
        <v>632050</v>
      </c>
      <c r="AE67" s="15">
        <f t="shared" si="1"/>
        <v>2371626</v>
      </c>
      <c r="AF67" s="12"/>
      <c r="AG67" s="13">
        <f t="shared" si="7"/>
        <v>2</v>
      </c>
      <c r="AH67" s="13">
        <f t="shared" si="8"/>
        <v>2021</v>
      </c>
      <c r="AI67" s="12"/>
      <c r="AJ67" s="15">
        <f t="shared" si="9"/>
        <v>135150</v>
      </c>
      <c r="AK67" s="13">
        <f t="shared" si="10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ht="12.75" x14ac:dyDescent="0.2">
      <c r="A68" s="4">
        <v>44255</v>
      </c>
      <c r="B68" s="15">
        <v>67491</v>
      </c>
      <c r="C68" s="15">
        <v>64855</v>
      </c>
      <c r="D68" s="15">
        <v>63224</v>
      </c>
      <c r="E68" s="15">
        <v>63018</v>
      </c>
      <c r="F68" s="15">
        <v>66825</v>
      </c>
      <c r="G68" s="15">
        <v>72393</v>
      </c>
      <c r="H68" s="15">
        <v>97158</v>
      </c>
      <c r="I68" s="15">
        <v>107228</v>
      </c>
      <c r="J68" s="15">
        <v>109173</v>
      </c>
      <c r="K68" s="15">
        <v>110195</v>
      </c>
      <c r="L68" s="15">
        <v>107511</v>
      </c>
      <c r="M68" s="15">
        <v>104098</v>
      </c>
      <c r="N68" s="15">
        <v>96961</v>
      </c>
      <c r="O68" s="15">
        <v>94545</v>
      </c>
      <c r="P68" s="15">
        <v>91844</v>
      </c>
      <c r="Q68" s="15">
        <v>99864</v>
      </c>
      <c r="R68" s="15">
        <v>110868</v>
      </c>
      <c r="S68" s="15">
        <v>127085</v>
      </c>
      <c r="T68" s="15">
        <v>134467</v>
      </c>
      <c r="U68" s="15">
        <v>135313</v>
      </c>
      <c r="V68" s="15">
        <v>118185</v>
      </c>
      <c r="W68" s="15">
        <v>98130</v>
      </c>
      <c r="X68" s="15">
        <v>83115</v>
      </c>
      <c r="Y68" s="15">
        <v>73086</v>
      </c>
      <c r="AA68" s="5"/>
      <c r="AB68" s="13">
        <f t="shared" si="12"/>
        <v>3</v>
      </c>
      <c r="AC68" s="15">
        <f t="shared" si="6"/>
        <v>1728582</v>
      </c>
      <c r="AD68" s="15">
        <f t="shared" si="0"/>
        <v>568050</v>
      </c>
      <c r="AE68" s="15">
        <f t="shared" si="1"/>
        <v>2296632</v>
      </c>
      <c r="AF68" s="12"/>
      <c r="AG68" s="13">
        <f t="shared" si="7"/>
        <v>2</v>
      </c>
      <c r="AH68" s="13">
        <f t="shared" si="8"/>
        <v>2021</v>
      </c>
      <c r="AI68" s="12"/>
      <c r="AJ68" s="15">
        <f t="shared" si="9"/>
        <v>135313</v>
      </c>
      <c r="AK68" s="13">
        <f t="shared" si="10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ht="12.75" x14ac:dyDescent="0.2">
      <c r="A69" s="4">
        <v>44256</v>
      </c>
      <c r="B69" s="15">
        <v>66460</v>
      </c>
      <c r="C69" s="15">
        <v>61909</v>
      </c>
      <c r="D69" s="15">
        <v>60807</v>
      </c>
      <c r="E69" s="15">
        <v>61685</v>
      </c>
      <c r="F69" s="15">
        <v>64021</v>
      </c>
      <c r="G69" s="15">
        <v>73033</v>
      </c>
      <c r="H69" s="15">
        <v>96808</v>
      </c>
      <c r="I69" s="15">
        <v>107734</v>
      </c>
      <c r="J69" s="15">
        <v>102166</v>
      </c>
      <c r="K69" s="15">
        <v>101224</v>
      </c>
      <c r="L69" s="15">
        <v>98606</v>
      </c>
      <c r="M69" s="15">
        <v>96339</v>
      </c>
      <c r="N69" s="15">
        <v>95645</v>
      </c>
      <c r="O69" s="15">
        <v>92962</v>
      </c>
      <c r="P69" s="15">
        <v>89960</v>
      </c>
      <c r="Q69" s="15">
        <v>91508</v>
      </c>
      <c r="R69" s="15">
        <v>100707</v>
      </c>
      <c r="S69" s="15">
        <v>114401</v>
      </c>
      <c r="T69" s="15">
        <v>116930</v>
      </c>
      <c r="U69" s="15">
        <v>125417</v>
      </c>
      <c r="V69" s="15">
        <v>120370</v>
      </c>
      <c r="W69" s="15">
        <v>98826</v>
      </c>
      <c r="X69" s="15">
        <v>86365</v>
      </c>
      <c r="Y69" s="15">
        <v>78313</v>
      </c>
      <c r="AA69" s="5"/>
      <c r="AB69" s="13">
        <f t="shared" si="12"/>
        <v>1</v>
      </c>
      <c r="AC69" s="15">
        <f t="shared" si="6"/>
        <v>0</v>
      </c>
      <c r="AD69" s="15">
        <f t="shared" si="0"/>
        <v>2202196</v>
      </c>
      <c r="AE69" s="15">
        <f t="shared" si="1"/>
        <v>2202196</v>
      </c>
      <c r="AF69" s="12"/>
      <c r="AG69" s="13">
        <f t="shared" si="7"/>
        <v>3</v>
      </c>
      <c r="AH69" s="13">
        <f t="shared" si="8"/>
        <v>2021</v>
      </c>
      <c r="AI69" s="12"/>
      <c r="AJ69" s="15">
        <f t="shared" si="9"/>
        <v>125417</v>
      </c>
      <c r="AK69" s="13">
        <f t="shared" si="10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ht="12.75" x14ac:dyDescent="0.2">
      <c r="A70" s="4">
        <v>44257</v>
      </c>
      <c r="B70" s="15">
        <v>73253</v>
      </c>
      <c r="C70" s="15">
        <v>70304</v>
      </c>
      <c r="D70" s="15">
        <v>70839</v>
      </c>
      <c r="E70" s="15">
        <v>72655</v>
      </c>
      <c r="F70" s="15">
        <v>77308</v>
      </c>
      <c r="G70" s="15">
        <v>87862</v>
      </c>
      <c r="H70" s="15">
        <v>108392</v>
      </c>
      <c r="I70" s="15">
        <v>115549</v>
      </c>
      <c r="J70" s="15">
        <v>111238</v>
      </c>
      <c r="K70" s="15">
        <v>112261</v>
      </c>
      <c r="L70" s="15">
        <v>106866</v>
      </c>
      <c r="M70" s="15">
        <v>100673</v>
      </c>
      <c r="N70" s="15">
        <v>101922</v>
      </c>
      <c r="O70" s="15">
        <v>98994</v>
      </c>
      <c r="P70" s="15">
        <v>96858</v>
      </c>
      <c r="Q70" s="15">
        <v>100629</v>
      </c>
      <c r="R70" s="15">
        <v>110115</v>
      </c>
      <c r="S70" s="15">
        <v>130012</v>
      </c>
      <c r="T70" s="15">
        <v>134622</v>
      </c>
      <c r="U70" s="15">
        <v>136318</v>
      </c>
      <c r="V70" s="15">
        <v>128133</v>
      </c>
      <c r="W70" s="15">
        <v>113530</v>
      </c>
      <c r="X70" s="15">
        <v>97504</v>
      </c>
      <c r="Y70" s="15">
        <v>87073</v>
      </c>
      <c r="AA70" s="5"/>
      <c r="AB70" s="13">
        <f t="shared" si="12"/>
        <v>4</v>
      </c>
      <c r="AC70" s="15">
        <f t="shared" si="6"/>
        <v>1795224</v>
      </c>
      <c r="AD70" s="15">
        <f t="shared" si="0"/>
        <v>647686</v>
      </c>
      <c r="AE70" s="15">
        <f t="shared" si="1"/>
        <v>2442910</v>
      </c>
      <c r="AF70" s="12"/>
      <c r="AG70" s="13">
        <f t="shared" si="7"/>
        <v>3</v>
      </c>
      <c r="AH70" s="13">
        <f t="shared" si="8"/>
        <v>2021</v>
      </c>
      <c r="AI70" s="12"/>
      <c r="AJ70" s="15">
        <f t="shared" si="9"/>
        <v>136318</v>
      </c>
      <c r="AK70" s="13">
        <f t="shared" si="10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ht="12.75" x14ac:dyDescent="0.2">
      <c r="A71" s="4">
        <v>44258</v>
      </c>
      <c r="B71" s="15">
        <v>81542</v>
      </c>
      <c r="C71" s="15">
        <v>77242</v>
      </c>
      <c r="D71" s="15">
        <v>75629</v>
      </c>
      <c r="E71" s="15">
        <v>76085</v>
      </c>
      <c r="F71" s="15">
        <v>79067</v>
      </c>
      <c r="G71" s="15">
        <v>87938</v>
      </c>
      <c r="H71" s="15">
        <v>105702</v>
      </c>
      <c r="I71" s="15">
        <v>111269</v>
      </c>
      <c r="J71" s="15">
        <v>105947</v>
      </c>
      <c r="K71" s="15">
        <v>102346</v>
      </c>
      <c r="L71" s="15">
        <v>99045</v>
      </c>
      <c r="M71" s="15">
        <v>94855</v>
      </c>
      <c r="N71" s="15">
        <v>92313</v>
      </c>
      <c r="O71" s="15">
        <v>87321</v>
      </c>
      <c r="P71" s="15">
        <v>85161</v>
      </c>
      <c r="Q71" s="15">
        <v>88723</v>
      </c>
      <c r="R71" s="15">
        <v>96777</v>
      </c>
      <c r="S71" s="15">
        <v>114902</v>
      </c>
      <c r="T71" s="15">
        <v>120670</v>
      </c>
      <c r="U71" s="15">
        <v>126403</v>
      </c>
      <c r="V71" s="15">
        <v>121308</v>
      </c>
      <c r="W71" s="15">
        <v>102328</v>
      </c>
      <c r="X71" s="15">
        <v>87490</v>
      </c>
      <c r="Y71" s="15">
        <v>79450</v>
      </c>
      <c r="AA71" s="5"/>
      <c r="AB71" s="13">
        <f t="shared" si="12"/>
        <v>5</v>
      </c>
      <c r="AC71" s="15">
        <f t="shared" si="6"/>
        <v>1636858</v>
      </c>
      <c r="AD71" s="15">
        <f t="shared" si="0"/>
        <v>662655</v>
      </c>
      <c r="AE71" s="15">
        <f t="shared" si="1"/>
        <v>2299513</v>
      </c>
      <c r="AF71" s="12"/>
      <c r="AG71" s="13">
        <f t="shared" si="7"/>
        <v>3</v>
      </c>
      <c r="AH71" s="13">
        <f t="shared" si="8"/>
        <v>2021</v>
      </c>
      <c r="AI71" s="12"/>
      <c r="AJ71" s="15">
        <f t="shared" si="9"/>
        <v>126403</v>
      </c>
      <c r="AK71" s="13">
        <f t="shared" si="10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ht="12.75" x14ac:dyDescent="0.2">
      <c r="A72" s="4">
        <v>44259</v>
      </c>
      <c r="B72" s="15">
        <v>73934</v>
      </c>
      <c r="C72" s="15">
        <v>70130</v>
      </c>
      <c r="D72" s="15">
        <v>69238</v>
      </c>
      <c r="E72" s="15">
        <v>70722</v>
      </c>
      <c r="F72" s="15">
        <v>73866</v>
      </c>
      <c r="G72" s="15">
        <v>83404</v>
      </c>
      <c r="H72" s="15">
        <v>102111</v>
      </c>
      <c r="I72" s="15">
        <v>109038</v>
      </c>
      <c r="J72" s="15">
        <v>103255</v>
      </c>
      <c r="K72" s="15">
        <v>102136</v>
      </c>
      <c r="L72" s="15">
        <v>99382</v>
      </c>
      <c r="M72" s="15">
        <v>95169</v>
      </c>
      <c r="N72" s="15">
        <v>92652</v>
      </c>
      <c r="O72" s="15">
        <v>87591</v>
      </c>
      <c r="P72" s="15">
        <v>84960</v>
      </c>
      <c r="Q72" s="15">
        <v>89042</v>
      </c>
      <c r="R72" s="15">
        <v>98786</v>
      </c>
      <c r="S72" s="15">
        <v>117565</v>
      </c>
      <c r="T72" s="15">
        <v>123080</v>
      </c>
      <c r="U72" s="15">
        <v>126956</v>
      </c>
      <c r="V72" s="15">
        <v>121964</v>
      </c>
      <c r="W72" s="15">
        <v>107067</v>
      </c>
      <c r="X72" s="15">
        <v>90167</v>
      </c>
      <c r="Y72" s="15">
        <v>82330</v>
      </c>
      <c r="AA72" s="5"/>
      <c r="AB72" s="13">
        <f t="shared" si="12"/>
        <v>6</v>
      </c>
      <c r="AC72" s="15">
        <f t="shared" si="6"/>
        <v>1648810</v>
      </c>
      <c r="AD72" s="15">
        <f t="shared" si="0"/>
        <v>625735</v>
      </c>
      <c r="AE72" s="15">
        <f t="shared" si="1"/>
        <v>2274545</v>
      </c>
      <c r="AF72" s="12"/>
      <c r="AG72" s="13">
        <f t="shared" si="7"/>
        <v>3</v>
      </c>
      <c r="AH72" s="13">
        <f t="shared" si="8"/>
        <v>2021</v>
      </c>
      <c r="AI72" s="12"/>
      <c r="AJ72" s="15">
        <f t="shared" si="9"/>
        <v>126956</v>
      </c>
      <c r="AK72" s="13">
        <f t="shared" si="10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ht="12.75" x14ac:dyDescent="0.2">
      <c r="A73" s="4">
        <v>44260</v>
      </c>
      <c r="B73" s="15">
        <v>76233</v>
      </c>
      <c r="C73" s="15">
        <v>73691</v>
      </c>
      <c r="D73" s="15">
        <v>73278</v>
      </c>
      <c r="E73" s="15">
        <v>74717</v>
      </c>
      <c r="F73" s="15">
        <v>77150</v>
      </c>
      <c r="G73" s="15">
        <v>88639</v>
      </c>
      <c r="H73" s="15">
        <v>106375</v>
      </c>
      <c r="I73" s="15">
        <v>111985</v>
      </c>
      <c r="J73" s="15">
        <v>106519</v>
      </c>
      <c r="K73" s="15">
        <v>105006</v>
      </c>
      <c r="L73" s="15">
        <v>102019</v>
      </c>
      <c r="M73" s="15">
        <v>99304</v>
      </c>
      <c r="N73" s="15">
        <v>96911</v>
      </c>
      <c r="O73" s="15">
        <v>92309</v>
      </c>
      <c r="P73" s="15">
        <v>90368</v>
      </c>
      <c r="Q73" s="15">
        <v>95202</v>
      </c>
      <c r="R73" s="15">
        <v>104998</v>
      </c>
      <c r="S73" s="15">
        <v>121223</v>
      </c>
      <c r="T73" s="15">
        <v>125614</v>
      </c>
      <c r="U73" s="15">
        <v>128574</v>
      </c>
      <c r="V73" s="15">
        <v>123516</v>
      </c>
      <c r="W73" s="15">
        <v>110423</v>
      </c>
      <c r="X73" s="15">
        <v>95129</v>
      </c>
      <c r="Y73" s="15">
        <v>87040</v>
      </c>
      <c r="AA73" s="5"/>
      <c r="AB73" s="13">
        <f t="shared" si="12"/>
        <v>2</v>
      </c>
      <c r="AC73" s="15">
        <f t="shared" si="6"/>
        <v>1709100</v>
      </c>
      <c r="AD73" s="15">
        <f t="shared" si="0"/>
        <v>657123</v>
      </c>
      <c r="AE73" s="15">
        <f t="shared" si="1"/>
        <v>2366223</v>
      </c>
      <c r="AF73" s="12"/>
      <c r="AG73" s="13">
        <f t="shared" si="7"/>
        <v>3</v>
      </c>
      <c r="AH73" s="13">
        <f t="shared" si="8"/>
        <v>2021</v>
      </c>
      <c r="AI73" s="12"/>
      <c r="AJ73" s="15">
        <f t="shared" si="9"/>
        <v>128574</v>
      </c>
      <c r="AK73" s="13">
        <f t="shared" si="10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ht="12.75" x14ac:dyDescent="0.2">
      <c r="A74" s="4">
        <v>44261</v>
      </c>
      <c r="B74" s="15">
        <v>81737</v>
      </c>
      <c r="C74" s="15">
        <v>74151</v>
      </c>
      <c r="D74" s="15">
        <v>78080</v>
      </c>
      <c r="E74" s="15">
        <v>78038</v>
      </c>
      <c r="F74" s="15">
        <v>79984</v>
      </c>
      <c r="G74" s="15">
        <v>85281</v>
      </c>
      <c r="H74" s="15">
        <v>97132</v>
      </c>
      <c r="I74" s="15">
        <v>104353</v>
      </c>
      <c r="J74" s="15">
        <v>106293</v>
      </c>
      <c r="K74" s="15">
        <v>109774</v>
      </c>
      <c r="L74" s="15">
        <v>106135</v>
      </c>
      <c r="M74" s="15">
        <v>102631</v>
      </c>
      <c r="N74" s="15">
        <v>99301</v>
      </c>
      <c r="O74" s="15">
        <v>94385</v>
      </c>
      <c r="P74" s="15">
        <v>88523</v>
      </c>
      <c r="Q74" s="15">
        <v>92781</v>
      </c>
      <c r="R74" s="15">
        <v>100636</v>
      </c>
      <c r="S74" s="15">
        <v>116826</v>
      </c>
      <c r="T74" s="15">
        <v>122072</v>
      </c>
      <c r="U74" s="15">
        <v>130212</v>
      </c>
      <c r="V74" s="15">
        <v>125654</v>
      </c>
      <c r="W74" s="15">
        <v>105951</v>
      </c>
      <c r="X74" s="15">
        <v>91434</v>
      </c>
      <c r="Y74" s="15">
        <v>83163</v>
      </c>
      <c r="AA74" s="5"/>
      <c r="AB74" s="13">
        <f t="shared" si="12"/>
        <v>4</v>
      </c>
      <c r="AC74" s="15">
        <f t="shared" si="6"/>
        <v>1696961</v>
      </c>
      <c r="AD74" s="15">
        <f t="shared" ref="AD74:AD137" si="13">SUM(B74:Y74)-AC74</f>
        <v>657566</v>
      </c>
      <c r="AE74" s="15">
        <f t="shared" ref="AE74:AE137" si="14">SUM(B74:Y74)</f>
        <v>2354527</v>
      </c>
      <c r="AF74" s="12"/>
      <c r="AG74" s="13">
        <f t="shared" si="7"/>
        <v>3</v>
      </c>
      <c r="AH74" s="13">
        <f t="shared" si="8"/>
        <v>2021</v>
      </c>
      <c r="AI74" s="12"/>
      <c r="AJ74" s="15">
        <f t="shared" si="9"/>
        <v>130212</v>
      </c>
      <c r="AK74" s="13">
        <f t="shared" si="10"/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ht="12.75" x14ac:dyDescent="0.2">
      <c r="A75" s="4">
        <v>44262</v>
      </c>
      <c r="B75" s="15">
        <v>78052</v>
      </c>
      <c r="C75" s="15">
        <v>70355</v>
      </c>
      <c r="D75" s="15">
        <v>73693</v>
      </c>
      <c r="E75" s="15">
        <v>73940</v>
      </c>
      <c r="F75" s="15">
        <v>76453</v>
      </c>
      <c r="G75" s="15">
        <v>80720</v>
      </c>
      <c r="H75" s="15">
        <v>91469</v>
      </c>
      <c r="I75" s="15">
        <v>100829</v>
      </c>
      <c r="J75" s="15">
        <v>106067</v>
      </c>
      <c r="K75" s="15">
        <v>109594</v>
      </c>
      <c r="L75" s="15">
        <v>105965</v>
      </c>
      <c r="M75" s="15">
        <v>102493</v>
      </c>
      <c r="N75" s="15">
        <v>99244</v>
      </c>
      <c r="O75" s="15">
        <v>94363</v>
      </c>
      <c r="P75" s="15">
        <v>88513</v>
      </c>
      <c r="Q75" s="15">
        <v>92819</v>
      </c>
      <c r="R75" s="15">
        <v>102680</v>
      </c>
      <c r="S75" s="15">
        <v>118999</v>
      </c>
      <c r="T75" s="15">
        <v>124526</v>
      </c>
      <c r="U75" s="15">
        <v>130437</v>
      </c>
      <c r="V75" s="15">
        <v>125715</v>
      </c>
      <c r="W75" s="15">
        <v>103494</v>
      </c>
      <c r="X75" s="15">
        <v>89182</v>
      </c>
      <c r="Y75" s="15">
        <v>80419</v>
      </c>
      <c r="AA75" s="5"/>
      <c r="AB75" s="13">
        <f t="shared" si="12"/>
        <v>1</v>
      </c>
      <c r="AC75" s="15">
        <f t="shared" ref="AC75:AC138" si="15">IF(AND(AB75&gt;1,AB75&lt;7),SUM(I75:X75),0)</f>
        <v>0</v>
      </c>
      <c r="AD75" s="15">
        <f t="shared" si="13"/>
        <v>2320021</v>
      </c>
      <c r="AE75" s="15">
        <f t="shared" si="14"/>
        <v>2320021</v>
      </c>
      <c r="AF75" s="12"/>
      <c r="AG75" s="13">
        <f t="shared" ref="AG75:AG138" si="16">MONTH(A75)</f>
        <v>3</v>
      </c>
      <c r="AH75" s="13">
        <f t="shared" ref="AH75:AH138" si="17">YEAR(A75)</f>
        <v>2021</v>
      </c>
      <c r="AI75" s="12"/>
      <c r="AJ75" s="15">
        <f t="shared" ref="AJ75:AJ138" si="18">MAX(B75:Y75)</f>
        <v>130437</v>
      </c>
      <c r="AK75" s="13">
        <f t="shared" ref="AK75:AK138" si="19">INDEX($B$8:$Y$8,MATCH(AJ75,B75:Y75,0))</f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ht="12.75" x14ac:dyDescent="0.2">
      <c r="A76" s="4">
        <v>44263</v>
      </c>
      <c r="B76" s="15">
        <v>74758</v>
      </c>
      <c r="C76" s="15">
        <v>71489</v>
      </c>
      <c r="D76" s="15">
        <v>70859</v>
      </c>
      <c r="E76" s="15">
        <v>73031</v>
      </c>
      <c r="F76" s="15">
        <v>75934</v>
      </c>
      <c r="G76" s="15">
        <v>86880</v>
      </c>
      <c r="H76" s="15">
        <v>105964</v>
      </c>
      <c r="I76" s="15">
        <v>110463</v>
      </c>
      <c r="J76" s="15">
        <v>104494</v>
      </c>
      <c r="K76" s="15">
        <v>103292</v>
      </c>
      <c r="L76" s="15">
        <v>100554</v>
      </c>
      <c r="M76" s="15">
        <v>96346</v>
      </c>
      <c r="N76" s="15">
        <v>93747</v>
      </c>
      <c r="O76" s="15">
        <v>88525</v>
      </c>
      <c r="P76" s="15">
        <v>84602</v>
      </c>
      <c r="Q76" s="15">
        <v>89343</v>
      </c>
      <c r="R76" s="15">
        <v>96947</v>
      </c>
      <c r="S76" s="15">
        <v>112962</v>
      </c>
      <c r="T76" s="15">
        <v>118282</v>
      </c>
      <c r="U76" s="15">
        <v>128417</v>
      </c>
      <c r="V76" s="15">
        <v>123225</v>
      </c>
      <c r="W76" s="15">
        <v>100652</v>
      </c>
      <c r="X76" s="15">
        <v>85477</v>
      </c>
      <c r="Y76" s="15">
        <v>78072</v>
      </c>
      <c r="AA76" s="5"/>
      <c r="AB76" s="13">
        <f t="shared" si="12"/>
        <v>4</v>
      </c>
      <c r="AC76" s="15">
        <f t="shared" si="15"/>
        <v>1637328</v>
      </c>
      <c r="AD76" s="15">
        <f t="shared" si="13"/>
        <v>636987</v>
      </c>
      <c r="AE76" s="15">
        <f t="shared" si="14"/>
        <v>2274315</v>
      </c>
      <c r="AF76" s="12"/>
      <c r="AG76" s="13">
        <f t="shared" si="16"/>
        <v>3</v>
      </c>
      <c r="AH76" s="13">
        <f t="shared" si="17"/>
        <v>2021</v>
      </c>
      <c r="AI76" s="12"/>
      <c r="AJ76" s="15">
        <f t="shared" si="18"/>
        <v>128417</v>
      </c>
      <c r="AK76" s="13">
        <f t="shared" si="19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ht="12.75" x14ac:dyDescent="0.2">
      <c r="A77" s="4">
        <v>44264</v>
      </c>
      <c r="B77" s="15">
        <v>73343</v>
      </c>
      <c r="C77" s="15">
        <v>69766</v>
      </c>
      <c r="D77" s="15">
        <v>68607</v>
      </c>
      <c r="E77" s="15">
        <v>69549</v>
      </c>
      <c r="F77" s="15">
        <v>72469</v>
      </c>
      <c r="G77" s="15">
        <v>81126</v>
      </c>
      <c r="H77" s="15">
        <v>100148</v>
      </c>
      <c r="I77" s="15">
        <v>111288</v>
      </c>
      <c r="J77" s="15">
        <v>105363</v>
      </c>
      <c r="K77" s="15">
        <v>104202</v>
      </c>
      <c r="L77" s="15">
        <v>101427</v>
      </c>
      <c r="M77" s="15">
        <v>97089</v>
      </c>
      <c r="N77" s="15">
        <v>94538</v>
      </c>
      <c r="O77" s="15">
        <v>89328</v>
      </c>
      <c r="P77" s="15">
        <v>85470</v>
      </c>
      <c r="Q77" s="15">
        <v>90273</v>
      </c>
      <c r="R77" s="15">
        <v>97937</v>
      </c>
      <c r="S77" s="15">
        <v>114407</v>
      </c>
      <c r="T77" s="15">
        <v>118350</v>
      </c>
      <c r="U77" s="15">
        <v>129289</v>
      </c>
      <c r="V77" s="15">
        <v>124058</v>
      </c>
      <c r="W77" s="15">
        <v>101363</v>
      </c>
      <c r="X77" s="15">
        <v>82963</v>
      </c>
      <c r="Y77" s="15">
        <v>75032</v>
      </c>
      <c r="AA77" s="5"/>
      <c r="AB77" s="13">
        <f t="shared" si="12"/>
        <v>3</v>
      </c>
      <c r="AC77" s="15">
        <f t="shared" si="15"/>
        <v>1647345</v>
      </c>
      <c r="AD77" s="15">
        <f t="shared" si="13"/>
        <v>610040</v>
      </c>
      <c r="AE77" s="15">
        <f t="shared" si="14"/>
        <v>2257385</v>
      </c>
      <c r="AF77" s="12"/>
      <c r="AG77" s="13">
        <f t="shared" si="16"/>
        <v>3</v>
      </c>
      <c r="AH77" s="13">
        <f t="shared" si="17"/>
        <v>2021</v>
      </c>
      <c r="AI77" s="12"/>
      <c r="AJ77" s="15">
        <f t="shared" si="18"/>
        <v>129289</v>
      </c>
      <c r="AK77" s="13">
        <f t="shared" si="19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ht="12.75" x14ac:dyDescent="0.2">
      <c r="A78" s="4">
        <v>44265</v>
      </c>
      <c r="B78" s="15">
        <v>70414</v>
      </c>
      <c r="C78" s="15">
        <v>66922</v>
      </c>
      <c r="D78" s="15">
        <v>65502</v>
      </c>
      <c r="E78" s="15">
        <v>67241</v>
      </c>
      <c r="F78" s="15">
        <v>70799</v>
      </c>
      <c r="G78" s="15">
        <v>81890</v>
      </c>
      <c r="H78" s="15">
        <v>100446</v>
      </c>
      <c r="I78" s="15">
        <v>111516</v>
      </c>
      <c r="J78" s="15">
        <v>105525</v>
      </c>
      <c r="K78" s="15">
        <v>104247</v>
      </c>
      <c r="L78" s="15">
        <v>101526</v>
      </c>
      <c r="M78" s="15">
        <v>97230</v>
      </c>
      <c r="N78" s="15">
        <v>94595</v>
      </c>
      <c r="O78" s="15">
        <v>89390</v>
      </c>
      <c r="P78" s="15">
        <v>85483</v>
      </c>
      <c r="Q78" s="15">
        <v>90329</v>
      </c>
      <c r="R78" s="15">
        <v>98041</v>
      </c>
      <c r="S78" s="15">
        <v>111839</v>
      </c>
      <c r="T78" s="15">
        <v>116548</v>
      </c>
      <c r="U78" s="15">
        <v>129667</v>
      </c>
      <c r="V78" s="15">
        <v>124420</v>
      </c>
      <c r="W78" s="15">
        <v>101589</v>
      </c>
      <c r="X78" s="15">
        <v>79907</v>
      </c>
      <c r="Y78" s="15">
        <v>70740</v>
      </c>
      <c r="AA78" s="5"/>
      <c r="AB78" s="13">
        <f t="shared" si="12"/>
        <v>7</v>
      </c>
      <c r="AC78" s="15">
        <f t="shared" si="15"/>
        <v>0</v>
      </c>
      <c r="AD78" s="15">
        <f t="shared" si="13"/>
        <v>2235806</v>
      </c>
      <c r="AE78" s="15">
        <f t="shared" si="14"/>
        <v>2235806</v>
      </c>
      <c r="AF78" s="12"/>
      <c r="AG78" s="13">
        <f t="shared" si="16"/>
        <v>3</v>
      </c>
      <c r="AH78" s="13">
        <f t="shared" si="17"/>
        <v>2021</v>
      </c>
      <c r="AI78" s="12"/>
      <c r="AJ78" s="15">
        <f t="shared" si="18"/>
        <v>129667</v>
      </c>
      <c r="AK78" s="13">
        <f t="shared" si="19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ht="12.75" x14ac:dyDescent="0.2">
      <c r="A79" s="4">
        <v>44266</v>
      </c>
      <c r="B79" s="15">
        <v>65881</v>
      </c>
      <c r="C79" s="15">
        <v>60918</v>
      </c>
      <c r="D79" s="15">
        <v>59892</v>
      </c>
      <c r="E79" s="15">
        <v>62895</v>
      </c>
      <c r="F79" s="15">
        <v>65739</v>
      </c>
      <c r="G79" s="15">
        <v>75916</v>
      </c>
      <c r="H79" s="15">
        <v>100466</v>
      </c>
      <c r="I79" s="15">
        <v>111544</v>
      </c>
      <c r="J79" s="15">
        <v>105383</v>
      </c>
      <c r="K79" s="15">
        <v>104368</v>
      </c>
      <c r="L79" s="15">
        <v>101791</v>
      </c>
      <c r="M79" s="15">
        <v>97525</v>
      </c>
      <c r="N79" s="15">
        <v>94689</v>
      </c>
      <c r="O79" s="15">
        <v>89529</v>
      </c>
      <c r="P79" s="15">
        <v>85588</v>
      </c>
      <c r="Q79" s="15">
        <v>90446</v>
      </c>
      <c r="R79" s="15">
        <v>98053</v>
      </c>
      <c r="S79" s="15">
        <v>111730</v>
      </c>
      <c r="T79" s="15">
        <v>115963</v>
      </c>
      <c r="U79" s="15">
        <v>129179</v>
      </c>
      <c r="V79" s="15">
        <v>123644</v>
      </c>
      <c r="W79" s="15">
        <v>100875</v>
      </c>
      <c r="X79" s="15">
        <v>79361</v>
      </c>
      <c r="Y79" s="15">
        <v>70037</v>
      </c>
      <c r="AA79" s="5"/>
      <c r="AB79" s="13">
        <f t="shared" si="12"/>
        <v>3</v>
      </c>
      <c r="AC79" s="15">
        <f t="shared" si="15"/>
        <v>1639668</v>
      </c>
      <c r="AD79" s="15">
        <f t="shared" si="13"/>
        <v>561744</v>
      </c>
      <c r="AE79" s="15">
        <f t="shared" si="14"/>
        <v>2201412</v>
      </c>
      <c r="AF79" s="12"/>
      <c r="AG79" s="13">
        <f t="shared" si="16"/>
        <v>3</v>
      </c>
      <c r="AH79" s="13">
        <f t="shared" si="17"/>
        <v>2021</v>
      </c>
      <c r="AI79" s="12"/>
      <c r="AJ79" s="15">
        <f t="shared" si="18"/>
        <v>129179</v>
      </c>
      <c r="AK79" s="13">
        <f t="shared" si="19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ht="12.75" x14ac:dyDescent="0.2">
      <c r="A80" s="4">
        <v>44267</v>
      </c>
      <c r="B80" s="15">
        <v>65520</v>
      </c>
      <c r="C80" s="15">
        <v>60400</v>
      </c>
      <c r="D80" s="15">
        <v>58647</v>
      </c>
      <c r="E80" s="15">
        <v>60594</v>
      </c>
      <c r="F80" s="15">
        <v>62666</v>
      </c>
      <c r="G80" s="15">
        <v>73024</v>
      </c>
      <c r="H80" s="15">
        <v>99914</v>
      </c>
      <c r="I80" s="15">
        <v>111130</v>
      </c>
      <c r="J80" s="15">
        <v>105203</v>
      </c>
      <c r="K80" s="15">
        <v>104069</v>
      </c>
      <c r="L80" s="15">
        <v>101400</v>
      </c>
      <c r="M80" s="15">
        <v>97126</v>
      </c>
      <c r="N80" s="15">
        <v>94512</v>
      </c>
      <c r="O80" s="15">
        <v>89320</v>
      </c>
      <c r="P80" s="15">
        <v>85370</v>
      </c>
      <c r="Q80" s="15">
        <v>90177</v>
      </c>
      <c r="R80" s="15">
        <v>97902</v>
      </c>
      <c r="S80" s="15">
        <v>111730</v>
      </c>
      <c r="T80" s="15">
        <v>116194</v>
      </c>
      <c r="U80" s="15">
        <v>129432</v>
      </c>
      <c r="V80" s="15">
        <v>124252</v>
      </c>
      <c r="W80" s="15">
        <v>101551</v>
      </c>
      <c r="X80" s="15">
        <v>79911</v>
      </c>
      <c r="Y80" s="15">
        <v>70835</v>
      </c>
      <c r="AA80" s="5"/>
      <c r="AB80" s="13">
        <f t="shared" si="12"/>
        <v>6</v>
      </c>
      <c r="AC80" s="15">
        <f t="shared" si="15"/>
        <v>1639279</v>
      </c>
      <c r="AD80" s="15">
        <f t="shared" si="13"/>
        <v>551600</v>
      </c>
      <c r="AE80" s="15">
        <f t="shared" si="14"/>
        <v>2190879</v>
      </c>
      <c r="AF80" s="12"/>
      <c r="AG80" s="13">
        <f t="shared" si="16"/>
        <v>3</v>
      </c>
      <c r="AH80" s="13">
        <f t="shared" si="17"/>
        <v>2021</v>
      </c>
      <c r="AI80" s="12"/>
      <c r="AJ80" s="15">
        <f t="shared" si="18"/>
        <v>129432</v>
      </c>
      <c r="AK80" s="13">
        <f t="shared" si="19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ht="12.75" x14ac:dyDescent="0.2">
      <c r="A81" s="4">
        <v>44268</v>
      </c>
      <c r="B81" s="15">
        <v>66308</v>
      </c>
      <c r="C81" s="15">
        <v>54912</v>
      </c>
      <c r="D81" s="15">
        <v>59832</v>
      </c>
      <c r="E81" s="15">
        <v>60265</v>
      </c>
      <c r="F81" s="15">
        <v>62538</v>
      </c>
      <c r="G81" s="15">
        <v>69600</v>
      </c>
      <c r="H81" s="15">
        <v>89908</v>
      </c>
      <c r="I81" s="15">
        <v>101823</v>
      </c>
      <c r="J81" s="15">
        <v>107264</v>
      </c>
      <c r="K81" s="15">
        <v>110834</v>
      </c>
      <c r="L81" s="15">
        <v>107180</v>
      </c>
      <c r="M81" s="15">
        <v>103737</v>
      </c>
      <c r="N81" s="15">
        <v>100368</v>
      </c>
      <c r="O81" s="15">
        <v>95411</v>
      </c>
      <c r="P81" s="15">
        <v>89479</v>
      </c>
      <c r="Q81" s="15">
        <v>93911</v>
      </c>
      <c r="R81" s="15">
        <v>101784</v>
      </c>
      <c r="S81" s="15">
        <v>114205</v>
      </c>
      <c r="T81" s="15">
        <v>119550</v>
      </c>
      <c r="U81" s="15">
        <v>131842</v>
      </c>
      <c r="V81" s="15">
        <v>127173</v>
      </c>
      <c r="W81" s="15">
        <v>101484</v>
      </c>
      <c r="X81" s="15">
        <v>82193</v>
      </c>
      <c r="Y81" s="15">
        <v>75710</v>
      </c>
      <c r="AA81" s="5"/>
      <c r="AB81" s="13">
        <f t="shared" si="12"/>
        <v>3</v>
      </c>
      <c r="AC81" s="15">
        <f t="shared" si="15"/>
        <v>1688238</v>
      </c>
      <c r="AD81" s="15">
        <f t="shared" si="13"/>
        <v>539073</v>
      </c>
      <c r="AE81" s="15">
        <f t="shared" si="14"/>
        <v>2227311</v>
      </c>
      <c r="AF81" s="12"/>
      <c r="AG81" s="13">
        <f t="shared" si="16"/>
        <v>3</v>
      </c>
      <c r="AH81" s="13">
        <f t="shared" si="17"/>
        <v>2021</v>
      </c>
      <c r="AI81" s="12"/>
      <c r="AJ81" s="15">
        <f t="shared" si="18"/>
        <v>131842</v>
      </c>
      <c r="AK81" s="13">
        <f t="shared" si="19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ht="12.75" x14ac:dyDescent="0.2">
      <c r="A82" s="4">
        <v>44269</v>
      </c>
      <c r="B82" s="15">
        <v>71114</v>
      </c>
      <c r="C82" s="15">
        <v>0</v>
      </c>
      <c r="D82" s="15">
        <v>63500</v>
      </c>
      <c r="E82" s="15">
        <v>65934</v>
      </c>
      <c r="F82" s="15">
        <v>70026</v>
      </c>
      <c r="G82" s="15">
        <v>70050</v>
      </c>
      <c r="H82" s="15">
        <v>90313</v>
      </c>
      <c r="I82" s="15">
        <v>102404</v>
      </c>
      <c r="J82" s="15">
        <v>107621</v>
      </c>
      <c r="K82" s="15">
        <v>111537</v>
      </c>
      <c r="L82" s="15">
        <v>107985</v>
      </c>
      <c r="M82" s="15">
        <v>104825</v>
      </c>
      <c r="N82" s="15">
        <v>101625</v>
      </c>
      <c r="O82" s="15">
        <v>96633</v>
      </c>
      <c r="P82" s="15">
        <v>96263</v>
      </c>
      <c r="Q82" s="15">
        <v>100599</v>
      </c>
      <c r="R82" s="15">
        <v>104685</v>
      </c>
      <c r="S82" s="15">
        <v>120876</v>
      </c>
      <c r="T82" s="15">
        <v>120472</v>
      </c>
      <c r="U82" s="15">
        <v>133415</v>
      </c>
      <c r="V82" s="15">
        <v>128709</v>
      </c>
      <c r="W82" s="15">
        <v>111803</v>
      </c>
      <c r="X82" s="15">
        <v>92875</v>
      </c>
      <c r="Y82" s="15">
        <v>85889</v>
      </c>
      <c r="AA82" s="5"/>
      <c r="AB82" s="13">
        <f t="shared" si="12"/>
        <v>7</v>
      </c>
      <c r="AC82" s="15">
        <f t="shared" si="15"/>
        <v>0</v>
      </c>
      <c r="AD82" s="15">
        <f t="shared" si="13"/>
        <v>2259153</v>
      </c>
      <c r="AE82" s="15">
        <f t="shared" si="14"/>
        <v>2259153</v>
      </c>
      <c r="AF82" s="12"/>
      <c r="AG82" s="13">
        <f t="shared" si="16"/>
        <v>3</v>
      </c>
      <c r="AH82" s="13">
        <f t="shared" si="17"/>
        <v>2021</v>
      </c>
      <c r="AI82" s="12"/>
      <c r="AJ82" s="15">
        <f t="shared" si="18"/>
        <v>133415</v>
      </c>
      <c r="AK82" s="13">
        <f t="shared" si="19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ht="12.75" x14ac:dyDescent="0.2">
      <c r="A83" s="4">
        <v>44270</v>
      </c>
      <c r="B83" s="15">
        <v>75153</v>
      </c>
      <c r="C83" s="15">
        <v>73356</v>
      </c>
      <c r="D83" s="15">
        <v>72788</v>
      </c>
      <c r="E83" s="15">
        <v>74834</v>
      </c>
      <c r="F83" s="15">
        <v>77927</v>
      </c>
      <c r="G83" s="15">
        <v>88174</v>
      </c>
      <c r="H83" s="15">
        <v>108154</v>
      </c>
      <c r="I83" s="15">
        <v>115914</v>
      </c>
      <c r="J83" s="15">
        <v>112535</v>
      </c>
      <c r="K83" s="15">
        <v>111932</v>
      </c>
      <c r="L83" s="15">
        <v>107076</v>
      </c>
      <c r="M83" s="15">
        <v>104228</v>
      </c>
      <c r="N83" s="15">
        <v>102010</v>
      </c>
      <c r="O83" s="15">
        <v>96839</v>
      </c>
      <c r="P83" s="15">
        <v>93653</v>
      </c>
      <c r="Q83" s="15">
        <v>95849</v>
      </c>
      <c r="R83" s="15">
        <v>103819</v>
      </c>
      <c r="S83" s="15">
        <v>119529</v>
      </c>
      <c r="T83" s="15">
        <v>126153</v>
      </c>
      <c r="U83" s="15">
        <v>135756</v>
      </c>
      <c r="V83" s="15">
        <v>128858</v>
      </c>
      <c r="W83" s="15">
        <v>114395</v>
      </c>
      <c r="X83" s="15">
        <v>97238</v>
      </c>
      <c r="Y83" s="15">
        <v>87625</v>
      </c>
      <c r="AA83" s="5"/>
      <c r="AB83" s="13">
        <f t="shared" si="12"/>
        <v>7</v>
      </c>
      <c r="AC83" s="15">
        <f t="shared" si="15"/>
        <v>0</v>
      </c>
      <c r="AD83" s="15">
        <f t="shared" si="13"/>
        <v>2423795</v>
      </c>
      <c r="AE83" s="15">
        <f t="shared" si="14"/>
        <v>2423795</v>
      </c>
      <c r="AF83" s="12"/>
      <c r="AG83" s="13">
        <f t="shared" si="16"/>
        <v>3</v>
      </c>
      <c r="AH83" s="13">
        <f t="shared" si="17"/>
        <v>2021</v>
      </c>
      <c r="AI83" s="12"/>
      <c r="AJ83" s="15">
        <f t="shared" si="18"/>
        <v>135756</v>
      </c>
      <c r="AK83" s="13">
        <f t="shared" si="19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ht="12.75" x14ac:dyDescent="0.2">
      <c r="A84" s="4">
        <v>44271</v>
      </c>
      <c r="B84" s="15">
        <v>81120</v>
      </c>
      <c r="C84" s="15">
        <v>77143</v>
      </c>
      <c r="D84" s="15">
        <v>76572</v>
      </c>
      <c r="E84" s="15">
        <v>79986</v>
      </c>
      <c r="F84" s="15">
        <v>83361</v>
      </c>
      <c r="G84" s="15">
        <v>93258</v>
      </c>
      <c r="H84" s="15">
        <v>113503</v>
      </c>
      <c r="I84" s="15">
        <v>118035</v>
      </c>
      <c r="J84" s="15">
        <v>111768</v>
      </c>
      <c r="K84" s="15">
        <v>109830</v>
      </c>
      <c r="L84" s="15">
        <v>104905</v>
      </c>
      <c r="M84" s="15">
        <v>99369</v>
      </c>
      <c r="N84" s="15">
        <v>96579</v>
      </c>
      <c r="O84" s="15">
        <v>91328</v>
      </c>
      <c r="P84" s="15">
        <v>87986</v>
      </c>
      <c r="Q84" s="15">
        <v>91946</v>
      </c>
      <c r="R84" s="15">
        <v>99569</v>
      </c>
      <c r="S84" s="15">
        <v>113348</v>
      </c>
      <c r="T84" s="15">
        <v>118158</v>
      </c>
      <c r="U84" s="15">
        <v>132084</v>
      </c>
      <c r="V84" s="15">
        <v>126888</v>
      </c>
      <c r="W84" s="15">
        <v>104990</v>
      </c>
      <c r="X84" s="15">
        <v>89876</v>
      </c>
      <c r="Y84" s="15">
        <v>80677</v>
      </c>
      <c r="AA84" s="5"/>
      <c r="AB84" s="13">
        <f t="shared" si="12"/>
        <v>3</v>
      </c>
      <c r="AC84" s="15">
        <f t="shared" si="15"/>
        <v>1696659</v>
      </c>
      <c r="AD84" s="15">
        <f t="shared" si="13"/>
        <v>685620</v>
      </c>
      <c r="AE84" s="15">
        <f t="shared" si="14"/>
        <v>2382279</v>
      </c>
      <c r="AF84" s="12"/>
      <c r="AG84" s="13">
        <f t="shared" si="16"/>
        <v>3</v>
      </c>
      <c r="AH84" s="13">
        <f t="shared" si="17"/>
        <v>2021</v>
      </c>
      <c r="AI84" s="12"/>
      <c r="AJ84" s="15">
        <f t="shared" si="18"/>
        <v>132084</v>
      </c>
      <c r="AK84" s="13">
        <f t="shared" si="19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ht="12.75" x14ac:dyDescent="0.2">
      <c r="A85" s="4">
        <v>44272</v>
      </c>
      <c r="B85" s="15">
        <v>74865</v>
      </c>
      <c r="C85" s="15">
        <v>70712</v>
      </c>
      <c r="D85" s="15">
        <v>69147</v>
      </c>
      <c r="E85" s="15">
        <v>71057</v>
      </c>
      <c r="F85" s="15">
        <v>74328</v>
      </c>
      <c r="G85" s="15">
        <v>83631</v>
      </c>
      <c r="H85" s="15">
        <v>103016</v>
      </c>
      <c r="I85" s="15">
        <v>113568</v>
      </c>
      <c r="J85" s="15">
        <v>107358</v>
      </c>
      <c r="K85" s="15">
        <v>106063</v>
      </c>
      <c r="L85" s="15">
        <v>103255</v>
      </c>
      <c r="M85" s="15">
        <v>98820</v>
      </c>
      <c r="N85" s="15">
        <v>96075</v>
      </c>
      <c r="O85" s="15">
        <v>90701</v>
      </c>
      <c r="P85" s="15">
        <v>86617</v>
      </c>
      <c r="Q85" s="15">
        <v>91484</v>
      </c>
      <c r="R85" s="15">
        <v>99179</v>
      </c>
      <c r="S85" s="15">
        <v>112843</v>
      </c>
      <c r="T85" s="15">
        <v>117643</v>
      </c>
      <c r="U85" s="15">
        <v>131547</v>
      </c>
      <c r="V85" s="15">
        <v>126282</v>
      </c>
      <c r="W85" s="15">
        <v>103007</v>
      </c>
      <c r="X85" s="15">
        <v>81146</v>
      </c>
      <c r="Y85" s="15">
        <v>71745</v>
      </c>
      <c r="AA85" s="5"/>
      <c r="AB85" s="13">
        <f t="shared" si="12"/>
        <v>6</v>
      </c>
      <c r="AC85" s="15">
        <f t="shared" si="15"/>
        <v>1665588</v>
      </c>
      <c r="AD85" s="15">
        <f t="shared" si="13"/>
        <v>618501</v>
      </c>
      <c r="AE85" s="15">
        <f t="shared" si="14"/>
        <v>2284089</v>
      </c>
      <c r="AF85" s="12"/>
      <c r="AG85" s="13">
        <f t="shared" si="16"/>
        <v>3</v>
      </c>
      <c r="AH85" s="13">
        <f t="shared" si="17"/>
        <v>2021</v>
      </c>
      <c r="AI85" s="12"/>
      <c r="AJ85" s="15">
        <f t="shared" si="18"/>
        <v>131547</v>
      </c>
      <c r="AK85" s="13">
        <f t="shared" si="19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ht="12.75" x14ac:dyDescent="0.2">
      <c r="A86" s="4">
        <v>44273</v>
      </c>
      <c r="B86" s="15">
        <v>66550</v>
      </c>
      <c r="C86" s="15">
        <v>61319</v>
      </c>
      <c r="D86" s="15">
        <v>59563</v>
      </c>
      <c r="E86" s="15">
        <v>61555</v>
      </c>
      <c r="F86" s="15">
        <v>63592</v>
      </c>
      <c r="G86" s="15">
        <v>74132</v>
      </c>
      <c r="H86" s="15">
        <v>101516</v>
      </c>
      <c r="I86" s="15">
        <v>112845</v>
      </c>
      <c r="J86" s="15">
        <v>106922</v>
      </c>
      <c r="K86" s="15">
        <v>105883</v>
      </c>
      <c r="L86" s="15">
        <v>103169</v>
      </c>
      <c r="M86" s="15">
        <v>98876</v>
      </c>
      <c r="N86" s="15">
        <v>96274</v>
      </c>
      <c r="O86" s="15">
        <v>90954</v>
      </c>
      <c r="P86" s="15">
        <v>86920</v>
      </c>
      <c r="Q86" s="15">
        <v>91809</v>
      </c>
      <c r="R86" s="15">
        <v>99470</v>
      </c>
      <c r="S86" s="15">
        <v>113229</v>
      </c>
      <c r="T86" s="15">
        <v>117943</v>
      </c>
      <c r="U86" s="15">
        <v>131466</v>
      </c>
      <c r="V86" s="15">
        <v>126243</v>
      </c>
      <c r="W86" s="15">
        <v>103151</v>
      </c>
      <c r="X86" s="15">
        <v>81412</v>
      </c>
      <c r="Y86" s="15">
        <v>72697</v>
      </c>
      <c r="AA86" s="5"/>
      <c r="AB86" s="13">
        <f t="shared" si="12"/>
        <v>7</v>
      </c>
      <c r="AC86" s="15">
        <f t="shared" si="15"/>
        <v>0</v>
      </c>
      <c r="AD86" s="15">
        <f t="shared" si="13"/>
        <v>2227490</v>
      </c>
      <c r="AE86" s="15">
        <f t="shared" si="14"/>
        <v>2227490</v>
      </c>
      <c r="AF86" s="12"/>
      <c r="AG86" s="13">
        <f t="shared" si="16"/>
        <v>3</v>
      </c>
      <c r="AH86" s="13">
        <f t="shared" si="17"/>
        <v>2021</v>
      </c>
      <c r="AI86" s="12"/>
      <c r="AJ86" s="15">
        <f t="shared" si="18"/>
        <v>131466</v>
      </c>
      <c r="AK86" s="13">
        <f t="shared" si="19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ht="12.75" x14ac:dyDescent="0.2">
      <c r="A87" s="4">
        <v>44274</v>
      </c>
      <c r="B87" s="15">
        <v>74520</v>
      </c>
      <c r="C87" s="15">
        <v>70421</v>
      </c>
      <c r="D87" s="15">
        <v>69784</v>
      </c>
      <c r="E87" s="15">
        <v>72415</v>
      </c>
      <c r="F87" s="15">
        <v>76494</v>
      </c>
      <c r="G87" s="15">
        <v>87415</v>
      </c>
      <c r="H87" s="15">
        <v>108242</v>
      </c>
      <c r="I87" s="15">
        <v>117177</v>
      </c>
      <c r="J87" s="15">
        <v>115892</v>
      </c>
      <c r="K87" s="15">
        <v>112338</v>
      </c>
      <c r="L87" s="15">
        <v>108939</v>
      </c>
      <c r="M87" s="15">
        <v>106022</v>
      </c>
      <c r="N87" s="15">
        <v>103089</v>
      </c>
      <c r="O87" s="15">
        <v>97084</v>
      </c>
      <c r="P87" s="15">
        <v>92844</v>
      </c>
      <c r="Q87" s="15">
        <v>93044</v>
      </c>
      <c r="R87" s="15">
        <v>100315</v>
      </c>
      <c r="S87" s="15">
        <v>113699</v>
      </c>
      <c r="T87" s="15">
        <v>117388</v>
      </c>
      <c r="U87" s="15">
        <v>131323</v>
      </c>
      <c r="V87" s="15">
        <v>126110</v>
      </c>
      <c r="W87" s="15">
        <v>109933</v>
      </c>
      <c r="X87" s="15">
        <v>95568</v>
      </c>
      <c r="Y87" s="15">
        <v>85089</v>
      </c>
      <c r="AA87" s="5"/>
      <c r="AB87" s="13">
        <f t="shared" si="12"/>
        <v>4</v>
      </c>
      <c r="AC87" s="15">
        <f t="shared" si="15"/>
        <v>1740765</v>
      </c>
      <c r="AD87" s="15">
        <f t="shared" si="13"/>
        <v>644380</v>
      </c>
      <c r="AE87" s="15">
        <f t="shared" si="14"/>
        <v>2385145</v>
      </c>
      <c r="AF87" s="12"/>
      <c r="AG87" s="13">
        <f t="shared" si="16"/>
        <v>3</v>
      </c>
      <c r="AH87" s="13">
        <f t="shared" si="17"/>
        <v>2021</v>
      </c>
      <c r="AI87" s="12"/>
      <c r="AJ87" s="15">
        <f t="shared" si="18"/>
        <v>131323</v>
      </c>
      <c r="AK87" s="13">
        <f t="shared" si="19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ht="12.75" x14ac:dyDescent="0.2">
      <c r="A88" s="4">
        <v>44275</v>
      </c>
      <c r="B88" s="15">
        <v>80082</v>
      </c>
      <c r="C88" s="15">
        <v>72658</v>
      </c>
      <c r="D88" s="15">
        <v>76197</v>
      </c>
      <c r="E88" s="15">
        <v>76353</v>
      </c>
      <c r="F88" s="15">
        <v>77820</v>
      </c>
      <c r="G88" s="15">
        <v>82941</v>
      </c>
      <c r="H88" s="15">
        <v>96218</v>
      </c>
      <c r="I88" s="15">
        <v>103272</v>
      </c>
      <c r="J88" s="15">
        <v>108607</v>
      </c>
      <c r="K88" s="15">
        <v>112136</v>
      </c>
      <c r="L88" s="15">
        <v>108388</v>
      </c>
      <c r="M88" s="15">
        <v>104733</v>
      </c>
      <c r="N88" s="15">
        <v>101165</v>
      </c>
      <c r="O88" s="15">
        <v>96108</v>
      </c>
      <c r="P88" s="15">
        <v>90004</v>
      </c>
      <c r="Q88" s="15">
        <v>94281</v>
      </c>
      <c r="R88" s="15">
        <v>102197</v>
      </c>
      <c r="S88" s="15">
        <v>114567</v>
      </c>
      <c r="T88" s="15">
        <v>119875</v>
      </c>
      <c r="U88" s="15">
        <v>132755</v>
      </c>
      <c r="V88" s="15">
        <v>128117</v>
      </c>
      <c r="W88" s="15">
        <v>102202</v>
      </c>
      <c r="X88" s="15">
        <v>86121</v>
      </c>
      <c r="Y88" s="15">
        <v>77583</v>
      </c>
      <c r="AA88" s="5"/>
      <c r="AB88" s="13">
        <f t="shared" si="12"/>
        <v>1</v>
      </c>
      <c r="AC88" s="15">
        <f t="shared" si="15"/>
        <v>0</v>
      </c>
      <c r="AD88" s="15">
        <f t="shared" si="13"/>
        <v>2344380</v>
      </c>
      <c r="AE88" s="15">
        <f t="shared" si="14"/>
        <v>2344380</v>
      </c>
      <c r="AF88" s="12"/>
      <c r="AG88" s="13">
        <f t="shared" si="16"/>
        <v>3</v>
      </c>
      <c r="AH88" s="13">
        <f t="shared" si="17"/>
        <v>2021</v>
      </c>
      <c r="AI88" s="12"/>
      <c r="AJ88" s="15">
        <f t="shared" si="18"/>
        <v>132755</v>
      </c>
      <c r="AK88" s="13">
        <f t="shared" si="19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ht="12.75" x14ac:dyDescent="0.2">
      <c r="A89" s="4">
        <v>44276</v>
      </c>
      <c r="B89" s="15">
        <v>71617</v>
      </c>
      <c r="C89" s="15">
        <v>64095</v>
      </c>
      <c r="D89" s="15">
        <v>67274</v>
      </c>
      <c r="E89" s="15">
        <v>67551</v>
      </c>
      <c r="F89" s="15">
        <v>69563</v>
      </c>
      <c r="G89" s="15">
        <v>73646</v>
      </c>
      <c r="H89" s="15">
        <v>90771</v>
      </c>
      <c r="I89" s="15">
        <v>102748</v>
      </c>
      <c r="J89" s="15">
        <v>108200</v>
      </c>
      <c r="K89" s="15">
        <v>111763</v>
      </c>
      <c r="L89" s="15">
        <v>107951</v>
      </c>
      <c r="M89" s="15">
        <v>104372</v>
      </c>
      <c r="N89" s="15">
        <v>100944</v>
      </c>
      <c r="O89" s="15">
        <v>95886</v>
      </c>
      <c r="P89" s="15">
        <v>89842</v>
      </c>
      <c r="Q89" s="15">
        <v>94141</v>
      </c>
      <c r="R89" s="15">
        <v>102074</v>
      </c>
      <c r="S89" s="15">
        <v>114594</v>
      </c>
      <c r="T89" s="15">
        <v>119895</v>
      </c>
      <c r="U89" s="15">
        <v>132775</v>
      </c>
      <c r="V89" s="15">
        <v>128062</v>
      </c>
      <c r="W89" s="15">
        <v>101917</v>
      </c>
      <c r="X89" s="15">
        <v>81824</v>
      </c>
      <c r="Y89" s="15">
        <v>71951</v>
      </c>
      <c r="AA89" s="5"/>
      <c r="AB89" s="13">
        <f t="shared" si="12"/>
        <v>6</v>
      </c>
      <c r="AC89" s="15">
        <f t="shared" si="15"/>
        <v>1696988</v>
      </c>
      <c r="AD89" s="15">
        <f t="shared" si="13"/>
        <v>576468</v>
      </c>
      <c r="AE89" s="15">
        <f t="shared" si="14"/>
        <v>2273456</v>
      </c>
      <c r="AF89" s="12"/>
      <c r="AG89" s="13">
        <f t="shared" si="16"/>
        <v>3</v>
      </c>
      <c r="AH89" s="13">
        <f t="shared" si="17"/>
        <v>2021</v>
      </c>
      <c r="AI89" s="12"/>
      <c r="AJ89" s="15">
        <f t="shared" si="18"/>
        <v>132775</v>
      </c>
      <c r="AK89" s="13">
        <f t="shared" si="19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ht="12.75" x14ac:dyDescent="0.2">
      <c r="A90" s="4">
        <v>44277</v>
      </c>
      <c r="B90" s="15">
        <v>66330</v>
      </c>
      <c r="C90" s="15">
        <v>61165</v>
      </c>
      <c r="D90" s="15">
        <v>59435</v>
      </c>
      <c r="E90" s="15">
        <v>61457</v>
      </c>
      <c r="F90" s="15">
        <v>63623</v>
      </c>
      <c r="G90" s="15">
        <v>74190</v>
      </c>
      <c r="H90" s="15">
        <v>101648</v>
      </c>
      <c r="I90" s="15">
        <v>112984</v>
      </c>
      <c r="J90" s="15">
        <v>106803</v>
      </c>
      <c r="K90" s="15">
        <v>105644</v>
      </c>
      <c r="L90" s="15">
        <v>102775</v>
      </c>
      <c r="M90" s="15">
        <v>98384</v>
      </c>
      <c r="N90" s="15">
        <v>95742</v>
      </c>
      <c r="O90" s="15">
        <v>90434</v>
      </c>
      <c r="P90" s="15">
        <v>86386</v>
      </c>
      <c r="Q90" s="15">
        <v>91184</v>
      </c>
      <c r="R90" s="15">
        <v>98913</v>
      </c>
      <c r="S90" s="15">
        <v>112633</v>
      </c>
      <c r="T90" s="15">
        <v>117287</v>
      </c>
      <c r="U90" s="15">
        <v>131211</v>
      </c>
      <c r="V90" s="15">
        <v>125851</v>
      </c>
      <c r="W90" s="15">
        <v>102708</v>
      </c>
      <c r="X90" s="15">
        <v>80741</v>
      </c>
      <c r="Y90" s="15">
        <v>71480</v>
      </c>
      <c r="AA90" s="5"/>
      <c r="AB90" s="13">
        <f t="shared" si="12"/>
        <v>4</v>
      </c>
      <c r="AC90" s="15">
        <f t="shared" si="15"/>
        <v>1659680</v>
      </c>
      <c r="AD90" s="15">
        <f t="shared" si="13"/>
        <v>559328</v>
      </c>
      <c r="AE90" s="15">
        <f t="shared" si="14"/>
        <v>2219008</v>
      </c>
      <c r="AF90" s="12"/>
      <c r="AG90" s="13">
        <f t="shared" si="16"/>
        <v>3</v>
      </c>
      <c r="AH90" s="13">
        <f t="shared" si="17"/>
        <v>2021</v>
      </c>
      <c r="AI90" s="12"/>
      <c r="AJ90" s="15">
        <f t="shared" si="18"/>
        <v>131211</v>
      </c>
      <c r="AK90" s="13">
        <f t="shared" si="19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ht="12.75" x14ac:dyDescent="0.2">
      <c r="A91" s="4">
        <v>44278</v>
      </c>
      <c r="B91" s="15">
        <v>66304</v>
      </c>
      <c r="C91" s="15">
        <v>61116</v>
      </c>
      <c r="D91" s="15">
        <v>59370</v>
      </c>
      <c r="E91" s="15">
        <v>61394</v>
      </c>
      <c r="F91" s="15">
        <v>63505</v>
      </c>
      <c r="G91" s="15">
        <v>73737</v>
      </c>
      <c r="H91" s="15">
        <v>100858</v>
      </c>
      <c r="I91" s="15">
        <v>112503</v>
      </c>
      <c r="J91" s="15">
        <v>106550</v>
      </c>
      <c r="K91" s="15">
        <v>105591</v>
      </c>
      <c r="L91" s="15">
        <v>102766</v>
      </c>
      <c r="M91" s="15">
        <v>98399</v>
      </c>
      <c r="N91" s="15">
        <v>95701</v>
      </c>
      <c r="O91" s="15">
        <v>90435</v>
      </c>
      <c r="P91" s="15">
        <v>86380</v>
      </c>
      <c r="Q91" s="15">
        <v>91131</v>
      </c>
      <c r="R91" s="15">
        <v>98826</v>
      </c>
      <c r="S91" s="15">
        <v>112555</v>
      </c>
      <c r="T91" s="15">
        <v>117263</v>
      </c>
      <c r="U91" s="15">
        <v>130990</v>
      </c>
      <c r="V91" s="15">
        <v>125521</v>
      </c>
      <c r="W91" s="15">
        <v>101986</v>
      </c>
      <c r="X91" s="15">
        <v>80057</v>
      </c>
      <c r="Y91" s="15">
        <v>70850</v>
      </c>
      <c r="AA91" s="5"/>
      <c r="AB91" s="13">
        <f t="shared" ref="AB91:AB154" si="20">WEEKDAY(B91,2)</f>
        <v>6</v>
      </c>
      <c r="AC91" s="15">
        <f t="shared" si="15"/>
        <v>1656654</v>
      </c>
      <c r="AD91" s="15">
        <f t="shared" si="13"/>
        <v>557134</v>
      </c>
      <c r="AE91" s="15">
        <f t="shared" si="14"/>
        <v>2213788</v>
      </c>
      <c r="AF91" s="12"/>
      <c r="AG91" s="13">
        <f t="shared" si="16"/>
        <v>3</v>
      </c>
      <c r="AH91" s="13">
        <f t="shared" si="17"/>
        <v>2021</v>
      </c>
      <c r="AI91" s="12"/>
      <c r="AJ91" s="15">
        <f t="shared" si="18"/>
        <v>130990</v>
      </c>
      <c r="AK91" s="13">
        <f t="shared" si="19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ht="12.75" x14ac:dyDescent="0.2">
      <c r="A92" s="4">
        <v>44279</v>
      </c>
      <c r="B92" s="15">
        <v>66124</v>
      </c>
      <c r="C92" s="15">
        <v>60849</v>
      </c>
      <c r="D92" s="15">
        <v>59103</v>
      </c>
      <c r="E92" s="15">
        <v>61158</v>
      </c>
      <c r="F92" s="15">
        <v>63299</v>
      </c>
      <c r="G92" s="15">
        <v>73809</v>
      </c>
      <c r="H92" s="15">
        <v>101023</v>
      </c>
      <c r="I92" s="15">
        <v>112350</v>
      </c>
      <c r="J92" s="15">
        <v>106362</v>
      </c>
      <c r="K92" s="15">
        <v>105136</v>
      </c>
      <c r="L92" s="15">
        <v>102402</v>
      </c>
      <c r="M92" s="15">
        <v>98137</v>
      </c>
      <c r="N92" s="15">
        <v>95149</v>
      </c>
      <c r="O92" s="15">
        <v>90159</v>
      </c>
      <c r="P92" s="15">
        <v>86163</v>
      </c>
      <c r="Q92" s="15">
        <v>90986</v>
      </c>
      <c r="R92" s="15">
        <v>98611</v>
      </c>
      <c r="S92" s="15">
        <v>112496</v>
      </c>
      <c r="T92" s="15">
        <v>117025</v>
      </c>
      <c r="U92" s="15">
        <v>130695</v>
      </c>
      <c r="V92" s="15">
        <v>125368</v>
      </c>
      <c r="W92" s="15">
        <v>101965</v>
      </c>
      <c r="X92" s="15">
        <v>80085</v>
      </c>
      <c r="Y92" s="15">
        <v>70994</v>
      </c>
      <c r="AA92" s="5"/>
      <c r="AB92" s="13">
        <f t="shared" si="20"/>
        <v>1</v>
      </c>
      <c r="AC92" s="15">
        <f t="shared" si="15"/>
        <v>0</v>
      </c>
      <c r="AD92" s="15">
        <f t="shared" si="13"/>
        <v>2209448</v>
      </c>
      <c r="AE92" s="15">
        <f t="shared" si="14"/>
        <v>2209448</v>
      </c>
      <c r="AF92" s="12"/>
      <c r="AG92" s="13">
        <f t="shared" si="16"/>
        <v>3</v>
      </c>
      <c r="AH92" s="13">
        <f t="shared" si="17"/>
        <v>2021</v>
      </c>
      <c r="AI92" s="12"/>
      <c r="AJ92" s="15">
        <f t="shared" si="18"/>
        <v>130695</v>
      </c>
      <c r="AK92" s="13">
        <f t="shared" si="19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ht="12.75" x14ac:dyDescent="0.2">
      <c r="A93" s="4">
        <v>44280</v>
      </c>
      <c r="B93" s="15">
        <v>65887</v>
      </c>
      <c r="C93" s="15">
        <v>60683</v>
      </c>
      <c r="D93" s="15">
        <v>58788</v>
      </c>
      <c r="E93" s="15">
        <v>60831</v>
      </c>
      <c r="F93" s="15">
        <v>62982</v>
      </c>
      <c r="G93" s="15">
        <v>73441</v>
      </c>
      <c r="H93" s="15">
        <v>100442</v>
      </c>
      <c r="I93" s="15">
        <v>111663</v>
      </c>
      <c r="J93" s="15">
        <v>105909</v>
      </c>
      <c r="K93" s="15">
        <v>104775</v>
      </c>
      <c r="L93" s="15">
        <v>102162</v>
      </c>
      <c r="M93" s="15">
        <v>97999</v>
      </c>
      <c r="N93" s="15">
        <v>95440</v>
      </c>
      <c r="O93" s="15">
        <v>90047</v>
      </c>
      <c r="P93" s="15">
        <v>86053</v>
      </c>
      <c r="Q93" s="15">
        <v>90858</v>
      </c>
      <c r="R93" s="15">
        <v>98799</v>
      </c>
      <c r="S93" s="15">
        <v>112453</v>
      </c>
      <c r="T93" s="15">
        <v>116905</v>
      </c>
      <c r="U93" s="15">
        <v>130319</v>
      </c>
      <c r="V93" s="15">
        <v>124938</v>
      </c>
      <c r="W93" s="15">
        <v>102014</v>
      </c>
      <c r="X93" s="15">
        <v>80233</v>
      </c>
      <c r="Y93" s="15">
        <v>71034</v>
      </c>
      <c r="AA93" s="5"/>
      <c r="AB93" s="13">
        <f t="shared" si="20"/>
        <v>2</v>
      </c>
      <c r="AC93" s="15">
        <f t="shared" si="15"/>
        <v>1650567</v>
      </c>
      <c r="AD93" s="15">
        <f t="shared" si="13"/>
        <v>554088</v>
      </c>
      <c r="AE93" s="15">
        <f t="shared" si="14"/>
        <v>2204655</v>
      </c>
      <c r="AF93" s="12"/>
      <c r="AG93" s="13">
        <f t="shared" si="16"/>
        <v>3</v>
      </c>
      <c r="AH93" s="13">
        <f t="shared" si="17"/>
        <v>2021</v>
      </c>
      <c r="AI93" s="12"/>
      <c r="AJ93" s="15">
        <f t="shared" si="18"/>
        <v>130319</v>
      </c>
      <c r="AK93" s="13">
        <f t="shared" si="19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ht="12.75" x14ac:dyDescent="0.2">
      <c r="A94" s="4">
        <v>44281</v>
      </c>
      <c r="B94" s="15">
        <v>70150</v>
      </c>
      <c r="C94" s="15">
        <v>66554</v>
      </c>
      <c r="D94" s="15">
        <v>64370</v>
      </c>
      <c r="E94" s="15">
        <v>64740</v>
      </c>
      <c r="F94" s="15">
        <v>67208</v>
      </c>
      <c r="G94" s="15">
        <v>76324</v>
      </c>
      <c r="H94" s="15">
        <v>101334</v>
      </c>
      <c r="I94" s="15">
        <v>112693</v>
      </c>
      <c r="J94" s="15">
        <v>106807</v>
      </c>
      <c r="K94" s="15">
        <v>105775</v>
      </c>
      <c r="L94" s="15">
        <v>103187</v>
      </c>
      <c r="M94" s="15">
        <v>100529</v>
      </c>
      <c r="N94" s="15">
        <v>99041</v>
      </c>
      <c r="O94" s="15">
        <v>96236</v>
      </c>
      <c r="P94" s="15">
        <v>92976</v>
      </c>
      <c r="Q94" s="15">
        <v>94322</v>
      </c>
      <c r="R94" s="15">
        <v>99357</v>
      </c>
      <c r="S94" s="15">
        <v>112999</v>
      </c>
      <c r="T94" s="15">
        <v>117360</v>
      </c>
      <c r="U94" s="15">
        <v>130810</v>
      </c>
      <c r="V94" s="15">
        <v>125588</v>
      </c>
      <c r="W94" s="15">
        <v>102552</v>
      </c>
      <c r="X94" s="15">
        <v>80740</v>
      </c>
      <c r="Y94" s="15">
        <v>72364</v>
      </c>
      <c r="AA94" s="5"/>
      <c r="AB94" s="13">
        <f t="shared" si="20"/>
        <v>2</v>
      </c>
      <c r="AC94" s="15">
        <f t="shared" si="15"/>
        <v>1680972</v>
      </c>
      <c r="AD94" s="15">
        <f t="shared" si="13"/>
        <v>583044</v>
      </c>
      <c r="AE94" s="15">
        <f t="shared" si="14"/>
        <v>2264016</v>
      </c>
      <c r="AF94" s="12"/>
      <c r="AG94" s="13">
        <f t="shared" si="16"/>
        <v>3</v>
      </c>
      <c r="AH94" s="13">
        <f t="shared" si="17"/>
        <v>2021</v>
      </c>
      <c r="AI94" s="12"/>
      <c r="AJ94" s="15">
        <f t="shared" si="18"/>
        <v>130810</v>
      </c>
      <c r="AK94" s="13">
        <f t="shared" si="19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ht="12.75" x14ac:dyDescent="0.2">
      <c r="A95" s="4">
        <v>44282</v>
      </c>
      <c r="B95" s="15">
        <v>66825</v>
      </c>
      <c r="C95" s="15">
        <v>60124</v>
      </c>
      <c r="D95" s="15">
        <v>63768</v>
      </c>
      <c r="E95" s="15">
        <v>66639</v>
      </c>
      <c r="F95" s="15">
        <v>67405</v>
      </c>
      <c r="G95" s="15">
        <v>72038</v>
      </c>
      <c r="H95" s="15">
        <v>90780</v>
      </c>
      <c r="I95" s="15">
        <v>102746</v>
      </c>
      <c r="J95" s="15">
        <v>108195</v>
      </c>
      <c r="K95" s="15">
        <v>111822</v>
      </c>
      <c r="L95" s="15">
        <v>108219</v>
      </c>
      <c r="M95" s="15">
        <v>104715</v>
      </c>
      <c r="N95" s="15">
        <v>101400</v>
      </c>
      <c r="O95" s="15">
        <v>96380</v>
      </c>
      <c r="P95" s="15">
        <v>90403</v>
      </c>
      <c r="Q95" s="15">
        <v>94785</v>
      </c>
      <c r="R95" s="15">
        <v>102547</v>
      </c>
      <c r="S95" s="15">
        <v>115001</v>
      </c>
      <c r="T95" s="15">
        <v>120192</v>
      </c>
      <c r="U95" s="15">
        <v>132850</v>
      </c>
      <c r="V95" s="15">
        <v>127949</v>
      </c>
      <c r="W95" s="15">
        <v>102061</v>
      </c>
      <c r="X95" s="15">
        <v>84820</v>
      </c>
      <c r="Y95" s="15">
        <v>75832</v>
      </c>
      <c r="AA95" s="5"/>
      <c r="AB95" s="13">
        <f t="shared" si="20"/>
        <v>2</v>
      </c>
      <c r="AC95" s="15">
        <f t="shared" si="15"/>
        <v>1704085</v>
      </c>
      <c r="AD95" s="15">
        <f t="shared" si="13"/>
        <v>563411</v>
      </c>
      <c r="AE95" s="15">
        <f t="shared" si="14"/>
        <v>2267496</v>
      </c>
      <c r="AF95" s="12"/>
      <c r="AG95" s="13">
        <f t="shared" si="16"/>
        <v>3</v>
      </c>
      <c r="AH95" s="13">
        <f t="shared" si="17"/>
        <v>2021</v>
      </c>
      <c r="AI95" s="12"/>
      <c r="AJ95" s="15">
        <f t="shared" si="18"/>
        <v>132850</v>
      </c>
      <c r="AK95" s="13">
        <f t="shared" si="19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ht="12.75" x14ac:dyDescent="0.2">
      <c r="A96" s="4">
        <v>44283</v>
      </c>
      <c r="B96" s="15">
        <v>67297</v>
      </c>
      <c r="C96" s="15">
        <v>61186</v>
      </c>
      <c r="D96" s="15">
        <v>63561</v>
      </c>
      <c r="E96" s="15">
        <v>62178</v>
      </c>
      <c r="F96" s="15">
        <v>63856</v>
      </c>
      <c r="G96" s="15">
        <v>70023</v>
      </c>
      <c r="H96" s="15">
        <v>90445</v>
      </c>
      <c r="I96" s="15">
        <v>102386</v>
      </c>
      <c r="J96" s="15">
        <v>107950</v>
      </c>
      <c r="K96" s="15">
        <v>111805</v>
      </c>
      <c r="L96" s="15">
        <v>108247</v>
      </c>
      <c r="M96" s="15">
        <v>104985</v>
      </c>
      <c r="N96" s="15">
        <v>103178</v>
      </c>
      <c r="O96" s="15">
        <v>99886</v>
      </c>
      <c r="P96" s="15">
        <v>97124</v>
      </c>
      <c r="Q96" s="15">
        <v>101206</v>
      </c>
      <c r="R96" s="15">
        <v>107855</v>
      </c>
      <c r="S96" s="15">
        <v>118343</v>
      </c>
      <c r="T96" s="15">
        <v>120511</v>
      </c>
      <c r="U96" s="15">
        <v>133014</v>
      </c>
      <c r="V96" s="15">
        <v>128187</v>
      </c>
      <c r="W96" s="15">
        <v>102106</v>
      </c>
      <c r="X96" s="15">
        <v>82365</v>
      </c>
      <c r="Y96" s="15">
        <v>72918</v>
      </c>
      <c r="AA96" s="5"/>
      <c r="AB96" s="13">
        <f t="shared" si="20"/>
        <v>5</v>
      </c>
      <c r="AC96" s="15">
        <f t="shared" si="15"/>
        <v>1729148</v>
      </c>
      <c r="AD96" s="15">
        <f t="shared" si="13"/>
        <v>551464</v>
      </c>
      <c r="AE96" s="15">
        <f t="shared" si="14"/>
        <v>2280612</v>
      </c>
      <c r="AF96" s="12"/>
      <c r="AG96" s="13">
        <f t="shared" si="16"/>
        <v>3</v>
      </c>
      <c r="AH96" s="13">
        <f t="shared" si="17"/>
        <v>2021</v>
      </c>
      <c r="AI96" s="12"/>
      <c r="AJ96" s="15">
        <f t="shared" si="18"/>
        <v>133014</v>
      </c>
      <c r="AK96" s="13">
        <f t="shared" si="19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ht="12.75" x14ac:dyDescent="0.2">
      <c r="A97" s="4">
        <v>44284</v>
      </c>
      <c r="B97" s="15">
        <v>72352</v>
      </c>
      <c r="C97" s="15">
        <v>68384</v>
      </c>
      <c r="D97" s="15">
        <v>66358</v>
      </c>
      <c r="E97" s="15">
        <v>67617</v>
      </c>
      <c r="F97" s="15">
        <v>70228</v>
      </c>
      <c r="G97" s="15">
        <v>80904</v>
      </c>
      <c r="H97" s="15">
        <v>100699</v>
      </c>
      <c r="I97" s="15">
        <v>111941</v>
      </c>
      <c r="J97" s="15">
        <v>105993</v>
      </c>
      <c r="K97" s="15">
        <v>104931</v>
      </c>
      <c r="L97" s="15">
        <v>102114</v>
      </c>
      <c r="M97" s="15">
        <v>97756</v>
      </c>
      <c r="N97" s="15">
        <v>95127</v>
      </c>
      <c r="O97" s="15">
        <v>92154</v>
      </c>
      <c r="P97" s="15">
        <v>90382</v>
      </c>
      <c r="Q97" s="15">
        <v>93602</v>
      </c>
      <c r="R97" s="15">
        <v>99800</v>
      </c>
      <c r="S97" s="15">
        <v>113231</v>
      </c>
      <c r="T97" s="15">
        <v>117420</v>
      </c>
      <c r="U97" s="15">
        <v>130533</v>
      </c>
      <c r="V97" s="15">
        <v>125396</v>
      </c>
      <c r="W97" s="15">
        <v>109273</v>
      </c>
      <c r="X97" s="15">
        <v>91841</v>
      </c>
      <c r="Y97" s="15">
        <v>83912</v>
      </c>
      <c r="AA97" s="5"/>
      <c r="AB97" s="13">
        <f t="shared" si="20"/>
        <v>6</v>
      </c>
      <c r="AC97" s="15">
        <f t="shared" si="15"/>
        <v>1681494</v>
      </c>
      <c r="AD97" s="15">
        <f t="shared" si="13"/>
        <v>610454</v>
      </c>
      <c r="AE97" s="15">
        <f t="shared" si="14"/>
        <v>2291948</v>
      </c>
      <c r="AF97" s="12"/>
      <c r="AG97" s="13">
        <f t="shared" si="16"/>
        <v>3</v>
      </c>
      <c r="AH97" s="13">
        <f t="shared" si="17"/>
        <v>2021</v>
      </c>
      <c r="AI97" s="12"/>
      <c r="AJ97" s="15">
        <f t="shared" si="18"/>
        <v>130533</v>
      </c>
      <c r="AK97" s="13">
        <f t="shared" si="19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ht="12.75" x14ac:dyDescent="0.2">
      <c r="A98" s="4">
        <v>44285</v>
      </c>
      <c r="B98" s="15">
        <v>65830</v>
      </c>
      <c r="C98" s="15">
        <v>60685</v>
      </c>
      <c r="D98" s="15">
        <v>59727</v>
      </c>
      <c r="E98" s="15">
        <v>61852</v>
      </c>
      <c r="F98" s="15">
        <v>65148</v>
      </c>
      <c r="G98" s="15">
        <v>75153</v>
      </c>
      <c r="H98" s="15">
        <v>100689</v>
      </c>
      <c r="I98" s="15">
        <v>111777</v>
      </c>
      <c r="J98" s="15">
        <v>105687</v>
      </c>
      <c r="K98" s="15">
        <v>104466</v>
      </c>
      <c r="L98" s="15">
        <v>101706</v>
      </c>
      <c r="M98" s="15">
        <v>97397</v>
      </c>
      <c r="N98" s="15">
        <v>94779</v>
      </c>
      <c r="O98" s="15">
        <v>89498</v>
      </c>
      <c r="P98" s="15">
        <v>85523</v>
      </c>
      <c r="Q98" s="15">
        <v>90323</v>
      </c>
      <c r="R98" s="15">
        <v>97912</v>
      </c>
      <c r="S98" s="15">
        <v>111501</v>
      </c>
      <c r="T98" s="15">
        <v>116041</v>
      </c>
      <c r="U98" s="15">
        <v>129718</v>
      </c>
      <c r="V98" s="15">
        <v>124541</v>
      </c>
      <c r="W98" s="15">
        <v>101697</v>
      </c>
      <c r="X98" s="15">
        <v>79930</v>
      </c>
      <c r="Y98" s="15">
        <v>70847</v>
      </c>
      <c r="AA98" s="5"/>
      <c r="AB98" s="13">
        <f t="shared" si="20"/>
        <v>1</v>
      </c>
      <c r="AC98" s="15">
        <f t="shared" si="15"/>
        <v>0</v>
      </c>
      <c r="AD98" s="15">
        <f t="shared" si="13"/>
        <v>2202427</v>
      </c>
      <c r="AE98" s="15">
        <f t="shared" si="14"/>
        <v>2202427</v>
      </c>
      <c r="AF98" s="12"/>
      <c r="AG98" s="13">
        <f t="shared" si="16"/>
        <v>3</v>
      </c>
      <c r="AH98" s="13">
        <f t="shared" si="17"/>
        <v>2021</v>
      </c>
      <c r="AI98" s="12"/>
      <c r="AJ98" s="15">
        <f t="shared" si="18"/>
        <v>129718</v>
      </c>
      <c r="AK98" s="13">
        <f t="shared" si="19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ht="12.75" x14ac:dyDescent="0.2">
      <c r="A99" s="4">
        <v>44286</v>
      </c>
      <c r="B99" s="15">
        <v>65236</v>
      </c>
      <c r="C99" s="15">
        <v>60137</v>
      </c>
      <c r="D99" s="15">
        <v>58456</v>
      </c>
      <c r="E99" s="15">
        <v>60365</v>
      </c>
      <c r="F99" s="15">
        <v>62166</v>
      </c>
      <c r="G99" s="15">
        <v>72622</v>
      </c>
      <c r="H99" s="15">
        <v>99474</v>
      </c>
      <c r="I99" s="15">
        <v>110655</v>
      </c>
      <c r="J99" s="15">
        <v>104880</v>
      </c>
      <c r="K99" s="15">
        <v>103709</v>
      </c>
      <c r="L99" s="15">
        <v>101157</v>
      </c>
      <c r="M99" s="15">
        <v>96942</v>
      </c>
      <c r="N99" s="15">
        <v>94198</v>
      </c>
      <c r="O99" s="15">
        <v>89224</v>
      </c>
      <c r="P99" s="15">
        <v>85205</v>
      </c>
      <c r="Q99" s="15">
        <v>90035</v>
      </c>
      <c r="R99" s="15">
        <v>97478</v>
      </c>
      <c r="S99" s="15">
        <v>110999</v>
      </c>
      <c r="T99" s="15">
        <v>115396</v>
      </c>
      <c r="U99" s="15">
        <v>129086</v>
      </c>
      <c r="V99" s="15">
        <v>124258</v>
      </c>
      <c r="W99" s="15">
        <v>101172</v>
      </c>
      <c r="X99" s="15">
        <v>79388</v>
      </c>
      <c r="Y99" s="15">
        <v>70326</v>
      </c>
      <c r="AA99" s="5"/>
      <c r="AB99" s="13">
        <f t="shared" si="20"/>
        <v>2</v>
      </c>
      <c r="AC99" s="15">
        <f t="shared" si="15"/>
        <v>1633782</v>
      </c>
      <c r="AD99" s="15">
        <f t="shared" si="13"/>
        <v>548782</v>
      </c>
      <c r="AE99" s="15">
        <f t="shared" si="14"/>
        <v>2182564</v>
      </c>
      <c r="AF99" s="12"/>
      <c r="AG99" s="13">
        <f t="shared" si="16"/>
        <v>3</v>
      </c>
      <c r="AH99" s="13">
        <f t="shared" si="17"/>
        <v>2021</v>
      </c>
      <c r="AI99" s="12"/>
      <c r="AJ99" s="15">
        <f t="shared" si="18"/>
        <v>129086</v>
      </c>
      <c r="AK99" s="13">
        <f t="shared" si="19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ht="12.75" x14ac:dyDescent="0.2">
      <c r="A100" s="4">
        <v>44287</v>
      </c>
      <c r="B100" s="15">
        <v>50495</v>
      </c>
      <c r="C100" s="15">
        <v>47885</v>
      </c>
      <c r="D100" s="15">
        <v>46360</v>
      </c>
      <c r="E100" s="15">
        <v>47405</v>
      </c>
      <c r="F100" s="15">
        <v>50221</v>
      </c>
      <c r="G100" s="15">
        <v>59246</v>
      </c>
      <c r="H100" s="15">
        <v>78052</v>
      </c>
      <c r="I100" s="15">
        <v>88867</v>
      </c>
      <c r="J100" s="15">
        <v>86337</v>
      </c>
      <c r="K100" s="15">
        <v>84290</v>
      </c>
      <c r="L100" s="15">
        <v>83373</v>
      </c>
      <c r="M100" s="15">
        <v>80338</v>
      </c>
      <c r="N100" s="15">
        <v>79287</v>
      </c>
      <c r="O100" s="15">
        <v>74813</v>
      </c>
      <c r="P100" s="15">
        <v>71702</v>
      </c>
      <c r="Q100" s="15">
        <v>73673</v>
      </c>
      <c r="R100" s="15">
        <v>80340</v>
      </c>
      <c r="S100" s="15">
        <v>92398</v>
      </c>
      <c r="T100" s="15">
        <v>96650</v>
      </c>
      <c r="U100" s="15">
        <v>104482</v>
      </c>
      <c r="V100" s="15">
        <v>97961</v>
      </c>
      <c r="W100" s="15">
        <v>86399</v>
      </c>
      <c r="X100" s="15">
        <v>73844</v>
      </c>
      <c r="Y100" s="15">
        <v>64521</v>
      </c>
      <c r="AA100" s="5"/>
      <c r="AB100" s="13">
        <f t="shared" si="20"/>
        <v>3</v>
      </c>
      <c r="AC100" s="15">
        <f t="shared" si="15"/>
        <v>1354754</v>
      </c>
      <c r="AD100" s="15">
        <f t="shared" si="13"/>
        <v>444185</v>
      </c>
      <c r="AE100" s="15">
        <f t="shared" si="14"/>
        <v>1798939</v>
      </c>
      <c r="AF100" s="12"/>
      <c r="AG100" s="13">
        <f t="shared" si="16"/>
        <v>4</v>
      </c>
      <c r="AH100" s="13">
        <f t="shared" si="17"/>
        <v>2021</v>
      </c>
      <c r="AI100" s="12"/>
      <c r="AJ100" s="15">
        <f t="shared" si="18"/>
        <v>104482</v>
      </c>
      <c r="AK100" s="13">
        <f t="shared" si="19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ht="12.75" x14ac:dyDescent="0.2">
      <c r="A101" s="4">
        <v>44288</v>
      </c>
      <c r="B101" s="15">
        <v>59076</v>
      </c>
      <c r="C101" s="15">
        <v>56816</v>
      </c>
      <c r="D101" s="15">
        <v>55850</v>
      </c>
      <c r="E101" s="15">
        <v>56867</v>
      </c>
      <c r="F101" s="15">
        <v>60240</v>
      </c>
      <c r="G101" s="15">
        <v>69454</v>
      </c>
      <c r="H101" s="15">
        <v>86727</v>
      </c>
      <c r="I101" s="15">
        <v>94077</v>
      </c>
      <c r="J101" s="15">
        <v>91026</v>
      </c>
      <c r="K101" s="15">
        <v>87495</v>
      </c>
      <c r="L101" s="15">
        <v>82754</v>
      </c>
      <c r="M101" s="15">
        <v>77105</v>
      </c>
      <c r="N101" s="15">
        <v>74814</v>
      </c>
      <c r="O101" s="15">
        <v>70324</v>
      </c>
      <c r="P101" s="15">
        <v>66715</v>
      </c>
      <c r="Q101" s="15">
        <v>68248</v>
      </c>
      <c r="R101" s="15">
        <v>75711</v>
      </c>
      <c r="S101" s="15">
        <v>89003</v>
      </c>
      <c r="T101" s="15">
        <v>95246</v>
      </c>
      <c r="U101" s="15">
        <v>103898</v>
      </c>
      <c r="V101" s="15">
        <v>98846</v>
      </c>
      <c r="W101" s="15">
        <v>89050</v>
      </c>
      <c r="X101" s="15">
        <v>78594</v>
      </c>
      <c r="Y101" s="15">
        <v>67614</v>
      </c>
      <c r="AA101" s="5"/>
      <c r="AB101" s="13">
        <f t="shared" si="20"/>
        <v>2</v>
      </c>
      <c r="AC101" s="15">
        <f t="shared" si="15"/>
        <v>1342906</v>
      </c>
      <c r="AD101" s="15">
        <f t="shared" si="13"/>
        <v>512644</v>
      </c>
      <c r="AE101" s="15">
        <f t="shared" si="14"/>
        <v>1855550</v>
      </c>
      <c r="AF101" s="12"/>
      <c r="AG101" s="13">
        <f t="shared" si="16"/>
        <v>4</v>
      </c>
      <c r="AH101" s="13">
        <f t="shared" si="17"/>
        <v>2021</v>
      </c>
      <c r="AI101" s="12"/>
      <c r="AJ101" s="15">
        <f t="shared" si="18"/>
        <v>103898</v>
      </c>
      <c r="AK101" s="13">
        <f t="shared" si="19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ht="12.75" x14ac:dyDescent="0.2">
      <c r="A102" s="4">
        <v>44289</v>
      </c>
      <c r="B102" s="15">
        <v>61586</v>
      </c>
      <c r="C102" s="15">
        <v>59023</v>
      </c>
      <c r="D102" s="15">
        <v>59946</v>
      </c>
      <c r="E102" s="15">
        <v>58806</v>
      </c>
      <c r="F102" s="15">
        <v>60351</v>
      </c>
      <c r="G102" s="15">
        <v>67057</v>
      </c>
      <c r="H102" s="15">
        <v>77506</v>
      </c>
      <c r="I102" s="15">
        <v>86951</v>
      </c>
      <c r="J102" s="15">
        <v>89129</v>
      </c>
      <c r="K102" s="15">
        <v>90993</v>
      </c>
      <c r="L102" s="15">
        <v>86383</v>
      </c>
      <c r="M102" s="15">
        <v>78252</v>
      </c>
      <c r="N102" s="15">
        <v>76544</v>
      </c>
      <c r="O102" s="15">
        <v>72602</v>
      </c>
      <c r="P102" s="15">
        <v>67105</v>
      </c>
      <c r="Q102" s="15">
        <v>69076</v>
      </c>
      <c r="R102" s="15">
        <v>76841</v>
      </c>
      <c r="S102" s="15">
        <v>88770</v>
      </c>
      <c r="T102" s="15">
        <v>91199</v>
      </c>
      <c r="U102" s="15">
        <v>104269</v>
      </c>
      <c r="V102" s="15">
        <v>97795</v>
      </c>
      <c r="W102" s="15">
        <v>86652</v>
      </c>
      <c r="X102" s="15">
        <v>76068</v>
      </c>
      <c r="Y102" s="15">
        <v>66295</v>
      </c>
      <c r="AA102" s="5"/>
      <c r="AB102" s="13">
        <f t="shared" si="20"/>
        <v>6</v>
      </c>
      <c r="AC102" s="15">
        <f t="shared" si="15"/>
        <v>1338629</v>
      </c>
      <c r="AD102" s="15">
        <f t="shared" si="13"/>
        <v>510570</v>
      </c>
      <c r="AE102" s="15">
        <f t="shared" si="14"/>
        <v>1849199</v>
      </c>
      <c r="AF102" s="12"/>
      <c r="AG102" s="13">
        <f t="shared" si="16"/>
        <v>4</v>
      </c>
      <c r="AH102" s="13">
        <f t="shared" si="17"/>
        <v>2021</v>
      </c>
      <c r="AI102" s="12"/>
      <c r="AJ102" s="15">
        <f t="shared" si="18"/>
        <v>104269</v>
      </c>
      <c r="AK102" s="13">
        <f t="shared" si="19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ht="12.75" x14ac:dyDescent="0.2">
      <c r="A103" s="4">
        <v>44290</v>
      </c>
      <c r="B103" s="15">
        <v>59163</v>
      </c>
      <c r="C103" s="15">
        <v>56724</v>
      </c>
      <c r="D103" s="15">
        <v>57437</v>
      </c>
      <c r="E103" s="15">
        <v>56233</v>
      </c>
      <c r="F103" s="15">
        <v>57449</v>
      </c>
      <c r="G103" s="15">
        <v>62978</v>
      </c>
      <c r="H103" s="15">
        <v>75214</v>
      </c>
      <c r="I103" s="15">
        <v>87161</v>
      </c>
      <c r="J103" s="15">
        <v>89534</v>
      </c>
      <c r="K103" s="15">
        <v>91534</v>
      </c>
      <c r="L103" s="15">
        <v>87287</v>
      </c>
      <c r="M103" s="15">
        <v>82493</v>
      </c>
      <c r="N103" s="15">
        <v>79781</v>
      </c>
      <c r="O103" s="15">
        <v>74164</v>
      </c>
      <c r="P103" s="15">
        <v>68692</v>
      </c>
      <c r="Q103" s="15">
        <v>70359</v>
      </c>
      <c r="R103" s="15">
        <v>78449</v>
      </c>
      <c r="S103" s="15">
        <v>89379</v>
      </c>
      <c r="T103" s="15">
        <v>95004</v>
      </c>
      <c r="U103" s="15">
        <v>104858</v>
      </c>
      <c r="V103" s="15">
        <v>98309</v>
      </c>
      <c r="W103" s="15">
        <v>86131</v>
      </c>
      <c r="X103" s="15">
        <v>74731</v>
      </c>
      <c r="Y103" s="15">
        <v>65080</v>
      </c>
      <c r="AA103" s="5"/>
      <c r="AB103" s="13">
        <f t="shared" si="20"/>
        <v>5</v>
      </c>
      <c r="AC103" s="15">
        <f t="shared" si="15"/>
        <v>1357866</v>
      </c>
      <c r="AD103" s="15">
        <f t="shared" si="13"/>
        <v>490278</v>
      </c>
      <c r="AE103" s="15">
        <f t="shared" si="14"/>
        <v>1848144</v>
      </c>
      <c r="AF103" s="12"/>
      <c r="AG103" s="13">
        <f t="shared" si="16"/>
        <v>4</v>
      </c>
      <c r="AH103" s="13">
        <f t="shared" si="17"/>
        <v>2021</v>
      </c>
      <c r="AI103" s="12"/>
      <c r="AJ103" s="15">
        <f t="shared" si="18"/>
        <v>104858</v>
      </c>
      <c r="AK103" s="13">
        <f t="shared" si="19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ht="12.75" x14ac:dyDescent="0.2">
      <c r="A104" s="4">
        <v>44291</v>
      </c>
      <c r="B104" s="15">
        <v>59924</v>
      </c>
      <c r="C104" s="15">
        <v>56621</v>
      </c>
      <c r="D104" s="15">
        <v>53571</v>
      </c>
      <c r="E104" s="15">
        <v>55280</v>
      </c>
      <c r="F104" s="15">
        <v>57609</v>
      </c>
      <c r="G104" s="15">
        <v>65976</v>
      </c>
      <c r="H104" s="15">
        <v>84720</v>
      </c>
      <c r="I104" s="15">
        <v>90970</v>
      </c>
      <c r="J104" s="15">
        <v>89604</v>
      </c>
      <c r="K104" s="15">
        <v>88842</v>
      </c>
      <c r="L104" s="15">
        <v>85441</v>
      </c>
      <c r="M104" s="15">
        <v>81646</v>
      </c>
      <c r="N104" s="15">
        <v>79875</v>
      </c>
      <c r="O104" s="15">
        <v>75793</v>
      </c>
      <c r="P104" s="15">
        <v>72581</v>
      </c>
      <c r="Q104" s="15">
        <v>75016</v>
      </c>
      <c r="R104" s="15">
        <v>81731</v>
      </c>
      <c r="S104" s="15">
        <v>94963</v>
      </c>
      <c r="T104" s="15">
        <v>98084</v>
      </c>
      <c r="U104" s="15">
        <v>105395</v>
      </c>
      <c r="V104" s="15">
        <v>98799</v>
      </c>
      <c r="W104" s="15">
        <v>84787</v>
      </c>
      <c r="X104" s="15">
        <v>72625</v>
      </c>
      <c r="Y104" s="15">
        <v>62251</v>
      </c>
      <c r="AA104" s="5"/>
      <c r="AB104" s="13">
        <f t="shared" si="20"/>
        <v>3</v>
      </c>
      <c r="AC104" s="15">
        <f t="shared" si="15"/>
        <v>1376152</v>
      </c>
      <c r="AD104" s="15">
        <f t="shared" si="13"/>
        <v>495952</v>
      </c>
      <c r="AE104" s="15">
        <f t="shared" si="14"/>
        <v>1872104</v>
      </c>
      <c r="AF104" s="12"/>
      <c r="AG104" s="13">
        <f t="shared" si="16"/>
        <v>4</v>
      </c>
      <c r="AH104" s="13">
        <f t="shared" si="17"/>
        <v>2021</v>
      </c>
      <c r="AI104" s="12"/>
      <c r="AJ104" s="15">
        <f t="shared" si="18"/>
        <v>105395</v>
      </c>
      <c r="AK104" s="13">
        <f t="shared" si="19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ht="12.75" x14ac:dyDescent="0.2">
      <c r="A105" s="4">
        <v>44292</v>
      </c>
      <c r="B105" s="15">
        <v>56682</v>
      </c>
      <c r="C105" s="15">
        <v>53968</v>
      </c>
      <c r="D105" s="15">
        <v>52033</v>
      </c>
      <c r="E105" s="15">
        <v>53151</v>
      </c>
      <c r="F105" s="15">
        <v>55551</v>
      </c>
      <c r="G105" s="15">
        <v>64124</v>
      </c>
      <c r="H105" s="15">
        <v>81250</v>
      </c>
      <c r="I105" s="15">
        <v>91058</v>
      </c>
      <c r="J105" s="15">
        <v>88333</v>
      </c>
      <c r="K105" s="15">
        <v>85955</v>
      </c>
      <c r="L105" s="15">
        <v>82501</v>
      </c>
      <c r="M105" s="15">
        <v>76128</v>
      </c>
      <c r="N105" s="15">
        <v>75407</v>
      </c>
      <c r="O105" s="15">
        <v>70727</v>
      </c>
      <c r="P105" s="15">
        <v>67965</v>
      </c>
      <c r="Q105" s="15">
        <v>69241</v>
      </c>
      <c r="R105" s="15">
        <v>76468</v>
      </c>
      <c r="S105" s="15">
        <v>89341</v>
      </c>
      <c r="T105" s="15">
        <v>92041</v>
      </c>
      <c r="U105" s="15">
        <v>105306</v>
      </c>
      <c r="V105" s="15">
        <v>98625</v>
      </c>
      <c r="W105" s="15">
        <v>82403</v>
      </c>
      <c r="X105" s="15">
        <v>68433</v>
      </c>
      <c r="Y105" s="15">
        <v>58172</v>
      </c>
      <c r="AA105" s="5"/>
      <c r="AB105" s="13">
        <f t="shared" si="20"/>
        <v>2</v>
      </c>
      <c r="AC105" s="15">
        <f t="shared" si="15"/>
        <v>1319932</v>
      </c>
      <c r="AD105" s="15">
        <f t="shared" si="13"/>
        <v>474931</v>
      </c>
      <c r="AE105" s="15">
        <f t="shared" si="14"/>
        <v>1794863</v>
      </c>
      <c r="AF105" s="12"/>
      <c r="AG105" s="13">
        <f t="shared" si="16"/>
        <v>4</v>
      </c>
      <c r="AH105" s="13">
        <f t="shared" si="17"/>
        <v>2021</v>
      </c>
      <c r="AI105" s="12"/>
      <c r="AJ105" s="15">
        <f t="shared" si="18"/>
        <v>105306</v>
      </c>
      <c r="AK105" s="13">
        <f t="shared" si="19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ht="12.75" x14ac:dyDescent="0.2">
      <c r="A106" s="4">
        <v>44293</v>
      </c>
      <c r="B106" s="15">
        <v>51684</v>
      </c>
      <c r="C106" s="15">
        <v>47850</v>
      </c>
      <c r="D106" s="15">
        <v>45536</v>
      </c>
      <c r="E106" s="15">
        <v>46625</v>
      </c>
      <c r="F106" s="15">
        <v>48868</v>
      </c>
      <c r="G106" s="15">
        <v>57591</v>
      </c>
      <c r="H106" s="15">
        <v>79236</v>
      </c>
      <c r="I106" s="15">
        <v>90241</v>
      </c>
      <c r="J106" s="15">
        <v>87723</v>
      </c>
      <c r="K106" s="15">
        <v>85468</v>
      </c>
      <c r="L106" s="15">
        <v>82154</v>
      </c>
      <c r="M106" s="15">
        <v>75582</v>
      </c>
      <c r="N106" s="15">
        <v>73766</v>
      </c>
      <c r="O106" s="15">
        <v>69224</v>
      </c>
      <c r="P106" s="15">
        <v>65388</v>
      </c>
      <c r="Q106" s="15">
        <v>69002</v>
      </c>
      <c r="R106" s="15">
        <v>76274</v>
      </c>
      <c r="S106" s="15">
        <v>89025</v>
      </c>
      <c r="T106" s="15">
        <v>91757</v>
      </c>
      <c r="U106" s="15">
        <v>104960</v>
      </c>
      <c r="V106" s="15">
        <v>98349</v>
      </c>
      <c r="W106" s="15">
        <v>81860</v>
      </c>
      <c r="X106" s="15">
        <v>66446</v>
      </c>
      <c r="Y106" s="15">
        <v>55415</v>
      </c>
      <c r="AA106" s="5"/>
      <c r="AB106" s="13">
        <f t="shared" si="20"/>
        <v>2</v>
      </c>
      <c r="AC106" s="15">
        <f t="shared" si="15"/>
        <v>1307219</v>
      </c>
      <c r="AD106" s="15">
        <f t="shared" si="13"/>
        <v>432805</v>
      </c>
      <c r="AE106" s="15">
        <f t="shared" si="14"/>
        <v>1740024</v>
      </c>
      <c r="AF106" s="12"/>
      <c r="AG106" s="13">
        <f t="shared" si="16"/>
        <v>4</v>
      </c>
      <c r="AH106" s="13">
        <f t="shared" si="17"/>
        <v>2021</v>
      </c>
      <c r="AI106" s="12"/>
      <c r="AJ106" s="15">
        <f t="shared" si="18"/>
        <v>104960</v>
      </c>
      <c r="AK106" s="13">
        <f t="shared" si="19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ht="12.75" x14ac:dyDescent="0.2">
      <c r="A107" s="4">
        <v>44294</v>
      </c>
      <c r="B107" s="15">
        <v>51031</v>
      </c>
      <c r="C107" s="15">
        <v>47793</v>
      </c>
      <c r="D107" s="15">
        <v>45451</v>
      </c>
      <c r="E107" s="15">
        <v>46513</v>
      </c>
      <c r="F107" s="15">
        <v>48776</v>
      </c>
      <c r="G107" s="15">
        <v>57504</v>
      </c>
      <c r="H107" s="15">
        <v>79173</v>
      </c>
      <c r="I107" s="15">
        <v>90348</v>
      </c>
      <c r="J107" s="15">
        <v>87746</v>
      </c>
      <c r="K107" s="15">
        <v>85520</v>
      </c>
      <c r="L107" s="15">
        <v>82207</v>
      </c>
      <c r="M107" s="15">
        <v>75553</v>
      </c>
      <c r="N107" s="15">
        <v>73811</v>
      </c>
      <c r="O107" s="15">
        <v>69140</v>
      </c>
      <c r="P107" s="15">
        <v>65339</v>
      </c>
      <c r="Q107" s="15">
        <v>68926</v>
      </c>
      <c r="R107" s="15">
        <v>76115</v>
      </c>
      <c r="S107" s="15">
        <v>88843</v>
      </c>
      <c r="T107" s="15">
        <v>91428</v>
      </c>
      <c r="U107" s="15">
        <v>104709</v>
      </c>
      <c r="V107" s="15">
        <v>98047</v>
      </c>
      <c r="W107" s="15">
        <v>81783</v>
      </c>
      <c r="X107" s="15">
        <v>66366</v>
      </c>
      <c r="Y107" s="15">
        <v>55397</v>
      </c>
      <c r="AA107" s="5"/>
      <c r="AB107" s="13">
        <f t="shared" si="20"/>
        <v>7</v>
      </c>
      <c r="AC107" s="15">
        <f t="shared" si="15"/>
        <v>0</v>
      </c>
      <c r="AD107" s="15">
        <f t="shared" si="13"/>
        <v>1737519</v>
      </c>
      <c r="AE107" s="15">
        <f t="shared" si="14"/>
        <v>1737519</v>
      </c>
      <c r="AF107" s="12"/>
      <c r="AG107" s="13">
        <f t="shared" si="16"/>
        <v>4</v>
      </c>
      <c r="AH107" s="13">
        <f t="shared" si="17"/>
        <v>2021</v>
      </c>
      <c r="AI107" s="12"/>
      <c r="AJ107" s="15">
        <f t="shared" si="18"/>
        <v>104709</v>
      </c>
      <c r="AK107" s="13">
        <f t="shared" si="19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ht="12.75" x14ac:dyDescent="0.2">
      <c r="A108" s="4">
        <v>44295</v>
      </c>
      <c r="B108" s="15">
        <v>51354</v>
      </c>
      <c r="C108" s="15">
        <v>48042</v>
      </c>
      <c r="D108" s="15">
        <v>46173</v>
      </c>
      <c r="E108" s="15">
        <v>48193</v>
      </c>
      <c r="F108" s="15">
        <v>50812</v>
      </c>
      <c r="G108" s="15">
        <v>59513</v>
      </c>
      <c r="H108" s="15">
        <v>79997</v>
      </c>
      <c r="I108" s="15">
        <v>90945</v>
      </c>
      <c r="J108" s="15">
        <v>88165</v>
      </c>
      <c r="K108" s="15">
        <v>85750</v>
      </c>
      <c r="L108" s="15">
        <v>82284</v>
      </c>
      <c r="M108" s="15">
        <v>75679</v>
      </c>
      <c r="N108" s="15">
        <v>73899</v>
      </c>
      <c r="O108" s="15">
        <v>69262</v>
      </c>
      <c r="P108" s="15">
        <v>65472</v>
      </c>
      <c r="Q108" s="15">
        <v>69007</v>
      </c>
      <c r="R108" s="15">
        <v>76255</v>
      </c>
      <c r="S108" s="15">
        <v>88953</v>
      </c>
      <c r="T108" s="15">
        <v>91482</v>
      </c>
      <c r="U108" s="15">
        <v>104952</v>
      </c>
      <c r="V108" s="15">
        <v>98535</v>
      </c>
      <c r="W108" s="15">
        <v>82297</v>
      </c>
      <c r="X108" s="15">
        <v>66920</v>
      </c>
      <c r="Y108" s="15">
        <v>55884</v>
      </c>
      <c r="AA108" s="5"/>
      <c r="AB108" s="13">
        <f t="shared" si="20"/>
        <v>1</v>
      </c>
      <c r="AC108" s="15">
        <f t="shared" si="15"/>
        <v>0</v>
      </c>
      <c r="AD108" s="15">
        <f t="shared" si="13"/>
        <v>1749825</v>
      </c>
      <c r="AE108" s="15">
        <f t="shared" si="14"/>
        <v>1749825</v>
      </c>
      <c r="AF108" s="12"/>
      <c r="AG108" s="13">
        <f t="shared" si="16"/>
        <v>4</v>
      </c>
      <c r="AH108" s="13">
        <f t="shared" si="17"/>
        <v>2021</v>
      </c>
      <c r="AI108" s="12"/>
      <c r="AJ108" s="15">
        <f t="shared" si="18"/>
        <v>104952</v>
      </c>
      <c r="AK108" s="13">
        <f t="shared" si="19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ht="12.75" x14ac:dyDescent="0.2">
      <c r="A109" s="4">
        <v>44296</v>
      </c>
      <c r="B109" s="15">
        <v>51132</v>
      </c>
      <c r="C109" s="15">
        <v>47741</v>
      </c>
      <c r="D109" s="15">
        <v>46279</v>
      </c>
      <c r="E109" s="15">
        <v>46549</v>
      </c>
      <c r="F109" s="15">
        <v>48915</v>
      </c>
      <c r="G109" s="15">
        <v>56739</v>
      </c>
      <c r="H109" s="15">
        <v>75260</v>
      </c>
      <c r="I109" s="15">
        <v>87219</v>
      </c>
      <c r="J109" s="15">
        <v>89630</v>
      </c>
      <c r="K109" s="15">
        <v>91598</v>
      </c>
      <c r="L109" s="15">
        <v>86975</v>
      </c>
      <c r="M109" s="15">
        <v>78767</v>
      </c>
      <c r="N109" s="15">
        <v>77044</v>
      </c>
      <c r="O109" s="15">
        <v>73149</v>
      </c>
      <c r="P109" s="15">
        <v>67647</v>
      </c>
      <c r="Q109" s="15">
        <v>69683</v>
      </c>
      <c r="R109" s="15">
        <v>77494</v>
      </c>
      <c r="S109" s="15">
        <v>89551</v>
      </c>
      <c r="T109" s="15">
        <v>92074</v>
      </c>
      <c r="U109" s="15">
        <v>105070</v>
      </c>
      <c r="V109" s="15">
        <v>98439</v>
      </c>
      <c r="W109" s="15">
        <v>82484</v>
      </c>
      <c r="X109" s="15">
        <v>67366</v>
      </c>
      <c r="Y109" s="15">
        <v>56648</v>
      </c>
      <c r="AA109" s="5"/>
      <c r="AB109" s="13">
        <f t="shared" si="20"/>
        <v>3</v>
      </c>
      <c r="AC109" s="15">
        <f t="shared" si="15"/>
        <v>1334190</v>
      </c>
      <c r="AD109" s="15">
        <f t="shared" si="13"/>
        <v>429263</v>
      </c>
      <c r="AE109" s="15">
        <f t="shared" si="14"/>
        <v>1763453</v>
      </c>
      <c r="AF109" s="12"/>
      <c r="AG109" s="13">
        <f t="shared" si="16"/>
        <v>4</v>
      </c>
      <c r="AH109" s="13">
        <f t="shared" si="17"/>
        <v>2021</v>
      </c>
      <c r="AI109" s="12"/>
      <c r="AJ109" s="15">
        <f t="shared" si="18"/>
        <v>105070</v>
      </c>
      <c r="AK109" s="13">
        <f t="shared" si="19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ht="12.75" x14ac:dyDescent="0.2">
      <c r="A110" s="4">
        <v>44297</v>
      </c>
      <c r="B110" s="15">
        <v>51225</v>
      </c>
      <c r="C110" s="15">
        <v>47832</v>
      </c>
      <c r="D110" s="15">
        <v>47632</v>
      </c>
      <c r="E110" s="15">
        <v>47108</v>
      </c>
      <c r="F110" s="15">
        <v>49010</v>
      </c>
      <c r="G110" s="15">
        <v>56811</v>
      </c>
      <c r="H110" s="15">
        <v>75348</v>
      </c>
      <c r="I110" s="15">
        <v>87358</v>
      </c>
      <c r="J110" s="15">
        <v>89851</v>
      </c>
      <c r="K110" s="15">
        <v>91923</v>
      </c>
      <c r="L110" s="15">
        <v>87235</v>
      </c>
      <c r="M110" s="15">
        <v>78990</v>
      </c>
      <c r="N110" s="15">
        <v>77291</v>
      </c>
      <c r="O110" s="15">
        <v>73345</v>
      </c>
      <c r="P110" s="15">
        <v>67813</v>
      </c>
      <c r="Q110" s="15">
        <v>69783</v>
      </c>
      <c r="R110" s="15">
        <v>77643</v>
      </c>
      <c r="S110" s="15">
        <v>89827</v>
      </c>
      <c r="T110" s="15">
        <v>92297</v>
      </c>
      <c r="U110" s="15">
        <v>105395</v>
      </c>
      <c r="V110" s="15">
        <v>98787</v>
      </c>
      <c r="W110" s="15">
        <v>82736</v>
      </c>
      <c r="X110" s="15">
        <v>67434</v>
      </c>
      <c r="Y110" s="15">
        <v>56623</v>
      </c>
      <c r="AA110" s="5"/>
      <c r="AB110" s="13">
        <f t="shared" si="20"/>
        <v>5</v>
      </c>
      <c r="AC110" s="15">
        <f t="shared" si="15"/>
        <v>1337708</v>
      </c>
      <c r="AD110" s="15">
        <f t="shared" si="13"/>
        <v>431589</v>
      </c>
      <c r="AE110" s="15">
        <f t="shared" si="14"/>
        <v>1769297</v>
      </c>
      <c r="AF110" s="12"/>
      <c r="AG110" s="13">
        <f t="shared" si="16"/>
        <v>4</v>
      </c>
      <c r="AH110" s="13">
        <f t="shared" si="17"/>
        <v>2021</v>
      </c>
      <c r="AI110" s="12"/>
      <c r="AJ110" s="15">
        <f t="shared" si="18"/>
        <v>105395</v>
      </c>
      <c r="AK110" s="13">
        <f t="shared" si="19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ht="12.75" x14ac:dyDescent="0.2">
      <c r="A111" s="4">
        <v>44298</v>
      </c>
      <c r="B111" s="15">
        <v>51431</v>
      </c>
      <c r="C111" s="15">
        <v>48047</v>
      </c>
      <c r="D111" s="15">
        <v>45745</v>
      </c>
      <c r="E111" s="15">
        <v>46906</v>
      </c>
      <c r="F111" s="15">
        <v>49305</v>
      </c>
      <c r="G111" s="15">
        <v>58323</v>
      </c>
      <c r="H111" s="15">
        <v>80015</v>
      </c>
      <c r="I111" s="15">
        <v>91050</v>
      </c>
      <c r="J111" s="15">
        <v>88392</v>
      </c>
      <c r="K111" s="15">
        <v>85673</v>
      </c>
      <c r="L111" s="15">
        <v>82886</v>
      </c>
      <c r="M111" s="15">
        <v>75997</v>
      </c>
      <c r="N111" s="15">
        <v>74252</v>
      </c>
      <c r="O111" s="15">
        <v>69563</v>
      </c>
      <c r="P111" s="15">
        <v>65676</v>
      </c>
      <c r="Q111" s="15">
        <v>69227</v>
      </c>
      <c r="R111" s="15">
        <v>76483</v>
      </c>
      <c r="S111" s="15">
        <v>89326</v>
      </c>
      <c r="T111" s="15">
        <v>91904</v>
      </c>
      <c r="U111" s="15">
        <v>105364</v>
      </c>
      <c r="V111" s="15">
        <v>98641</v>
      </c>
      <c r="W111" s="15">
        <v>82405</v>
      </c>
      <c r="X111" s="15">
        <v>67116</v>
      </c>
      <c r="Y111" s="15">
        <v>56007</v>
      </c>
      <c r="AA111" s="5"/>
      <c r="AB111" s="13">
        <f t="shared" si="20"/>
        <v>1</v>
      </c>
      <c r="AC111" s="15">
        <f t="shared" si="15"/>
        <v>0</v>
      </c>
      <c r="AD111" s="15">
        <f t="shared" si="13"/>
        <v>1749734</v>
      </c>
      <c r="AE111" s="15">
        <f t="shared" si="14"/>
        <v>1749734</v>
      </c>
      <c r="AF111" s="12"/>
      <c r="AG111" s="13">
        <f t="shared" si="16"/>
        <v>4</v>
      </c>
      <c r="AH111" s="13">
        <f t="shared" si="17"/>
        <v>2021</v>
      </c>
      <c r="AI111" s="12"/>
      <c r="AJ111" s="15">
        <f t="shared" si="18"/>
        <v>105364</v>
      </c>
      <c r="AK111" s="13">
        <f t="shared" si="19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ht="12.75" x14ac:dyDescent="0.2">
      <c r="A112" s="4">
        <v>44299</v>
      </c>
      <c r="B112" s="15">
        <v>51456</v>
      </c>
      <c r="C112" s="15">
        <v>48138</v>
      </c>
      <c r="D112" s="15">
        <v>45768</v>
      </c>
      <c r="E112" s="15">
        <v>46945</v>
      </c>
      <c r="F112" s="15">
        <v>49317</v>
      </c>
      <c r="G112" s="15">
        <v>58110</v>
      </c>
      <c r="H112" s="15">
        <v>80010</v>
      </c>
      <c r="I112" s="15">
        <v>91085</v>
      </c>
      <c r="J112" s="15">
        <v>88468</v>
      </c>
      <c r="K112" s="15">
        <v>86095</v>
      </c>
      <c r="L112" s="15">
        <v>82565</v>
      </c>
      <c r="M112" s="15">
        <v>75890</v>
      </c>
      <c r="N112" s="15">
        <v>74120</v>
      </c>
      <c r="O112" s="15">
        <v>69487</v>
      </c>
      <c r="P112" s="15">
        <v>65666</v>
      </c>
      <c r="Q112" s="15">
        <v>69218</v>
      </c>
      <c r="R112" s="15">
        <v>76510</v>
      </c>
      <c r="S112" s="15">
        <v>89334</v>
      </c>
      <c r="T112" s="15">
        <v>91937</v>
      </c>
      <c r="U112" s="15">
        <v>105200</v>
      </c>
      <c r="V112" s="15">
        <v>98725</v>
      </c>
      <c r="W112" s="15">
        <v>82573</v>
      </c>
      <c r="X112" s="15">
        <v>67102</v>
      </c>
      <c r="Y112" s="15">
        <v>56122</v>
      </c>
      <c r="AA112" s="5"/>
      <c r="AB112" s="13">
        <f t="shared" si="20"/>
        <v>5</v>
      </c>
      <c r="AC112" s="15">
        <f t="shared" si="15"/>
        <v>1313975</v>
      </c>
      <c r="AD112" s="15">
        <f t="shared" si="13"/>
        <v>435866</v>
      </c>
      <c r="AE112" s="15">
        <f t="shared" si="14"/>
        <v>1749841</v>
      </c>
      <c r="AF112" s="12"/>
      <c r="AG112" s="13">
        <f t="shared" si="16"/>
        <v>4</v>
      </c>
      <c r="AH112" s="13">
        <f t="shared" si="17"/>
        <v>2021</v>
      </c>
      <c r="AI112" s="12"/>
      <c r="AJ112" s="15">
        <f t="shared" si="18"/>
        <v>105200</v>
      </c>
      <c r="AK112" s="13">
        <f t="shared" si="19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ht="12.75" x14ac:dyDescent="0.2">
      <c r="A113" s="4">
        <v>44300</v>
      </c>
      <c r="B113" s="15">
        <v>51579</v>
      </c>
      <c r="C113" s="15">
        <v>48832</v>
      </c>
      <c r="D113" s="15">
        <v>47680</v>
      </c>
      <c r="E113" s="15">
        <v>49551</v>
      </c>
      <c r="F113" s="15">
        <v>52502</v>
      </c>
      <c r="G113" s="15">
        <v>61323</v>
      </c>
      <c r="H113" s="15">
        <v>80354</v>
      </c>
      <c r="I113" s="15">
        <v>91337</v>
      </c>
      <c r="J113" s="15">
        <v>88533</v>
      </c>
      <c r="K113" s="15">
        <v>86075</v>
      </c>
      <c r="L113" s="15">
        <v>82582</v>
      </c>
      <c r="M113" s="15">
        <v>75950</v>
      </c>
      <c r="N113" s="15">
        <v>74213</v>
      </c>
      <c r="O113" s="15">
        <v>69530</v>
      </c>
      <c r="P113" s="15">
        <v>65705</v>
      </c>
      <c r="Q113" s="15">
        <v>69273</v>
      </c>
      <c r="R113" s="15">
        <v>76546</v>
      </c>
      <c r="S113" s="15">
        <v>89457</v>
      </c>
      <c r="T113" s="15">
        <v>92124</v>
      </c>
      <c r="U113" s="15">
        <v>105582</v>
      </c>
      <c r="V113" s="15">
        <v>98992</v>
      </c>
      <c r="W113" s="15">
        <v>82631</v>
      </c>
      <c r="X113" s="15">
        <v>67291</v>
      </c>
      <c r="Y113" s="15">
        <v>57184</v>
      </c>
      <c r="AA113" s="5"/>
      <c r="AB113" s="13">
        <f t="shared" si="20"/>
        <v>2</v>
      </c>
      <c r="AC113" s="15">
        <f t="shared" si="15"/>
        <v>1315821</v>
      </c>
      <c r="AD113" s="15">
        <f t="shared" si="13"/>
        <v>449005</v>
      </c>
      <c r="AE113" s="15">
        <f t="shared" si="14"/>
        <v>1764826</v>
      </c>
      <c r="AF113" s="12"/>
      <c r="AG113" s="13">
        <f t="shared" si="16"/>
        <v>4</v>
      </c>
      <c r="AH113" s="13">
        <f t="shared" si="17"/>
        <v>2021</v>
      </c>
      <c r="AI113" s="12"/>
      <c r="AJ113" s="15">
        <f t="shared" si="18"/>
        <v>105582</v>
      </c>
      <c r="AK113" s="13">
        <f t="shared" si="19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ht="12.75" x14ac:dyDescent="0.2">
      <c r="A114" s="4">
        <v>44301</v>
      </c>
      <c r="B114" s="15">
        <v>52060</v>
      </c>
      <c r="C114" s="15">
        <v>50013</v>
      </c>
      <c r="D114" s="15">
        <v>49255</v>
      </c>
      <c r="E114" s="15">
        <v>51133</v>
      </c>
      <c r="F114" s="15">
        <v>53936</v>
      </c>
      <c r="G114" s="15">
        <v>62604</v>
      </c>
      <c r="H114" s="15">
        <v>80510</v>
      </c>
      <c r="I114" s="15">
        <v>91475</v>
      </c>
      <c r="J114" s="15">
        <v>88671</v>
      </c>
      <c r="K114" s="15">
        <v>86185</v>
      </c>
      <c r="L114" s="15">
        <v>82670</v>
      </c>
      <c r="M114" s="15">
        <v>76041</v>
      </c>
      <c r="N114" s="15">
        <v>74268</v>
      </c>
      <c r="O114" s="15">
        <v>69584</v>
      </c>
      <c r="P114" s="15">
        <v>65771</v>
      </c>
      <c r="Q114" s="15">
        <v>69360</v>
      </c>
      <c r="R114" s="15">
        <v>76643</v>
      </c>
      <c r="S114" s="15">
        <v>89488</v>
      </c>
      <c r="T114" s="15">
        <v>92247</v>
      </c>
      <c r="U114" s="15">
        <v>105762</v>
      </c>
      <c r="V114" s="15">
        <v>99141</v>
      </c>
      <c r="W114" s="15">
        <v>82754</v>
      </c>
      <c r="X114" s="15">
        <v>67408</v>
      </c>
      <c r="Y114" s="15">
        <v>57929</v>
      </c>
      <c r="AA114" s="5"/>
      <c r="AB114" s="13">
        <f t="shared" si="20"/>
        <v>7</v>
      </c>
      <c r="AC114" s="15">
        <f t="shared" si="15"/>
        <v>0</v>
      </c>
      <c r="AD114" s="15">
        <f t="shared" si="13"/>
        <v>1774908</v>
      </c>
      <c r="AE114" s="15">
        <f t="shared" si="14"/>
        <v>1774908</v>
      </c>
      <c r="AF114" s="12"/>
      <c r="AG114" s="13">
        <f t="shared" si="16"/>
        <v>4</v>
      </c>
      <c r="AH114" s="13">
        <f t="shared" si="17"/>
        <v>2021</v>
      </c>
      <c r="AI114" s="12"/>
      <c r="AJ114" s="15">
        <f t="shared" si="18"/>
        <v>105762</v>
      </c>
      <c r="AK114" s="13">
        <f t="shared" si="19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ht="12.75" x14ac:dyDescent="0.2">
      <c r="A115" s="4">
        <v>44302</v>
      </c>
      <c r="B115" s="15">
        <v>54629</v>
      </c>
      <c r="C115" s="15">
        <v>51572</v>
      </c>
      <c r="D115" s="15">
        <v>49817</v>
      </c>
      <c r="E115" s="15">
        <v>50958</v>
      </c>
      <c r="F115" s="15">
        <v>53455</v>
      </c>
      <c r="G115" s="15">
        <v>62528</v>
      </c>
      <c r="H115" s="15">
        <v>80522</v>
      </c>
      <c r="I115" s="15">
        <v>91648</v>
      </c>
      <c r="J115" s="15">
        <v>89049</v>
      </c>
      <c r="K115" s="15">
        <v>87852</v>
      </c>
      <c r="L115" s="15">
        <v>85479</v>
      </c>
      <c r="M115" s="15">
        <v>81006</v>
      </c>
      <c r="N115" s="15">
        <v>80027</v>
      </c>
      <c r="O115" s="15">
        <v>76132</v>
      </c>
      <c r="P115" s="15">
        <v>72593</v>
      </c>
      <c r="Q115" s="15">
        <v>75169</v>
      </c>
      <c r="R115" s="15">
        <v>83004</v>
      </c>
      <c r="S115" s="15">
        <v>95776</v>
      </c>
      <c r="T115" s="15">
        <v>97498</v>
      </c>
      <c r="U115" s="15">
        <v>106016</v>
      </c>
      <c r="V115" s="15">
        <v>99340</v>
      </c>
      <c r="W115" s="15">
        <v>84121</v>
      </c>
      <c r="X115" s="15">
        <v>72867</v>
      </c>
      <c r="Y115" s="15">
        <v>63704</v>
      </c>
      <c r="AA115" s="5"/>
      <c r="AB115" s="13">
        <v>8</v>
      </c>
      <c r="AC115" s="15">
        <f t="shared" si="15"/>
        <v>0</v>
      </c>
      <c r="AD115" s="15">
        <f t="shared" si="13"/>
        <v>1844762</v>
      </c>
      <c r="AE115" s="15">
        <f t="shared" si="14"/>
        <v>1844762</v>
      </c>
      <c r="AF115" s="12"/>
      <c r="AG115" s="13">
        <f t="shared" si="16"/>
        <v>4</v>
      </c>
      <c r="AH115" s="13">
        <f t="shared" si="17"/>
        <v>2021</v>
      </c>
      <c r="AI115" s="12"/>
      <c r="AJ115" s="15">
        <f t="shared" si="18"/>
        <v>106016</v>
      </c>
      <c r="AK115" s="13">
        <f t="shared" si="19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ht="12.75" x14ac:dyDescent="0.2">
      <c r="A116" s="4">
        <v>44303</v>
      </c>
      <c r="B116" s="15">
        <v>58284</v>
      </c>
      <c r="C116" s="15">
        <v>55420</v>
      </c>
      <c r="D116" s="15">
        <v>56475</v>
      </c>
      <c r="E116" s="15">
        <v>56216</v>
      </c>
      <c r="F116" s="15">
        <v>57449</v>
      </c>
      <c r="G116" s="15">
        <v>63338</v>
      </c>
      <c r="H116" s="15">
        <v>76210</v>
      </c>
      <c r="I116" s="15">
        <v>88226</v>
      </c>
      <c r="J116" s="15">
        <v>90685</v>
      </c>
      <c r="K116" s="15">
        <v>92731</v>
      </c>
      <c r="L116" s="15">
        <v>88256</v>
      </c>
      <c r="M116" s="15">
        <v>84327</v>
      </c>
      <c r="N116" s="15">
        <v>82861</v>
      </c>
      <c r="O116" s="15">
        <v>78869</v>
      </c>
      <c r="P116" s="15">
        <v>73940</v>
      </c>
      <c r="Q116" s="15">
        <v>74151</v>
      </c>
      <c r="R116" s="15">
        <v>81107</v>
      </c>
      <c r="S116" s="15">
        <v>92099</v>
      </c>
      <c r="T116" s="15">
        <v>96001</v>
      </c>
      <c r="U116" s="15">
        <v>106288</v>
      </c>
      <c r="V116" s="15">
        <v>99508</v>
      </c>
      <c r="W116" s="15">
        <v>86371</v>
      </c>
      <c r="X116" s="15">
        <v>75372</v>
      </c>
      <c r="Y116" s="15">
        <v>65295</v>
      </c>
      <c r="AA116" s="5"/>
      <c r="AB116" s="13">
        <f t="shared" si="20"/>
        <v>1</v>
      </c>
      <c r="AC116" s="15">
        <f t="shared" si="15"/>
        <v>0</v>
      </c>
      <c r="AD116" s="15">
        <f t="shared" si="13"/>
        <v>1879479</v>
      </c>
      <c r="AE116" s="15">
        <f t="shared" si="14"/>
        <v>1879479</v>
      </c>
      <c r="AF116" s="12"/>
      <c r="AG116" s="13">
        <f t="shared" si="16"/>
        <v>4</v>
      </c>
      <c r="AH116" s="13">
        <f t="shared" si="17"/>
        <v>2021</v>
      </c>
      <c r="AI116" s="12"/>
      <c r="AJ116" s="15">
        <f t="shared" si="18"/>
        <v>106288</v>
      </c>
      <c r="AK116" s="13">
        <f t="shared" si="19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ht="12.75" x14ac:dyDescent="0.2">
      <c r="A117" s="4">
        <v>44304</v>
      </c>
      <c r="B117" s="15">
        <v>59130</v>
      </c>
      <c r="C117" s="15">
        <v>55935</v>
      </c>
      <c r="D117" s="15">
        <v>56514</v>
      </c>
      <c r="E117" s="15">
        <v>54930</v>
      </c>
      <c r="F117" s="15">
        <v>55911</v>
      </c>
      <c r="G117" s="15">
        <v>60597</v>
      </c>
      <c r="H117" s="15">
        <v>75979</v>
      </c>
      <c r="I117" s="15">
        <v>87987</v>
      </c>
      <c r="J117" s="15">
        <v>90395</v>
      </c>
      <c r="K117" s="15">
        <v>92397</v>
      </c>
      <c r="L117" s="15">
        <v>87745</v>
      </c>
      <c r="M117" s="15">
        <v>79502</v>
      </c>
      <c r="N117" s="15">
        <v>77835</v>
      </c>
      <c r="O117" s="15">
        <v>73839</v>
      </c>
      <c r="P117" s="15">
        <v>68288</v>
      </c>
      <c r="Q117" s="15">
        <v>70349</v>
      </c>
      <c r="R117" s="15">
        <v>78250</v>
      </c>
      <c r="S117" s="15">
        <v>90601</v>
      </c>
      <c r="T117" s="15">
        <v>92947</v>
      </c>
      <c r="U117" s="15">
        <v>105868</v>
      </c>
      <c r="V117" s="15">
        <v>99315</v>
      </c>
      <c r="W117" s="15">
        <v>83289</v>
      </c>
      <c r="X117" s="15">
        <v>71004</v>
      </c>
      <c r="Y117" s="15">
        <v>61606</v>
      </c>
      <c r="AA117" s="5"/>
      <c r="AB117" s="13">
        <f t="shared" si="20"/>
        <v>7</v>
      </c>
      <c r="AC117" s="15">
        <f t="shared" si="15"/>
        <v>0</v>
      </c>
      <c r="AD117" s="15">
        <f t="shared" si="13"/>
        <v>1830213</v>
      </c>
      <c r="AE117" s="15">
        <f t="shared" si="14"/>
        <v>1830213</v>
      </c>
      <c r="AF117" s="12"/>
      <c r="AG117" s="13">
        <f t="shared" si="16"/>
        <v>4</v>
      </c>
      <c r="AH117" s="13">
        <f t="shared" si="17"/>
        <v>2021</v>
      </c>
      <c r="AI117" s="12"/>
      <c r="AJ117" s="15">
        <f t="shared" si="18"/>
        <v>105868</v>
      </c>
      <c r="AK117" s="13">
        <f t="shared" si="19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ht="12.75" x14ac:dyDescent="0.2">
      <c r="A118" s="4">
        <v>44305</v>
      </c>
      <c r="B118" s="15">
        <v>55986</v>
      </c>
      <c r="C118" s="15">
        <v>53245</v>
      </c>
      <c r="D118" s="15">
        <v>54619</v>
      </c>
      <c r="E118" s="15">
        <v>53706</v>
      </c>
      <c r="F118" s="15">
        <v>56567</v>
      </c>
      <c r="G118" s="15">
        <v>64892</v>
      </c>
      <c r="H118" s="15">
        <v>77793</v>
      </c>
      <c r="I118" s="15">
        <v>88344</v>
      </c>
      <c r="J118" s="15">
        <v>90545</v>
      </c>
      <c r="K118" s="15">
        <v>92401</v>
      </c>
      <c r="L118" s="15">
        <v>87764</v>
      </c>
      <c r="M118" s="15">
        <v>79529</v>
      </c>
      <c r="N118" s="15">
        <v>77900</v>
      </c>
      <c r="O118" s="15">
        <v>73964</v>
      </c>
      <c r="P118" s="15">
        <v>68403</v>
      </c>
      <c r="Q118" s="15">
        <v>70385</v>
      </c>
      <c r="R118" s="15">
        <v>78161</v>
      </c>
      <c r="S118" s="15">
        <v>90288</v>
      </c>
      <c r="T118" s="15">
        <v>92780</v>
      </c>
      <c r="U118" s="15">
        <v>106000</v>
      </c>
      <c r="V118" s="15">
        <v>99363</v>
      </c>
      <c r="W118" s="15">
        <v>83159</v>
      </c>
      <c r="X118" s="15">
        <v>67820</v>
      </c>
      <c r="Y118" s="15">
        <v>58296</v>
      </c>
      <c r="AA118" s="5"/>
      <c r="AB118" s="13">
        <f t="shared" si="20"/>
        <v>6</v>
      </c>
      <c r="AC118" s="15">
        <f t="shared" si="15"/>
        <v>1346806</v>
      </c>
      <c r="AD118" s="15">
        <f t="shared" si="13"/>
        <v>475104</v>
      </c>
      <c r="AE118" s="15">
        <f t="shared" si="14"/>
        <v>1821910</v>
      </c>
      <c r="AF118" s="12"/>
      <c r="AG118" s="13">
        <f t="shared" si="16"/>
        <v>4</v>
      </c>
      <c r="AH118" s="13">
        <f t="shared" si="17"/>
        <v>2021</v>
      </c>
      <c r="AI118" s="12"/>
      <c r="AJ118" s="15">
        <f t="shared" si="18"/>
        <v>106000</v>
      </c>
      <c r="AK118" s="13">
        <f t="shared" si="19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ht="12.75" x14ac:dyDescent="0.2">
      <c r="A119" s="4">
        <v>44306</v>
      </c>
      <c r="B119" s="15">
        <v>53257</v>
      </c>
      <c r="C119" s="15">
        <v>51065</v>
      </c>
      <c r="D119" s="15">
        <v>49534</v>
      </c>
      <c r="E119" s="15">
        <v>50763</v>
      </c>
      <c r="F119" s="15">
        <v>53703</v>
      </c>
      <c r="G119" s="15">
        <v>62563</v>
      </c>
      <c r="H119" s="15">
        <v>80229</v>
      </c>
      <c r="I119" s="15">
        <v>91187</v>
      </c>
      <c r="J119" s="15">
        <v>88488</v>
      </c>
      <c r="K119" s="15">
        <v>86031</v>
      </c>
      <c r="L119" s="15">
        <v>82528</v>
      </c>
      <c r="M119" s="15">
        <v>75952</v>
      </c>
      <c r="N119" s="15">
        <v>74232</v>
      </c>
      <c r="O119" s="15">
        <v>69610</v>
      </c>
      <c r="P119" s="15">
        <v>65828</v>
      </c>
      <c r="Q119" s="15">
        <v>69451</v>
      </c>
      <c r="R119" s="15">
        <v>76788</v>
      </c>
      <c r="S119" s="15">
        <v>89581</v>
      </c>
      <c r="T119" s="15">
        <v>92322</v>
      </c>
      <c r="U119" s="15">
        <v>105598</v>
      </c>
      <c r="V119" s="15">
        <v>99010</v>
      </c>
      <c r="W119" s="15">
        <v>82771</v>
      </c>
      <c r="X119" s="15">
        <v>67329</v>
      </c>
      <c r="Y119" s="15">
        <v>57585</v>
      </c>
      <c r="AA119" s="5"/>
      <c r="AB119" s="13">
        <f t="shared" si="20"/>
        <v>7</v>
      </c>
      <c r="AC119" s="15">
        <f t="shared" si="15"/>
        <v>0</v>
      </c>
      <c r="AD119" s="15">
        <f t="shared" si="13"/>
        <v>1775405</v>
      </c>
      <c r="AE119" s="15">
        <f t="shared" si="14"/>
        <v>1775405</v>
      </c>
      <c r="AF119" s="12"/>
      <c r="AG119" s="13">
        <f t="shared" si="16"/>
        <v>4</v>
      </c>
      <c r="AH119" s="13">
        <f t="shared" si="17"/>
        <v>2021</v>
      </c>
      <c r="AI119" s="12"/>
      <c r="AJ119" s="15">
        <f t="shared" si="18"/>
        <v>105598</v>
      </c>
      <c r="AK119" s="13">
        <f t="shared" si="19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ht="12.75" x14ac:dyDescent="0.2">
      <c r="A120" s="4">
        <v>44307</v>
      </c>
      <c r="B120" s="15">
        <v>53887</v>
      </c>
      <c r="C120" s="15">
        <v>50554</v>
      </c>
      <c r="D120" s="15">
        <v>48808</v>
      </c>
      <c r="E120" s="15">
        <v>49939</v>
      </c>
      <c r="F120" s="15">
        <v>52342</v>
      </c>
      <c r="G120" s="15">
        <v>60766</v>
      </c>
      <c r="H120" s="15">
        <v>79988</v>
      </c>
      <c r="I120" s="15">
        <v>90973</v>
      </c>
      <c r="J120" s="15">
        <v>88343</v>
      </c>
      <c r="K120" s="15">
        <v>85943</v>
      </c>
      <c r="L120" s="15">
        <v>82489</v>
      </c>
      <c r="M120" s="15">
        <v>75901</v>
      </c>
      <c r="N120" s="15">
        <v>74185</v>
      </c>
      <c r="O120" s="15">
        <v>69519</v>
      </c>
      <c r="P120" s="15">
        <v>65753</v>
      </c>
      <c r="Q120" s="15">
        <v>69415</v>
      </c>
      <c r="R120" s="15">
        <v>76722</v>
      </c>
      <c r="S120" s="15">
        <v>89673</v>
      </c>
      <c r="T120" s="15">
        <v>92121</v>
      </c>
      <c r="U120" s="15">
        <v>105241</v>
      </c>
      <c r="V120" s="15">
        <v>98693</v>
      </c>
      <c r="W120" s="15">
        <v>82500</v>
      </c>
      <c r="X120" s="15">
        <v>67353</v>
      </c>
      <c r="Y120" s="15">
        <v>58185</v>
      </c>
      <c r="AA120" s="5"/>
      <c r="AB120" s="13">
        <f t="shared" si="20"/>
        <v>7</v>
      </c>
      <c r="AC120" s="15">
        <f t="shared" si="15"/>
        <v>0</v>
      </c>
      <c r="AD120" s="15">
        <f t="shared" si="13"/>
        <v>1769293</v>
      </c>
      <c r="AE120" s="15">
        <f t="shared" si="14"/>
        <v>1769293</v>
      </c>
      <c r="AF120" s="12"/>
      <c r="AG120" s="13">
        <f t="shared" si="16"/>
        <v>4</v>
      </c>
      <c r="AH120" s="13">
        <f t="shared" si="17"/>
        <v>2021</v>
      </c>
      <c r="AI120" s="12"/>
      <c r="AJ120" s="15">
        <f t="shared" si="18"/>
        <v>105241</v>
      </c>
      <c r="AK120" s="13">
        <f t="shared" si="19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ht="12.75" x14ac:dyDescent="0.2">
      <c r="A121" s="4">
        <v>44308</v>
      </c>
      <c r="B121" s="15">
        <v>53208</v>
      </c>
      <c r="C121" s="15">
        <v>50936</v>
      </c>
      <c r="D121" s="15">
        <v>49568</v>
      </c>
      <c r="E121" s="15">
        <v>50936</v>
      </c>
      <c r="F121" s="15">
        <v>53935</v>
      </c>
      <c r="G121" s="15">
        <v>62657</v>
      </c>
      <c r="H121" s="15">
        <v>80039</v>
      </c>
      <c r="I121" s="15">
        <v>91187</v>
      </c>
      <c r="J121" s="15">
        <v>88860</v>
      </c>
      <c r="K121" s="15">
        <v>89156</v>
      </c>
      <c r="L121" s="15">
        <v>86952</v>
      </c>
      <c r="M121" s="15">
        <v>82292</v>
      </c>
      <c r="N121" s="15">
        <v>80970</v>
      </c>
      <c r="O121" s="15">
        <v>76635</v>
      </c>
      <c r="P121" s="15">
        <v>73728</v>
      </c>
      <c r="Q121" s="15">
        <v>75901</v>
      </c>
      <c r="R121" s="15">
        <v>83840</v>
      </c>
      <c r="S121" s="15">
        <v>97391</v>
      </c>
      <c r="T121" s="15">
        <v>100204</v>
      </c>
      <c r="U121" s="15">
        <v>105887</v>
      </c>
      <c r="V121" s="15">
        <v>102167</v>
      </c>
      <c r="W121" s="15">
        <v>90799</v>
      </c>
      <c r="X121" s="15">
        <v>78991</v>
      </c>
      <c r="Y121" s="15">
        <v>68033</v>
      </c>
      <c r="AA121" s="5"/>
      <c r="AB121" s="13">
        <f t="shared" si="20"/>
        <v>7</v>
      </c>
      <c r="AC121" s="15">
        <f t="shared" si="15"/>
        <v>0</v>
      </c>
      <c r="AD121" s="15">
        <f t="shared" si="13"/>
        <v>1874272</v>
      </c>
      <c r="AE121" s="15">
        <f t="shared" si="14"/>
        <v>1874272</v>
      </c>
      <c r="AF121" s="12"/>
      <c r="AG121" s="13">
        <f t="shared" si="16"/>
        <v>4</v>
      </c>
      <c r="AH121" s="13">
        <f t="shared" si="17"/>
        <v>2021</v>
      </c>
      <c r="AI121" s="12"/>
      <c r="AJ121" s="15">
        <f t="shared" si="18"/>
        <v>105887</v>
      </c>
      <c r="AK121" s="13">
        <f t="shared" si="19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ht="12.75" x14ac:dyDescent="0.2">
      <c r="A122" s="4">
        <v>44309</v>
      </c>
      <c r="B122" s="15">
        <v>64092</v>
      </c>
      <c r="C122" s="15">
        <v>60301</v>
      </c>
      <c r="D122" s="15">
        <v>58413</v>
      </c>
      <c r="E122" s="15">
        <v>58843</v>
      </c>
      <c r="F122" s="15">
        <v>60879</v>
      </c>
      <c r="G122" s="15">
        <v>69196</v>
      </c>
      <c r="H122" s="15">
        <v>83963</v>
      </c>
      <c r="I122" s="15">
        <v>95458</v>
      </c>
      <c r="J122" s="15">
        <v>92646</v>
      </c>
      <c r="K122" s="15">
        <v>90184</v>
      </c>
      <c r="L122" s="15">
        <v>86454</v>
      </c>
      <c r="M122" s="15">
        <v>79514</v>
      </c>
      <c r="N122" s="15">
        <v>77676</v>
      </c>
      <c r="O122" s="15">
        <v>72795</v>
      </c>
      <c r="P122" s="15">
        <v>68743</v>
      </c>
      <c r="Q122" s="15">
        <v>72405</v>
      </c>
      <c r="R122" s="15">
        <v>79944</v>
      </c>
      <c r="S122" s="15">
        <v>93438</v>
      </c>
      <c r="T122" s="15">
        <v>96245</v>
      </c>
      <c r="U122" s="15">
        <v>110026</v>
      </c>
      <c r="V122" s="15">
        <v>103255</v>
      </c>
      <c r="W122" s="15">
        <v>86363</v>
      </c>
      <c r="X122" s="15">
        <v>71828</v>
      </c>
      <c r="Y122" s="15">
        <v>62258</v>
      </c>
      <c r="AA122" s="5"/>
      <c r="AB122" s="13">
        <f t="shared" si="20"/>
        <v>6</v>
      </c>
      <c r="AC122" s="15">
        <f t="shared" si="15"/>
        <v>1376974</v>
      </c>
      <c r="AD122" s="15">
        <f t="shared" si="13"/>
        <v>517945</v>
      </c>
      <c r="AE122" s="15">
        <f t="shared" si="14"/>
        <v>1894919</v>
      </c>
      <c r="AF122" s="12"/>
      <c r="AG122" s="13">
        <f t="shared" si="16"/>
        <v>4</v>
      </c>
      <c r="AH122" s="13">
        <f t="shared" si="17"/>
        <v>2021</v>
      </c>
      <c r="AI122" s="12"/>
      <c r="AJ122" s="15">
        <f t="shared" si="18"/>
        <v>110026</v>
      </c>
      <c r="AK122" s="13">
        <f t="shared" si="19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ht="12.75" x14ac:dyDescent="0.2">
      <c r="A123" s="4">
        <v>44310</v>
      </c>
      <c r="B123" s="15">
        <v>56796</v>
      </c>
      <c r="C123" s="15">
        <v>53341</v>
      </c>
      <c r="D123" s="15">
        <v>53764</v>
      </c>
      <c r="E123" s="15">
        <v>52494</v>
      </c>
      <c r="F123" s="15">
        <v>53731</v>
      </c>
      <c r="G123" s="15">
        <v>59633</v>
      </c>
      <c r="H123" s="15">
        <v>78987</v>
      </c>
      <c r="I123" s="15">
        <v>91419</v>
      </c>
      <c r="J123" s="15">
        <v>93774</v>
      </c>
      <c r="K123" s="15">
        <v>95737</v>
      </c>
      <c r="L123" s="15">
        <v>90909</v>
      </c>
      <c r="M123" s="15">
        <v>82332</v>
      </c>
      <c r="N123" s="15">
        <v>80592</v>
      </c>
      <c r="O123" s="15">
        <v>76497</v>
      </c>
      <c r="P123" s="15">
        <v>70759</v>
      </c>
      <c r="Q123" s="15">
        <v>72840</v>
      </c>
      <c r="R123" s="15">
        <v>81019</v>
      </c>
      <c r="S123" s="15">
        <v>93667</v>
      </c>
      <c r="T123" s="15">
        <v>96154</v>
      </c>
      <c r="U123" s="15">
        <v>109683</v>
      </c>
      <c r="V123" s="15">
        <v>103043</v>
      </c>
      <c r="W123" s="15">
        <v>86471</v>
      </c>
      <c r="X123" s="15">
        <v>70625</v>
      </c>
      <c r="Y123" s="15">
        <v>59533</v>
      </c>
      <c r="AA123" s="5"/>
      <c r="AB123" s="13">
        <f t="shared" si="20"/>
        <v>4</v>
      </c>
      <c r="AC123" s="15">
        <f t="shared" si="15"/>
        <v>1395521</v>
      </c>
      <c r="AD123" s="15">
        <f t="shared" si="13"/>
        <v>468279</v>
      </c>
      <c r="AE123" s="15">
        <f t="shared" si="14"/>
        <v>1863800</v>
      </c>
      <c r="AF123" s="12"/>
      <c r="AG123" s="13">
        <f t="shared" si="16"/>
        <v>4</v>
      </c>
      <c r="AH123" s="13">
        <f t="shared" si="17"/>
        <v>2021</v>
      </c>
      <c r="AI123" s="12"/>
      <c r="AJ123" s="15">
        <f t="shared" si="18"/>
        <v>109683</v>
      </c>
      <c r="AK123" s="13">
        <f t="shared" si="19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ht="12.75" x14ac:dyDescent="0.2">
      <c r="A124" s="4">
        <v>44311</v>
      </c>
      <c r="B124" s="15">
        <v>51563</v>
      </c>
      <c r="C124" s="15">
        <v>49155</v>
      </c>
      <c r="D124" s="15">
        <v>49760</v>
      </c>
      <c r="E124" s="15">
        <v>48408</v>
      </c>
      <c r="F124" s="15">
        <v>49389</v>
      </c>
      <c r="G124" s="15">
        <v>56557</v>
      </c>
      <c r="H124" s="15">
        <v>74926</v>
      </c>
      <c r="I124" s="15">
        <v>86763</v>
      </c>
      <c r="J124" s="15">
        <v>89071</v>
      </c>
      <c r="K124" s="15">
        <v>91103</v>
      </c>
      <c r="L124" s="15">
        <v>86632</v>
      </c>
      <c r="M124" s="15">
        <v>78564</v>
      </c>
      <c r="N124" s="15">
        <v>77004</v>
      </c>
      <c r="O124" s="15">
        <v>73169</v>
      </c>
      <c r="P124" s="15">
        <v>67725</v>
      </c>
      <c r="Q124" s="15">
        <v>69770</v>
      </c>
      <c r="R124" s="15">
        <v>77604</v>
      </c>
      <c r="S124" s="15">
        <v>89688</v>
      </c>
      <c r="T124" s="15">
        <v>92308</v>
      </c>
      <c r="U124" s="15">
        <v>104955</v>
      </c>
      <c r="V124" s="15">
        <v>98372</v>
      </c>
      <c r="W124" s="15">
        <v>82460</v>
      </c>
      <c r="X124" s="15">
        <v>67693</v>
      </c>
      <c r="Y124" s="15">
        <v>57742</v>
      </c>
      <c r="AA124" s="5"/>
      <c r="AB124" s="13">
        <f t="shared" si="20"/>
        <v>7</v>
      </c>
      <c r="AC124" s="15">
        <f t="shared" si="15"/>
        <v>0</v>
      </c>
      <c r="AD124" s="15">
        <f t="shared" si="13"/>
        <v>1770381</v>
      </c>
      <c r="AE124" s="15">
        <f t="shared" si="14"/>
        <v>1770381</v>
      </c>
      <c r="AF124" s="12"/>
      <c r="AG124" s="13">
        <f t="shared" si="16"/>
        <v>4</v>
      </c>
      <c r="AH124" s="13">
        <f t="shared" si="17"/>
        <v>2021</v>
      </c>
      <c r="AI124" s="12"/>
      <c r="AJ124" s="15">
        <f t="shared" si="18"/>
        <v>104955</v>
      </c>
      <c r="AK124" s="13">
        <f t="shared" si="19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ht="12.75" x14ac:dyDescent="0.2">
      <c r="A125" s="4">
        <v>44312</v>
      </c>
      <c r="B125" s="15">
        <v>52139</v>
      </c>
      <c r="C125" s="15">
        <v>49227</v>
      </c>
      <c r="D125" s="15">
        <v>47439</v>
      </c>
      <c r="E125" s="15">
        <v>48196</v>
      </c>
      <c r="F125" s="15">
        <v>50740</v>
      </c>
      <c r="G125" s="15">
        <v>60015</v>
      </c>
      <c r="H125" s="15">
        <v>79548</v>
      </c>
      <c r="I125" s="15">
        <v>90544</v>
      </c>
      <c r="J125" s="15">
        <v>87958</v>
      </c>
      <c r="K125" s="15">
        <v>85637</v>
      </c>
      <c r="L125" s="15">
        <v>82184</v>
      </c>
      <c r="M125" s="15">
        <v>75623</v>
      </c>
      <c r="N125" s="15">
        <v>74484</v>
      </c>
      <c r="O125" s="15">
        <v>70438</v>
      </c>
      <c r="P125" s="15">
        <v>68363</v>
      </c>
      <c r="Q125" s="15">
        <v>70335</v>
      </c>
      <c r="R125" s="15">
        <v>78361</v>
      </c>
      <c r="S125" s="15">
        <v>92801</v>
      </c>
      <c r="T125" s="15">
        <v>96344</v>
      </c>
      <c r="U125" s="15">
        <v>104876</v>
      </c>
      <c r="V125" s="15">
        <v>98501</v>
      </c>
      <c r="W125" s="15">
        <v>85219</v>
      </c>
      <c r="X125" s="15">
        <v>72387</v>
      </c>
      <c r="Y125" s="15">
        <v>62833</v>
      </c>
      <c r="AA125" s="5"/>
      <c r="AB125" s="13">
        <f t="shared" si="20"/>
        <v>2</v>
      </c>
      <c r="AC125" s="15">
        <f t="shared" si="15"/>
        <v>1334055</v>
      </c>
      <c r="AD125" s="15">
        <f t="shared" si="13"/>
        <v>450137</v>
      </c>
      <c r="AE125" s="15">
        <f t="shared" si="14"/>
        <v>1784192</v>
      </c>
      <c r="AF125" s="12"/>
      <c r="AG125" s="13">
        <f t="shared" si="16"/>
        <v>4</v>
      </c>
      <c r="AH125" s="13">
        <f t="shared" si="17"/>
        <v>2021</v>
      </c>
      <c r="AI125" s="12"/>
      <c r="AJ125" s="15">
        <f t="shared" si="18"/>
        <v>104876</v>
      </c>
      <c r="AK125" s="13">
        <f t="shared" si="19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ht="12.75" x14ac:dyDescent="0.2">
      <c r="A126" s="4">
        <v>44313</v>
      </c>
      <c r="B126" s="15">
        <v>57886</v>
      </c>
      <c r="C126" s="15">
        <v>54989</v>
      </c>
      <c r="D126" s="15">
        <v>53238</v>
      </c>
      <c r="E126" s="15">
        <v>54291</v>
      </c>
      <c r="F126" s="15">
        <v>57206</v>
      </c>
      <c r="G126" s="15">
        <v>66204</v>
      </c>
      <c r="H126" s="15">
        <v>81711</v>
      </c>
      <c r="I126" s="15">
        <v>90482</v>
      </c>
      <c r="J126" s="15">
        <v>87719</v>
      </c>
      <c r="K126" s="15">
        <v>85305</v>
      </c>
      <c r="L126" s="15">
        <v>81837</v>
      </c>
      <c r="M126" s="15">
        <v>75311</v>
      </c>
      <c r="N126" s="15">
        <v>73557</v>
      </c>
      <c r="O126" s="15">
        <v>68938</v>
      </c>
      <c r="P126" s="15">
        <v>65147</v>
      </c>
      <c r="Q126" s="15">
        <v>68711</v>
      </c>
      <c r="R126" s="15">
        <v>75904</v>
      </c>
      <c r="S126" s="15">
        <v>88611</v>
      </c>
      <c r="T126" s="15">
        <v>91350</v>
      </c>
      <c r="U126" s="15">
        <v>104494</v>
      </c>
      <c r="V126" s="15">
        <v>98189</v>
      </c>
      <c r="W126" s="15">
        <v>81931</v>
      </c>
      <c r="X126" s="15">
        <v>66662</v>
      </c>
      <c r="Y126" s="15">
        <v>57393</v>
      </c>
      <c r="AA126" s="5"/>
      <c r="AB126" s="13">
        <f t="shared" si="20"/>
        <v>2</v>
      </c>
      <c r="AC126" s="15">
        <f t="shared" si="15"/>
        <v>1304148</v>
      </c>
      <c r="AD126" s="15">
        <f t="shared" si="13"/>
        <v>482918</v>
      </c>
      <c r="AE126" s="15">
        <f t="shared" si="14"/>
        <v>1787066</v>
      </c>
      <c r="AF126" s="12"/>
      <c r="AG126" s="13">
        <f t="shared" si="16"/>
        <v>4</v>
      </c>
      <c r="AH126" s="13">
        <f t="shared" si="17"/>
        <v>2021</v>
      </c>
      <c r="AI126" s="12"/>
      <c r="AJ126" s="15">
        <f t="shared" si="18"/>
        <v>104494</v>
      </c>
      <c r="AK126" s="13">
        <f t="shared" si="19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ht="12.75" x14ac:dyDescent="0.2">
      <c r="A127" s="4">
        <v>44314</v>
      </c>
      <c r="B127" s="15">
        <v>52389</v>
      </c>
      <c r="C127" s="15">
        <v>49874</v>
      </c>
      <c r="D127" s="15">
        <v>48484</v>
      </c>
      <c r="E127" s="15">
        <v>50068</v>
      </c>
      <c r="F127" s="15">
        <v>52454</v>
      </c>
      <c r="G127" s="15">
        <v>60811</v>
      </c>
      <c r="H127" s="15">
        <v>79093</v>
      </c>
      <c r="I127" s="15">
        <v>89917</v>
      </c>
      <c r="J127" s="15">
        <v>87185</v>
      </c>
      <c r="K127" s="15">
        <v>84800</v>
      </c>
      <c r="L127" s="15">
        <v>81391</v>
      </c>
      <c r="M127" s="15">
        <v>74886</v>
      </c>
      <c r="N127" s="15">
        <v>73225</v>
      </c>
      <c r="O127" s="15">
        <v>68617</v>
      </c>
      <c r="P127" s="15">
        <v>64904</v>
      </c>
      <c r="Q127" s="15">
        <v>68481</v>
      </c>
      <c r="R127" s="15">
        <v>75652</v>
      </c>
      <c r="S127" s="15">
        <v>88288</v>
      </c>
      <c r="T127" s="15">
        <v>90828</v>
      </c>
      <c r="U127" s="15">
        <v>103911</v>
      </c>
      <c r="V127" s="15">
        <v>97440</v>
      </c>
      <c r="W127" s="15">
        <v>81405</v>
      </c>
      <c r="X127" s="15">
        <v>66291</v>
      </c>
      <c r="Y127" s="15">
        <v>55341</v>
      </c>
      <c r="AA127" s="5"/>
      <c r="AB127" s="13">
        <f t="shared" si="20"/>
        <v>7</v>
      </c>
      <c r="AC127" s="15">
        <f t="shared" si="15"/>
        <v>0</v>
      </c>
      <c r="AD127" s="15">
        <f t="shared" si="13"/>
        <v>1745735</v>
      </c>
      <c r="AE127" s="15">
        <f t="shared" si="14"/>
        <v>1745735</v>
      </c>
      <c r="AF127" s="12"/>
      <c r="AG127" s="13">
        <f t="shared" si="16"/>
        <v>4</v>
      </c>
      <c r="AH127" s="13">
        <f t="shared" si="17"/>
        <v>2021</v>
      </c>
      <c r="AI127" s="12"/>
      <c r="AJ127" s="15">
        <f t="shared" si="18"/>
        <v>103911</v>
      </c>
      <c r="AK127" s="13">
        <f t="shared" si="19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ht="12.75" x14ac:dyDescent="0.2">
      <c r="A128" s="4">
        <v>44315</v>
      </c>
      <c r="B128" s="15">
        <v>50578</v>
      </c>
      <c r="C128" s="15">
        <v>47742</v>
      </c>
      <c r="D128" s="15">
        <v>45893</v>
      </c>
      <c r="E128" s="15">
        <v>46843</v>
      </c>
      <c r="F128" s="15">
        <v>49682</v>
      </c>
      <c r="G128" s="15">
        <v>57969</v>
      </c>
      <c r="H128" s="15">
        <v>78488</v>
      </c>
      <c r="I128" s="15">
        <v>89332</v>
      </c>
      <c r="J128" s="15">
        <v>86643</v>
      </c>
      <c r="K128" s="15">
        <v>84322</v>
      </c>
      <c r="L128" s="15">
        <v>81041</v>
      </c>
      <c r="M128" s="15">
        <v>74589</v>
      </c>
      <c r="N128" s="15">
        <v>72874</v>
      </c>
      <c r="O128" s="15">
        <v>68380</v>
      </c>
      <c r="P128" s="15">
        <v>64652</v>
      </c>
      <c r="Q128" s="15">
        <v>68190</v>
      </c>
      <c r="R128" s="15">
        <v>75550</v>
      </c>
      <c r="S128" s="15">
        <v>88135</v>
      </c>
      <c r="T128" s="15">
        <v>90681</v>
      </c>
      <c r="U128" s="15">
        <v>103520</v>
      </c>
      <c r="V128" s="15">
        <v>97044</v>
      </c>
      <c r="W128" s="15">
        <v>81150</v>
      </c>
      <c r="X128" s="15">
        <v>66117</v>
      </c>
      <c r="Y128" s="15">
        <v>56586</v>
      </c>
      <c r="AA128" s="5"/>
      <c r="AB128" s="13">
        <f t="shared" si="20"/>
        <v>2</v>
      </c>
      <c r="AC128" s="15">
        <f t="shared" si="15"/>
        <v>1292220</v>
      </c>
      <c r="AD128" s="15">
        <f t="shared" si="13"/>
        <v>433781</v>
      </c>
      <c r="AE128" s="15">
        <f t="shared" si="14"/>
        <v>1726001</v>
      </c>
      <c r="AF128" s="12"/>
      <c r="AG128" s="13">
        <f t="shared" si="16"/>
        <v>4</v>
      </c>
      <c r="AH128" s="13">
        <f t="shared" si="17"/>
        <v>2021</v>
      </c>
      <c r="AI128" s="12"/>
      <c r="AJ128" s="15">
        <f t="shared" si="18"/>
        <v>103520</v>
      </c>
      <c r="AK128" s="13">
        <f t="shared" si="19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ht="12.75" x14ac:dyDescent="0.2">
      <c r="A129" s="4">
        <v>44316</v>
      </c>
      <c r="B129" s="15">
        <v>51499</v>
      </c>
      <c r="C129" s="15">
        <v>48271</v>
      </c>
      <c r="D129" s="15">
        <v>46884</v>
      </c>
      <c r="E129" s="15">
        <v>47537</v>
      </c>
      <c r="F129" s="15">
        <v>48977</v>
      </c>
      <c r="G129" s="15">
        <v>57917</v>
      </c>
      <c r="H129" s="15">
        <v>78212</v>
      </c>
      <c r="I129" s="15">
        <v>89030</v>
      </c>
      <c r="J129" s="15">
        <v>86526</v>
      </c>
      <c r="K129" s="15">
        <v>84315</v>
      </c>
      <c r="L129" s="15">
        <v>81297</v>
      </c>
      <c r="M129" s="15">
        <v>77532</v>
      </c>
      <c r="N129" s="15">
        <v>75961</v>
      </c>
      <c r="O129" s="15">
        <v>71362</v>
      </c>
      <c r="P129" s="15">
        <v>69262</v>
      </c>
      <c r="Q129" s="15">
        <v>70740</v>
      </c>
      <c r="R129" s="15">
        <v>76997</v>
      </c>
      <c r="S129" s="15">
        <v>88591</v>
      </c>
      <c r="T129" s="15">
        <v>91224</v>
      </c>
      <c r="U129" s="15">
        <v>102921</v>
      </c>
      <c r="V129" s="15">
        <v>96556</v>
      </c>
      <c r="W129" s="15">
        <v>80789</v>
      </c>
      <c r="X129" s="15">
        <v>69354</v>
      </c>
      <c r="Y129" s="15">
        <v>58588</v>
      </c>
      <c r="AA129" s="5"/>
      <c r="AB129" s="13">
        <f t="shared" si="20"/>
        <v>6</v>
      </c>
      <c r="AC129" s="15">
        <f t="shared" si="15"/>
        <v>1312457</v>
      </c>
      <c r="AD129" s="15">
        <f t="shared" si="13"/>
        <v>437885</v>
      </c>
      <c r="AE129" s="15">
        <f t="shared" si="14"/>
        <v>1750342</v>
      </c>
      <c r="AF129" s="12"/>
      <c r="AG129" s="13">
        <f t="shared" si="16"/>
        <v>4</v>
      </c>
      <c r="AH129" s="13">
        <f t="shared" si="17"/>
        <v>2021</v>
      </c>
      <c r="AI129" s="12"/>
      <c r="AJ129" s="15">
        <f t="shared" si="18"/>
        <v>102921</v>
      </c>
      <c r="AK129" s="13">
        <f t="shared" si="19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ht="12.75" x14ac:dyDescent="0.2">
      <c r="A130" s="4">
        <v>44317</v>
      </c>
      <c r="B130" s="15">
        <v>54831</v>
      </c>
      <c r="C130" s="15">
        <v>51289</v>
      </c>
      <c r="D130" s="15">
        <v>50227</v>
      </c>
      <c r="E130" s="15">
        <v>49441</v>
      </c>
      <c r="F130" s="15">
        <v>51586</v>
      </c>
      <c r="G130" s="15">
        <v>57439</v>
      </c>
      <c r="H130" s="15">
        <v>73632</v>
      </c>
      <c r="I130" s="15">
        <v>86383</v>
      </c>
      <c r="J130" s="15">
        <v>85792</v>
      </c>
      <c r="K130" s="15">
        <v>89376</v>
      </c>
      <c r="L130" s="15">
        <v>85154</v>
      </c>
      <c r="M130" s="15">
        <v>83329</v>
      </c>
      <c r="N130" s="15">
        <v>78490</v>
      </c>
      <c r="O130" s="15">
        <v>74236</v>
      </c>
      <c r="P130" s="15">
        <v>70596</v>
      </c>
      <c r="Q130" s="15">
        <v>74822</v>
      </c>
      <c r="R130" s="15">
        <v>83396</v>
      </c>
      <c r="S130" s="15">
        <v>89392</v>
      </c>
      <c r="T130" s="15">
        <v>95259</v>
      </c>
      <c r="U130" s="15">
        <v>104376</v>
      </c>
      <c r="V130" s="15">
        <v>104378</v>
      </c>
      <c r="W130" s="15">
        <v>87607</v>
      </c>
      <c r="X130" s="15">
        <v>70734</v>
      </c>
      <c r="Y130" s="15">
        <v>60743</v>
      </c>
      <c r="AA130" s="5"/>
      <c r="AB130" s="13">
        <f t="shared" si="20"/>
        <v>6</v>
      </c>
      <c r="AC130" s="15">
        <f t="shared" si="15"/>
        <v>1363320</v>
      </c>
      <c r="AD130" s="15">
        <f t="shared" si="13"/>
        <v>449188</v>
      </c>
      <c r="AE130" s="15">
        <f t="shared" si="14"/>
        <v>1812508</v>
      </c>
      <c r="AF130" s="12"/>
      <c r="AG130" s="13">
        <f t="shared" si="16"/>
        <v>5</v>
      </c>
      <c r="AH130" s="13">
        <f t="shared" si="17"/>
        <v>2021</v>
      </c>
      <c r="AI130" s="12"/>
      <c r="AJ130" s="15">
        <f t="shared" si="18"/>
        <v>104378</v>
      </c>
      <c r="AK130" s="13">
        <f t="shared" si="19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ht="12.75" x14ac:dyDescent="0.2">
      <c r="A131" s="4">
        <v>44318</v>
      </c>
      <c r="B131" s="15">
        <v>54091</v>
      </c>
      <c r="C131" s="15">
        <v>50476</v>
      </c>
      <c r="D131" s="15">
        <v>49075</v>
      </c>
      <c r="E131" s="15">
        <v>48777</v>
      </c>
      <c r="F131" s="15">
        <v>51465</v>
      </c>
      <c r="G131" s="15">
        <v>56777</v>
      </c>
      <c r="H131" s="15">
        <v>73586</v>
      </c>
      <c r="I131" s="15">
        <v>86270</v>
      </c>
      <c r="J131" s="15">
        <v>85818</v>
      </c>
      <c r="K131" s="15">
        <v>89397</v>
      </c>
      <c r="L131" s="15">
        <v>85082</v>
      </c>
      <c r="M131" s="15">
        <v>83353</v>
      </c>
      <c r="N131" s="15">
        <v>78460</v>
      </c>
      <c r="O131" s="15">
        <v>74390</v>
      </c>
      <c r="P131" s="15">
        <v>70711</v>
      </c>
      <c r="Q131" s="15">
        <v>74913</v>
      </c>
      <c r="R131" s="15">
        <v>83463</v>
      </c>
      <c r="S131" s="15">
        <v>89480</v>
      </c>
      <c r="T131" s="15">
        <v>95393</v>
      </c>
      <c r="U131" s="15">
        <v>104479</v>
      </c>
      <c r="V131" s="15">
        <v>104426</v>
      </c>
      <c r="W131" s="15">
        <v>87528</v>
      </c>
      <c r="X131" s="15">
        <v>69092</v>
      </c>
      <c r="Y131" s="15">
        <v>57034</v>
      </c>
      <c r="AA131" s="5"/>
      <c r="AB131" s="13">
        <f t="shared" si="20"/>
        <v>1</v>
      </c>
      <c r="AC131" s="15">
        <f t="shared" si="15"/>
        <v>0</v>
      </c>
      <c r="AD131" s="15">
        <f t="shared" si="13"/>
        <v>1803536</v>
      </c>
      <c r="AE131" s="15">
        <f t="shared" si="14"/>
        <v>1803536</v>
      </c>
      <c r="AF131" s="12"/>
      <c r="AG131" s="13">
        <f t="shared" si="16"/>
        <v>5</v>
      </c>
      <c r="AH131" s="13">
        <f t="shared" si="17"/>
        <v>2021</v>
      </c>
      <c r="AI131" s="12"/>
      <c r="AJ131" s="15">
        <f t="shared" si="18"/>
        <v>104479</v>
      </c>
      <c r="AK131" s="13">
        <f t="shared" si="19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ht="12.75" x14ac:dyDescent="0.2">
      <c r="A132" s="4">
        <v>44319</v>
      </c>
      <c r="B132" s="15">
        <v>50327</v>
      </c>
      <c r="C132" s="15">
        <v>48399</v>
      </c>
      <c r="D132" s="15">
        <v>47136</v>
      </c>
      <c r="E132" s="15">
        <v>48279</v>
      </c>
      <c r="F132" s="15">
        <v>53126</v>
      </c>
      <c r="G132" s="15">
        <v>63482</v>
      </c>
      <c r="H132" s="15">
        <v>79627</v>
      </c>
      <c r="I132" s="15">
        <v>91977</v>
      </c>
      <c r="J132" s="15">
        <v>82931</v>
      </c>
      <c r="K132" s="15">
        <v>81926</v>
      </c>
      <c r="L132" s="15">
        <v>79046</v>
      </c>
      <c r="M132" s="15">
        <v>77481</v>
      </c>
      <c r="N132" s="15">
        <v>74577</v>
      </c>
      <c r="O132" s="15">
        <v>70056</v>
      </c>
      <c r="P132" s="15">
        <v>67187</v>
      </c>
      <c r="Q132" s="15">
        <v>72348</v>
      </c>
      <c r="R132" s="15">
        <v>80658</v>
      </c>
      <c r="S132" s="15">
        <v>87539</v>
      </c>
      <c r="T132" s="15">
        <v>93275</v>
      </c>
      <c r="U132" s="15">
        <v>101949</v>
      </c>
      <c r="V132" s="15">
        <v>104745</v>
      </c>
      <c r="W132" s="15">
        <v>88364</v>
      </c>
      <c r="X132" s="15">
        <v>68972</v>
      </c>
      <c r="Y132" s="15">
        <v>58993</v>
      </c>
      <c r="AA132" s="5"/>
      <c r="AB132" s="13">
        <f t="shared" si="20"/>
        <v>3</v>
      </c>
      <c r="AC132" s="15">
        <f t="shared" si="15"/>
        <v>1323031</v>
      </c>
      <c r="AD132" s="15">
        <f t="shared" si="13"/>
        <v>449369</v>
      </c>
      <c r="AE132" s="15">
        <f t="shared" si="14"/>
        <v>1772400</v>
      </c>
      <c r="AF132" s="12"/>
      <c r="AG132" s="13">
        <f t="shared" si="16"/>
        <v>5</v>
      </c>
      <c r="AH132" s="13">
        <f t="shared" si="17"/>
        <v>2021</v>
      </c>
      <c r="AI132" s="12"/>
      <c r="AJ132" s="15">
        <f t="shared" si="18"/>
        <v>104745</v>
      </c>
      <c r="AK132" s="13">
        <f t="shared" si="19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ht="12.75" x14ac:dyDescent="0.2">
      <c r="A133" s="4">
        <v>44320</v>
      </c>
      <c r="B133" s="15">
        <v>54146</v>
      </c>
      <c r="C133" s="15">
        <v>51234</v>
      </c>
      <c r="D133" s="15">
        <v>48757</v>
      </c>
      <c r="E133" s="15">
        <v>49506</v>
      </c>
      <c r="F133" s="15">
        <v>54089</v>
      </c>
      <c r="G133" s="15">
        <v>64616</v>
      </c>
      <c r="H133" s="15">
        <v>81108</v>
      </c>
      <c r="I133" s="15">
        <v>91969</v>
      </c>
      <c r="J133" s="15">
        <v>82870</v>
      </c>
      <c r="K133" s="15">
        <v>81978</v>
      </c>
      <c r="L133" s="15">
        <v>79167</v>
      </c>
      <c r="M133" s="15">
        <v>77560</v>
      </c>
      <c r="N133" s="15">
        <v>74607</v>
      </c>
      <c r="O133" s="15">
        <v>70040</v>
      </c>
      <c r="P133" s="15">
        <v>67083</v>
      </c>
      <c r="Q133" s="15">
        <v>72322</v>
      </c>
      <c r="R133" s="15">
        <v>80616</v>
      </c>
      <c r="S133" s="15">
        <v>87456</v>
      </c>
      <c r="T133" s="15">
        <v>93072</v>
      </c>
      <c r="U133" s="15">
        <v>101896</v>
      </c>
      <c r="V133" s="15">
        <v>104814</v>
      </c>
      <c r="W133" s="15">
        <v>88373</v>
      </c>
      <c r="X133" s="15">
        <v>70185</v>
      </c>
      <c r="Y133" s="15">
        <v>59828</v>
      </c>
      <c r="AA133" s="5"/>
      <c r="AB133" s="13">
        <f t="shared" si="20"/>
        <v>7</v>
      </c>
      <c r="AC133" s="15">
        <f t="shared" si="15"/>
        <v>0</v>
      </c>
      <c r="AD133" s="15">
        <f t="shared" si="13"/>
        <v>1787292</v>
      </c>
      <c r="AE133" s="15">
        <f t="shared" si="14"/>
        <v>1787292</v>
      </c>
      <c r="AF133" s="12"/>
      <c r="AG133" s="13">
        <f t="shared" si="16"/>
        <v>5</v>
      </c>
      <c r="AH133" s="13">
        <f t="shared" si="17"/>
        <v>2021</v>
      </c>
      <c r="AI133" s="12"/>
      <c r="AJ133" s="15">
        <f t="shared" si="18"/>
        <v>104814</v>
      </c>
      <c r="AK133" s="13">
        <f t="shared" si="19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ht="12.75" x14ac:dyDescent="0.2">
      <c r="A134" s="4">
        <v>44321</v>
      </c>
      <c r="B134" s="15">
        <v>53828</v>
      </c>
      <c r="C134" s="15">
        <v>50808</v>
      </c>
      <c r="D134" s="15">
        <v>49000</v>
      </c>
      <c r="E134" s="15">
        <v>48699</v>
      </c>
      <c r="F134" s="15">
        <v>52690</v>
      </c>
      <c r="G134" s="15">
        <v>64708</v>
      </c>
      <c r="H134" s="15">
        <v>79392</v>
      </c>
      <c r="I134" s="15">
        <v>91785</v>
      </c>
      <c r="J134" s="15">
        <v>82781</v>
      </c>
      <c r="K134" s="15">
        <v>81904</v>
      </c>
      <c r="L134" s="15">
        <v>80702</v>
      </c>
      <c r="M134" s="15">
        <v>79941</v>
      </c>
      <c r="N134" s="15">
        <v>78475</v>
      </c>
      <c r="O134" s="15">
        <v>74381</v>
      </c>
      <c r="P134" s="15">
        <v>72786</v>
      </c>
      <c r="Q134" s="15">
        <v>76927</v>
      </c>
      <c r="R134" s="15">
        <v>84520</v>
      </c>
      <c r="S134" s="15">
        <v>94252</v>
      </c>
      <c r="T134" s="15">
        <v>99763</v>
      </c>
      <c r="U134" s="15">
        <v>103455</v>
      </c>
      <c r="V134" s="15">
        <v>104684</v>
      </c>
      <c r="W134" s="15">
        <v>88370</v>
      </c>
      <c r="X134" s="15">
        <v>72954</v>
      </c>
      <c r="Y134" s="15">
        <v>62528</v>
      </c>
      <c r="AA134" s="5"/>
      <c r="AB134" s="13">
        <f t="shared" si="20"/>
        <v>4</v>
      </c>
      <c r="AC134" s="15">
        <f t="shared" si="15"/>
        <v>1367680</v>
      </c>
      <c r="AD134" s="15">
        <f t="shared" si="13"/>
        <v>461653</v>
      </c>
      <c r="AE134" s="15">
        <f t="shared" si="14"/>
        <v>1829333</v>
      </c>
      <c r="AF134" s="12"/>
      <c r="AG134" s="13">
        <f t="shared" si="16"/>
        <v>5</v>
      </c>
      <c r="AH134" s="13">
        <f t="shared" si="17"/>
        <v>2021</v>
      </c>
      <c r="AI134" s="12"/>
      <c r="AJ134" s="15">
        <f t="shared" si="18"/>
        <v>104684</v>
      </c>
      <c r="AK134" s="13">
        <f t="shared" si="19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ht="12.75" x14ac:dyDescent="0.2">
      <c r="A135" s="4">
        <v>44322</v>
      </c>
      <c r="B135" s="15">
        <v>56598</v>
      </c>
      <c r="C135" s="15">
        <v>52996</v>
      </c>
      <c r="D135" s="15">
        <v>51116</v>
      </c>
      <c r="E135" s="15">
        <v>52064</v>
      </c>
      <c r="F135" s="15">
        <v>54924</v>
      </c>
      <c r="G135" s="15">
        <v>66805</v>
      </c>
      <c r="H135" s="15">
        <v>82589</v>
      </c>
      <c r="I135" s="15">
        <v>91813</v>
      </c>
      <c r="J135" s="15">
        <v>82995</v>
      </c>
      <c r="K135" s="15">
        <v>82681</v>
      </c>
      <c r="L135" s="15">
        <v>80224</v>
      </c>
      <c r="M135" s="15">
        <v>77447</v>
      </c>
      <c r="N135" s="15">
        <v>75585</v>
      </c>
      <c r="O135" s="15">
        <v>70082</v>
      </c>
      <c r="P135" s="15">
        <v>67358</v>
      </c>
      <c r="Q135" s="15">
        <v>72102</v>
      </c>
      <c r="R135" s="15">
        <v>80369</v>
      </c>
      <c r="S135" s="15">
        <v>87057</v>
      </c>
      <c r="T135" s="15">
        <v>92609</v>
      </c>
      <c r="U135" s="15">
        <v>101419</v>
      </c>
      <c r="V135" s="15">
        <v>104395</v>
      </c>
      <c r="W135" s="15">
        <v>88177</v>
      </c>
      <c r="X135" s="15">
        <v>73078</v>
      </c>
      <c r="Y135" s="15">
        <v>63165</v>
      </c>
      <c r="AA135" s="5"/>
      <c r="AB135" s="13">
        <f t="shared" si="20"/>
        <v>2</v>
      </c>
      <c r="AC135" s="15">
        <f t="shared" si="15"/>
        <v>1327391</v>
      </c>
      <c r="AD135" s="15">
        <f t="shared" si="13"/>
        <v>480257</v>
      </c>
      <c r="AE135" s="15">
        <f t="shared" si="14"/>
        <v>1807648</v>
      </c>
      <c r="AF135" s="12"/>
      <c r="AG135" s="13">
        <f t="shared" si="16"/>
        <v>5</v>
      </c>
      <c r="AH135" s="13">
        <f t="shared" si="17"/>
        <v>2021</v>
      </c>
      <c r="AI135" s="12"/>
      <c r="AJ135" s="15">
        <f t="shared" si="18"/>
        <v>104395</v>
      </c>
      <c r="AK135" s="13">
        <f t="shared" si="19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ht="12.75" x14ac:dyDescent="0.2">
      <c r="A136" s="4">
        <v>44323</v>
      </c>
      <c r="B136" s="15">
        <v>57472</v>
      </c>
      <c r="C136" s="15">
        <v>54766</v>
      </c>
      <c r="D136" s="15">
        <v>52534</v>
      </c>
      <c r="E136" s="15">
        <v>53674</v>
      </c>
      <c r="F136" s="15">
        <v>57258</v>
      </c>
      <c r="G136" s="15">
        <v>68469</v>
      </c>
      <c r="H136" s="15">
        <v>82933</v>
      </c>
      <c r="I136" s="15">
        <v>91646</v>
      </c>
      <c r="J136" s="15">
        <v>82532</v>
      </c>
      <c r="K136" s="15">
        <v>81522</v>
      </c>
      <c r="L136" s="15">
        <v>78634</v>
      </c>
      <c r="M136" s="15">
        <v>77032</v>
      </c>
      <c r="N136" s="15">
        <v>74151</v>
      </c>
      <c r="O136" s="15">
        <v>69511</v>
      </c>
      <c r="P136" s="15">
        <v>66585</v>
      </c>
      <c r="Q136" s="15">
        <v>71834</v>
      </c>
      <c r="R136" s="15">
        <v>80076</v>
      </c>
      <c r="S136" s="15">
        <v>86716</v>
      </c>
      <c r="T136" s="15">
        <v>92271</v>
      </c>
      <c r="U136" s="15">
        <v>100972</v>
      </c>
      <c r="V136" s="15">
        <v>104088</v>
      </c>
      <c r="W136" s="15">
        <v>87994</v>
      </c>
      <c r="X136" s="15">
        <v>73271</v>
      </c>
      <c r="Y136" s="15">
        <v>62833</v>
      </c>
      <c r="AA136" s="5"/>
      <c r="AB136" s="13">
        <f t="shared" si="20"/>
        <v>1</v>
      </c>
      <c r="AC136" s="15">
        <f t="shared" si="15"/>
        <v>0</v>
      </c>
      <c r="AD136" s="15">
        <f t="shared" si="13"/>
        <v>1808774</v>
      </c>
      <c r="AE136" s="15">
        <f t="shared" si="14"/>
        <v>1808774</v>
      </c>
      <c r="AF136" s="12"/>
      <c r="AG136" s="13">
        <f t="shared" si="16"/>
        <v>5</v>
      </c>
      <c r="AH136" s="13">
        <f t="shared" si="17"/>
        <v>2021</v>
      </c>
      <c r="AI136" s="12"/>
      <c r="AJ136" s="15">
        <f t="shared" si="18"/>
        <v>104088</v>
      </c>
      <c r="AK136" s="13">
        <f t="shared" si="19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ht="12.75" x14ac:dyDescent="0.2">
      <c r="A137" s="4">
        <v>44324</v>
      </c>
      <c r="B137" s="15">
        <v>57103</v>
      </c>
      <c r="C137" s="15">
        <v>53833</v>
      </c>
      <c r="D137" s="15">
        <v>53531</v>
      </c>
      <c r="E137" s="15">
        <v>52156</v>
      </c>
      <c r="F137" s="15">
        <v>55274</v>
      </c>
      <c r="G137" s="15">
        <v>61131</v>
      </c>
      <c r="H137" s="15">
        <v>73223</v>
      </c>
      <c r="I137" s="15">
        <v>85866</v>
      </c>
      <c r="J137" s="15">
        <v>85363</v>
      </c>
      <c r="K137" s="15">
        <v>88923</v>
      </c>
      <c r="L137" s="15">
        <v>84692</v>
      </c>
      <c r="M137" s="15">
        <v>82964</v>
      </c>
      <c r="N137" s="15">
        <v>78122</v>
      </c>
      <c r="O137" s="15">
        <v>74831</v>
      </c>
      <c r="P137" s="15">
        <v>72551</v>
      </c>
      <c r="Q137" s="15">
        <v>74561</v>
      </c>
      <c r="R137" s="15">
        <v>83035</v>
      </c>
      <c r="S137" s="15">
        <v>88939</v>
      </c>
      <c r="T137" s="15">
        <v>94760</v>
      </c>
      <c r="U137" s="15">
        <v>103738</v>
      </c>
      <c r="V137" s="15">
        <v>103634</v>
      </c>
      <c r="W137" s="15">
        <v>86980</v>
      </c>
      <c r="X137" s="15">
        <v>75276</v>
      </c>
      <c r="Y137" s="15">
        <v>63622</v>
      </c>
      <c r="AA137" s="5"/>
      <c r="AB137" s="13">
        <f t="shared" si="20"/>
        <v>3</v>
      </c>
      <c r="AC137" s="15">
        <f t="shared" si="15"/>
        <v>1364235</v>
      </c>
      <c r="AD137" s="15">
        <f t="shared" si="13"/>
        <v>469873</v>
      </c>
      <c r="AE137" s="15">
        <f t="shared" si="14"/>
        <v>1834108</v>
      </c>
      <c r="AF137" s="12"/>
      <c r="AG137" s="13">
        <f t="shared" si="16"/>
        <v>5</v>
      </c>
      <c r="AH137" s="13">
        <f t="shared" si="17"/>
        <v>2021</v>
      </c>
      <c r="AI137" s="12"/>
      <c r="AJ137" s="15">
        <f t="shared" si="18"/>
        <v>103738</v>
      </c>
      <c r="AK137" s="13">
        <f t="shared" si="19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ht="12.75" x14ac:dyDescent="0.2">
      <c r="A138" s="4">
        <v>44325</v>
      </c>
      <c r="B138" s="15">
        <v>56773</v>
      </c>
      <c r="C138" s="15">
        <v>53099</v>
      </c>
      <c r="D138" s="15">
        <v>51637</v>
      </c>
      <c r="E138" s="15">
        <v>51029</v>
      </c>
      <c r="F138" s="15">
        <v>53112</v>
      </c>
      <c r="G138" s="15">
        <v>57957</v>
      </c>
      <c r="H138" s="15">
        <v>73023</v>
      </c>
      <c r="I138" s="15">
        <v>85594</v>
      </c>
      <c r="J138" s="15">
        <v>84949</v>
      </c>
      <c r="K138" s="15">
        <v>88363</v>
      </c>
      <c r="L138" s="15">
        <v>84135</v>
      </c>
      <c r="M138" s="15">
        <v>82338</v>
      </c>
      <c r="N138" s="15">
        <v>77458</v>
      </c>
      <c r="O138" s="15">
        <v>73345</v>
      </c>
      <c r="P138" s="15">
        <v>69733</v>
      </c>
      <c r="Q138" s="15">
        <v>73999</v>
      </c>
      <c r="R138" s="15">
        <v>82499</v>
      </c>
      <c r="S138" s="15">
        <v>88461</v>
      </c>
      <c r="T138" s="15">
        <v>94362</v>
      </c>
      <c r="U138" s="15">
        <v>103445</v>
      </c>
      <c r="V138" s="15">
        <v>103453</v>
      </c>
      <c r="W138" s="15">
        <v>86785</v>
      </c>
      <c r="X138" s="15">
        <v>69757</v>
      </c>
      <c r="Y138" s="15">
        <v>59205</v>
      </c>
      <c r="AA138" s="5"/>
      <c r="AB138" s="13">
        <f t="shared" si="20"/>
        <v>2</v>
      </c>
      <c r="AC138" s="15">
        <f t="shared" si="15"/>
        <v>1348676</v>
      </c>
      <c r="AD138" s="15">
        <f t="shared" ref="AD138:AD201" si="21">SUM(B138:Y138)-AC138</f>
        <v>455835</v>
      </c>
      <c r="AE138" s="15">
        <f t="shared" ref="AE138:AE201" si="22">SUM(B138:Y138)</f>
        <v>1804511</v>
      </c>
      <c r="AF138" s="12"/>
      <c r="AG138" s="13">
        <f t="shared" si="16"/>
        <v>5</v>
      </c>
      <c r="AH138" s="13">
        <f t="shared" si="17"/>
        <v>2021</v>
      </c>
      <c r="AI138" s="12"/>
      <c r="AJ138" s="15">
        <f t="shared" si="18"/>
        <v>103453</v>
      </c>
      <c r="AK138" s="13">
        <f t="shared" si="19"/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ht="12.75" x14ac:dyDescent="0.2">
      <c r="A139" s="4">
        <v>44326</v>
      </c>
      <c r="B139" s="15">
        <v>54063</v>
      </c>
      <c r="C139" s="15">
        <v>50355</v>
      </c>
      <c r="D139" s="15">
        <v>48585</v>
      </c>
      <c r="E139" s="15">
        <v>49612</v>
      </c>
      <c r="F139" s="15">
        <v>53337</v>
      </c>
      <c r="G139" s="15">
        <v>62789</v>
      </c>
      <c r="H139" s="15">
        <v>80587</v>
      </c>
      <c r="I139" s="15">
        <v>91262</v>
      </c>
      <c r="J139" s="15">
        <v>82253</v>
      </c>
      <c r="K139" s="15">
        <v>81311</v>
      </c>
      <c r="L139" s="15">
        <v>78369</v>
      </c>
      <c r="M139" s="15">
        <v>76742</v>
      </c>
      <c r="N139" s="15">
        <v>73923</v>
      </c>
      <c r="O139" s="15">
        <v>69338</v>
      </c>
      <c r="P139" s="15">
        <v>66479</v>
      </c>
      <c r="Q139" s="15">
        <v>71681</v>
      </c>
      <c r="R139" s="15">
        <v>79948</v>
      </c>
      <c r="S139" s="15">
        <v>86606</v>
      </c>
      <c r="T139" s="15">
        <v>92261</v>
      </c>
      <c r="U139" s="15">
        <v>100921</v>
      </c>
      <c r="V139" s="15">
        <v>103762</v>
      </c>
      <c r="W139" s="15">
        <v>87575</v>
      </c>
      <c r="X139" s="15">
        <v>70026</v>
      </c>
      <c r="Y139" s="15">
        <v>59801</v>
      </c>
      <c r="AA139" s="5"/>
      <c r="AB139" s="13">
        <f t="shared" si="20"/>
        <v>1</v>
      </c>
      <c r="AC139" s="15">
        <f t="shared" ref="AC139:AC202" si="23">IF(AND(AB139&gt;1,AB139&lt;7),SUM(I139:X139),0)</f>
        <v>0</v>
      </c>
      <c r="AD139" s="15">
        <f t="shared" si="21"/>
        <v>1771586</v>
      </c>
      <c r="AE139" s="15">
        <f t="shared" si="22"/>
        <v>1771586</v>
      </c>
      <c r="AF139" s="12"/>
      <c r="AG139" s="13">
        <f t="shared" ref="AG139:AG202" si="24">MONTH(A139)</f>
        <v>5</v>
      </c>
      <c r="AH139" s="13">
        <f t="shared" ref="AH139:AH202" si="25">YEAR(A139)</f>
        <v>2021</v>
      </c>
      <c r="AI139" s="12"/>
      <c r="AJ139" s="15">
        <f t="shared" ref="AJ139:AJ202" si="26">MAX(B139:Y139)</f>
        <v>103762</v>
      </c>
      <c r="AK139" s="13">
        <f t="shared" ref="AK139:AK202" si="27">INDEX($B$8:$Y$8,MATCH(AJ139,B139:Y139,0))</f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ht="12.75" x14ac:dyDescent="0.2">
      <c r="A140" s="4">
        <v>44327</v>
      </c>
      <c r="B140" s="15">
        <v>53692</v>
      </c>
      <c r="C140" s="15">
        <v>50337</v>
      </c>
      <c r="D140" s="15">
        <v>48570</v>
      </c>
      <c r="E140" s="15">
        <v>49079</v>
      </c>
      <c r="F140" s="15">
        <v>52507</v>
      </c>
      <c r="G140" s="15">
        <v>64330</v>
      </c>
      <c r="H140" s="15">
        <v>80511</v>
      </c>
      <c r="I140" s="15">
        <v>91145</v>
      </c>
      <c r="J140" s="15">
        <v>82436</v>
      </c>
      <c r="K140" s="15">
        <v>81126</v>
      </c>
      <c r="L140" s="15">
        <v>78339</v>
      </c>
      <c r="M140" s="15">
        <v>76807</v>
      </c>
      <c r="N140" s="15">
        <v>73895</v>
      </c>
      <c r="O140" s="15">
        <v>70225</v>
      </c>
      <c r="P140" s="15">
        <v>67683</v>
      </c>
      <c r="Q140" s="15">
        <v>71705</v>
      </c>
      <c r="R140" s="15">
        <v>80002</v>
      </c>
      <c r="S140" s="15">
        <v>89239</v>
      </c>
      <c r="T140" s="15">
        <v>96384</v>
      </c>
      <c r="U140" s="15">
        <v>101206</v>
      </c>
      <c r="V140" s="15">
        <v>104084</v>
      </c>
      <c r="W140" s="15">
        <v>87661</v>
      </c>
      <c r="X140" s="15">
        <v>72390</v>
      </c>
      <c r="Y140" s="15">
        <v>61248</v>
      </c>
      <c r="AA140" s="5"/>
      <c r="AB140" s="13">
        <f t="shared" si="20"/>
        <v>1</v>
      </c>
      <c r="AC140" s="15">
        <f t="shared" si="23"/>
        <v>0</v>
      </c>
      <c r="AD140" s="15">
        <f t="shared" si="21"/>
        <v>1784601</v>
      </c>
      <c r="AE140" s="15">
        <f t="shared" si="22"/>
        <v>1784601</v>
      </c>
      <c r="AF140" s="12"/>
      <c r="AG140" s="13">
        <f t="shared" si="24"/>
        <v>5</v>
      </c>
      <c r="AH140" s="13">
        <f t="shared" si="25"/>
        <v>2021</v>
      </c>
      <c r="AI140" s="12"/>
      <c r="AJ140" s="15">
        <f t="shared" si="26"/>
        <v>104084</v>
      </c>
      <c r="AK140" s="13">
        <f t="shared" si="27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ht="12.75" x14ac:dyDescent="0.2">
      <c r="A141" s="4">
        <v>44328</v>
      </c>
      <c r="B141" s="15">
        <v>55603</v>
      </c>
      <c r="C141" s="15">
        <v>50910</v>
      </c>
      <c r="D141" s="15">
        <v>50318</v>
      </c>
      <c r="E141" s="15">
        <v>50274</v>
      </c>
      <c r="F141" s="15">
        <v>54301</v>
      </c>
      <c r="G141" s="15">
        <v>64549</v>
      </c>
      <c r="H141" s="15">
        <v>81406</v>
      </c>
      <c r="I141" s="15">
        <v>91004</v>
      </c>
      <c r="J141" s="15">
        <v>82004</v>
      </c>
      <c r="K141" s="15">
        <v>81003</v>
      </c>
      <c r="L141" s="15">
        <v>78179</v>
      </c>
      <c r="M141" s="15">
        <v>76598</v>
      </c>
      <c r="N141" s="15">
        <v>73726</v>
      </c>
      <c r="O141" s="15">
        <v>69155</v>
      </c>
      <c r="P141" s="15">
        <v>66247</v>
      </c>
      <c r="Q141" s="15">
        <v>71509</v>
      </c>
      <c r="R141" s="15">
        <v>79672</v>
      </c>
      <c r="S141" s="15">
        <v>86367</v>
      </c>
      <c r="T141" s="15">
        <v>91887</v>
      </c>
      <c r="U141" s="15">
        <v>100493</v>
      </c>
      <c r="V141" s="15">
        <v>103459</v>
      </c>
      <c r="W141" s="15">
        <v>87406</v>
      </c>
      <c r="X141" s="15">
        <v>72151</v>
      </c>
      <c r="Y141" s="15">
        <v>61168</v>
      </c>
      <c r="AA141" s="5"/>
      <c r="AB141" s="13">
        <f t="shared" si="20"/>
        <v>1</v>
      </c>
      <c r="AC141" s="15">
        <f t="shared" si="23"/>
        <v>0</v>
      </c>
      <c r="AD141" s="15">
        <f t="shared" si="21"/>
        <v>1779389</v>
      </c>
      <c r="AE141" s="15">
        <f t="shared" si="22"/>
        <v>1779389</v>
      </c>
      <c r="AF141" s="12"/>
      <c r="AG141" s="13">
        <f t="shared" si="24"/>
        <v>5</v>
      </c>
      <c r="AH141" s="13">
        <f t="shared" si="25"/>
        <v>2021</v>
      </c>
      <c r="AI141" s="12"/>
      <c r="AJ141" s="15">
        <f t="shared" si="26"/>
        <v>103459</v>
      </c>
      <c r="AK141" s="13">
        <f t="shared" si="27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ht="12.75" x14ac:dyDescent="0.2">
      <c r="A142" s="4">
        <v>44329</v>
      </c>
      <c r="B142" s="15">
        <v>56239</v>
      </c>
      <c r="C142" s="15">
        <v>51118</v>
      </c>
      <c r="D142" s="15">
        <v>50607</v>
      </c>
      <c r="E142" s="15">
        <v>51331</v>
      </c>
      <c r="F142" s="15">
        <v>55116</v>
      </c>
      <c r="G142" s="15">
        <v>66343</v>
      </c>
      <c r="H142" s="15">
        <v>81315</v>
      </c>
      <c r="I142" s="15">
        <v>90896</v>
      </c>
      <c r="J142" s="15">
        <v>81792</v>
      </c>
      <c r="K142" s="15">
        <v>80886</v>
      </c>
      <c r="L142" s="15">
        <v>78045</v>
      </c>
      <c r="M142" s="15">
        <v>76489</v>
      </c>
      <c r="N142" s="15">
        <v>73628</v>
      </c>
      <c r="O142" s="15">
        <v>69061</v>
      </c>
      <c r="P142" s="15">
        <v>66156</v>
      </c>
      <c r="Q142" s="15">
        <v>71398</v>
      </c>
      <c r="R142" s="15">
        <v>79536</v>
      </c>
      <c r="S142" s="15">
        <v>86169</v>
      </c>
      <c r="T142" s="15">
        <v>91797</v>
      </c>
      <c r="U142" s="15">
        <v>100432</v>
      </c>
      <c r="V142" s="15">
        <v>103412</v>
      </c>
      <c r="W142" s="15">
        <v>87280</v>
      </c>
      <c r="X142" s="15">
        <v>68840</v>
      </c>
      <c r="Y142" s="15">
        <v>57754</v>
      </c>
      <c r="AA142" s="5"/>
      <c r="AB142" s="13">
        <f t="shared" si="20"/>
        <v>7</v>
      </c>
      <c r="AC142" s="15">
        <f t="shared" si="23"/>
        <v>0</v>
      </c>
      <c r="AD142" s="15">
        <f t="shared" si="21"/>
        <v>1775640</v>
      </c>
      <c r="AE142" s="15">
        <f t="shared" si="22"/>
        <v>1775640</v>
      </c>
      <c r="AF142" s="12"/>
      <c r="AG142" s="13">
        <f t="shared" si="24"/>
        <v>5</v>
      </c>
      <c r="AH142" s="13">
        <f t="shared" si="25"/>
        <v>2021</v>
      </c>
      <c r="AI142" s="12"/>
      <c r="AJ142" s="15">
        <f t="shared" si="26"/>
        <v>103412</v>
      </c>
      <c r="AK142" s="13">
        <f t="shared" si="27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ht="12.75" x14ac:dyDescent="0.2">
      <c r="A143" s="4">
        <v>44330</v>
      </c>
      <c r="B143" s="15">
        <v>65241</v>
      </c>
      <c r="C143" s="15">
        <v>61190</v>
      </c>
      <c r="D143" s="15">
        <v>59279</v>
      </c>
      <c r="E143" s="15">
        <v>59872</v>
      </c>
      <c r="F143" s="15">
        <v>63597</v>
      </c>
      <c r="G143" s="15">
        <v>74648</v>
      </c>
      <c r="H143" s="15">
        <v>91933</v>
      </c>
      <c r="I143" s="15">
        <v>99948</v>
      </c>
      <c r="J143" s="15">
        <v>89909</v>
      </c>
      <c r="K143" s="15">
        <v>88388</v>
      </c>
      <c r="L143" s="15">
        <v>83762</v>
      </c>
      <c r="M143" s="15">
        <v>82025</v>
      </c>
      <c r="N143" s="15">
        <v>80183</v>
      </c>
      <c r="O143" s="15">
        <v>76022</v>
      </c>
      <c r="P143" s="15">
        <v>73816</v>
      </c>
      <c r="Q143" s="15">
        <v>76516</v>
      </c>
      <c r="R143" s="15">
        <v>84551</v>
      </c>
      <c r="S143" s="15">
        <v>91725</v>
      </c>
      <c r="T143" s="15">
        <v>99826</v>
      </c>
      <c r="U143" s="15">
        <v>103563</v>
      </c>
      <c r="V143" s="15">
        <v>106266</v>
      </c>
      <c r="W143" s="15">
        <v>94623</v>
      </c>
      <c r="X143" s="15">
        <v>81939</v>
      </c>
      <c r="Y143" s="15">
        <v>69057</v>
      </c>
      <c r="AA143" s="5"/>
      <c r="AB143" s="13">
        <f t="shared" si="20"/>
        <v>7</v>
      </c>
      <c r="AC143" s="15">
        <f t="shared" si="23"/>
        <v>0</v>
      </c>
      <c r="AD143" s="15">
        <f t="shared" si="21"/>
        <v>1957879</v>
      </c>
      <c r="AE143" s="15">
        <f t="shared" si="22"/>
        <v>1957879</v>
      </c>
      <c r="AF143" s="12"/>
      <c r="AG143" s="13">
        <f t="shared" si="24"/>
        <v>5</v>
      </c>
      <c r="AH143" s="13">
        <f t="shared" si="25"/>
        <v>2021</v>
      </c>
      <c r="AI143" s="12"/>
      <c r="AJ143" s="15">
        <f t="shared" si="26"/>
        <v>106266</v>
      </c>
      <c r="AK143" s="13">
        <f t="shared" si="27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ht="12.75" x14ac:dyDescent="0.2">
      <c r="A144" s="4">
        <v>44331</v>
      </c>
      <c r="B144" s="15">
        <v>63561</v>
      </c>
      <c r="C144" s="15">
        <v>60296</v>
      </c>
      <c r="D144" s="15">
        <v>57305</v>
      </c>
      <c r="E144" s="15">
        <v>57164</v>
      </c>
      <c r="F144" s="15">
        <v>59225</v>
      </c>
      <c r="G144" s="15">
        <v>66081</v>
      </c>
      <c r="H144" s="15">
        <v>78439</v>
      </c>
      <c r="I144" s="15">
        <v>86270</v>
      </c>
      <c r="J144" s="15">
        <v>86864</v>
      </c>
      <c r="K144" s="15">
        <v>88452</v>
      </c>
      <c r="L144" s="15">
        <v>84051</v>
      </c>
      <c r="M144" s="15">
        <v>82557</v>
      </c>
      <c r="N144" s="15">
        <v>76973</v>
      </c>
      <c r="O144" s="15">
        <v>72972</v>
      </c>
      <c r="P144" s="15">
        <v>71391</v>
      </c>
      <c r="Q144" s="15">
        <v>74496</v>
      </c>
      <c r="R144" s="15">
        <v>83376</v>
      </c>
      <c r="S144" s="15">
        <v>92464</v>
      </c>
      <c r="T144" s="15">
        <v>97414</v>
      </c>
      <c r="U144" s="15">
        <v>102641</v>
      </c>
      <c r="V144" s="15">
        <v>102598</v>
      </c>
      <c r="W144" s="15">
        <v>91813</v>
      </c>
      <c r="X144" s="15">
        <v>79071</v>
      </c>
      <c r="Y144" s="15">
        <v>71587</v>
      </c>
      <c r="AA144" s="5"/>
      <c r="AB144" s="13">
        <f t="shared" si="20"/>
        <v>7</v>
      </c>
      <c r="AC144" s="15">
        <f t="shared" si="23"/>
        <v>0</v>
      </c>
      <c r="AD144" s="15">
        <f t="shared" si="21"/>
        <v>1887061</v>
      </c>
      <c r="AE144" s="15">
        <f t="shared" si="22"/>
        <v>1887061</v>
      </c>
      <c r="AF144" s="12"/>
      <c r="AG144" s="13">
        <f t="shared" si="24"/>
        <v>5</v>
      </c>
      <c r="AH144" s="13">
        <f t="shared" si="25"/>
        <v>2021</v>
      </c>
      <c r="AI144" s="12"/>
      <c r="AJ144" s="15">
        <f t="shared" si="26"/>
        <v>102641</v>
      </c>
      <c r="AK144" s="13">
        <f t="shared" si="27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ht="12.75" x14ac:dyDescent="0.2">
      <c r="A145" s="4">
        <v>44332</v>
      </c>
      <c r="B145" s="15">
        <v>65289</v>
      </c>
      <c r="C145" s="15">
        <v>59975</v>
      </c>
      <c r="D145" s="15">
        <v>56796</v>
      </c>
      <c r="E145" s="15">
        <v>56301</v>
      </c>
      <c r="F145" s="15">
        <v>56862</v>
      </c>
      <c r="G145" s="15">
        <v>62001</v>
      </c>
      <c r="H145" s="15">
        <v>72922</v>
      </c>
      <c r="I145" s="15">
        <v>84808</v>
      </c>
      <c r="J145" s="15">
        <v>84282</v>
      </c>
      <c r="K145" s="15">
        <v>87859</v>
      </c>
      <c r="L145" s="15">
        <v>84439</v>
      </c>
      <c r="M145" s="15">
        <v>83714</v>
      </c>
      <c r="N145" s="15">
        <v>81028</v>
      </c>
      <c r="O145" s="15">
        <v>77321</v>
      </c>
      <c r="P145" s="15">
        <v>74893</v>
      </c>
      <c r="Q145" s="15">
        <v>79992</v>
      </c>
      <c r="R145" s="15">
        <v>87720</v>
      </c>
      <c r="S145" s="15">
        <v>97080</v>
      </c>
      <c r="T145" s="15">
        <v>106462</v>
      </c>
      <c r="U145" s="15">
        <v>108874</v>
      </c>
      <c r="V145" s="15">
        <v>108149</v>
      </c>
      <c r="W145" s="15">
        <v>94810</v>
      </c>
      <c r="X145" s="15">
        <v>80790</v>
      </c>
      <c r="Y145" s="15">
        <v>71027</v>
      </c>
      <c r="AA145" s="5"/>
      <c r="AB145" s="13">
        <f t="shared" si="20"/>
        <v>6</v>
      </c>
      <c r="AC145" s="15">
        <f t="shared" si="23"/>
        <v>1422221</v>
      </c>
      <c r="AD145" s="15">
        <f t="shared" si="21"/>
        <v>501173</v>
      </c>
      <c r="AE145" s="15">
        <f t="shared" si="22"/>
        <v>1923394</v>
      </c>
      <c r="AF145" s="12"/>
      <c r="AG145" s="13">
        <f t="shared" si="24"/>
        <v>5</v>
      </c>
      <c r="AH145" s="13">
        <f t="shared" si="25"/>
        <v>2021</v>
      </c>
      <c r="AI145" s="12"/>
      <c r="AJ145" s="15">
        <f t="shared" si="26"/>
        <v>108874</v>
      </c>
      <c r="AK145" s="13">
        <f t="shared" si="27"/>
        <v>20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ht="12.75" x14ac:dyDescent="0.2">
      <c r="A146" s="4">
        <v>44333</v>
      </c>
      <c r="B146" s="15">
        <v>51526</v>
      </c>
      <c r="C146" s="15">
        <v>47752</v>
      </c>
      <c r="D146" s="15">
        <v>44961</v>
      </c>
      <c r="E146" s="15">
        <v>45539</v>
      </c>
      <c r="F146" s="15">
        <v>50936</v>
      </c>
      <c r="G146" s="15">
        <v>60484</v>
      </c>
      <c r="H146" s="15">
        <v>78465</v>
      </c>
      <c r="I146" s="15">
        <v>90630</v>
      </c>
      <c r="J146" s="15">
        <v>81753</v>
      </c>
      <c r="K146" s="15">
        <v>80751</v>
      </c>
      <c r="L146" s="15">
        <v>77993</v>
      </c>
      <c r="M146" s="15">
        <v>76486</v>
      </c>
      <c r="N146" s="15">
        <v>73670</v>
      </c>
      <c r="O146" s="15">
        <v>69069</v>
      </c>
      <c r="P146" s="15">
        <v>66226</v>
      </c>
      <c r="Q146" s="15">
        <v>71502</v>
      </c>
      <c r="R146" s="15">
        <v>79639</v>
      </c>
      <c r="S146" s="15">
        <v>86297</v>
      </c>
      <c r="T146" s="15">
        <v>91801</v>
      </c>
      <c r="U146" s="15">
        <v>100431</v>
      </c>
      <c r="V146" s="15">
        <v>103487</v>
      </c>
      <c r="W146" s="15">
        <v>87188</v>
      </c>
      <c r="X146" s="15">
        <v>68049</v>
      </c>
      <c r="Y146" s="15">
        <v>55655</v>
      </c>
      <c r="AA146" s="5"/>
      <c r="AB146" s="13">
        <f t="shared" si="20"/>
        <v>5</v>
      </c>
      <c r="AC146" s="15">
        <f t="shared" si="23"/>
        <v>1304972</v>
      </c>
      <c r="AD146" s="15">
        <f t="shared" si="21"/>
        <v>435318</v>
      </c>
      <c r="AE146" s="15">
        <f t="shared" si="22"/>
        <v>1740290</v>
      </c>
      <c r="AF146" s="12"/>
      <c r="AG146" s="13">
        <f t="shared" si="24"/>
        <v>5</v>
      </c>
      <c r="AH146" s="13">
        <f t="shared" si="25"/>
        <v>2021</v>
      </c>
      <c r="AI146" s="12"/>
      <c r="AJ146" s="15">
        <f t="shared" si="26"/>
        <v>103487</v>
      </c>
      <c r="AK146" s="13">
        <f t="shared" si="27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ht="12.75" x14ac:dyDescent="0.2">
      <c r="A147" s="4">
        <v>44334</v>
      </c>
      <c r="B147" s="15">
        <v>49808</v>
      </c>
      <c r="C147" s="15">
        <v>46269</v>
      </c>
      <c r="D147" s="15">
        <v>44870</v>
      </c>
      <c r="E147" s="15">
        <v>45087</v>
      </c>
      <c r="F147" s="15">
        <v>48006</v>
      </c>
      <c r="G147" s="15">
        <v>57424</v>
      </c>
      <c r="H147" s="15">
        <v>78292</v>
      </c>
      <c r="I147" s="15">
        <v>90587</v>
      </c>
      <c r="J147" s="15">
        <v>81728</v>
      </c>
      <c r="K147" s="15">
        <v>80834</v>
      </c>
      <c r="L147" s="15">
        <v>78034</v>
      </c>
      <c r="M147" s="15">
        <v>76488</v>
      </c>
      <c r="N147" s="15">
        <v>73683</v>
      </c>
      <c r="O147" s="15">
        <v>69107</v>
      </c>
      <c r="P147" s="15">
        <v>66239</v>
      </c>
      <c r="Q147" s="15">
        <v>71503</v>
      </c>
      <c r="R147" s="15">
        <v>79706</v>
      </c>
      <c r="S147" s="15">
        <v>86258</v>
      </c>
      <c r="T147" s="15">
        <v>91879</v>
      </c>
      <c r="U147" s="15">
        <v>100568</v>
      </c>
      <c r="V147" s="15">
        <v>103393</v>
      </c>
      <c r="W147" s="15">
        <v>87114</v>
      </c>
      <c r="X147" s="15">
        <v>69415</v>
      </c>
      <c r="Y147" s="15">
        <v>57340</v>
      </c>
      <c r="AA147" s="5"/>
      <c r="AB147" s="13">
        <f t="shared" si="20"/>
        <v>2</v>
      </c>
      <c r="AC147" s="15">
        <f t="shared" si="23"/>
        <v>1306536</v>
      </c>
      <c r="AD147" s="15">
        <f t="shared" si="21"/>
        <v>427096</v>
      </c>
      <c r="AE147" s="15">
        <f t="shared" si="22"/>
        <v>1733632</v>
      </c>
      <c r="AF147" s="12"/>
      <c r="AG147" s="13">
        <f t="shared" si="24"/>
        <v>5</v>
      </c>
      <c r="AH147" s="13">
        <f t="shared" si="25"/>
        <v>2021</v>
      </c>
      <c r="AI147" s="12"/>
      <c r="AJ147" s="15">
        <f t="shared" si="26"/>
        <v>103393</v>
      </c>
      <c r="AK147" s="13">
        <f t="shared" si="27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ht="12.75" x14ac:dyDescent="0.2">
      <c r="A148" s="4">
        <v>44335</v>
      </c>
      <c r="B148" s="15">
        <v>52650</v>
      </c>
      <c r="C148" s="15">
        <v>48089</v>
      </c>
      <c r="D148" s="15">
        <v>46458</v>
      </c>
      <c r="E148" s="15">
        <v>46408</v>
      </c>
      <c r="F148" s="15">
        <v>49678</v>
      </c>
      <c r="G148" s="15">
        <v>61255</v>
      </c>
      <c r="H148" s="15">
        <v>78423</v>
      </c>
      <c r="I148" s="15">
        <v>90597</v>
      </c>
      <c r="J148" s="15">
        <v>81684</v>
      </c>
      <c r="K148" s="15">
        <v>80838</v>
      </c>
      <c r="L148" s="15">
        <v>78037</v>
      </c>
      <c r="M148" s="15">
        <v>76456</v>
      </c>
      <c r="N148" s="15">
        <v>73573</v>
      </c>
      <c r="O148" s="15">
        <v>69133</v>
      </c>
      <c r="P148" s="15">
        <v>66246</v>
      </c>
      <c r="Q148" s="15">
        <v>71522</v>
      </c>
      <c r="R148" s="15">
        <v>79805</v>
      </c>
      <c r="S148" s="15">
        <v>86447</v>
      </c>
      <c r="T148" s="15">
        <v>92109</v>
      </c>
      <c r="U148" s="15">
        <v>100655</v>
      </c>
      <c r="V148" s="15">
        <v>103585</v>
      </c>
      <c r="W148" s="15">
        <v>87214</v>
      </c>
      <c r="X148" s="15">
        <v>71229</v>
      </c>
      <c r="Y148" s="15">
        <v>59316</v>
      </c>
      <c r="AA148" s="5"/>
      <c r="AB148" s="13">
        <f t="shared" si="20"/>
        <v>2</v>
      </c>
      <c r="AC148" s="15">
        <f t="shared" si="23"/>
        <v>1309130</v>
      </c>
      <c r="AD148" s="15">
        <f t="shared" si="21"/>
        <v>442277</v>
      </c>
      <c r="AE148" s="15">
        <f t="shared" si="22"/>
        <v>1751407</v>
      </c>
      <c r="AF148" s="12"/>
      <c r="AG148" s="13">
        <f t="shared" si="24"/>
        <v>5</v>
      </c>
      <c r="AH148" s="13">
        <f t="shared" si="25"/>
        <v>2021</v>
      </c>
      <c r="AI148" s="12"/>
      <c r="AJ148" s="15">
        <f t="shared" si="26"/>
        <v>103585</v>
      </c>
      <c r="AK148" s="13">
        <f t="shared" si="27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ht="12.75" x14ac:dyDescent="0.2">
      <c r="A149" s="4">
        <v>44336</v>
      </c>
      <c r="B149" s="15">
        <v>52870</v>
      </c>
      <c r="C149" s="15">
        <v>49316</v>
      </c>
      <c r="D149" s="15">
        <v>46773</v>
      </c>
      <c r="E149" s="15">
        <v>48420</v>
      </c>
      <c r="F149" s="15">
        <v>50865</v>
      </c>
      <c r="G149" s="15">
        <v>59900</v>
      </c>
      <c r="H149" s="15">
        <v>78349</v>
      </c>
      <c r="I149" s="15">
        <v>90545</v>
      </c>
      <c r="J149" s="15">
        <v>81622</v>
      </c>
      <c r="K149" s="15">
        <v>80671</v>
      </c>
      <c r="L149" s="15">
        <v>77971</v>
      </c>
      <c r="M149" s="15">
        <v>76397</v>
      </c>
      <c r="N149" s="15">
        <v>73585</v>
      </c>
      <c r="O149" s="15">
        <v>69447</v>
      </c>
      <c r="P149" s="15">
        <v>66996</v>
      </c>
      <c r="Q149" s="15">
        <v>71510</v>
      </c>
      <c r="R149" s="15">
        <v>79678</v>
      </c>
      <c r="S149" s="15">
        <v>86244</v>
      </c>
      <c r="T149" s="15">
        <v>91760</v>
      </c>
      <c r="U149" s="15">
        <v>100224</v>
      </c>
      <c r="V149" s="15">
        <v>103179</v>
      </c>
      <c r="W149" s="15">
        <v>87160</v>
      </c>
      <c r="X149" s="15">
        <v>70444</v>
      </c>
      <c r="Y149" s="15">
        <v>57197</v>
      </c>
      <c r="AA149" s="5"/>
      <c r="AB149" s="13">
        <f t="shared" si="20"/>
        <v>5</v>
      </c>
      <c r="AC149" s="15">
        <f t="shared" si="23"/>
        <v>1307433</v>
      </c>
      <c r="AD149" s="15">
        <f t="shared" si="21"/>
        <v>443690</v>
      </c>
      <c r="AE149" s="15">
        <f t="shared" si="22"/>
        <v>1751123</v>
      </c>
      <c r="AF149" s="12"/>
      <c r="AG149" s="13">
        <f t="shared" si="24"/>
        <v>5</v>
      </c>
      <c r="AH149" s="13">
        <f t="shared" si="25"/>
        <v>2021</v>
      </c>
      <c r="AI149" s="12"/>
      <c r="AJ149" s="15">
        <f t="shared" si="26"/>
        <v>103179</v>
      </c>
      <c r="AK149" s="13">
        <f t="shared" si="27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ht="12.75" x14ac:dyDescent="0.2">
      <c r="A150" s="4">
        <v>44337</v>
      </c>
      <c r="B150" s="15">
        <v>50569</v>
      </c>
      <c r="C150" s="15">
        <v>47066</v>
      </c>
      <c r="D150" s="15">
        <v>45181</v>
      </c>
      <c r="E150" s="15">
        <v>45634</v>
      </c>
      <c r="F150" s="15">
        <v>48573</v>
      </c>
      <c r="G150" s="15">
        <v>58892</v>
      </c>
      <c r="H150" s="15">
        <v>78111</v>
      </c>
      <c r="I150" s="15">
        <v>90341</v>
      </c>
      <c r="J150" s="15">
        <v>81396</v>
      </c>
      <c r="K150" s="15">
        <v>80524</v>
      </c>
      <c r="L150" s="15">
        <v>77797</v>
      </c>
      <c r="M150" s="15">
        <v>76291</v>
      </c>
      <c r="N150" s="15">
        <v>73453</v>
      </c>
      <c r="O150" s="15">
        <v>68955</v>
      </c>
      <c r="P150" s="15">
        <v>67051</v>
      </c>
      <c r="Q150" s="15">
        <v>71269</v>
      </c>
      <c r="R150" s="15">
        <v>79453</v>
      </c>
      <c r="S150" s="15">
        <v>85969</v>
      </c>
      <c r="T150" s="15">
        <v>91368</v>
      </c>
      <c r="U150" s="15">
        <v>99886</v>
      </c>
      <c r="V150" s="15">
        <v>102865</v>
      </c>
      <c r="W150" s="15">
        <v>86889</v>
      </c>
      <c r="X150" s="15">
        <v>69743</v>
      </c>
      <c r="Y150" s="15">
        <v>57941</v>
      </c>
      <c r="AA150" s="5"/>
      <c r="AB150" s="13">
        <f t="shared" si="20"/>
        <v>7</v>
      </c>
      <c r="AC150" s="15">
        <f t="shared" si="23"/>
        <v>0</v>
      </c>
      <c r="AD150" s="15">
        <f t="shared" si="21"/>
        <v>1735217</v>
      </c>
      <c r="AE150" s="15">
        <f t="shared" si="22"/>
        <v>1735217</v>
      </c>
      <c r="AF150" s="12"/>
      <c r="AG150" s="13">
        <f t="shared" si="24"/>
        <v>5</v>
      </c>
      <c r="AH150" s="13">
        <f t="shared" si="25"/>
        <v>2021</v>
      </c>
      <c r="AI150" s="12"/>
      <c r="AJ150" s="15">
        <f t="shared" si="26"/>
        <v>102865</v>
      </c>
      <c r="AK150" s="13">
        <f t="shared" si="27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ht="12.75" x14ac:dyDescent="0.2">
      <c r="A151" s="4">
        <v>44338</v>
      </c>
      <c r="B151" s="15">
        <v>53446</v>
      </c>
      <c r="C151" s="15">
        <v>49054</v>
      </c>
      <c r="D151" s="15">
        <v>45989</v>
      </c>
      <c r="E151" s="15">
        <v>46503</v>
      </c>
      <c r="F151" s="15">
        <v>47022</v>
      </c>
      <c r="G151" s="15">
        <v>54342</v>
      </c>
      <c r="H151" s="15">
        <v>71928</v>
      </c>
      <c r="I151" s="15">
        <v>84405</v>
      </c>
      <c r="J151" s="15">
        <v>83952</v>
      </c>
      <c r="K151" s="15">
        <v>87424</v>
      </c>
      <c r="L151" s="15">
        <v>83360</v>
      </c>
      <c r="M151" s="15">
        <v>81686</v>
      </c>
      <c r="N151" s="15">
        <v>76958</v>
      </c>
      <c r="O151" s="15">
        <v>72900</v>
      </c>
      <c r="P151" s="15">
        <v>69378</v>
      </c>
      <c r="Q151" s="15">
        <v>73645</v>
      </c>
      <c r="R151" s="15">
        <v>81988</v>
      </c>
      <c r="S151" s="15">
        <v>87802</v>
      </c>
      <c r="T151" s="15">
        <v>93466</v>
      </c>
      <c r="U151" s="15">
        <v>102244</v>
      </c>
      <c r="V151" s="15">
        <v>102158</v>
      </c>
      <c r="W151" s="15">
        <v>85833</v>
      </c>
      <c r="X151" s="15">
        <v>69434</v>
      </c>
      <c r="Y151" s="15">
        <v>58198</v>
      </c>
      <c r="AA151" s="5"/>
      <c r="AB151" s="13">
        <f t="shared" si="20"/>
        <v>7</v>
      </c>
      <c r="AC151" s="15">
        <f t="shared" si="23"/>
        <v>0</v>
      </c>
      <c r="AD151" s="15">
        <f t="shared" si="21"/>
        <v>1763115</v>
      </c>
      <c r="AE151" s="15">
        <f t="shared" si="22"/>
        <v>1763115</v>
      </c>
      <c r="AF151" s="12"/>
      <c r="AG151" s="13">
        <f t="shared" si="24"/>
        <v>5</v>
      </c>
      <c r="AH151" s="13">
        <f t="shared" si="25"/>
        <v>2021</v>
      </c>
      <c r="AI151" s="12"/>
      <c r="AJ151" s="15">
        <f t="shared" si="26"/>
        <v>102244</v>
      </c>
      <c r="AK151" s="13">
        <f t="shared" si="27"/>
        <v>20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ht="12.75" x14ac:dyDescent="0.2">
      <c r="A152" s="4">
        <v>44339</v>
      </c>
      <c r="B152" s="15">
        <v>53047</v>
      </c>
      <c r="C152" s="15">
        <v>48504</v>
      </c>
      <c r="D152" s="15">
        <v>47227</v>
      </c>
      <c r="E152" s="15">
        <v>45650</v>
      </c>
      <c r="F152" s="15">
        <v>47391</v>
      </c>
      <c r="G152" s="15">
        <v>54336</v>
      </c>
      <c r="H152" s="15">
        <v>71877</v>
      </c>
      <c r="I152" s="15">
        <v>84433</v>
      </c>
      <c r="J152" s="15">
        <v>84124</v>
      </c>
      <c r="K152" s="15">
        <v>87700</v>
      </c>
      <c r="L152" s="15">
        <v>83620</v>
      </c>
      <c r="M152" s="15">
        <v>82059</v>
      </c>
      <c r="N152" s="15">
        <v>77675</v>
      </c>
      <c r="O152" s="15">
        <v>73113</v>
      </c>
      <c r="P152" s="15">
        <v>69404</v>
      </c>
      <c r="Q152" s="15">
        <v>73520</v>
      </c>
      <c r="R152" s="15">
        <v>81858</v>
      </c>
      <c r="S152" s="15">
        <v>87861</v>
      </c>
      <c r="T152" s="15">
        <v>93604</v>
      </c>
      <c r="U152" s="15">
        <v>102386</v>
      </c>
      <c r="V152" s="15">
        <v>102266</v>
      </c>
      <c r="W152" s="15">
        <v>85869</v>
      </c>
      <c r="X152" s="15">
        <v>69496</v>
      </c>
      <c r="Y152" s="15">
        <v>58037</v>
      </c>
      <c r="AA152" s="5"/>
      <c r="AB152" s="13">
        <f t="shared" si="20"/>
        <v>7</v>
      </c>
      <c r="AC152" s="15">
        <f t="shared" si="23"/>
        <v>0</v>
      </c>
      <c r="AD152" s="15">
        <f t="shared" si="21"/>
        <v>1765057</v>
      </c>
      <c r="AE152" s="15">
        <f t="shared" si="22"/>
        <v>1765057</v>
      </c>
      <c r="AF152" s="12"/>
      <c r="AG152" s="13">
        <f t="shared" si="24"/>
        <v>5</v>
      </c>
      <c r="AH152" s="13">
        <f t="shared" si="25"/>
        <v>2021</v>
      </c>
      <c r="AI152" s="12"/>
      <c r="AJ152" s="15">
        <f t="shared" si="26"/>
        <v>102386</v>
      </c>
      <c r="AK152" s="13">
        <f t="shared" si="27"/>
        <v>20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ht="12.75" x14ac:dyDescent="0.2">
      <c r="A153" s="4">
        <v>44340</v>
      </c>
      <c r="B153" s="15">
        <v>50805</v>
      </c>
      <c r="C153" s="15">
        <v>46604</v>
      </c>
      <c r="D153" s="15">
        <v>46512</v>
      </c>
      <c r="E153" s="15">
        <v>47276</v>
      </c>
      <c r="F153" s="15">
        <v>51277</v>
      </c>
      <c r="G153" s="15">
        <v>62396</v>
      </c>
      <c r="H153" s="15">
        <v>79834</v>
      </c>
      <c r="I153" s="15">
        <v>90335</v>
      </c>
      <c r="J153" s="15">
        <v>81374</v>
      </c>
      <c r="K153" s="15">
        <v>80430</v>
      </c>
      <c r="L153" s="15">
        <v>77656</v>
      </c>
      <c r="M153" s="15">
        <v>76129</v>
      </c>
      <c r="N153" s="15">
        <v>73193</v>
      </c>
      <c r="O153" s="15">
        <v>68750</v>
      </c>
      <c r="P153" s="15">
        <v>65898</v>
      </c>
      <c r="Q153" s="15">
        <v>71100</v>
      </c>
      <c r="R153" s="15">
        <v>79264</v>
      </c>
      <c r="S153" s="15">
        <v>85861</v>
      </c>
      <c r="T153" s="15">
        <v>91442</v>
      </c>
      <c r="U153" s="15">
        <v>99988</v>
      </c>
      <c r="V153" s="15">
        <v>102968</v>
      </c>
      <c r="W153" s="15">
        <v>86959</v>
      </c>
      <c r="X153" s="15">
        <v>69207</v>
      </c>
      <c r="Y153" s="15">
        <v>57020</v>
      </c>
      <c r="AA153" s="5"/>
      <c r="AB153" s="13">
        <f t="shared" si="20"/>
        <v>5</v>
      </c>
      <c r="AC153" s="15">
        <f t="shared" si="23"/>
        <v>1300554</v>
      </c>
      <c r="AD153" s="15">
        <f t="shared" si="21"/>
        <v>441724</v>
      </c>
      <c r="AE153" s="15">
        <f t="shared" si="22"/>
        <v>1742278</v>
      </c>
      <c r="AF153" s="12"/>
      <c r="AG153" s="13">
        <f t="shared" si="24"/>
        <v>5</v>
      </c>
      <c r="AH153" s="13">
        <f t="shared" si="25"/>
        <v>2021</v>
      </c>
      <c r="AI153" s="12"/>
      <c r="AJ153" s="15">
        <f t="shared" si="26"/>
        <v>102968</v>
      </c>
      <c r="AK153" s="13">
        <f t="shared" si="27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ht="12.75" x14ac:dyDescent="0.2">
      <c r="A154" s="4">
        <v>44341</v>
      </c>
      <c r="B154" s="15">
        <v>51094</v>
      </c>
      <c r="C154" s="15">
        <v>47503</v>
      </c>
      <c r="D154" s="15">
        <v>45136</v>
      </c>
      <c r="E154" s="15">
        <v>45222</v>
      </c>
      <c r="F154" s="15">
        <v>49216</v>
      </c>
      <c r="G154" s="15">
        <v>58524</v>
      </c>
      <c r="H154" s="15">
        <v>77961</v>
      </c>
      <c r="I154" s="15">
        <v>90147</v>
      </c>
      <c r="J154" s="15">
        <v>81186</v>
      </c>
      <c r="K154" s="15">
        <v>80287</v>
      </c>
      <c r="L154" s="15">
        <v>77551</v>
      </c>
      <c r="M154" s="15">
        <v>76088</v>
      </c>
      <c r="N154" s="15">
        <v>73217</v>
      </c>
      <c r="O154" s="15">
        <v>68716</v>
      </c>
      <c r="P154" s="15">
        <v>65863</v>
      </c>
      <c r="Q154" s="15">
        <v>71101</v>
      </c>
      <c r="R154" s="15">
        <v>79255</v>
      </c>
      <c r="S154" s="15">
        <v>85906</v>
      </c>
      <c r="T154" s="15">
        <v>91596</v>
      </c>
      <c r="U154" s="15">
        <v>100085</v>
      </c>
      <c r="V154" s="15">
        <v>102776</v>
      </c>
      <c r="W154" s="15">
        <v>86839</v>
      </c>
      <c r="X154" s="15">
        <v>67492</v>
      </c>
      <c r="Y154" s="15">
        <v>57494</v>
      </c>
      <c r="AA154" s="5"/>
      <c r="AB154" s="13">
        <f t="shared" si="20"/>
        <v>7</v>
      </c>
      <c r="AC154" s="15">
        <f t="shared" si="23"/>
        <v>0</v>
      </c>
      <c r="AD154" s="15">
        <f t="shared" si="21"/>
        <v>1730255</v>
      </c>
      <c r="AE154" s="15">
        <f t="shared" si="22"/>
        <v>1730255</v>
      </c>
      <c r="AF154" s="12"/>
      <c r="AG154" s="13">
        <f t="shared" si="24"/>
        <v>5</v>
      </c>
      <c r="AH154" s="13">
        <f t="shared" si="25"/>
        <v>2021</v>
      </c>
      <c r="AI154" s="12"/>
      <c r="AJ154" s="15">
        <f t="shared" si="26"/>
        <v>102776</v>
      </c>
      <c r="AK154" s="13">
        <f t="shared" si="27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ht="12.75" x14ac:dyDescent="0.2">
      <c r="A155" s="4">
        <v>44342</v>
      </c>
      <c r="B155" s="15">
        <v>51372</v>
      </c>
      <c r="C155" s="15">
        <v>47858</v>
      </c>
      <c r="D155" s="15">
        <v>46087</v>
      </c>
      <c r="E155" s="15">
        <v>46394</v>
      </c>
      <c r="F155" s="15">
        <v>49764</v>
      </c>
      <c r="G155" s="15">
        <v>59883</v>
      </c>
      <c r="H155" s="15">
        <v>77955</v>
      </c>
      <c r="I155" s="15">
        <v>90078</v>
      </c>
      <c r="J155" s="15">
        <v>81307</v>
      </c>
      <c r="K155" s="15">
        <v>81062</v>
      </c>
      <c r="L155" s="15">
        <v>82079</v>
      </c>
      <c r="M155" s="15">
        <v>80788</v>
      </c>
      <c r="N155" s="15">
        <v>80092</v>
      </c>
      <c r="O155" s="15">
        <v>77466</v>
      </c>
      <c r="P155" s="15">
        <v>75443</v>
      </c>
      <c r="Q155" s="15">
        <v>80048</v>
      </c>
      <c r="R155" s="15">
        <v>87146</v>
      </c>
      <c r="S155" s="15">
        <v>95342</v>
      </c>
      <c r="T155" s="15">
        <v>101643</v>
      </c>
      <c r="U155" s="15">
        <v>104406</v>
      </c>
      <c r="V155" s="15">
        <v>104613</v>
      </c>
      <c r="W155" s="15">
        <v>92417</v>
      </c>
      <c r="X155" s="15">
        <v>75863</v>
      </c>
      <c r="Y155" s="15">
        <v>64535</v>
      </c>
      <c r="AA155" s="5"/>
      <c r="AB155" s="13">
        <f t="shared" ref="AB155:AB218" si="28">WEEKDAY(B155,2)</f>
        <v>5</v>
      </c>
      <c r="AC155" s="15">
        <f t="shared" si="23"/>
        <v>1389793</v>
      </c>
      <c r="AD155" s="15">
        <f t="shared" si="21"/>
        <v>443848</v>
      </c>
      <c r="AE155" s="15">
        <f t="shared" si="22"/>
        <v>1833641</v>
      </c>
      <c r="AF155" s="12"/>
      <c r="AG155" s="13">
        <f t="shared" si="24"/>
        <v>5</v>
      </c>
      <c r="AH155" s="13">
        <f t="shared" si="25"/>
        <v>2021</v>
      </c>
      <c r="AI155" s="12"/>
      <c r="AJ155" s="15">
        <f t="shared" si="26"/>
        <v>104613</v>
      </c>
      <c r="AK155" s="13">
        <f t="shared" si="27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ht="12.75" x14ac:dyDescent="0.2">
      <c r="A156" s="4">
        <v>44343</v>
      </c>
      <c r="B156" s="15">
        <v>57101</v>
      </c>
      <c r="C156" s="15">
        <v>52743</v>
      </c>
      <c r="D156" s="15">
        <v>51037</v>
      </c>
      <c r="E156" s="15">
        <v>39121</v>
      </c>
      <c r="F156" s="15">
        <v>53285</v>
      </c>
      <c r="G156" s="15">
        <v>64032</v>
      </c>
      <c r="H156" s="15">
        <v>81007</v>
      </c>
      <c r="I156" s="15">
        <v>90214</v>
      </c>
      <c r="J156" s="15">
        <v>82180</v>
      </c>
      <c r="K156" s="15">
        <v>82054</v>
      </c>
      <c r="L156" s="15">
        <v>80349</v>
      </c>
      <c r="M156" s="15">
        <v>79496</v>
      </c>
      <c r="N156" s="15">
        <v>76838</v>
      </c>
      <c r="O156" s="15">
        <v>72386</v>
      </c>
      <c r="P156" s="15">
        <v>69722</v>
      </c>
      <c r="Q156" s="15">
        <v>73167</v>
      </c>
      <c r="R156" s="15">
        <v>80160</v>
      </c>
      <c r="S156" s="15">
        <v>87733</v>
      </c>
      <c r="T156" s="15">
        <v>91821</v>
      </c>
      <c r="U156" s="15">
        <v>99676</v>
      </c>
      <c r="V156" s="15">
        <v>102713</v>
      </c>
      <c r="W156" s="15">
        <v>86560</v>
      </c>
      <c r="X156" s="15">
        <v>71414</v>
      </c>
      <c r="Y156" s="15">
        <v>59203</v>
      </c>
      <c r="AA156" s="5"/>
      <c r="AB156" s="13">
        <f t="shared" si="28"/>
        <v>1</v>
      </c>
      <c r="AC156" s="15">
        <f t="shared" si="23"/>
        <v>0</v>
      </c>
      <c r="AD156" s="15">
        <f t="shared" si="21"/>
        <v>1784012</v>
      </c>
      <c r="AE156" s="15">
        <f t="shared" si="22"/>
        <v>1784012</v>
      </c>
      <c r="AF156" s="12"/>
      <c r="AG156" s="13">
        <f t="shared" si="24"/>
        <v>5</v>
      </c>
      <c r="AH156" s="13">
        <f t="shared" si="25"/>
        <v>2021</v>
      </c>
      <c r="AI156" s="12"/>
      <c r="AJ156" s="15">
        <f t="shared" si="26"/>
        <v>102713</v>
      </c>
      <c r="AK156" s="13">
        <f t="shared" si="27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ht="12.75" x14ac:dyDescent="0.2">
      <c r="A157" s="4">
        <v>44344</v>
      </c>
      <c r="B157" s="15">
        <v>52097</v>
      </c>
      <c r="C157" s="15">
        <v>47798</v>
      </c>
      <c r="D157" s="15">
        <v>45965</v>
      </c>
      <c r="E157" s="15">
        <v>45450</v>
      </c>
      <c r="F157" s="15">
        <v>48554</v>
      </c>
      <c r="G157" s="15">
        <v>57518</v>
      </c>
      <c r="H157" s="15">
        <v>77536</v>
      </c>
      <c r="I157" s="15">
        <v>89708</v>
      </c>
      <c r="J157" s="15">
        <v>80822</v>
      </c>
      <c r="K157" s="15">
        <v>79976</v>
      </c>
      <c r="L157" s="15">
        <v>77174</v>
      </c>
      <c r="M157" s="15">
        <v>75660</v>
      </c>
      <c r="N157" s="15">
        <v>72688</v>
      </c>
      <c r="O157" s="15">
        <v>68394</v>
      </c>
      <c r="P157" s="15">
        <v>65415</v>
      </c>
      <c r="Q157" s="15">
        <v>70530</v>
      </c>
      <c r="R157" s="15">
        <v>78771</v>
      </c>
      <c r="S157" s="15">
        <v>85310</v>
      </c>
      <c r="T157" s="15">
        <v>90904</v>
      </c>
      <c r="U157" s="15">
        <v>99510</v>
      </c>
      <c r="V157" s="15">
        <v>102500</v>
      </c>
      <c r="W157" s="15">
        <v>86461</v>
      </c>
      <c r="X157" s="15">
        <v>72755</v>
      </c>
      <c r="Y157" s="15">
        <v>60504</v>
      </c>
      <c r="AA157" s="5"/>
      <c r="AB157" s="13">
        <v>8</v>
      </c>
      <c r="AC157" s="15">
        <f t="shared" si="23"/>
        <v>0</v>
      </c>
      <c r="AD157" s="15">
        <f t="shared" si="21"/>
        <v>1732000</v>
      </c>
      <c r="AE157" s="15">
        <f t="shared" si="22"/>
        <v>1732000</v>
      </c>
      <c r="AF157" s="12"/>
      <c r="AG157" s="13">
        <f t="shared" si="24"/>
        <v>5</v>
      </c>
      <c r="AH157" s="13">
        <f t="shared" si="25"/>
        <v>2021</v>
      </c>
      <c r="AI157" s="12"/>
      <c r="AJ157" s="15">
        <f t="shared" si="26"/>
        <v>102500</v>
      </c>
      <c r="AK157" s="13">
        <f t="shared" si="27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ht="12.75" x14ac:dyDescent="0.2">
      <c r="A158" s="4">
        <v>44345</v>
      </c>
      <c r="B158" s="15">
        <v>55225</v>
      </c>
      <c r="C158" s="15">
        <v>50205</v>
      </c>
      <c r="D158" s="15">
        <v>49287</v>
      </c>
      <c r="E158" s="15">
        <v>48521</v>
      </c>
      <c r="F158" s="15">
        <v>49968</v>
      </c>
      <c r="G158" s="15">
        <v>56014</v>
      </c>
      <c r="H158" s="15">
        <v>71723</v>
      </c>
      <c r="I158" s="15">
        <v>84242</v>
      </c>
      <c r="J158" s="15">
        <v>83708</v>
      </c>
      <c r="K158" s="15">
        <v>87177</v>
      </c>
      <c r="L158" s="15">
        <v>83017</v>
      </c>
      <c r="M158" s="15">
        <v>81416</v>
      </c>
      <c r="N158" s="15">
        <v>76582</v>
      </c>
      <c r="O158" s="15">
        <v>72478</v>
      </c>
      <c r="P158" s="15">
        <v>68887</v>
      </c>
      <c r="Q158" s="15">
        <v>72991</v>
      </c>
      <c r="R158" s="15">
        <v>81341</v>
      </c>
      <c r="S158" s="15">
        <v>87178</v>
      </c>
      <c r="T158" s="15">
        <v>92918</v>
      </c>
      <c r="U158" s="15">
        <v>101764</v>
      </c>
      <c r="V158" s="15">
        <v>101733</v>
      </c>
      <c r="W158" s="15">
        <v>86581</v>
      </c>
      <c r="X158" s="15">
        <v>75661</v>
      </c>
      <c r="Y158" s="15">
        <v>64461</v>
      </c>
      <c r="AA158" s="5"/>
      <c r="AB158" s="13">
        <f t="shared" si="28"/>
        <v>1</v>
      </c>
      <c r="AC158" s="15">
        <f t="shared" si="23"/>
        <v>0</v>
      </c>
      <c r="AD158" s="15">
        <f t="shared" si="21"/>
        <v>1783078</v>
      </c>
      <c r="AE158" s="15">
        <f t="shared" si="22"/>
        <v>1783078</v>
      </c>
      <c r="AF158" s="12"/>
      <c r="AG158" s="13">
        <f t="shared" si="24"/>
        <v>5</v>
      </c>
      <c r="AH158" s="13">
        <f t="shared" si="25"/>
        <v>2021</v>
      </c>
      <c r="AI158" s="12"/>
      <c r="AJ158" s="15">
        <f t="shared" si="26"/>
        <v>101764</v>
      </c>
      <c r="AK158" s="13">
        <f t="shared" si="27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ht="12.75" x14ac:dyDescent="0.2">
      <c r="A159" s="4">
        <v>44346</v>
      </c>
      <c r="B159" s="15">
        <v>56045</v>
      </c>
      <c r="C159" s="15">
        <v>52703</v>
      </c>
      <c r="D159" s="15">
        <v>51163</v>
      </c>
      <c r="E159" s="15">
        <v>50897</v>
      </c>
      <c r="F159" s="15">
        <v>52125</v>
      </c>
      <c r="G159" s="15">
        <v>56380</v>
      </c>
      <c r="H159" s="15">
        <v>71738</v>
      </c>
      <c r="I159" s="15">
        <v>84150</v>
      </c>
      <c r="J159" s="15">
        <v>83639</v>
      </c>
      <c r="K159" s="15">
        <v>87102</v>
      </c>
      <c r="L159" s="15">
        <v>82934</v>
      </c>
      <c r="M159" s="15">
        <v>81309</v>
      </c>
      <c r="N159" s="15">
        <v>76606</v>
      </c>
      <c r="O159" s="15">
        <v>72615</v>
      </c>
      <c r="P159" s="15">
        <v>70374</v>
      </c>
      <c r="Q159" s="15">
        <v>74470</v>
      </c>
      <c r="R159" s="15">
        <v>83716</v>
      </c>
      <c r="S159" s="15">
        <v>92448</v>
      </c>
      <c r="T159" s="15">
        <v>97668</v>
      </c>
      <c r="U159" s="15">
        <v>102107</v>
      </c>
      <c r="V159" s="15">
        <v>101958</v>
      </c>
      <c r="W159" s="15">
        <v>86529</v>
      </c>
      <c r="X159" s="15">
        <v>74862</v>
      </c>
      <c r="Y159" s="15">
        <v>63962</v>
      </c>
      <c r="AA159" s="5"/>
      <c r="AB159" s="13">
        <f t="shared" si="28"/>
        <v>2</v>
      </c>
      <c r="AC159" s="15">
        <f t="shared" si="23"/>
        <v>1352487</v>
      </c>
      <c r="AD159" s="15">
        <f t="shared" si="21"/>
        <v>455013</v>
      </c>
      <c r="AE159" s="15">
        <f t="shared" si="22"/>
        <v>1807500</v>
      </c>
      <c r="AF159" s="12"/>
      <c r="AG159" s="13">
        <f t="shared" si="24"/>
        <v>5</v>
      </c>
      <c r="AH159" s="13">
        <f t="shared" si="25"/>
        <v>2021</v>
      </c>
      <c r="AI159" s="12"/>
      <c r="AJ159" s="15">
        <f t="shared" si="26"/>
        <v>102107</v>
      </c>
      <c r="AK159" s="13">
        <f t="shared" si="27"/>
        <v>20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ht="12.75" x14ac:dyDescent="0.2">
      <c r="A160" s="4">
        <v>44347</v>
      </c>
      <c r="B160" s="15">
        <v>55540</v>
      </c>
      <c r="C160" s="15">
        <v>51899</v>
      </c>
      <c r="D160" s="15">
        <v>50172</v>
      </c>
      <c r="E160" s="15">
        <v>49590</v>
      </c>
      <c r="F160" s="15">
        <v>51298</v>
      </c>
      <c r="G160" s="15">
        <v>58225</v>
      </c>
      <c r="H160" s="15">
        <v>71548</v>
      </c>
      <c r="I160" s="15">
        <v>83992</v>
      </c>
      <c r="J160" s="15">
        <v>83581</v>
      </c>
      <c r="K160" s="15">
        <v>87096</v>
      </c>
      <c r="L160" s="15">
        <v>86286</v>
      </c>
      <c r="M160" s="15">
        <v>85444</v>
      </c>
      <c r="N160" s="15">
        <v>82277</v>
      </c>
      <c r="O160" s="15">
        <v>78578</v>
      </c>
      <c r="P160" s="15">
        <v>75769</v>
      </c>
      <c r="Q160" s="15">
        <v>79498</v>
      </c>
      <c r="R160" s="15">
        <v>87932</v>
      </c>
      <c r="S160" s="15">
        <v>96840</v>
      </c>
      <c r="T160" s="15">
        <v>100877</v>
      </c>
      <c r="U160" s="15">
        <v>101965</v>
      </c>
      <c r="V160" s="15">
        <v>101761</v>
      </c>
      <c r="W160" s="15">
        <v>85349</v>
      </c>
      <c r="X160" s="15">
        <v>71950</v>
      </c>
      <c r="Y160" s="15">
        <v>61039</v>
      </c>
      <c r="AA160" s="5"/>
      <c r="AB160" s="13">
        <f t="shared" si="28"/>
        <v>1</v>
      </c>
      <c r="AC160" s="15">
        <f t="shared" si="23"/>
        <v>0</v>
      </c>
      <c r="AD160" s="15">
        <f t="shared" si="21"/>
        <v>1838506</v>
      </c>
      <c r="AE160" s="15">
        <f t="shared" si="22"/>
        <v>1838506</v>
      </c>
      <c r="AF160" s="12"/>
      <c r="AG160" s="13">
        <f t="shared" si="24"/>
        <v>5</v>
      </c>
      <c r="AH160" s="13">
        <f t="shared" si="25"/>
        <v>2021</v>
      </c>
      <c r="AI160" s="12"/>
      <c r="AJ160" s="15">
        <f t="shared" si="26"/>
        <v>101965</v>
      </c>
      <c r="AK160" s="13">
        <f t="shared" si="27"/>
        <v>20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ht="12.75" x14ac:dyDescent="0.2">
      <c r="A161" s="4">
        <v>44348</v>
      </c>
      <c r="B161" s="15">
        <v>54019</v>
      </c>
      <c r="C161" s="15">
        <v>49285</v>
      </c>
      <c r="D161" s="15">
        <v>49286</v>
      </c>
      <c r="E161" s="15">
        <v>47954</v>
      </c>
      <c r="F161" s="15">
        <v>52397</v>
      </c>
      <c r="G161" s="15">
        <v>58975</v>
      </c>
      <c r="H161" s="15">
        <v>71199</v>
      </c>
      <c r="I161" s="15">
        <v>80047</v>
      </c>
      <c r="J161" s="15">
        <v>77786</v>
      </c>
      <c r="K161" s="15">
        <v>83825</v>
      </c>
      <c r="L161" s="15">
        <v>77429</v>
      </c>
      <c r="M161" s="15">
        <v>74598</v>
      </c>
      <c r="N161" s="15">
        <v>76805</v>
      </c>
      <c r="O161" s="15">
        <v>69802</v>
      </c>
      <c r="P161" s="15">
        <v>66857</v>
      </c>
      <c r="Q161" s="15">
        <v>73883</v>
      </c>
      <c r="R161" s="15">
        <v>79935</v>
      </c>
      <c r="S161" s="15">
        <v>85683</v>
      </c>
      <c r="T161" s="15">
        <v>91731</v>
      </c>
      <c r="U161" s="15">
        <v>96428</v>
      </c>
      <c r="V161" s="15">
        <v>99722</v>
      </c>
      <c r="W161" s="15">
        <v>88138</v>
      </c>
      <c r="X161" s="15">
        <v>71215</v>
      </c>
      <c r="Y161" s="15">
        <v>59485</v>
      </c>
      <c r="AA161" s="5"/>
      <c r="AB161" s="13">
        <f t="shared" si="28"/>
        <v>6</v>
      </c>
      <c r="AC161" s="15">
        <f t="shared" si="23"/>
        <v>1293884</v>
      </c>
      <c r="AD161" s="15">
        <f t="shared" si="21"/>
        <v>442600</v>
      </c>
      <c r="AE161" s="15">
        <f t="shared" si="22"/>
        <v>1736484</v>
      </c>
      <c r="AF161" s="12"/>
      <c r="AG161" s="13">
        <f t="shared" si="24"/>
        <v>6</v>
      </c>
      <c r="AH161" s="13">
        <f t="shared" si="25"/>
        <v>2021</v>
      </c>
      <c r="AI161" s="12"/>
      <c r="AJ161" s="15">
        <f t="shared" si="26"/>
        <v>99722</v>
      </c>
      <c r="AK161" s="13">
        <f t="shared" si="27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ht="12.75" x14ac:dyDescent="0.2">
      <c r="A162" s="4">
        <v>44349</v>
      </c>
      <c r="B162" s="15">
        <v>51271</v>
      </c>
      <c r="C162" s="15">
        <v>46314</v>
      </c>
      <c r="D162" s="15">
        <v>43938</v>
      </c>
      <c r="E162" s="15">
        <v>45200</v>
      </c>
      <c r="F162" s="15">
        <v>48193</v>
      </c>
      <c r="G162" s="15">
        <v>54369</v>
      </c>
      <c r="H162" s="15">
        <v>68697</v>
      </c>
      <c r="I162" s="15">
        <v>78450</v>
      </c>
      <c r="J162" s="15">
        <v>77178</v>
      </c>
      <c r="K162" s="15">
        <v>83312</v>
      </c>
      <c r="L162" s="15">
        <v>76908</v>
      </c>
      <c r="M162" s="15">
        <v>74141</v>
      </c>
      <c r="N162" s="15">
        <v>76228</v>
      </c>
      <c r="O162" s="15">
        <v>69230</v>
      </c>
      <c r="P162" s="15">
        <v>66348</v>
      </c>
      <c r="Q162" s="15">
        <v>73321</v>
      </c>
      <c r="R162" s="15">
        <v>79336</v>
      </c>
      <c r="S162" s="15">
        <v>85028</v>
      </c>
      <c r="T162" s="15">
        <v>91111</v>
      </c>
      <c r="U162" s="15">
        <v>95533</v>
      </c>
      <c r="V162" s="15">
        <v>98930</v>
      </c>
      <c r="W162" s="15">
        <v>87476</v>
      </c>
      <c r="X162" s="15">
        <v>72979</v>
      </c>
      <c r="Y162" s="15">
        <v>62083</v>
      </c>
      <c r="AA162" s="5"/>
      <c r="AB162" s="13">
        <f t="shared" si="28"/>
        <v>2</v>
      </c>
      <c r="AC162" s="15">
        <f t="shared" si="23"/>
        <v>1285509</v>
      </c>
      <c r="AD162" s="15">
        <f t="shared" si="21"/>
        <v>420065</v>
      </c>
      <c r="AE162" s="15">
        <f t="shared" si="22"/>
        <v>1705574</v>
      </c>
      <c r="AF162" s="12"/>
      <c r="AG162" s="13">
        <f t="shared" si="24"/>
        <v>6</v>
      </c>
      <c r="AH162" s="13">
        <f t="shared" si="25"/>
        <v>2021</v>
      </c>
      <c r="AI162" s="12"/>
      <c r="AJ162" s="15">
        <f t="shared" si="26"/>
        <v>98930</v>
      </c>
      <c r="AK162" s="13">
        <f t="shared" si="27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ht="12.75" x14ac:dyDescent="0.2">
      <c r="A163" s="4">
        <v>44350</v>
      </c>
      <c r="B163" s="15">
        <v>53544</v>
      </c>
      <c r="C163" s="15">
        <v>47847</v>
      </c>
      <c r="D163" s="15">
        <v>47547</v>
      </c>
      <c r="E163" s="15">
        <v>46277</v>
      </c>
      <c r="F163" s="15">
        <v>49407</v>
      </c>
      <c r="G163" s="15">
        <v>57251</v>
      </c>
      <c r="H163" s="15">
        <v>68955</v>
      </c>
      <c r="I163" s="15">
        <v>78260</v>
      </c>
      <c r="J163" s="15">
        <v>77094</v>
      </c>
      <c r="K163" s="15">
        <v>82927</v>
      </c>
      <c r="L163" s="15">
        <v>76359</v>
      </c>
      <c r="M163" s="15">
        <v>73820</v>
      </c>
      <c r="N163" s="15">
        <v>75989</v>
      </c>
      <c r="O163" s="15">
        <v>70039</v>
      </c>
      <c r="P163" s="15">
        <v>68693</v>
      </c>
      <c r="Q163" s="15">
        <v>74120</v>
      </c>
      <c r="R163" s="15">
        <v>79241</v>
      </c>
      <c r="S163" s="15">
        <v>86764</v>
      </c>
      <c r="T163" s="15">
        <v>90841</v>
      </c>
      <c r="U163" s="15">
        <v>95527</v>
      </c>
      <c r="V163" s="15">
        <v>98997</v>
      </c>
      <c r="W163" s="15">
        <v>87362</v>
      </c>
      <c r="X163" s="15">
        <v>72359</v>
      </c>
      <c r="Y163" s="15">
        <v>60508</v>
      </c>
      <c r="AA163" s="5"/>
      <c r="AB163" s="13">
        <f t="shared" si="28"/>
        <v>7</v>
      </c>
      <c r="AC163" s="15">
        <f t="shared" si="23"/>
        <v>0</v>
      </c>
      <c r="AD163" s="15">
        <f t="shared" si="21"/>
        <v>1719728</v>
      </c>
      <c r="AE163" s="15">
        <f t="shared" si="22"/>
        <v>1719728</v>
      </c>
      <c r="AF163" s="12"/>
      <c r="AG163" s="13">
        <f t="shared" si="24"/>
        <v>6</v>
      </c>
      <c r="AH163" s="13">
        <f t="shared" si="25"/>
        <v>2021</v>
      </c>
      <c r="AI163" s="12"/>
      <c r="AJ163" s="15">
        <f t="shared" si="26"/>
        <v>98997</v>
      </c>
      <c r="AK163" s="13">
        <f t="shared" si="27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ht="12.75" x14ac:dyDescent="0.2">
      <c r="A164" s="4">
        <v>44351</v>
      </c>
      <c r="B164" s="15">
        <v>54192</v>
      </c>
      <c r="C164" s="15">
        <v>48821</v>
      </c>
      <c r="D164" s="15">
        <v>46890</v>
      </c>
      <c r="E164" s="15">
        <v>46653</v>
      </c>
      <c r="F164" s="15">
        <v>49490</v>
      </c>
      <c r="G164" s="15">
        <v>57078</v>
      </c>
      <c r="H164" s="15">
        <v>69466</v>
      </c>
      <c r="I164" s="15">
        <v>79765</v>
      </c>
      <c r="J164" s="15">
        <v>77803</v>
      </c>
      <c r="K164" s="15">
        <v>83591</v>
      </c>
      <c r="L164" s="15">
        <v>78914</v>
      </c>
      <c r="M164" s="15">
        <v>76901</v>
      </c>
      <c r="N164" s="15">
        <v>77869</v>
      </c>
      <c r="O164" s="15">
        <v>73788</v>
      </c>
      <c r="P164" s="15">
        <v>72040</v>
      </c>
      <c r="Q164" s="15">
        <v>76907</v>
      </c>
      <c r="R164" s="15">
        <v>82746</v>
      </c>
      <c r="S164" s="15">
        <v>90063</v>
      </c>
      <c r="T164" s="15">
        <v>94398</v>
      </c>
      <c r="U164" s="15">
        <v>95629</v>
      </c>
      <c r="V164" s="15">
        <v>98953</v>
      </c>
      <c r="W164" s="15">
        <v>90683</v>
      </c>
      <c r="X164" s="15">
        <v>78681</v>
      </c>
      <c r="Y164" s="15">
        <v>65992</v>
      </c>
      <c r="AA164" s="5"/>
      <c r="AB164" s="13">
        <f t="shared" si="28"/>
        <v>4</v>
      </c>
      <c r="AC164" s="15">
        <f t="shared" si="23"/>
        <v>1328731</v>
      </c>
      <c r="AD164" s="15">
        <f t="shared" si="21"/>
        <v>438582</v>
      </c>
      <c r="AE164" s="15">
        <f t="shared" si="22"/>
        <v>1767313</v>
      </c>
      <c r="AF164" s="12"/>
      <c r="AG164" s="13">
        <f t="shared" si="24"/>
        <v>6</v>
      </c>
      <c r="AH164" s="13">
        <f t="shared" si="25"/>
        <v>2021</v>
      </c>
      <c r="AI164" s="12"/>
      <c r="AJ164" s="15">
        <f t="shared" si="26"/>
        <v>98953</v>
      </c>
      <c r="AK164" s="13">
        <f t="shared" si="27"/>
        <v>21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ht="12.75" x14ac:dyDescent="0.2">
      <c r="A165" s="4">
        <v>44352</v>
      </c>
      <c r="B165" s="15">
        <v>59339</v>
      </c>
      <c r="C165" s="15">
        <v>52740</v>
      </c>
      <c r="D165" s="15">
        <v>50038</v>
      </c>
      <c r="E165" s="15">
        <v>50006</v>
      </c>
      <c r="F165" s="15">
        <v>49871</v>
      </c>
      <c r="G165" s="15">
        <v>53023</v>
      </c>
      <c r="H165" s="15">
        <v>62350</v>
      </c>
      <c r="I165" s="15">
        <v>73798</v>
      </c>
      <c r="J165" s="15">
        <v>81155</v>
      </c>
      <c r="K165" s="15">
        <v>90956</v>
      </c>
      <c r="L165" s="15">
        <v>85375</v>
      </c>
      <c r="M165" s="15">
        <v>83835</v>
      </c>
      <c r="N165" s="15">
        <v>83518</v>
      </c>
      <c r="O165" s="15">
        <v>79952</v>
      </c>
      <c r="P165" s="15">
        <v>80203</v>
      </c>
      <c r="Q165" s="15">
        <v>81045</v>
      </c>
      <c r="R165" s="15">
        <v>86479</v>
      </c>
      <c r="S165" s="15">
        <v>94187</v>
      </c>
      <c r="T165" s="15">
        <v>99665</v>
      </c>
      <c r="U165" s="15">
        <v>98919</v>
      </c>
      <c r="V165" s="15">
        <v>100064</v>
      </c>
      <c r="W165" s="15">
        <v>94320</v>
      </c>
      <c r="X165" s="15">
        <v>83020</v>
      </c>
      <c r="Y165" s="15">
        <v>69617</v>
      </c>
      <c r="AA165" s="5"/>
      <c r="AB165" s="13">
        <f t="shared" si="28"/>
        <v>6</v>
      </c>
      <c r="AC165" s="15">
        <f t="shared" si="23"/>
        <v>1396491</v>
      </c>
      <c r="AD165" s="15">
        <f t="shared" si="21"/>
        <v>446984</v>
      </c>
      <c r="AE165" s="15">
        <f t="shared" si="22"/>
        <v>1843475</v>
      </c>
      <c r="AF165" s="12"/>
      <c r="AG165" s="13">
        <f t="shared" si="24"/>
        <v>6</v>
      </c>
      <c r="AH165" s="13">
        <f t="shared" si="25"/>
        <v>2021</v>
      </c>
      <c r="AI165" s="12"/>
      <c r="AJ165" s="15">
        <f t="shared" si="26"/>
        <v>100064</v>
      </c>
      <c r="AK165" s="13">
        <f t="shared" si="27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ht="12.75" x14ac:dyDescent="0.2">
      <c r="A166" s="4">
        <v>44353</v>
      </c>
      <c r="B166" s="15">
        <v>62305</v>
      </c>
      <c r="C166" s="15">
        <v>56573</v>
      </c>
      <c r="D166" s="15">
        <v>53754</v>
      </c>
      <c r="E166" s="15">
        <v>51782</v>
      </c>
      <c r="F166" s="15">
        <v>51858</v>
      </c>
      <c r="G166" s="15">
        <v>54287</v>
      </c>
      <c r="H166" s="15">
        <v>64557</v>
      </c>
      <c r="I166" s="15">
        <v>75740</v>
      </c>
      <c r="J166" s="15">
        <v>84658</v>
      </c>
      <c r="K166" s="15">
        <v>93477</v>
      </c>
      <c r="L166" s="15">
        <v>92680</v>
      </c>
      <c r="M166" s="15">
        <v>90673</v>
      </c>
      <c r="N166" s="15">
        <v>91725</v>
      </c>
      <c r="O166" s="15">
        <v>89533</v>
      </c>
      <c r="P166" s="15">
        <v>90363</v>
      </c>
      <c r="Q166" s="15">
        <v>93763</v>
      </c>
      <c r="R166" s="15">
        <v>99859</v>
      </c>
      <c r="S166" s="15">
        <v>110468</v>
      </c>
      <c r="T166" s="15">
        <v>117331</v>
      </c>
      <c r="U166" s="15">
        <v>118464</v>
      </c>
      <c r="V166" s="15">
        <v>119400</v>
      </c>
      <c r="W166" s="15">
        <v>107293</v>
      </c>
      <c r="X166" s="15">
        <v>89635</v>
      </c>
      <c r="Y166" s="15">
        <v>78001</v>
      </c>
      <c r="AA166" s="5"/>
      <c r="AB166" s="13">
        <f t="shared" si="28"/>
        <v>4</v>
      </c>
      <c r="AC166" s="15">
        <f t="shared" si="23"/>
        <v>1565062</v>
      </c>
      <c r="AD166" s="15">
        <f t="shared" si="21"/>
        <v>473117</v>
      </c>
      <c r="AE166" s="15">
        <f t="shared" si="22"/>
        <v>2038179</v>
      </c>
      <c r="AF166" s="12"/>
      <c r="AG166" s="13">
        <f t="shared" si="24"/>
        <v>6</v>
      </c>
      <c r="AH166" s="13">
        <f t="shared" si="25"/>
        <v>2021</v>
      </c>
      <c r="AI166" s="12"/>
      <c r="AJ166" s="15">
        <f t="shared" si="26"/>
        <v>119400</v>
      </c>
      <c r="AK166" s="13">
        <f t="shared" si="27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ht="12.75" x14ac:dyDescent="0.2">
      <c r="A167" s="4">
        <v>44354</v>
      </c>
      <c r="B167" s="15">
        <v>65655</v>
      </c>
      <c r="C167" s="15">
        <v>59046</v>
      </c>
      <c r="D167" s="15">
        <v>56296</v>
      </c>
      <c r="E167" s="15">
        <v>55403</v>
      </c>
      <c r="F167" s="15">
        <v>57312</v>
      </c>
      <c r="G167" s="15">
        <v>65297</v>
      </c>
      <c r="H167" s="15">
        <v>80569</v>
      </c>
      <c r="I167" s="15">
        <v>93828</v>
      </c>
      <c r="J167" s="15">
        <v>91826</v>
      </c>
      <c r="K167" s="15">
        <v>99294</v>
      </c>
      <c r="L167" s="15">
        <v>97896</v>
      </c>
      <c r="M167" s="15">
        <v>100087</v>
      </c>
      <c r="N167" s="15">
        <v>102513</v>
      </c>
      <c r="O167" s="15">
        <v>97377</v>
      </c>
      <c r="P167" s="15">
        <v>97808</v>
      </c>
      <c r="Q167" s="15">
        <v>103764</v>
      </c>
      <c r="R167" s="15">
        <v>109436</v>
      </c>
      <c r="S167" s="15">
        <v>120355</v>
      </c>
      <c r="T167" s="15">
        <v>128777</v>
      </c>
      <c r="U167" s="15">
        <v>129702</v>
      </c>
      <c r="V167" s="15">
        <v>127393</v>
      </c>
      <c r="W167" s="15">
        <v>117001</v>
      </c>
      <c r="X167" s="15">
        <v>96668</v>
      </c>
      <c r="Y167" s="15">
        <v>82530</v>
      </c>
      <c r="AA167" s="5"/>
      <c r="AB167" s="13">
        <f t="shared" si="28"/>
        <v>1</v>
      </c>
      <c r="AC167" s="15">
        <f t="shared" si="23"/>
        <v>0</v>
      </c>
      <c r="AD167" s="15">
        <f t="shared" si="21"/>
        <v>2235833</v>
      </c>
      <c r="AE167" s="15">
        <f t="shared" si="22"/>
        <v>2235833</v>
      </c>
      <c r="AF167" s="12"/>
      <c r="AG167" s="13">
        <f t="shared" si="24"/>
        <v>6</v>
      </c>
      <c r="AH167" s="13">
        <f t="shared" si="25"/>
        <v>2021</v>
      </c>
      <c r="AI167" s="12"/>
      <c r="AJ167" s="15">
        <f t="shared" si="26"/>
        <v>129702</v>
      </c>
      <c r="AK167" s="13">
        <f t="shared" si="27"/>
        <v>20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ht="12.75" x14ac:dyDescent="0.2">
      <c r="A168" s="4">
        <v>44355</v>
      </c>
      <c r="B168" s="15">
        <v>72369</v>
      </c>
      <c r="C168" s="15">
        <v>64508</v>
      </c>
      <c r="D168" s="15">
        <v>61967</v>
      </c>
      <c r="E168" s="15">
        <v>60909</v>
      </c>
      <c r="F168" s="15">
        <v>62694</v>
      </c>
      <c r="G168" s="15">
        <v>69460</v>
      </c>
      <c r="H168" s="15">
        <v>85196</v>
      </c>
      <c r="I168" s="15">
        <v>96193</v>
      </c>
      <c r="J168" s="15">
        <v>97390</v>
      </c>
      <c r="K168" s="15">
        <v>105328</v>
      </c>
      <c r="L168" s="15">
        <v>104343</v>
      </c>
      <c r="M168" s="15">
        <v>104579</v>
      </c>
      <c r="N168" s="15">
        <v>108019</v>
      </c>
      <c r="O168" s="15">
        <v>102369</v>
      </c>
      <c r="P168" s="15">
        <v>99804</v>
      </c>
      <c r="Q168" s="15">
        <v>107074</v>
      </c>
      <c r="R168" s="15">
        <v>113123</v>
      </c>
      <c r="S168" s="15">
        <v>123540</v>
      </c>
      <c r="T168" s="15">
        <v>132145</v>
      </c>
      <c r="U168" s="15">
        <v>134066</v>
      </c>
      <c r="V168" s="15">
        <v>133820</v>
      </c>
      <c r="W168" s="15">
        <v>120953</v>
      </c>
      <c r="X168" s="15">
        <v>104177</v>
      </c>
      <c r="Y168" s="15">
        <v>89426</v>
      </c>
      <c r="AA168" s="5"/>
      <c r="AB168" s="13">
        <f t="shared" si="28"/>
        <v>2</v>
      </c>
      <c r="AC168" s="15">
        <f t="shared" si="23"/>
        <v>1786923</v>
      </c>
      <c r="AD168" s="15">
        <f t="shared" si="21"/>
        <v>566529</v>
      </c>
      <c r="AE168" s="15">
        <f t="shared" si="22"/>
        <v>2353452</v>
      </c>
      <c r="AF168" s="12"/>
      <c r="AG168" s="13">
        <f t="shared" si="24"/>
        <v>6</v>
      </c>
      <c r="AH168" s="13">
        <f t="shared" si="25"/>
        <v>2021</v>
      </c>
      <c r="AI168" s="12"/>
      <c r="AJ168" s="15">
        <f t="shared" si="26"/>
        <v>134066</v>
      </c>
      <c r="AK168" s="13">
        <f t="shared" si="27"/>
        <v>20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ht="12.75" x14ac:dyDescent="0.2">
      <c r="A169" s="4">
        <v>44356</v>
      </c>
      <c r="B169" s="15">
        <v>79064</v>
      </c>
      <c r="C169" s="15">
        <v>72053</v>
      </c>
      <c r="D169" s="15">
        <v>68275</v>
      </c>
      <c r="E169" s="15">
        <v>68620</v>
      </c>
      <c r="F169" s="15">
        <v>70578</v>
      </c>
      <c r="G169" s="15">
        <v>77828</v>
      </c>
      <c r="H169" s="15">
        <v>88983</v>
      </c>
      <c r="I169" s="15">
        <v>99358</v>
      </c>
      <c r="J169" s="15">
        <v>94890</v>
      </c>
      <c r="K169" s="15">
        <v>98910</v>
      </c>
      <c r="L169" s="15">
        <v>94775</v>
      </c>
      <c r="M169" s="15">
        <v>94566</v>
      </c>
      <c r="N169" s="15">
        <v>96448</v>
      </c>
      <c r="O169" s="15">
        <v>92509</v>
      </c>
      <c r="P169" s="15">
        <v>90720</v>
      </c>
      <c r="Q169" s="15">
        <v>96572</v>
      </c>
      <c r="R169" s="15">
        <v>102462</v>
      </c>
      <c r="S169" s="15">
        <v>112765</v>
      </c>
      <c r="T169" s="15">
        <v>118223</v>
      </c>
      <c r="U169" s="15">
        <v>122244</v>
      </c>
      <c r="V169" s="15">
        <v>116707</v>
      </c>
      <c r="W169" s="15">
        <v>105621</v>
      </c>
      <c r="X169" s="15">
        <v>89735</v>
      </c>
      <c r="Y169" s="15">
        <v>75351</v>
      </c>
      <c r="AA169" s="5"/>
      <c r="AB169" s="13">
        <f t="shared" si="28"/>
        <v>5</v>
      </c>
      <c r="AC169" s="15">
        <f t="shared" si="23"/>
        <v>1626505</v>
      </c>
      <c r="AD169" s="15">
        <f t="shared" si="21"/>
        <v>600752</v>
      </c>
      <c r="AE169" s="15">
        <f t="shared" si="22"/>
        <v>2227257</v>
      </c>
      <c r="AF169" s="12"/>
      <c r="AG169" s="13">
        <f t="shared" si="24"/>
        <v>6</v>
      </c>
      <c r="AH169" s="13">
        <f t="shared" si="25"/>
        <v>2021</v>
      </c>
      <c r="AI169" s="12"/>
      <c r="AJ169" s="15">
        <f t="shared" si="26"/>
        <v>122244</v>
      </c>
      <c r="AK169" s="13">
        <f t="shared" si="27"/>
        <v>20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ht="12.75" x14ac:dyDescent="0.2">
      <c r="A170" s="4">
        <v>44357</v>
      </c>
      <c r="B170" s="15">
        <v>64059</v>
      </c>
      <c r="C170" s="15">
        <v>58729</v>
      </c>
      <c r="D170" s="15">
        <v>55370</v>
      </c>
      <c r="E170" s="15">
        <v>53845</v>
      </c>
      <c r="F170" s="15">
        <v>54305</v>
      </c>
      <c r="G170" s="15">
        <v>61018</v>
      </c>
      <c r="H170" s="15">
        <v>72313</v>
      </c>
      <c r="I170" s="15">
        <v>80246</v>
      </c>
      <c r="J170" s="15">
        <v>76786</v>
      </c>
      <c r="K170" s="15">
        <v>82882</v>
      </c>
      <c r="L170" s="15">
        <v>76433</v>
      </c>
      <c r="M170" s="15">
        <v>73725</v>
      </c>
      <c r="N170" s="15">
        <v>75728</v>
      </c>
      <c r="O170" s="15">
        <v>68895</v>
      </c>
      <c r="P170" s="15">
        <v>67112</v>
      </c>
      <c r="Q170" s="15">
        <v>72972</v>
      </c>
      <c r="R170" s="15">
        <v>78964</v>
      </c>
      <c r="S170" s="15">
        <v>86840</v>
      </c>
      <c r="T170" s="15">
        <v>91661</v>
      </c>
      <c r="U170" s="15">
        <v>94968</v>
      </c>
      <c r="V170" s="15">
        <v>98475</v>
      </c>
      <c r="W170" s="15">
        <v>87146</v>
      </c>
      <c r="X170" s="15">
        <v>73736</v>
      </c>
      <c r="Y170" s="15">
        <v>61731</v>
      </c>
      <c r="AA170" s="5"/>
      <c r="AB170" s="13">
        <f t="shared" si="28"/>
        <v>1</v>
      </c>
      <c r="AC170" s="15">
        <f t="shared" si="23"/>
        <v>0</v>
      </c>
      <c r="AD170" s="15">
        <f t="shared" si="21"/>
        <v>1767939</v>
      </c>
      <c r="AE170" s="15">
        <f t="shared" si="22"/>
        <v>1767939</v>
      </c>
      <c r="AF170" s="12"/>
      <c r="AG170" s="13">
        <f t="shared" si="24"/>
        <v>6</v>
      </c>
      <c r="AH170" s="13">
        <f t="shared" si="25"/>
        <v>2021</v>
      </c>
      <c r="AI170" s="12"/>
      <c r="AJ170" s="15">
        <f t="shared" si="26"/>
        <v>98475</v>
      </c>
      <c r="AK170" s="13">
        <f t="shared" si="27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ht="12.75" x14ac:dyDescent="0.2">
      <c r="A171" s="4">
        <v>44358</v>
      </c>
      <c r="B171" s="15">
        <v>54054</v>
      </c>
      <c r="C171" s="15">
        <v>48131</v>
      </c>
      <c r="D171" s="15">
        <v>46897</v>
      </c>
      <c r="E171" s="15">
        <v>45984</v>
      </c>
      <c r="F171" s="15">
        <v>48049</v>
      </c>
      <c r="G171" s="15">
        <v>55877</v>
      </c>
      <c r="H171" s="15">
        <v>66918</v>
      </c>
      <c r="I171" s="15">
        <v>77874</v>
      </c>
      <c r="J171" s="15">
        <v>76702</v>
      </c>
      <c r="K171" s="15">
        <v>82814</v>
      </c>
      <c r="L171" s="15">
        <v>76425</v>
      </c>
      <c r="M171" s="15">
        <v>73594</v>
      </c>
      <c r="N171" s="15">
        <v>75638</v>
      </c>
      <c r="O171" s="15">
        <v>68759</v>
      </c>
      <c r="P171" s="15">
        <v>65850</v>
      </c>
      <c r="Q171" s="15">
        <v>72739</v>
      </c>
      <c r="R171" s="15">
        <v>78641</v>
      </c>
      <c r="S171" s="15">
        <v>84202</v>
      </c>
      <c r="T171" s="15">
        <v>90344</v>
      </c>
      <c r="U171" s="15">
        <v>94679</v>
      </c>
      <c r="V171" s="15">
        <v>98027</v>
      </c>
      <c r="W171" s="15">
        <v>86922</v>
      </c>
      <c r="X171" s="15">
        <v>70388</v>
      </c>
      <c r="Y171" s="15">
        <v>59064</v>
      </c>
      <c r="AA171" s="5"/>
      <c r="AB171" s="13">
        <f t="shared" si="28"/>
        <v>6</v>
      </c>
      <c r="AC171" s="15">
        <f t="shared" si="23"/>
        <v>1273598</v>
      </c>
      <c r="AD171" s="15">
        <f t="shared" si="21"/>
        <v>424974</v>
      </c>
      <c r="AE171" s="15">
        <f t="shared" si="22"/>
        <v>1698572</v>
      </c>
      <c r="AF171" s="12"/>
      <c r="AG171" s="13">
        <f t="shared" si="24"/>
        <v>6</v>
      </c>
      <c r="AH171" s="13">
        <f t="shared" si="25"/>
        <v>2021</v>
      </c>
      <c r="AI171" s="12"/>
      <c r="AJ171" s="15">
        <f t="shared" si="26"/>
        <v>98027</v>
      </c>
      <c r="AK171" s="13">
        <f t="shared" si="27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ht="12.75" x14ac:dyDescent="0.2">
      <c r="A172" s="4">
        <v>44359</v>
      </c>
      <c r="B172" s="15">
        <v>51323</v>
      </c>
      <c r="C172" s="15">
        <v>45838</v>
      </c>
      <c r="D172" s="15">
        <v>46218</v>
      </c>
      <c r="E172" s="15">
        <v>43901</v>
      </c>
      <c r="F172" s="15">
        <v>45868</v>
      </c>
      <c r="G172" s="15">
        <v>49148</v>
      </c>
      <c r="H172" s="15">
        <v>58080</v>
      </c>
      <c r="I172" s="15">
        <v>72417</v>
      </c>
      <c r="J172" s="15">
        <v>78428</v>
      </c>
      <c r="K172" s="15">
        <v>90114</v>
      </c>
      <c r="L172" s="15">
        <v>83547</v>
      </c>
      <c r="M172" s="15">
        <v>79332</v>
      </c>
      <c r="N172" s="15">
        <v>78322</v>
      </c>
      <c r="O172" s="15">
        <v>72597</v>
      </c>
      <c r="P172" s="15">
        <v>71847</v>
      </c>
      <c r="Q172" s="15">
        <v>73645</v>
      </c>
      <c r="R172" s="15">
        <v>77838</v>
      </c>
      <c r="S172" s="15">
        <v>84596</v>
      </c>
      <c r="T172" s="15">
        <v>90345</v>
      </c>
      <c r="U172" s="15">
        <v>95585</v>
      </c>
      <c r="V172" s="15">
        <v>95402</v>
      </c>
      <c r="W172" s="15">
        <v>86427</v>
      </c>
      <c r="X172" s="15">
        <v>72373</v>
      </c>
      <c r="Y172" s="15">
        <v>61363</v>
      </c>
      <c r="AA172" s="5"/>
      <c r="AB172" s="13">
        <f t="shared" si="28"/>
        <v>5</v>
      </c>
      <c r="AC172" s="15">
        <f t="shared" si="23"/>
        <v>1302815</v>
      </c>
      <c r="AD172" s="15">
        <f t="shared" si="21"/>
        <v>401739</v>
      </c>
      <c r="AE172" s="15">
        <f t="shared" si="22"/>
        <v>1704554</v>
      </c>
      <c r="AF172" s="12"/>
      <c r="AG172" s="13">
        <f t="shared" si="24"/>
        <v>6</v>
      </c>
      <c r="AH172" s="13">
        <f t="shared" si="25"/>
        <v>2021</v>
      </c>
      <c r="AI172" s="12"/>
      <c r="AJ172" s="15">
        <f t="shared" si="26"/>
        <v>95585</v>
      </c>
      <c r="AK172" s="13">
        <f t="shared" si="27"/>
        <v>20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ht="12.75" x14ac:dyDescent="0.2">
      <c r="A173" s="4">
        <v>44360</v>
      </c>
      <c r="B173" s="15">
        <v>51180</v>
      </c>
      <c r="C173" s="15">
        <v>45721</v>
      </c>
      <c r="D173" s="15">
        <v>44901</v>
      </c>
      <c r="E173" s="15">
        <v>42918</v>
      </c>
      <c r="F173" s="15">
        <v>43851</v>
      </c>
      <c r="G173" s="15">
        <v>48822</v>
      </c>
      <c r="H173" s="15">
        <v>58016</v>
      </c>
      <c r="I173" s="15">
        <v>72319</v>
      </c>
      <c r="J173" s="15">
        <v>78499</v>
      </c>
      <c r="K173" s="15">
        <v>90325</v>
      </c>
      <c r="L173" s="15">
        <v>83822</v>
      </c>
      <c r="M173" s="15">
        <v>79655</v>
      </c>
      <c r="N173" s="15">
        <v>78683</v>
      </c>
      <c r="O173" s="15">
        <v>74783</v>
      </c>
      <c r="P173" s="15">
        <v>75172</v>
      </c>
      <c r="Q173" s="15">
        <v>77801</v>
      </c>
      <c r="R173" s="15">
        <v>84467</v>
      </c>
      <c r="S173" s="15">
        <v>95368</v>
      </c>
      <c r="T173" s="15">
        <v>100041</v>
      </c>
      <c r="U173" s="15">
        <v>99717</v>
      </c>
      <c r="V173" s="15">
        <v>102015</v>
      </c>
      <c r="W173" s="15">
        <v>92995</v>
      </c>
      <c r="X173" s="15">
        <v>77074</v>
      </c>
      <c r="Y173" s="15">
        <v>65006</v>
      </c>
      <c r="AA173" s="5"/>
      <c r="AB173" s="13">
        <f t="shared" si="28"/>
        <v>2</v>
      </c>
      <c r="AC173" s="15">
        <f t="shared" si="23"/>
        <v>1362736</v>
      </c>
      <c r="AD173" s="15">
        <f t="shared" si="21"/>
        <v>400415</v>
      </c>
      <c r="AE173" s="15">
        <f t="shared" si="22"/>
        <v>1763151</v>
      </c>
      <c r="AF173" s="12"/>
      <c r="AG173" s="13">
        <f t="shared" si="24"/>
        <v>6</v>
      </c>
      <c r="AH173" s="13">
        <f t="shared" si="25"/>
        <v>2021</v>
      </c>
      <c r="AI173" s="12"/>
      <c r="AJ173" s="15">
        <f t="shared" si="26"/>
        <v>102015</v>
      </c>
      <c r="AK173" s="13">
        <f t="shared" si="27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ht="12.75" x14ac:dyDescent="0.2">
      <c r="A174" s="4">
        <v>44361</v>
      </c>
      <c r="B174" s="15">
        <v>54020</v>
      </c>
      <c r="C174" s="15">
        <v>47937</v>
      </c>
      <c r="D174" s="15">
        <v>46487</v>
      </c>
      <c r="E174" s="15">
        <v>46016</v>
      </c>
      <c r="F174" s="15">
        <v>48769</v>
      </c>
      <c r="G174" s="15">
        <v>54489</v>
      </c>
      <c r="H174" s="15">
        <v>64645</v>
      </c>
      <c r="I174" s="15">
        <v>78387</v>
      </c>
      <c r="J174" s="15">
        <v>79508</v>
      </c>
      <c r="K174" s="15">
        <v>83406</v>
      </c>
      <c r="L174" s="15">
        <v>80400</v>
      </c>
      <c r="M174" s="15">
        <v>78471</v>
      </c>
      <c r="N174" s="15">
        <v>78460</v>
      </c>
      <c r="O174" s="15">
        <v>74579</v>
      </c>
      <c r="P174" s="15">
        <v>71647</v>
      </c>
      <c r="Q174" s="15">
        <v>75598</v>
      </c>
      <c r="R174" s="15">
        <v>81046</v>
      </c>
      <c r="S174" s="15">
        <v>89269</v>
      </c>
      <c r="T174" s="15">
        <v>95023</v>
      </c>
      <c r="U174" s="15">
        <v>95402</v>
      </c>
      <c r="V174" s="15">
        <v>98757</v>
      </c>
      <c r="W174" s="15">
        <v>87481</v>
      </c>
      <c r="X174" s="15">
        <v>73915</v>
      </c>
      <c r="Y174" s="15">
        <v>61400</v>
      </c>
      <c r="AA174" s="5"/>
      <c r="AB174" s="13">
        <f t="shared" si="28"/>
        <v>7</v>
      </c>
      <c r="AC174" s="15">
        <f t="shared" si="23"/>
        <v>0</v>
      </c>
      <c r="AD174" s="15">
        <f t="shared" si="21"/>
        <v>1745112</v>
      </c>
      <c r="AE174" s="15">
        <f t="shared" si="22"/>
        <v>1745112</v>
      </c>
      <c r="AF174" s="12"/>
      <c r="AG174" s="13">
        <f t="shared" si="24"/>
        <v>6</v>
      </c>
      <c r="AH174" s="13">
        <f t="shared" si="25"/>
        <v>2021</v>
      </c>
      <c r="AI174" s="12"/>
      <c r="AJ174" s="15">
        <f t="shared" si="26"/>
        <v>98757</v>
      </c>
      <c r="AK174" s="13">
        <f t="shared" si="27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ht="12.75" x14ac:dyDescent="0.2">
      <c r="A175" s="4">
        <v>44362</v>
      </c>
      <c r="B175" s="15">
        <v>52981</v>
      </c>
      <c r="C175" s="15">
        <v>47880</v>
      </c>
      <c r="D175" s="15">
        <v>45869</v>
      </c>
      <c r="E175" s="15">
        <v>45522</v>
      </c>
      <c r="F175" s="15">
        <v>48554</v>
      </c>
      <c r="G175" s="15">
        <v>55238</v>
      </c>
      <c r="H175" s="15">
        <v>69237</v>
      </c>
      <c r="I175" s="15">
        <v>79587</v>
      </c>
      <c r="J175" s="15">
        <v>79293</v>
      </c>
      <c r="K175" s="15">
        <v>83535</v>
      </c>
      <c r="L175" s="15">
        <v>79241</v>
      </c>
      <c r="M175" s="15">
        <v>77688</v>
      </c>
      <c r="N175" s="15">
        <v>79566</v>
      </c>
      <c r="O175" s="15">
        <v>74201</v>
      </c>
      <c r="P175" s="15">
        <v>72356</v>
      </c>
      <c r="Q175" s="15">
        <v>76959</v>
      </c>
      <c r="R175" s="15">
        <v>81915</v>
      </c>
      <c r="S175" s="15">
        <v>91012</v>
      </c>
      <c r="T175" s="15">
        <v>96623</v>
      </c>
      <c r="U175" s="15">
        <v>98971</v>
      </c>
      <c r="V175" s="15">
        <v>99066</v>
      </c>
      <c r="W175" s="15">
        <v>88822</v>
      </c>
      <c r="X175" s="15">
        <v>75502</v>
      </c>
      <c r="Y175" s="15">
        <v>63754</v>
      </c>
      <c r="AA175" s="5"/>
      <c r="AB175" s="13">
        <f t="shared" si="28"/>
        <v>4</v>
      </c>
      <c r="AC175" s="15">
        <f t="shared" si="23"/>
        <v>1334337</v>
      </c>
      <c r="AD175" s="15">
        <f t="shared" si="21"/>
        <v>429035</v>
      </c>
      <c r="AE175" s="15">
        <f t="shared" si="22"/>
        <v>1763372</v>
      </c>
      <c r="AF175" s="12"/>
      <c r="AG175" s="13">
        <f t="shared" si="24"/>
        <v>6</v>
      </c>
      <c r="AH175" s="13">
        <f t="shared" si="25"/>
        <v>2021</v>
      </c>
      <c r="AI175" s="12"/>
      <c r="AJ175" s="15">
        <f t="shared" si="26"/>
        <v>99066</v>
      </c>
      <c r="AK175" s="13">
        <f t="shared" si="27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ht="12.75" x14ac:dyDescent="0.2">
      <c r="A176" s="4">
        <v>44363</v>
      </c>
      <c r="B176" s="15">
        <v>62081</v>
      </c>
      <c r="C176" s="15">
        <v>58217</v>
      </c>
      <c r="D176" s="15">
        <v>58306</v>
      </c>
      <c r="E176" s="15">
        <v>57857</v>
      </c>
      <c r="F176" s="15">
        <v>60789</v>
      </c>
      <c r="G176" s="15">
        <v>66861</v>
      </c>
      <c r="H176" s="15">
        <v>79186</v>
      </c>
      <c r="I176" s="15">
        <v>87394</v>
      </c>
      <c r="J176" s="15">
        <v>86073</v>
      </c>
      <c r="K176" s="15">
        <v>92336</v>
      </c>
      <c r="L176" s="15">
        <v>86463</v>
      </c>
      <c r="M176" s="15">
        <v>83244</v>
      </c>
      <c r="N176" s="15">
        <v>85535</v>
      </c>
      <c r="O176" s="15">
        <v>80251</v>
      </c>
      <c r="P176" s="15">
        <v>78436</v>
      </c>
      <c r="Q176" s="15">
        <v>84697</v>
      </c>
      <c r="R176" s="15">
        <v>89725</v>
      </c>
      <c r="S176" s="15">
        <v>98298</v>
      </c>
      <c r="T176" s="15">
        <v>103142</v>
      </c>
      <c r="U176" s="15">
        <v>104741</v>
      </c>
      <c r="V176" s="15">
        <v>108041</v>
      </c>
      <c r="W176" s="15">
        <v>97326</v>
      </c>
      <c r="X176" s="15">
        <v>84694</v>
      </c>
      <c r="Y176" s="15">
        <v>73208</v>
      </c>
      <c r="AA176" s="5"/>
      <c r="AB176" s="13">
        <f t="shared" si="28"/>
        <v>4</v>
      </c>
      <c r="AC176" s="15">
        <f t="shared" si="23"/>
        <v>1450396</v>
      </c>
      <c r="AD176" s="15">
        <f t="shared" si="21"/>
        <v>516505</v>
      </c>
      <c r="AE176" s="15">
        <f t="shared" si="22"/>
        <v>1966901</v>
      </c>
      <c r="AF176" s="12"/>
      <c r="AG176" s="13">
        <f t="shared" si="24"/>
        <v>6</v>
      </c>
      <c r="AH176" s="13">
        <f t="shared" si="25"/>
        <v>2021</v>
      </c>
      <c r="AI176" s="12"/>
      <c r="AJ176" s="15">
        <f t="shared" si="26"/>
        <v>108041</v>
      </c>
      <c r="AK176" s="13">
        <f t="shared" si="27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ht="12.75" x14ac:dyDescent="0.2">
      <c r="A177" s="4">
        <v>44364</v>
      </c>
      <c r="B177" s="15">
        <v>65091</v>
      </c>
      <c r="C177" s="15">
        <v>54685</v>
      </c>
      <c r="D177" s="15">
        <v>50384</v>
      </c>
      <c r="E177" s="15">
        <v>49206</v>
      </c>
      <c r="F177" s="15">
        <v>50280</v>
      </c>
      <c r="G177" s="15">
        <v>55781</v>
      </c>
      <c r="H177" s="15">
        <v>67213</v>
      </c>
      <c r="I177" s="15">
        <v>80015</v>
      </c>
      <c r="J177" s="15">
        <v>78890</v>
      </c>
      <c r="K177" s="15">
        <v>85030</v>
      </c>
      <c r="L177" s="15">
        <v>78637</v>
      </c>
      <c r="M177" s="15">
        <v>75831</v>
      </c>
      <c r="N177" s="15">
        <v>77896</v>
      </c>
      <c r="O177" s="15">
        <v>71273</v>
      </c>
      <c r="P177" s="15">
        <v>70027</v>
      </c>
      <c r="Q177" s="15">
        <v>75119</v>
      </c>
      <c r="R177" s="15">
        <v>81076</v>
      </c>
      <c r="S177" s="15">
        <v>89273</v>
      </c>
      <c r="T177" s="15">
        <v>96146</v>
      </c>
      <c r="U177" s="15">
        <v>98989</v>
      </c>
      <c r="V177" s="15">
        <v>100720</v>
      </c>
      <c r="W177" s="15">
        <v>91123</v>
      </c>
      <c r="X177" s="15">
        <v>76659</v>
      </c>
      <c r="Y177" s="15">
        <v>65407</v>
      </c>
      <c r="AA177" s="5"/>
      <c r="AB177" s="13">
        <f t="shared" si="28"/>
        <v>4</v>
      </c>
      <c r="AC177" s="15">
        <f t="shared" si="23"/>
        <v>1326704</v>
      </c>
      <c r="AD177" s="15">
        <f t="shared" si="21"/>
        <v>458047</v>
      </c>
      <c r="AE177" s="15">
        <f t="shared" si="22"/>
        <v>1784751</v>
      </c>
      <c r="AF177" s="12"/>
      <c r="AG177" s="13">
        <f t="shared" si="24"/>
        <v>6</v>
      </c>
      <c r="AH177" s="13">
        <f t="shared" si="25"/>
        <v>2021</v>
      </c>
      <c r="AI177" s="12"/>
      <c r="AJ177" s="15">
        <f t="shared" si="26"/>
        <v>100720</v>
      </c>
      <c r="AK177" s="13">
        <f t="shared" si="27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ht="12.75" x14ac:dyDescent="0.2">
      <c r="A178" s="4">
        <v>44365</v>
      </c>
      <c r="B178" s="15">
        <v>59167</v>
      </c>
      <c r="C178" s="15">
        <v>52791</v>
      </c>
      <c r="D178" s="15">
        <v>49404</v>
      </c>
      <c r="E178" s="15">
        <v>49771</v>
      </c>
      <c r="F178" s="15">
        <v>52044</v>
      </c>
      <c r="G178" s="15">
        <v>58324</v>
      </c>
      <c r="H178" s="15">
        <v>69835</v>
      </c>
      <c r="I178" s="15">
        <v>80056</v>
      </c>
      <c r="J178" s="15">
        <v>79576</v>
      </c>
      <c r="K178" s="15">
        <v>85085</v>
      </c>
      <c r="L178" s="15">
        <v>79998</v>
      </c>
      <c r="M178" s="15">
        <v>78837</v>
      </c>
      <c r="N178" s="15">
        <v>79214</v>
      </c>
      <c r="O178" s="15">
        <v>76723</v>
      </c>
      <c r="P178" s="15">
        <v>74972</v>
      </c>
      <c r="Q178" s="15">
        <v>80304</v>
      </c>
      <c r="R178" s="15">
        <v>86476</v>
      </c>
      <c r="S178" s="15">
        <v>93009</v>
      </c>
      <c r="T178" s="15">
        <v>99068</v>
      </c>
      <c r="U178" s="15">
        <v>99464</v>
      </c>
      <c r="V178" s="15">
        <v>100673</v>
      </c>
      <c r="W178" s="15">
        <v>91915</v>
      </c>
      <c r="X178" s="15">
        <v>82535</v>
      </c>
      <c r="Y178" s="15">
        <v>69093</v>
      </c>
      <c r="AA178" s="5"/>
      <c r="AB178" s="13">
        <f t="shared" si="28"/>
        <v>2</v>
      </c>
      <c r="AC178" s="15">
        <f t="shared" si="23"/>
        <v>1367905</v>
      </c>
      <c r="AD178" s="15">
        <f t="shared" si="21"/>
        <v>460429</v>
      </c>
      <c r="AE178" s="15">
        <f t="shared" si="22"/>
        <v>1828334</v>
      </c>
      <c r="AF178" s="12"/>
      <c r="AG178" s="13">
        <f t="shared" si="24"/>
        <v>6</v>
      </c>
      <c r="AH178" s="13">
        <f t="shared" si="25"/>
        <v>2021</v>
      </c>
      <c r="AI178" s="12"/>
      <c r="AJ178" s="15">
        <f t="shared" si="26"/>
        <v>100673</v>
      </c>
      <c r="AK178" s="13">
        <f t="shared" si="27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ht="12.75" x14ac:dyDescent="0.2">
      <c r="A179" s="4">
        <v>44366</v>
      </c>
      <c r="B179" s="15">
        <v>61178</v>
      </c>
      <c r="C179" s="15">
        <v>55413</v>
      </c>
      <c r="D179" s="15">
        <v>53757</v>
      </c>
      <c r="E179" s="15">
        <v>52464</v>
      </c>
      <c r="F179" s="15">
        <v>53656</v>
      </c>
      <c r="G179" s="15">
        <v>57796</v>
      </c>
      <c r="H179" s="15">
        <v>64706</v>
      </c>
      <c r="I179" s="15">
        <v>74806</v>
      </c>
      <c r="J179" s="15">
        <v>81943</v>
      </c>
      <c r="K179" s="15">
        <v>92469</v>
      </c>
      <c r="L179" s="15">
        <v>85852</v>
      </c>
      <c r="M179" s="15">
        <v>82489</v>
      </c>
      <c r="N179" s="15">
        <v>80632</v>
      </c>
      <c r="O179" s="15">
        <v>78543</v>
      </c>
      <c r="P179" s="15">
        <v>76540</v>
      </c>
      <c r="Q179" s="15">
        <v>81506</v>
      </c>
      <c r="R179" s="15">
        <v>84732</v>
      </c>
      <c r="S179" s="15">
        <v>92216</v>
      </c>
      <c r="T179" s="15">
        <v>97078</v>
      </c>
      <c r="U179" s="15">
        <v>99662</v>
      </c>
      <c r="V179" s="15">
        <v>97806</v>
      </c>
      <c r="W179" s="15">
        <v>92676</v>
      </c>
      <c r="X179" s="15">
        <v>81006</v>
      </c>
      <c r="Y179" s="15">
        <v>71556</v>
      </c>
      <c r="AA179" s="5"/>
      <c r="AB179" s="13">
        <f t="shared" si="28"/>
        <v>4</v>
      </c>
      <c r="AC179" s="15">
        <f t="shared" si="23"/>
        <v>1379956</v>
      </c>
      <c r="AD179" s="15">
        <f t="shared" si="21"/>
        <v>470526</v>
      </c>
      <c r="AE179" s="15">
        <f t="shared" si="22"/>
        <v>1850482</v>
      </c>
      <c r="AF179" s="12"/>
      <c r="AG179" s="13">
        <f t="shared" si="24"/>
        <v>6</v>
      </c>
      <c r="AH179" s="13">
        <f t="shared" si="25"/>
        <v>2021</v>
      </c>
      <c r="AI179" s="12"/>
      <c r="AJ179" s="15">
        <f t="shared" si="26"/>
        <v>99662</v>
      </c>
      <c r="AK179" s="13">
        <f t="shared" si="27"/>
        <v>20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ht="12.75" x14ac:dyDescent="0.2">
      <c r="A180" s="4">
        <v>44367</v>
      </c>
      <c r="B180" s="15">
        <v>62262</v>
      </c>
      <c r="C180" s="15">
        <v>56462</v>
      </c>
      <c r="D180" s="15">
        <v>54111</v>
      </c>
      <c r="E180" s="15">
        <v>57159</v>
      </c>
      <c r="F180" s="15">
        <v>60958</v>
      </c>
      <c r="G180" s="15">
        <v>63171</v>
      </c>
      <c r="H180" s="15">
        <v>67963</v>
      </c>
      <c r="I180" s="15">
        <v>75918</v>
      </c>
      <c r="J180" s="15">
        <v>81253</v>
      </c>
      <c r="K180" s="15">
        <v>93010</v>
      </c>
      <c r="L180" s="15">
        <v>86390</v>
      </c>
      <c r="M180" s="15">
        <v>84629</v>
      </c>
      <c r="N180" s="15">
        <v>84488</v>
      </c>
      <c r="O180" s="15">
        <v>80148</v>
      </c>
      <c r="P180" s="15">
        <v>81947</v>
      </c>
      <c r="Q180" s="15">
        <v>85370</v>
      </c>
      <c r="R180" s="15">
        <v>91570</v>
      </c>
      <c r="S180" s="15">
        <v>102783</v>
      </c>
      <c r="T180" s="15">
        <v>109017</v>
      </c>
      <c r="U180" s="15">
        <v>111663</v>
      </c>
      <c r="V180" s="15">
        <v>111341</v>
      </c>
      <c r="W180" s="15">
        <v>101919</v>
      </c>
      <c r="X180" s="15">
        <v>89058</v>
      </c>
      <c r="Y180" s="15">
        <v>77841</v>
      </c>
      <c r="AA180" s="5"/>
      <c r="AB180" s="13">
        <f t="shared" si="28"/>
        <v>3</v>
      </c>
      <c r="AC180" s="15">
        <f t="shared" si="23"/>
        <v>1470504</v>
      </c>
      <c r="AD180" s="15">
        <f t="shared" si="21"/>
        <v>499927</v>
      </c>
      <c r="AE180" s="15">
        <f t="shared" si="22"/>
        <v>1970431</v>
      </c>
      <c r="AF180" s="12"/>
      <c r="AG180" s="13">
        <f t="shared" si="24"/>
        <v>6</v>
      </c>
      <c r="AH180" s="13">
        <f t="shared" si="25"/>
        <v>2021</v>
      </c>
      <c r="AI180" s="12"/>
      <c r="AJ180" s="15">
        <f t="shared" si="26"/>
        <v>111663</v>
      </c>
      <c r="AK180" s="13">
        <f t="shared" si="27"/>
        <v>20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ht="12.75" x14ac:dyDescent="0.2">
      <c r="A181" s="4">
        <v>44368</v>
      </c>
      <c r="B181" s="15">
        <v>61089</v>
      </c>
      <c r="C181" s="15">
        <v>55805</v>
      </c>
      <c r="D181" s="15">
        <v>52818</v>
      </c>
      <c r="E181" s="15">
        <v>52793</v>
      </c>
      <c r="F181" s="15">
        <v>54068</v>
      </c>
      <c r="G181" s="15">
        <v>62612</v>
      </c>
      <c r="H181" s="15">
        <v>78188</v>
      </c>
      <c r="I181" s="15">
        <v>92706</v>
      </c>
      <c r="J181" s="15">
        <v>93468</v>
      </c>
      <c r="K181" s="15">
        <v>99105</v>
      </c>
      <c r="L181" s="15">
        <v>95037</v>
      </c>
      <c r="M181" s="15">
        <v>92481</v>
      </c>
      <c r="N181" s="15">
        <v>97924</v>
      </c>
      <c r="O181" s="15">
        <v>95805</v>
      </c>
      <c r="P181" s="15">
        <v>95071</v>
      </c>
      <c r="Q181" s="15">
        <v>95313</v>
      </c>
      <c r="R181" s="15">
        <v>100046</v>
      </c>
      <c r="S181" s="15">
        <v>109773</v>
      </c>
      <c r="T181" s="15">
        <v>114070</v>
      </c>
      <c r="U181" s="15">
        <v>115464</v>
      </c>
      <c r="V181" s="15">
        <v>112418</v>
      </c>
      <c r="W181" s="15">
        <v>100870</v>
      </c>
      <c r="X181" s="15">
        <v>85286</v>
      </c>
      <c r="Y181" s="15">
        <v>72473</v>
      </c>
      <c r="AA181" s="5"/>
      <c r="AB181" s="13">
        <f t="shared" si="28"/>
        <v>6</v>
      </c>
      <c r="AC181" s="15">
        <f t="shared" si="23"/>
        <v>1594837</v>
      </c>
      <c r="AD181" s="15">
        <f t="shared" si="21"/>
        <v>489846</v>
      </c>
      <c r="AE181" s="15">
        <f t="shared" si="22"/>
        <v>2084683</v>
      </c>
      <c r="AF181" s="12"/>
      <c r="AG181" s="13">
        <f t="shared" si="24"/>
        <v>6</v>
      </c>
      <c r="AH181" s="13">
        <f t="shared" si="25"/>
        <v>2021</v>
      </c>
      <c r="AI181" s="12"/>
      <c r="AJ181" s="15">
        <f t="shared" si="26"/>
        <v>115464</v>
      </c>
      <c r="AK181" s="13">
        <f t="shared" si="27"/>
        <v>20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ht="12.75" x14ac:dyDescent="0.2">
      <c r="A182" s="4">
        <v>44369</v>
      </c>
      <c r="B182" s="15">
        <v>77364</v>
      </c>
      <c r="C182" s="15">
        <v>71371</v>
      </c>
      <c r="D182" s="15">
        <v>67531</v>
      </c>
      <c r="E182" s="15">
        <v>69060</v>
      </c>
      <c r="F182" s="15">
        <v>73278</v>
      </c>
      <c r="G182" s="15">
        <v>79410</v>
      </c>
      <c r="H182" s="15">
        <v>92489</v>
      </c>
      <c r="I182" s="15">
        <v>105238</v>
      </c>
      <c r="J182" s="15">
        <v>102737</v>
      </c>
      <c r="K182" s="15">
        <v>108217</v>
      </c>
      <c r="L182" s="15">
        <v>102951</v>
      </c>
      <c r="M182" s="15">
        <v>102531</v>
      </c>
      <c r="N182" s="15">
        <v>106059</v>
      </c>
      <c r="O182" s="15">
        <v>99767</v>
      </c>
      <c r="P182" s="15">
        <v>97668</v>
      </c>
      <c r="Q182" s="15">
        <v>102163</v>
      </c>
      <c r="R182" s="15">
        <v>107329</v>
      </c>
      <c r="S182" s="15">
        <v>119912</v>
      </c>
      <c r="T182" s="15">
        <v>125467</v>
      </c>
      <c r="U182" s="15">
        <v>125967</v>
      </c>
      <c r="V182" s="15">
        <v>124593</v>
      </c>
      <c r="W182" s="15">
        <v>110404</v>
      </c>
      <c r="X182" s="15">
        <v>92748</v>
      </c>
      <c r="Y182" s="15">
        <v>80289</v>
      </c>
      <c r="AA182" s="5"/>
      <c r="AB182" s="13">
        <f t="shared" si="28"/>
        <v>6</v>
      </c>
      <c r="AC182" s="15">
        <f t="shared" si="23"/>
        <v>1733751</v>
      </c>
      <c r="AD182" s="15">
        <f t="shared" si="21"/>
        <v>610792</v>
      </c>
      <c r="AE182" s="15">
        <f t="shared" si="22"/>
        <v>2344543</v>
      </c>
      <c r="AF182" s="12"/>
      <c r="AG182" s="13">
        <f t="shared" si="24"/>
        <v>6</v>
      </c>
      <c r="AH182" s="13">
        <f t="shared" si="25"/>
        <v>2021</v>
      </c>
      <c r="AI182" s="12"/>
      <c r="AJ182" s="15">
        <f t="shared" si="26"/>
        <v>125967</v>
      </c>
      <c r="AK182" s="13">
        <f t="shared" si="27"/>
        <v>20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ht="12.75" x14ac:dyDescent="0.2">
      <c r="A183" s="4">
        <v>44370</v>
      </c>
      <c r="B183" s="15">
        <v>56435</v>
      </c>
      <c r="C183" s="15">
        <v>49733</v>
      </c>
      <c r="D183" s="15">
        <v>49162</v>
      </c>
      <c r="E183" s="15">
        <v>48949</v>
      </c>
      <c r="F183" s="15">
        <v>52234</v>
      </c>
      <c r="G183" s="15">
        <v>57009</v>
      </c>
      <c r="H183" s="15">
        <v>65779</v>
      </c>
      <c r="I183" s="15">
        <v>80806</v>
      </c>
      <c r="J183" s="15">
        <v>79580</v>
      </c>
      <c r="K183" s="15">
        <v>85801</v>
      </c>
      <c r="L183" s="15">
        <v>79273</v>
      </c>
      <c r="M183" s="15">
        <v>76010</v>
      </c>
      <c r="N183" s="15">
        <v>78503</v>
      </c>
      <c r="O183" s="15">
        <v>71457</v>
      </c>
      <c r="P183" s="15">
        <v>68540</v>
      </c>
      <c r="Q183" s="15">
        <v>75730</v>
      </c>
      <c r="R183" s="15">
        <v>81690</v>
      </c>
      <c r="S183" s="15">
        <v>87574</v>
      </c>
      <c r="T183" s="15">
        <v>93722</v>
      </c>
      <c r="U183" s="15">
        <v>98333</v>
      </c>
      <c r="V183" s="15">
        <v>102729</v>
      </c>
      <c r="W183" s="15">
        <v>93309</v>
      </c>
      <c r="X183" s="15">
        <v>76299</v>
      </c>
      <c r="Y183" s="15">
        <v>61198</v>
      </c>
      <c r="AA183" s="5"/>
      <c r="AB183" s="13">
        <f t="shared" si="28"/>
        <v>7</v>
      </c>
      <c r="AC183" s="15">
        <f t="shared" si="23"/>
        <v>0</v>
      </c>
      <c r="AD183" s="15">
        <f t="shared" si="21"/>
        <v>1769855</v>
      </c>
      <c r="AE183" s="15">
        <f t="shared" si="22"/>
        <v>1769855</v>
      </c>
      <c r="AF183" s="12"/>
      <c r="AG183" s="13">
        <f t="shared" si="24"/>
        <v>6</v>
      </c>
      <c r="AH183" s="13">
        <f t="shared" si="25"/>
        <v>2021</v>
      </c>
      <c r="AI183" s="12"/>
      <c r="AJ183" s="15">
        <f t="shared" si="26"/>
        <v>102729</v>
      </c>
      <c r="AK183" s="13">
        <f t="shared" si="27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ht="12.75" x14ac:dyDescent="0.2">
      <c r="A184" s="4">
        <v>44371</v>
      </c>
      <c r="B184" s="15">
        <v>55305</v>
      </c>
      <c r="C184" s="15">
        <v>50129</v>
      </c>
      <c r="D184" s="15">
        <v>48197</v>
      </c>
      <c r="E184" s="15">
        <v>46781</v>
      </c>
      <c r="F184" s="15">
        <v>48578</v>
      </c>
      <c r="G184" s="15">
        <v>58102</v>
      </c>
      <c r="H184" s="15">
        <v>69146</v>
      </c>
      <c r="I184" s="15">
        <v>80671</v>
      </c>
      <c r="J184" s="15">
        <v>79570</v>
      </c>
      <c r="K184" s="15">
        <v>85853</v>
      </c>
      <c r="L184" s="15">
        <v>79345</v>
      </c>
      <c r="M184" s="15">
        <v>76523</v>
      </c>
      <c r="N184" s="15">
        <v>78712</v>
      </c>
      <c r="O184" s="15">
        <v>74069</v>
      </c>
      <c r="P184" s="15">
        <v>70310</v>
      </c>
      <c r="Q184" s="15">
        <v>75869</v>
      </c>
      <c r="R184" s="15">
        <v>81800</v>
      </c>
      <c r="S184" s="15">
        <v>89980</v>
      </c>
      <c r="T184" s="15">
        <v>97669</v>
      </c>
      <c r="U184" s="15">
        <v>98241</v>
      </c>
      <c r="V184" s="15">
        <v>101724</v>
      </c>
      <c r="W184" s="15">
        <v>91349</v>
      </c>
      <c r="X184" s="15">
        <v>77391</v>
      </c>
      <c r="Y184" s="15">
        <v>64501</v>
      </c>
      <c r="AA184" s="5"/>
      <c r="AB184" s="13">
        <f t="shared" si="28"/>
        <v>4</v>
      </c>
      <c r="AC184" s="15">
        <f t="shared" si="23"/>
        <v>1339076</v>
      </c>
      <c r="AD184" s="15">
        <f t="shared" si="21"/>
        <v>440739</v>
      </c>
      <c r="AE184" s="15">
        <f t="shared" si="22"/>
        <v>1779815</v>
      </c>
      <c r="AF184" s="12"/>
      <c r="AG184" s="13">
        <f t="shared" si="24"/>
        <v>6</v>
      </c>
      <c r="AH184" s="13">
        <f t="shared" si="25"/>
        <v>2021</v>
      </c>
      <c r="AI184" s="12"/>
      <c r="AJ184" s="15">
        <f t="shared" si="26"/>
        <v>101724</v>
      </c>
      <c r="AK184" s="13">
        <f t="shared" si="27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ht="12.75" x14ac:dyDescent="0.2">
      <c r="A185" s="4">
        <v>44372</v>
      </c>
      <c r="B185" s="15">
        <v>51665</v>
      </c>
      <c r="C185" s="15">
        <v>48202</v>
      </c>
      <c r="D185" s="15">
        <v>45467</v>
      </c>
      <c r="E185" s="15">
        <v>46807</v>
      </c>
      <c r="F185" s="15">
        <v>47999</v>
      </c>
      <c r="G185" s="15">
        <v>53953</v>
      </c>
      <c r="H185" s="15">
        <v>68079</v>
      </c>
      <c r="I185" s="15">
        <v>80462</v>
      </c>
      <c r="J185" s="15">
        <v>79371</v>
      </c>
      <c r="K185" s="15">
        <v>85807</v>
      </c>
      <c r="L185" s="15">
        <v>79416</v>
      </c>
      <c r="M185" s="15">
        <v>76346</v>
      </c>
      <c r="N185" s="15">
        <v>78521</v>
      </c>
      <c r="O185" s="15">
        <v>71308</v>
      </c>
      <c r="P185" s="15">
        <v>69867</v>
      </c>
      <c r="Q185" s="15">
        <v>75405</v>
      </c>
      <c r="R185" s="15">
        <v>81454</v>
      </c>
      <c r="S185" s="15">
        <v>87247</v>
      </c>
      <c r="T185" s="15">
        <v>93402</v>
      </c>
      <c r="U185" s="15">
        <v>97926</v>
      </c>
      <c r="V185" s="15">
        <v>101359</v>
      </c>
      <c r="W185" s="15">
        <v>89859</v>
      </c>
      <c r="X185" s="15">
        <v>73109</v>
      </c>
      <c r="Y185" s="15">
        <v>60571</v>
      </c>
      <c r="AA185" s="5"/>
      <c r="AB185" s="13">
        <f t="shared" si="28"/>
        <v>4</v>
      </c>
      <c r="AC185" s="15">
        <f t="shared" si="23"/>
        <v>1320859</v>
      </c>
      <c r="AD185" s="15">
        <f t="shared" si="21"/>
        <v>422743</v>
      </c>
      <c r="AE185" s="15">
        <f t="shared" si="22"/>
        <v>1743602</v>
      </c>
      <c r="AF185" s="12"/>
      <c r="AG185" s="13">
        <f t="shared" si="24"/>
        <v>6</v>
      </c>
      <c r="AH185" s="13">
        <f t="shared" si="25"/>
        <v>2021</v>
      </c>
      <c r="AI185" s="12"/>
      <c r="AJ185" s="15">
        <f t="shared" si="26"/>
        <v>101359</v>
      </c>
      <c r="AK185" s="13">
        <f t="shared" si="27"/>
        <v>21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ht="12.75" x14ac:dyDescent="0.2">
      <c r="A186" s="4">
        <v>44373</v>
      </c>
      <c r="B186" s="15">
        <v>54147</v>
      </c>
      <c r="C186" s="15">
        <v>49672</v>
      </c>
      <c r="D186" s="15">
        <v>49586</v>
      </c>
      <c r="E186" s="15">
        <v>47354</v>
      </c>
      <c r="F186" s="15">
        <v>48494</v>
      </c>
      <c r="G186" s="15">
        <v>50836</v>
      </c>
      <c r="H186" s="15">
        <v>62460</v>
      </c>
      <c r="I186" s="15">
        <v>74950</v>
      </c>
      <c r="J186" s="15">
        <v>81199</v>
      </c>
      <c r="K186" s="15">
        <v>93198</v>
      </c>
      <c r="L186" s="15">
        <v>86542</v>
      </c>
      <c r="M186" s="15">
        <v>82377</v>
      </c>
      <c r="N186" s="15">
        <v>81128</v>
      </c>
      <c r="O186" s="15">
        <v>75789</v>
      </c>
      <c r="P186" s="15">
        <v>77575</v>
      </c>
      <c r="Q186" s="15">
        <v>78423</v>
      </c>
      <c r="R186" s="15">
        <v>84024</v>
      </c>
      <c r="S186" s="15">
        <v>90893</v>
      </c>
      <c r="T186" s="15">
        <v>96512</v>
      </c>
      <c r="U186" s="15">
        <v>99749</v>
      </c>
      <c r="V186" s="15">
        <v>98643</v>
      </c>
      <c r="W186" s="15">
        <v>91996</v>
      </c>
      <c r="X186" s="15">
        <v>81600</v>
      </c>
      <c r="Y186" s="15">
        <v>66256</v>
      </c>
      <c r="AA186" s="5"/>
      <c r="AB186" s="13">
        <f t="shared" si="28"/>
        <v>1</v>
      </c>
      <c r="AC186" s="15">
        <f t="shared" si="23"/>
        <v>0</v>
      </c>
      <c r="AD186" s="15">
        <f t="shared" si="21"/>
        <v>1803403</v>
      </c>
      <c r="AE186" s="15">
        <f t="shared" si="22"/>
        <v>1803403</v>
      </c>
      <c r="AF186" s="12"/>
      <c r="AG186" s="13">
        <f t="shared" si="24"/>
        <v>6</v>
      </c>
      <c r="AH186" s="13">
        <f t="shared" si="25"/>
        <v>2021</v>
      </c>
      <c r="AI186" s="12"/>
      <c r="AJ186" s="15">
        <f t="shared" si="26"/>
        <v>99749</v>
      </c>
      <c r="AK186" s="13">
        <f t="shared" si="27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ht="12.75" x14ac:dyDescent="0.2">
      <c r="A187" s="4">
        <v>44374</v>
      </c>
      <c r="B187" s="15">
        <v>59170</v>
      </c>
      <c r="C187" s="15">
        <v>51360</v>
      </c>
      <c r="D187" s="15">
        <v>55442</v>
      </c>
      <c r="E187" s="15">
        <v>58413</v>
      </c>
      <c r="F187" s="15">
        <v>58185</v>
      </c>
      <c r="G187" s="15">
        <v>62570</v>
      </c>
      <c r="H187" s="15">
        <v>68409</v>
      </c>
      <c r="I187" s="15">
        <v>82914</v>
      </c>
      <c r="J187" s="15">
        <v>90701</v>
      </c>
      <c r="K187" s="15">
        <v>102250</v>
      </c>
      <c r="L187" s="15">
        <v>99849</v>
      </c>
      <c r="M187" s="15">
        <v>100147</v>
      </c>
      <c r="N187" s="15">
        <v>103377</v>
      </c>
      <c r="O187" s="15">
        <v>100445</v>
      </c>
      <c r="P187" s="15">
        <v>100885</v>
      </c>
      <c r="Q187" s="15">
        <v>98509</v>
      </c>
      <c r="R187" s="15">
        <v>105353</v>
      </c>
      <c r="S187" s="15">
        <v>114124</v>
      </c>
      <c r="T187" s="15">
        <v>119571</v>
      </c>
      <c r="U187" s="15">
        <v>124305</v>
      </c>
      <c r="V187" s="15">
        <v>121065</v>
      </c>
      <c r="W187" s="15">
        <v>111968</v>
      </c>
      <c r="X187" s="15">
        <v>96710</v>
      </c>
      <c r="Y187" s="15">
        <v>82962</v>
      </c>
      <c r="AA187" s="5"/>
      <c r="AB187" s="13">
        <f t="shared" si="28"/>
        <v>5</v>
      </c>
      <c r="AC187" s="15">
        <f t="shared" si="23"/>
        <v>1672173</v>
      </c>
      <c r="AD187" s="15">
        <f t="shared" si="21"/>
        <v>496511</v>
      </c>
      <c r="AE187" s="15">
        <f t="shared" si="22"/>
        <v>2168684</v>
      </c>
      <c r="AF187" s="12"/>
      <c r="AG187" s="13">
        <f t="shared" si="24"/>
        <v>6</v>
      </c>
      <c r="AH187" s="13">
        <f t="shared" si="25"/>
        <v>2021</v>
      </c>
      <c r="AI187" s="12"/>
      <c r="AJ187" s="15">
        <f t="shared" si="26"/>
        <v>124305</v>
      </c>
      <c r="AK187" s="13">
        <f t="shared" si="27"/>
        <v>20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ht="12.75" x14ac:dyDescent="0.2">
      <c r="A188" s="4">
        <v>44375</v>
      </c>
      <c r="B188" s="15">
        <v>72288</v>
      </c>
      <c r="C188" s="15">
        <v>65747</v>
      </c>
      <c r="D188" s="15">
        <v>63444</v>
      </c>
      <c r="E188" s="15">
        <v>65689</v>
      </c>
      <c r="F188" s="15">
        <v>65079</v>
      </c>
      <c r="G188" s="15">
        <v>72639</v>
      </c>
      <c r="H188" s="15">
        <v>87021</v>
      </c>
      <c r="I188" s="15">
        <v>99686</v>
      </c>
      <c r="J188" s="15">
        <v>101938</v>
      </c>
      <c r="K188" s="15">
        <v>111574</v>
      </c>
      <c r="L188" s="15">
        <v>108400</v>
      </c>
      <c r="M188" s="15">
        <v>107558</v>
      </c>
      <c r="N188" s="15">
        <v>109499</v>
      </c>
      <c r="O188" s="15">
        <v>105260</v>
      </c>
      <c r="P188" s="15">
        <v>104256</v>
      </c>
      <c r="Q188" s="15">
        <v>112356</v>
      </c>
      <c r="R188" s="15">
        <v>119621</v>
      </c>
      <c r="S188" s="15">
        <v>131028</v>
      </c>
      <c r="T188" s="15">
        <v>138555</v>
      </c>
      <c r="U188" s="15">
        <v>142687</v>
      </c>
      <c r="V188" s="15">
        <v>140604</v>
      </c>
      <c r="W188" s="15">
        <v>129460</v>
      </c>
      <c r="X188" s="15">
        <v>109770</v>
      </c>
      <c r="Y188" s="15">
        <v>95678</v>
      </c>
      <c r="AA188" s="5"/>
      <c r="AB188" s="13">
        <f t="shared" si="28"/>
        <v>5</v>
      </c>
      <c r="AC188" s="15">
        <f t="shared" si="23"/>
        <v>1872252</v>
      </c>
      <c r="AD188" s="15">
        <f t="shared" si="21"/>
        <v>587585</v>
      </c>
      <c r="AE188" s="15">
        <f t="shared" si="22"/>
        <v>2459837</v>
      </c>
      <c r="AF188" s="12"/>
      <c r="AG188" s="13">
        <f t="shared" si="24"/>
        <v>6</v>
      </c>
      <c r="AH188" s="13">
        <f t="shared" si="25"/>
        <v>2021</v>
      </c>
      <c r="AI188" s="12"/>
      <c r="AJ188" s="15">
        <f t="shared" si="26"/>
        <v>142687</v>
      </c>
      <c r="AK188" s="13">
        <f t="shared" si="27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ht="12.75" x14ac:dyDescent="0.2">
      <c r="A189" s="4">
        <v>44376</v>
      </c>
      <c r="B189" s="15">
        <v>81545</v>
      </c>
      <c r="C189" s="15">
        <v>73478</v>
      </c>
      <c r="D189" s="15">
        <v>69932</v>
      </c>
      <c r="E189" s="15">
        <v>69198</v>
      </c>
      <c r="F189" s="15">
        <v>71011</v>
      </c>
      <c r="G189" s="15">
        <v>77679</v>
      </c>
      <c r="H189" s="15">
        <v>93351</v>
      </c>
      <c r="I189" s="15">
        <v>107593</v>
      </c>
      <c r="J189" s="15">
        <v>109816</v>
      </c>
      <c r="K189" s="15">
        <v>117371</v>
      </c>
      <c r="L189" s="15">
        <v>112547</v>
      </c>
      <c r="M189" s="15">
        <v>111952</v>
      </c>
      <c r="N189" s="15">
        <v>114322</v>
      </c>
      <c r="O189" s="15">
        <v>109757</v>
      </c>
      <c r="P189" s="15">
        <v>107446</v>
      </c>
      <c r="Q189" s="15">
        <v>115601</v>
      </c>
      <c r="R189" s="15">
        <v>122311</v>
      </c>
      <c r="S189" s="15">
        <v>134132</v>
      </c>
      <c r="T189" s="15">
        <v>141857</v>
      </c>
      <c r="U189" s="15">
        <v>142970</v>
      </c>
      <c r="V189" s="15">
        <v>141596</v>
      </c>
      <c r="W189" s="15">
        <v>130015</v>
      </c>
      <c r="X189" s="15">
        <v>112552</v>
      </c>
      <c r="Y189" s="15">
        <v>96797</v>
      </c>
      <c r="AA189" s="5"/>
      <c r="AB189" s="13">
        <f t="shared" si="28"/>
        <v>1</v>
      </c>
      <c r="AC189" s="15">
        <f t="shared" si="23"/>
        <v>0</v>
      </c>
      <c r="AD189" s="15">
        <f t="shared" si="21"/>
        <v>2564829</v>
      </c>
      <c r="AE189" s="15">
        <f t="shared" si="22"/>
        <v>2564829</v>
      </c>
      <c r="AF189" s="12"/>
      <c r="AG189" s="13">
        <f t="shared" si="24"/>
        <v>6</v>
      </c>
      <c r="AH189" s="13">
        <f t="shared" si="25"/>
        <v>2021</v>
      </c>
      <c r="AI189" s="12"/>
      <c r="AJ189" s="15">
        <f t="shared" si="26"/>
        <v>142970</v>
      </c>
      <c r="AK189" s="13">
        <f t="shared" si="27"/>
        <v>20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ht="12.75" x14ac:dyDescent="0.2">
      <c r="A190" s="4">
        <v>44377</v>
      </c>
      <c r="B190" s="15">
        <v>83354</v>
      </c>
      <c r="C190" s="15">
        <v>75469</v>
      </c>
      <c r="D190" s="15">
        <v>72381</v>
      </c>
      <c r="E190" s="15">
        <v>70825</v>
      </c>
      <c r="F190" s="15">
        <v>72397</v>
      </c>
      <c r="G190" s="15">
        <v>78033</v>
      </c>
      <c r="H190" s="15">
        <v>92887</v>
      </c>
      <c r="I190" s="15">
        <v>106491</v>
      </c>
      <c r="J190" s="15">
        <v>106551</v>
      </c>
      <c r="K190" s="15">
        <v>112802</v>
      </c>
      <c r="L190" s="15">
        <v>110772</v>
      </c>
      <c r="M190" s="15">
        <v>111053</v>
      </c>
      <c r="N190" s="15">
        <v>113064</v>
      </c>
      <c r="O190" s="15">
        <v>108358</v>
      </c>
      <c r="P190" s="15">
        <v>106161</v>
      </c>
      <c r="Q190" s="15">
        <v>110359</v>
      </c>
      <c r="R190" s="15">
        <v>113946</v>
      </c>
      <c r="S190" s="15">
        <v>125087</v>
      </c>
      <c r="T190" s="15">
        <v>130325</v>
      </c>
      <c r="U190" s="15">
        <v>131614</v>
      </c>
      <c r="V190" s="15">
        <v>131646</v>
      </c>
      <c r="W190" s="15">
        <v>120290</v>
      </c>
      <c r="X190" s="15">
        <v>101507</v>
      </c>
      <c r="Y190" s="15">
        <v>85777</v>
      </c>
      <c r="AA190" s="5"/>
      <c r="AB190" s="13">
        <f t="shared" si="28"/>
        <v>4</v>
      </c>
      <c r="AC190" s="15">
        <f t="shared" si="23"/>
        <v>1840026</v>
      </c>
      <c r="AD190" s="15">
        <f t="shared" si="21"/>
        <v>631123</v>
      </c>
      <c r="AE190" s="15">
        <f t="shared" si="22"/>
        <v>2471149</v>
      </c>
      <c r="AF190" s="12"/>
      <c r="AG190" s="13">
        <f t="shared" si="24"/>
        <v>6</v>
      </c>
      <c r="AH190" s="13">
        <f t="shared" si="25"/>
        <v>2021</v>
      </c>
      <c r="AI190" s="12"/>
      <c r="AJ190" s="15">
        <f t="shared" si="26"/>
        <v>131646</v>
      </c>
      <c r="AK190" s="13">
        <f t="shared" si="27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ht="12.75" x14ac:dyDescent="0.2">
      <c r="A191" s="4">
        <v>44378</v>
      </c>
      <c r="B191" s="15">
        <v>78587</v>
      </c>
      <c r="C191" s="15">
        <v>70883</v>
      </c>
      <c r="D191" s="15">
        <v>67673</v>
      </c>
      <c r="E191" s="15">
        <v>66581</v>
      </c>
      <c r="F191" s="15">
        <v>67006</v>
      </c>
      <c r="G191" s="15">
        <v>69998</v>
      </c>
      <c r="H191" s="15">
        <v>84392</v>
      </c>
      <c r="I191" s="15">
        <v>92721</v>
      </c>
      <c r="J191" s="15">
        <v>91479</v>
      </c>
      <c r="K191" s="15">
        <v>99452</v>
      </c>
      <c r="L191" s="15">
        <v>98843</v>
      </c>
      <c r="M191" s="15">
        <v>99985</v>
      </c>
      <c r="N191" s="15">
        <v>97763</v>
      </c>
      <c r="O191" s="15">
        <v>95296</v>
      </c>
      <c r="P191" s="15">
        <v>92230</v>
      </c>
      <c r="Q191" s="15">
        <v>92566</v>
      </c>
      <c r="R191" s="15">
        <v>100130</v>
      </c>
      <c r="S191" s="15">
        <v>104429</v>
      </c>
      <c r="T191" s="15">
        <v>110521</v>
      </c>
      <c r="U191" s="15">
        <v>109795</v>
      </c>
      <c r="V191" s="15">
        <v>114829</v>
      </c>
      <c r="W191" s="15">
        <v>107299</v>
      </c>
      <c r="X191" s="15">
        <v>91085</v>
      </c>
      <c r="Y191" s="15">
        <v>75451</v>
      </c>
      <c r="AA191" s="5"/>
      <c r="AB191" s="13">
        <f t="shared" si="28"/>
        <v>4</v>
      </c>
      <c r="AC191" s="15">
        <f t="shared" si="23"/>
        <v>1598423</v>
      </c>
      <c r="AD191" s="15">
        <f t="shared" si="21"/>
        <v>580571</v>
      </c>
      <c r="AE191" s="15">
        <f t="shared" si="22"/>
        <v>2178994</v>
      </c>
      <c r="AF191" s="12"/>
      <c r="AG191" s="13">
        <f t="shared" si="24"/>
        <v>7</v>
      </c>
      <c r="AH191" s="13">
        <f t="shared" si="25"/>
        <v>2021</v>
      </c>
      <c r="AI191" s="12"/>
      <c r="AJ191" s="15">
        <f t="shared" si="26"/>
        <v>114829</v>
      </c>
      <c r="AK191" s="13">
        <f t="shared" si="27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ht="12.75" x14ac:dyDescent="0.2">
      <c r="A192" s="4">
        <v>44379</v>
      </c>
      <c r="B192" s="15">
        <v>67527</v>
      </c>
      <c r="C192" s="15">
        <v>60725</v>
      </c>
      <c r="D192" s="15">
        <v>57030</v>
      </c>
      <c r="E192" s="15">
        <v>56803</v>
      </c>
      <c r="F192" s="15">
        <v>55634</v>
      </c>
      <c r="G192" s="15">
        <v>56272</v>
      </c>
      <c r="H192" s="15">
        <v>71006</v>
      </c>
      <c r="I192" s="15">
        <v>83807</v>
      </c>
      <c r="J192" s="15">
        <v>82109</v>
      </c>
      <c r="K192" s="15">
        <v>96485</v>
      </c>
      <c r="L192" s="15">
        <v>93858</v>
      </c>
      <c r="M192" s="15">
        <v>93890</v>
      </c>
      <c r="N192" s="15">
        <v>88643</v>
      </c>
      <c r="O192" s="15">
        <v>84348</v>
      </c>
      <c r="P192" s="15">
        <v>78691</v>
      </c>
      <c r="Q192" s="15">
        <v>83219</v>
      </c>
      <c r="R192" s="15">
        <v>96201</v>
      </c>
      <c r="S192" s="15">
        <v>99111</v>
      </c>
      <c r="T192" s="15">
        <v>103006</v>
      </c>
      <c r="U192" s="15">
        <v>106487</v>
      </c>
      <c r="V192" s="15">
        <v>114843</v>
      </c>
      <c r="W192" s="15">
        <v>107381</v>
      </c>
      <c r="X192" s="15">
        <v>87520</v>
      </c>
      <c r="Y192" s="15">
        <v>69702</v>
      </c>
      <c r="AA192" s="5"/>
      <c r="AB192" s="13">
        <f t="shared" si="28"/>
        <v>4</v>
      </c>
      <c r="AC192" s="15">
        <f t="shared" si="23"/>
        <v>1499599</v>
      </c>
      <c r="AD192" s="15">
        <f t="shared" si="21"/>
        <v>494699</v>
      </c>
      <c r="AE192" s="15">
        <f t="shared" si="22"/>
        <v>1994298</v>
      </c>
      <c r="AF192" s="12"/>
      <c r="AG192" s="13">
        <f t="shared" si="24"/>
        <v>7</v>
      </c>
      <c r="AH192" s="13">
        <f t="shared" si="25"/>
        <v>2021</v>
      </c>
      <c r="AI192" s="12"/>
      <c r="AJ192" s="15">
        <f t="shared" si="26"/>
        <v>114843</v>
      </c>
      <c r="AK192" s="13">
        <f t="shared" si="27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ht="12.75" x14ac:dyDescent="0.2">
      <c r="A193" s="4">
        <v>44380</v>
      </c>
      <c r="B193" s="15">
        <v>59754</v>
      </c>
      <c r="C193" s="15">
        <v>54132</v>
      </c>
      <c r="D193" s="15">
        <v>50995</v>
      </c>
      <c r="E193" s="15">
        <v>49832</v>
      </c>
      <c r="F193" s="15">
        <v>50982</v>
      </c>
      <c r="G193" s="15">
        <v>54974</v>
      </c>
      <c r="H193" s="15">
        <v>68527</v>
      </c>
      <c r="I193" s="15">
        <v>81138</v>
      </c>
      <c r="J193" s="15">
        <v>87545</v>
      </c>
      <c r="K193" s="15">
        <v>106137</v>
      </c>
      <c r="L193" s="15">
        <v>104698</v>
      </c>
      <c r="M193" s="15">
        <v>102725</v>
      </c>
      <c r="N193" s="15">
        <v>97295</v>
      </c>
      <c r="O193" s="15">
        <v>92281</v>
      </c>
      <c r="P193" s="15">
        <v>87494</v>
      </c>
      <c r="Q193" s="15">
        <v>92151</v>
      </c>
      <c r="R193" s="15">
        <v>102749</v>
      </c>
      <c r="S193" s="15">
        <v>105536</v>
      </c>
      <c r="T193" s="15">
        <v>110037</v>
      </c>
      <c r="U193" s="15">
        <v>114659</v>
      </c>
      <c r="V193" s="15">
        <v>121809</v>
      </c>
      <c r="W193" s="15">
        <v>112459</v>
      </c>
      <c r="X193" s="15">
        <v>93785</v>
      </c>
      <c r="Y193" s="15">
        <v>77373</v>
      </c>
      <c r="AA193" s="5"/>
      <c r="AB193" s="13">
        <f t="shared" si="28"/>
        <v>1</v>
      </c>
      <c r="AC193" s="15">
        <f t="shared" si="23"/>
        <v>0</v>
      </c>
      <c r="AD193" s="15">
        <f t="shared" si="21"/>
        <v>2079067</v>
      </c>
      <c r="AE193" s="15">
        <f t="shared" si="22"/>
        <v>2079067</v>
      </c>
      <c r="AF193" s="12"/>
      <c r="AG193" s="13">
        <f t="shared" si="24"/>
        <v>7</v>
      </c>
      <c r="AH193" s="13">
        <f t="shared" si="25"/>
        <v>2021</v>
      </c>
      <c r="AI193" s="12"/>
      <c r="AJ193" s="15">
        <f t="shared" si="26"/>
        <v>121809</v>
      </c>
      <c r="AK193" s="13">
        <f t="shared" si="27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ht="12.75" x14ac:dyDescent="0.2">
      <c r="A194" s="4">
        <v>44381</v>
      </c>
      <c r="B194" s="15">
        <v>67584</v>
      </c>
      <c r="C194" s="15">
        <v>61907</v>
      </c>
      <c r="D194" s="15">
        <v>58796</v>
      </c>
      <c r="E194" s="15">
        <v>57740</v>
      </c>
      <c r="F194" s="15">
        <v>59014</v>
      </c>
      <c r="G194" s="15">
        <v>63004</v>
      </c>
      <c r="H194" s="15">
        <v>76544</v>
      </c>
      <c r="I194" s="15">
        <v>88935</v>
      </c>
      <c r="J194" s="15">
        <v>91335</v>
      </c>
      <c r="K194" s="15">
        <v>105659</v>
      </c>
      <c r="L194" s="15">
        <v>104439</v>
      </c>
      <c r="M194" s="15">
        <v>102502</v>
      </c>
      <c r="N194" s="15">
        <v>97020</v>
      </c>
      <c r="O194" s="15">
        <v>91835</v>
      </c>
      <c r="P194" s="15">
        <v>86464</v>
      </c>
      <c r="Q194" s="15">
        <v>91045</v>
      </c>
      <c r="R194" s="15">
        <v>102198</v>
      </c>
      <c r="S194" s="15">
        <v>105191</v>
      </c>
      <c r="T194" s="15">
        <v>109807</v>
      </c>
      <c r="U194" s="15">
        <v>114239</v>
      </c>
      <c r="V194" s="15">
        <v>121429</v>
      </c>
      <c r="W194" s="15">
        <v>112295</v>
      </c>
      <c r="X194" s="15">
        <v>93510</v>
      </c>
      <c r="Y194" s="15">
        <v>77390</v>
      </c>
      <c r="AA194" s="5"/>
      <c r="AB194" s="13">
        <v>8</v>
      </c>
      <c r="AC194" s="15">
        <f t="shared" si="23"/>
        <v>0</v>
      </c>
      <c r="AD194" s="15">
        <f t="shared" si="21"/>
        <v>2139882</v>
      </c>
      <c r="AE194" s="15">
        <f t="shared" si="22"/>
        <v>2139882</v>
      </c>
      <c r="AF194" s="12"/>
      <c r="AG194" s="13">
        <f t="shared" si="24"/>
        <v>7</v>
      </c>
      <c r="AH194" s="13">
        <f t="shared" si="25"/>
        <v>2021</v>
      </c>
      <c r="AI194" s="12"/>
      <c r="AJ194" s="15">
        <f t="shared" si="26"/>
        <v>121429</v>
      </c>
      <c r="AK194" s="13">
        <f t="shared" si="27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ht="12.75" x14ac:dyDescent="0.2">
      <c r="A195" s="4">
        <v>44382</v>
      </c>
      <c r="B195" s="15">
        <v>68397</v>
      </c>
      <c r="C195" s="15">
        <v>62273</v>
      </c>
      <c r="D195" s="15">
        <v>59077</v>
      </c>
      <c r="E195" s="15">
        <v>60824</v>
      </c>
      <c r="F195" s="15">
        <v>59944</v>
      </c>
      <c r="G195" s="15">
        <v>63531</v>
      </c>
      <c r="H195" s="15">
        <v>77743</v>
      </c>
      <c r="I195" s="15">
        <v>90055</v>
      </c>
      <c r="J195" s="15">
        <v>88378</v>
      </c>
      <c r="K195" s="15">
        <v>102824</v>
      </c>
      <c r="L195" s="15">
        <v>99764</v>
      </c>
      <c r="M195" s="15">
        <v>98406</v>
      </c>
      <c r="N195" s="15">
        <v>93118</v>
      </c>
      <c r="O195" s="15">
        <v>89898</v>
      </c>
      <c r="P195" s="15">
        <v>84522</v>
      </c>
      <c r="Q195" s="15">
        <v>89261</v>
      </c>
      <c r="R195" s="15">
        <v>102498</v>
      </c>
      <c r="S195" s="15">
        <v>105531</v>
      </c>
      <c r="T195" s="15">
        <v>110258</v>
      </c>
      <c r="U195" s="15">
        <v>113931</v>
      </c>
      <c r="V195" s="15">
        <v>122219</v>
      </c>
      <c r="W195" s="15">
        <v>114283</v>
      </c>
      <c r="X195" s="15">
        <v>94483</v>
      </c>
      <c r="Y195" s="15">
        <v>76721</v>
      </c>
      <c r="AA195" s="5"/>
      <c r="AB195" s="13">
        <f t="shared" si="28"/>
        <v>6</v>
      </c>
      <c r="AC195" s="15">
        <f t="shared" si="23"/>
        <v>1599429</v>
      </c>
      <c r="AD195" s="15">
        <f t="shared" si="21"/>
        <v>528510</v>
      </c>
      <c r="AE195" s="15">
        <f t="shared" si="22"/>
        <v>2127939</v>
      </c>
      <c r="AF195" s="12"/>
      <c r="AG195" s="13">
        <f t="shared" si="24"/>
        <v>7</v>
      </c>
      <c r="AH195" s="13">
        <f t="shared" si="25"/>
        <v>2021</v>
      </c>
      <c r="AI195" s="12"/>
      <c r="AJ195" s="15">
        <f t="shared" si="26"/>
        <v>122219</v>
      </c>
      <c r="AK195" s="13">
        <f t="shared" si="27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ht="12.75" x14ac:dyDescent="0.2">
      <c r="A196" s="4">
        <v>44383</v>
      </c>
      <c r="B196" s="15">
        <v>67909</v>
      </c>
      <c r="C196" s="15">
        <v>61622</v>
      </c>
      <c r="D196" s="15">
        <v>58789</v>
      </c>
      <c r="E196" s="15">
        <v>59532</v>
      </c>
      <c r="F196" s="15">
        <v>60253</v>
      </c>
      <c r="G196" s="15">
        <v>64134</v>
      </c>
      <c r="H196" s="15">
        <v>78390</v>
      </c>
      <c r="I196" s="15">
        <v>90676</v>
      </c>
      <c r="J196" s="15">
        <v>89256</v>
      </c>
      <c r="K196" s="15">
        <v>103921</v>
      </c>
      <c r="L196" s="15">
        <v>101365</v>
      </c>
      <c r="M196" s="15">
        <v>100981</v>
      </c>
      <c r="N196" s="15">
        <v>95712</v>
      </c>
      <c r="O196" s="15">
        <v>91544</v>
      </c>
      <c r="P196" s="15">
        <v>86212</v>
      </c>
      <c r="Q196" s="15">
        <v>91113</v>
      </c>
      <c r="R196" s="15">
        <v>104116</v>
      </c>
      <c r="S196" s="15">
        <v>107108</v>
      </c>
      <c r="T196" s="15">
        <v>115961</v>
      </c>
      <c r="U196" s="15">
        <v>116340</v>
      </c>
      <c r="V196" s="15">
        <v>121985</v>
      </c>
      <c r="W196" s="15">
        <v>113972</v>
      </c>
      <c r="X196" s="15">
        <v>95246</v>
      </c>
      <c r="Y196" s="15">
        <v>80886</v>
      </c>
      <c r="AA196" s="5"/>
      <c r="AB196" s="13">
        <f t="shared" si="28"/>
        <v>1</v>
      </c>
      <c r="AC196" s="15">
        <f t="shared" si="23"/>
        <v>0</v>
      </c>
      <c r="AD196" s="15">
        <f t="shared" si="21"/>
        <v>2157023</v>
      </c>
      <c r="AE196" s="15">
        <f t="shared" si="22"/>
        <v>2157023</v>
      </c>
      <c r="AF196" s="12"/>
      <c r="AG196" s="13">
        <f t="shared" si="24"/>
        <v>7</v>
      </c>
      <c r="AH196" s="13">
        <f t="shared" si="25"/>
        <v>2021</v>
      </c>
      <c r="AI196" s="12"/>
      <c r="AJ196" s="15">
        <f t="shared" si="26"/>
        <v>121985</v>
      </c>
      <c r="AK196" s="13">
        <f t="shared" si="27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ht="12.75" x14ac:dyDescent="0.2">
      <c r="A197" s="4">
        <v>44384</v>
      </c>
      <c r="B197" s="15">
        <v>76813</v>
      </c>
      <c r="C197" s="15">
        <v>69673</v>
      </c>
      <c r="D197" s="15">
        <v>65709</v>
      </c>
      <c r="E197" s="15">
        <v>65633</v>
      </c>
      <c r="F197" s="15">
        <v>65205</v>
      </c>
      <c r="G197" s="15">
        <v>68894</v>
      </c>
      <c r="H197" s="15">
        <v>83750</v>
      </c>
      <c r="I197" s="15">
        <v>92958</v>
      </c>
      <c r="J197" s="15">
        <v>95807</v>
      </c>
      <c r="K197" s="15">
        <v>106377</v>
      </c>
      <c r="L197" s="15">
        <v>103659</v>
      </c>
      <c r="M197" s="15">
        <v>103393</v>
      </c>
      <c r="N197" s="15">
        <v>98231</v>
      </c>
      <c r="O197" s="15">
        <v>94125</v>
      </c>
      <c r="P197" s="15">
        <v>92358</v>
      </c>
      <c r="Q197" s="15">
        <v>94443</v>
      </c>
      <c r="R197" s="15">
        <v>105512</v>
      </c>
      <c r="S197" s="15">
        <v>107809</v>
      </c>
      <c r="T197" s="15">
        <v>111323</v>
      </c>
      <c r="U197" s="15">
        <v>115187</v>
      </c>
      <c r="V197" s="15">
        <v>123931</v>
      </c>
      <c r="W197" s="15">
        <v>116302</v>
      </c>
      <c r="X197" s="15">
        <v>95491</v>
      </c>
      <c r="Y197" s="15">
        <v>78567</v>
      </c>
      <c r="AA197" s="5"/>
      <c r="AB197" s="13">
        <f t="shared" si="28"/>
        <v>1</v>
      </c>
      <c r="AC197" s="15">
        <f t="shared" si="23"/>
        <v>0</v>
      </c>
      <c r="AD197" s="15">
        <f t="shared" si="21"/>
        <v>2231150</v>
      </c>
      <c r="AE197" s="15">
        <f t="shared" si="22"/>
        <v>2231150</v>
      </c>
      <c r="AF197" s="12"/>
      <c r="AG197" s="13">
        <f t="shared" si="24"/>
        <v>7</v>
      </c>
      <c r="AH197" s="13">
        <f t="shared" si="25"/>
        <v>2021</v>
      </c>
      <c r="AI197" s="12"/>
      <c r="AJ197" s="15">
        <f t="shared" si="26"/>
        <v>123931</v>
      </c>
      <c r="AK197" s="13">
        <f t="shared" si="27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ht="12.75" x14ac:dyDescent="0.2">
      <c r="A198" s="4">
        <v>44385</v>
      </c>
      <c r="B198" s="15">
        <v>70176</v>
      </c>
      <c r="C198" s="15">
        <v>66605</v>
      </c>
      <c r="D198" s="15">
        <v>60414</v>
      </c>
      <c r="E198" s="15">
        <v>60439</v>
      </c>
      <c r="F198" s="15">
        <v>61504</v>
      </c>
      <c r="G198" s="15">
        <v>64528</v>
      </c>
      <c r="H198" s="15">
        <v>79881</v>
      </c>
      <c r="I198" s="15">
        <v>92886</v>
      </c>
      <c r="J198" s="15">
        <v>91083</v>
      </c>
      <c r="K198" s="15">
        <v>105742</v>
      </c>
      <c r="L198" s="15">
        <v>103119</v>
      </c>
      <c r="M198" s="15">
        <v>103207</v>
      </c>
      <c r="N198" s="15">
        <v>97921</v>
      </c>
      <c r="O198" s="15">
        <v>93403</v>
      </c>
      <c r="P198" s="15">
        <v>87539</v>
      </c>
      <c r="Q198" s="15">
        <v>92052</v>
      </c>
      <c r="R198" s="15">
        <v>105123</v>
      </c>
      <c r="S198" s="15">
        <v>108382</v>
      </c>
      <c r="T198" s="15">
        <v>112333</v>
      </c>
      <c r="U198" s="15">
        <v>115988</v>
      </c>
      <c r="V198" s="15">
        <v>124777</v>
      </c>
      <c r="W198" s="15">
        <v>117189</v>
      </c>
      <c r="X198" s="15">
        <v>96757</v>
      </c>
      <c r="Y198" s="15">
        <v>76876</v>
      </c>
      <c r="AA198" s="5"/>
      <c r="AB198" s="13">
        <f t="shared" si="28"/>
        <v>7</v>
      </c>
      <c r="AC198" s="15">
        <f t="shared" si="23"/>
        <v>0</v>
      </c>
      <c r="AD198" s="15">
        <f t="shared" si="21"/>
        <v>2187924</v>
      </c>
      <c r="AE198" s="15">
        <f t="shared" si="22"/>
        <v>2187924</v>
      </c>
      <c r="AF198" s="12"/>
      <c r="AG198" s="13">
        <f t="shared" si="24"/>
        <v>7</v>
      </c>
      <c r="AH198" s="13">
        <f t="shared" si="25"/>
        <v>2021</v>
      </c>
      <c r="AI198" s="12"/>
      <c r="AJ198" s="15">
        <f t="shared" si="26"/>
        <v>124777</v>
      </c>
      <c r="AK198" s="13">
        <f t="shared" si="27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ht="12.75" x14ac:dyDescent="0.2">
      <c r="A199" s="4">
        <v>44386</v>
      </c>
      <c r="B199" s="15">
        <v>68195</v>
      </c>
      <c r="C199" s="15">
        <v>62158</v>
      </c>
      <c r="D199" s="15">
        <v>59433</v>
      </c>
      <c r="E199" s="15">
        <v>58608</v>
      </c>
      <c r="F199" s="15">
        <v>56344</v>
      </c>
      <c r="G199" s="15">
        <v>58142</v>
      </c>
      <c r="H199" s="15">
        <v>73358</v>
      </c>
      <c r="I199" s="15">
        <v>86664</v>
      </c>
      <c r="J199" s="15">
        <v>84845</v>
      </c>
      <c r="K199" s="15">
        <v>99983</v>
      </c>
      <c r="L199" s="15">
        <v>97359</v>
      </c>
      <c r="M199" s="15">
        <v>97284</v>
      </c>
      <c r="N199" s="15">
        <v>91916</v>
      </c>
      <c r="O199" s="15">
        <v>87501</v>
      </c>
      <c r="P199" s="15">
        <v>81714</v>
      </c>
      <c r="Q199" s="15">
        <v>86452</v>
      </c>
      <c r="R199" s="15">
        <v>99945</v>
      </c>
      <c r="S199" s="15">
        <v>102914</v>
      </c>
      <c r="T199" s="15">
        <v>106996</v>
      </c>
      <c r="U199" s="15">
        <v>110359</v>
      </c>
      <c r="V199" s="15">
        <v>118862</v>
      </c>
      <c r="W199" s="15">
        <v>111183</v>
      </c>
      <c r="X199" s="15">
        <v>90774</v>
      </c>
      <c r="Y199" s="15">
        <v>72199</v>
      </c>
      <c r="AA199" s="5"/>
      <c r="AB199" s="13">
        <f t="shared" si="28"/>
        <v>7</v>
      </c>
      <c r="AC199" s="15">
        <f t="shared" si="23"/>
        <v>0</v>
      </c>
      <c r="AD199" s="15">
        <f t="shared" si="21"/>
        <v>2063188</v>
      </c>
      <c r="AE199" s="15">
        <f t="shared" si="22"/>
        <v>2063188</v>
      </c>
      <c r="AF199" s="12"/>
      <c r="AG199" s="13">
        <f t="shared" si="24"/>
        <v>7</v>
      </c>
      <c r="AH199" s="13">
        <f t="shared" si="25"/>
        <v>2021</v>
      </c>
      <c r="AI199" s="12"/>
      <c r="AJ199" s="15">
        <f t="shared" si="26"/>
        <v>118862</v>
      </c>
      <c r="AK199" s="13">
        <f t="shared" si="27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ht="12.75" x14ac:dyDescent="0.2">
      <c r="A200" s="4">
        <v>44387</v>
      </c>
      <c r="B200" s="15">
        <v>61928</v>
      </c>
      <c r="C200" s="15">
        <v>56120</v>
      </c>
      <c r="D200" s="15">
        <v>52820</v>
      </c>
      <c r="E200" s="15">
        <v>51573</v>
      </c>
      <c r="F200" s="15">
        <v>52755</v>
      </c>
      <c r="G200" s="15">
        <v>56846</v>
      </c>
      <c r="H200" s="15">
        <v>70954</v>
      </c>
      <c r="I200" s="15">
        <v>84065</v>
      </c>
      <c r="J200" s="15">
        <v>86750</v>
      </c>
      <c r="K200" s="15">
        <v>101694</v>
      </c>
      <c r="L200" s="15">
        <v>100207</v>
      </c>
      <c r="M200" s="15">
        <v>98258</v>
      </c>
      <c r="N200" s="15">
        <v>92742</v>
      </c>
      <c r="O200" s="15">
        <v>87605</v>
      </c>
      <c r="P200" s="15">
        <v>82745</v>
      </c>
      <c r="Q200" s="15">
        <v>87557</v>
      </c>
      <c r="R200" s="15">
        <v>98614</v>
      </c>
      <c r="S200" s="15">
        <v>101656</v>
      </c>
      <c r="T200" s="15">
        <v>106427</v>
      </c>
      <c r="U200" s="15">
        <v>111204</v>
      </c>
      <c r="V200" s="15">
        <v>118606</v>
      </c>
      <c r="W200" s="15">
        <v>108706</v>
      </c>
      <c r="X200" s="15">
        <v>89226</v>
      </c>
      <c r="Y200" s="15">
        <v>72323</v>
      </c>
      <c r="AA200" s="5"/>
      <c r="AB200" s="13">
        <f t="shared" si="28"/>
        <v>5</v>
      </c>
      <c r="AC200" s="15">
        <f t="shared" si="23"/>
        <v>1556062</v>
      </c>
      <c r="AD200" s="15">
        <f t="shared" si="21"/>
        <v>475319</v>
      </c>
      <c r="AE200" s="15">
        <f t="shared" si="22"/>
        <v>2031381</v>
      </c>
      <c r="AF200" s="12"/>
      <c r="AG200" s="13">
        <f t="shared" si="24"/>
        <v>7</v>
      </c>
      <c r="AH200" s="13">
        <f t="shared" si="25"/>
        <v>2021</v>
      </c>
      <c r="AI200" s="12"/>
      <c r="AJ200" s="15">
        <f t="shared" si="26"/>
        <v>118606</v>
      </c>
      <c r="AK200" s="13">
        <f t="shared" si="27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ht="12.75" x14ac:dyDescent="0.2">
      <c r="A201" s="4">
        <v>44388</v>
      </c>
      <c r="B201" s="15">
        <v>62503</v>
      </c>
      <c r="C201" s="15">
        <v>56276</v>
      </c>
      <c r="D201" s="15">
        <v>52831</v>
      </c>
      <c r="E201" s="15">
        <v>52101</v>
      </c>
      <c r="F201" s="15">
        <v>52800</v>
      </c>
      <c r="G201" s="15">
        <v>56802</v>
      </c>
      <c r="H201" s="15">
        <v>70892</v>
      </c>
      <c r="I201" s="15">
        <v>83951</v>
      </c>
      <c r="J201" s="15">
        <v>86692</v>
      </c>
      <c r="K201" s="15">
        <v>101739</v>
      </c>
      <c r="L201" s="15">
        <v>100317</v>
      </c>
      <c r="M201" s="15">
        <v>98472</v>
      </c>
      <c r="N201" s="15">
        <v>93004</v>
      </c>
      <c r="O201" s="15">
        <v>87882</v>
      </c>
      <c r="P201" s="15">
        <v>83079</v>
      </c>
      <c r="Q201" s="15">
        <v>87928</v>
      </c>
      <c r="R201" s="15">
        <v>98956</v>
      </c>
      <c r="S201" s="15">
        <v>101924</v>
      </c>
      <c r="T201" s="15">
        <v>107173</v>
      </c>
      <c r="U201" s="15">
        <v>111415</v>
      </c>
      <c r="V201" s="15">
        <v>118721</v>
      </c>
      <c r="W201" s="15">
        <v>109127</v>
      </c>
      <c r="X201" s="15">
        <v>89350</v>
      </c>
      <c r="Y201" s="15">
        <v>73731</v>
      </c>
      <c r="AA201" s="5"/>
      <c r="AB201" s="13">
        <f t="shared" si="28"/>
        <v>6</v>
      </c>
      <c r="AC201" s="15">
        <f t="shared" si="23"/>
        <v>1559730</v>
      </c>
      <c r="AD201" s="15">
        <f t="shared" si="21"/>
        <v>477936</v>
      </c>
      <c r="AE201" s="15">
        <f t="shared" si="22"/>
        <v>2037666</v>
      </c>
      <c r="AF201" s="12"/>
      <c r="AG201" s="13">
        <f t="shared" si="24"/>
        <v>7</v>
      </c>
      <c r="AH201" s="13">
        <f t="shared" si="25"/>
        <v>2021</v>
      </c>
      <c r="AI201" s="12"/>
      <c r="AJ201" s="15">
        <f t="shared" si="26"/>
        <v>118721</v>
      </c>
      <c r="AK201" s="13">
        <f t="shared" si="27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ht="12.75" x14ac:dyDescent="0.2">
      <c r="A202" s="4">
        <v>44389</v>
      </c>
      <c r="B202" s="15">
        <v>64307</v>
      </c>
      <c r="C202" s="15">
        <v>57740</v>
      </c>
      <c r="D202" s="15">
        <v>54291</v>
      </c>
      <c r="E202" s="15">
        <v>53368</v>
      </c>
      <c r="F202" s="15">
        <v>55378</v>
      </c>
      <c r="G202" s="15">
        <v>59755</v>
      </c>
      <c r="H202" s="15">
        <v>75255</v>
      </c>
      <c r="I202" s="15">
        <v>88306</v>
      </c>
      <c r="J202" s="15">
        <v>86440</v>
      </c>
      <c r="K202" s="15">
        <v>101492</v>
      </c>
      <c r="L202" s="15">
        <v>98806</v>
      </c>
      <c r="M202" s="15">
        <v>99069</v>
      </c>
      <c r="N202" s="15">
        <v>93700</v>
      </c>
      <c r="O202" s="15">
        <v>89362</v>
      </c>
      <c r="P202" s="15">
        <v>83644</v>
      </c>
      <c r="Q202" s="15">
        <v>88463</v>
      </c>
      <c r="R202" s="15">
        <v>102097</v>
      </c>
      <c r="S202" s="15">
        <v>104933</v>
      </c>
      <c r="T202" s="15">
        <v>109006</v>
      </c>
      <c r="U202" s="15">
        <v>112404</v>
      </c>
      <c r="V202" s="15">
        <v>121026</v>
      </c>
      <c r="W202" s="15">
        <v>113010</v>
      </c>
      <c r="X202" s="15">
        <v>92319</v>
      </c>
      <c r="Y202" s="15">
        <v>73763</v>
      </c>
      <c r="AA202" s="5"/>
      <c r="AB202" s="13">
        <f t="shared" si="28"/>
        <v>4</v>
      </c>
      <c r="AC202" s="15">
        <f t="shared" si="23"/>
        <v>1584077</v>
      </c>
      <c r="AD202" s="15">
        <f t="shared" ref="AD202:AD265" si="29">SUM(B202:Y202)-AC202</f>
        <v>493857</v>
      </c>
      <c r="AE202" s="15">
        <f t="shared" ref="AE202:AE265" si="30">SUM(B202:Y202)</f>
        <v>2077934</v>
      </c>
      <c r="AF202" s="12"/>
      <c r="AG202" s="13">
        <f t="shared" si="24"/>
        <v>7</v>
      </c>
      <c r="AH202" s="13">
        <f t="shared" si="25"/>
        <v>2021</v>
      </c>
      <c r="AI202" s="12"/>
      <c r="AJ202" s="15">
        <f t="shared" si="26"/>
        <v>121026</v>
      </c>
      <c r="AK202" s="13">
        <f t="shared" si="27"/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ht="12.75" x14ac:dyDescent="0.2">
      <c r="A203" s="4">
        <v>44390</v>
      </c>
      <c r="B203" s="15">
        <v>65125</v>
      </c>
      <c r="C203" s="15">
        <v>58774</v>
      </c>
      <c r="D203" s="15">
        <v>55239</v>
      </c>
      <c r="E203" s="15">
        <v>55042</v>
      </c>
      <c r="F203" s="15">
        <v>56053</v>
      </c>
      <c r="G203" s="15">
        <v>58888</v>
      </c>
      <c r="H203" s="15">
        <v>75069</v>
      </c>
      <c r="I203" s="15">
        <v>90479</v>
      </c>
      <c r="J203" s="15">
        <v>88878</v>
      </c>
      <c r="K203" s="15">
        <v>103740</v>
      </c>
      <c r="L203" s="15">
        <v>100649</v>
      </c>
      <c r="M203" s="15">
        <v>100046</v>
      </c>
      <c r="N203" s="15">
        <v>92992</v>
      </c>
      <c r="O203" s="15">
        <v>88396</v>
      </c>
      <c r="P203" s="15">
        <v>82623</v>
      </c>
      <c r="Q203" s="15">
        <v>87277</v>
      </c>
      <c r="R203" s="15">
        <v>100881</v>
      </c>
      <c r="S203" s="15">
        <v>103747</v>
      </c>
      <c r="T203" s="15">
        <v>107844</v>
      </c>
      <c r="U203" s="15">
        <v>111291</v>
      </c>
      <c r="V203" s="15">
        <v>119944</v>
      </c>
      <c r="W203" s="15">
        <v>112278</v>
      </c>
      <c r="X203" s="15">
        <v>91498</v>
      </c>
      <c r="Y203" s="15">
        <v>72817</v>
      </c>
      <c r="AA203" s="5"/>
      <c r="AB203" s="13">
        <f t="shared" si="28"/>
        <v>3</v>
      </c>
      <c r="AC203" s="15">
        <f t="shared" ref="AC203:AC266" si="31">IF(AND(AB203&gt;1,AB203&lt;7),SUM(I203:X203),0)</f>
        <v>1582563</v>
      </c>
      <c r="AD203" s="15">
        <f t="shared" si="29"/>
        <v>497007</v>
      </c>
      <c r="AE203" s="15">
        <f t="shared" si="30"/>
        <v>2079570</v>
      </c>
      <c r="AF203" s="12"/>
      <c r="AG203" s="13">
        <f t="shared" ref="AG203:AG266" si="32">MONTH(A203)</f>
        <v>7</v>
      </c>
      <c r="AH203" s="13">
        <f t="shared" ref="AH203:AH266" si="33">YEAR(A203)</f>
        <v>2021</v>
      </c>
      <c r="AI203" s="12"/>
      <c r="AJ203" s="15">
        <f t="shared" ref="AJ203:AJ266" si="34">MAX(B203:Y203)</f>
        <v>119944</v>
      </c>
      <c r="AK203" s="13">
        <f t="shared" ref="AK203:AK266" si="35">INDEX($B$8:$Y$8,MATCH(AJ203,B203:Y203,0))</f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ht="12.75" x14ac:dyDescent="0.2">
      <c r="A204" s="4">
        <v>44391</v>
      </c>
      <c r="B204" s="15">
        <v>63582</v>
      </c>
      <c r="C204" s="15">
        <v>57025</v>
      </c>
      <c r="D204" s="15">
        <v>53794</v>
      </c>
      <c r="E204" s="15">
        <v>54175</v>
      </c>
      <c r="F204" s="15">
        <v>55622</v>
      </c>
      <c r="G204" s="15">
        <v>59081</v>
      </c>
      <c r="H204" s="15">
        <v>74636</v>
      </c>
      <c r="I204" s="15">
        <v>87751</v>
      </c>
      <c r="J204" s="15">
        <v>85878</v>
      </c>
      <c r="K204" s="15">
        <v>101017</v>
      </c>
      <c r="L204" s="15">
        <v>98287</v>
      </c>
      <c r="M204" s="15">
        <v>98237</v>
      </c>
      <c r="N204" s="15">
        <v>92874</v>
      </c>
      <c r="O204" s="15">
        <v>88479</v>
      </c>
      <c r="P204" s="15">
        <v>82609</v>
      </c>
      <c r="Q204" s="15">
        <v>87352</v>
      </c>
      <c r="R204" s="15">
        <v>100974</v>
      </c>
      <c r="S204" s="15">
        <v>103863</v>
      </c>
      <c r="T204" s="15">
        <v>107944</v>
      </c>
      <c r="U204" s="15">
        <v>111487</v>
      </c>
      <c r="V204" s="15">
        <v>120174</v>
      </c>
      <c r="W204" s="15">
        <v>112444</v>
      </c>
      <c r="X204" s="15">
        <v>91621</v>
      </c>
      <c r="Y204" s="15">
        <v>73024</v>
      </c>
      <c r="AA204" s="5"/>
      <c r="AB204" s="13">
        <f t="shared" si="28"/>
        <v>7</v>
      </c>
      <c r="AC204" s="15">
        <f t="shared" si="31"/>
        <v>0</v>
      </c>
      <c r="AD204" s="15">
        <f t="shared" si="29"/>
        <v>2061930</v>
      </c>
      <c r="AE204" s="15">
        <f t="shared" si="30"/>
        <v>2061930</v>
      </c>
      <c r="AF204" s="12"/>
      <c r="AG204" s="13">
        <f t="shared" si="32"/>
        <v>7</v>
      </c>
      <c r="AH204" s="13">
        <f t="shared" si="33"/>
        <v>2021</v>
      </c>
      <c r="AI204" s="12"/>
      <c r="AJ204" s="15">
        <f t="shared" si="34"/>
        <v>120174</v>
      </c>
      <c r="AK204" s="13">
        <f t="shared" si="35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ht="12.75" x14ac:dyDescent="0.2">
      <c r="A205" s="4">
        <v>44392</v>
      </c>
      <c r="B205" s="15">
        <v>63558</v>
      </c>
      <c r="C205" s="15">
        <v>57026</v>
      </c>
      <c r="D205" s="15">
        <v>53833</v>
      </c>
      <c r="E205" s="15">
        <v>54076</v>
      </c>
      <c r="F205" s="15">
        <v>55804</v>
      </c>
      <c r="G205" s="15">
        <v>59578</v>
      </c>
      <c r="H205" s="15">
        <v>74838</v>
      </c>
      <c r="I205" s="15">
        <v>87992</v>
      </c>
      <c r="J205" s="15">
        <v>86333</v>
      </c>
      <c r="K205" s="15">
        <v>101676</v>
      </c>
      <c r="L205" s="15">
        <v>98880</v>
      </c>
      <c r="M205" s="15">
        <v>98890</v>
      </c>
      <c r="N205" s="15">
        <v>94703</v>
      </c>
      <c r="O205" s="15">
        <v>92883</v>
      </c>
      <c r="P205" s="15">
        <v>91486</v>
      </c>
      <c r="Q205" s="15">
        <v>96427</v>
      </c>
      <c r="R205" s="15">
        <v>107795</v>
      </c>
      <c r="S205" s="15">
        <v>114779</v>
      </c>
      <c r="T205" s="15">
        <v>120843</v>
      </c>
      <c r="U205" s="15">
        <v>121070</v>
      </c>
      <c r="V205" s="15">
        <v>122652</v>
      </c>
      <c r="W205" s="15">
        <v>114544</v>
      </c>
      <c r="X205" s="15">
        <v>98384</v>
      </c>
      <c r="Y205" s="15">
        <v>79408</v>
      </c>
      <c r="AA205" s="5"/>
      <c r="AB205" s="13">
        <f t="shared" si="28"/>
        <v>4</v>
      </c>
      <c r="AC205" s="15">
        <f t="shared" si="31"/>
        <v>1649337</v>
      </c>
      <c r="AD205" s="15">
        <f t="shared" si="29"/>
        <v>498121</v>
      </c>
      <c r="AE205" s="15">
        <f t="shared" si="30"/>
        <v>2147458</v>
      </c>
      <c r="AF205" s="12"/>
      <c r="AG205" s="13">
        <f t="shared" si="32"/>
        <v>7</v>
      </c>
      <c r="AH205" s="13">
        <f t="shared" si="33"/>
        <v>2021</v>
      </c>
      <c r="AI205" s="12"/>
      <c r="AJ205" s="15">
        <f t="shared" si="34"/>
        <v>122652</v>
      </c>
      <c r="AK205" s="13">
        <f t="shared" si="35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ht="12.75" x14ac:dyDescent="0.2">
      <c r="A206" s="4">
        <v>44393</v>
      </c>
      <c r="B206" s="15">
        <v>72047</v>
      </c>
      <c r="C206" s="15">
        <v>65267</v>
      </c>
      <c r="D206" s="15">
        <v>61713</v>
      </c>
      <c r="E206" s="15">
        <v>61420</v>
      </c>
      <c r="F206" s="15">
        <v>62373</v>
      </c>
      <c r="G206" s="15">
        <v>65224</v>
      </c>
      <c r="H206" s="15">
        <v>77169</v>
      </c>
      <c r="I206" s="15">
        <v>88596</v>
      </c>
      <c r="J206" s="15">
        <v>87366</v>
      </c>
      <c r="K206" s="15">
        <v>102151</v>
      </c>
      <c r="L206" s="15">
        <v>99516</v>
      </c>
      <c r="M206" s="15">
        <v>100709</v>
      </c>
      <c r="N206" s="15">
        <v>98786</v>
      </c>
      <c r="O206" s="15">
        <v>92740</v>
      </c>
      <c r="P206" s="15">
        <v>89746</v>
      </c>
      <c r="Q206" s="15">
        <v>95310</v>
      </c>
      <c r="R206" s="15">
        <v>109473</v>
      </c>
      <c r="S206" s="15">
        <v>117543</v>
      </c>
      <c r="T206" s="15">
        <v>124193</v>
      </c>
      <c r="U206" s="15">
        <v>122650</v>
      </c>
      <c r="V206" s="15">
        <v>127263</v>
      </c>
      <c r="W206" s="15">
        <v>119694</v>
      </c>
      <c r="X206" s="15">
        <v>101944</v>
      </c>
      <c r="Y206" s="15">
        <v>86885</v>
      </c>
      <c r="AA206" s="5"/>
      <c r="AB206" s="13">
        <f t="shared" si="28"/>
        <v>2</v>
      </c>
      <c r="AC206" s="15">
        <f t="shared" si="31"/>
        <v>1677680</v>
      </c>
      <c r="AD206" s="15">
        <f t="shared" si="29"/>
        <v>552098</v>
      </c>
      <c r="AE206" s="15">
        <f t="shared" si="30"/>
        <v>2229778</v>
      </c>
      <c r="AF206" s="12"/>
      <c r="AG206" s="13">
        <f t="shared" si="32"/>
        <v>7</v>
      </c>
      <c r="AH206" s="13">
        <f t="shared" si="33"/>
        <v>2021</v>
      </c>
      <c r="AI206" s="12"/>
      <c r="AJ206" s="15">
        <f t="shared" si="34"/>
        <v>127263</v>
      </c>
      <c r="AK206" s="13">
        <f t="shared" si="35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ht="12.75" x14ac:dyDescent="0.2">
      <c r="A207" s="4">
        <v>44394</v>
      </c>
      <c r="B207" s="15">
        <v>77863</v>
      </c>
      <c r="C207" s="15">
        <v>71358</v>
      </c>
      <c r="D207" s="15">
        <v>68664</v>
      </c>
      <c r="E207" s="15">
        <v>68268</v>
      </c>
      <c r="F207" s="15">
        <v>68593</v>
      </c>
      <c r="G207" s="15">
        <v>69544</v>
      </c>
      <c r="H207" s="15">
        <v>80975</v>
      </c>
      <c r="I207" s="15">
        <v>94985</v>
      </c>
      <c r="J207" s="15">
        <v>98126</v>
      </c>
      <c r="K207" s="15">
        <v>111538</v>
      </c>
      <c r="L207" s="15">
        <v>109116</v>
      </c>
      <c r="M207" s="15">
        <v>107417</v>
      </c>
      <c r="N207" s="15">
        <v>100178</v>
      </c>
      <c r="O207" s="15">
        <v>94752</v>
      </c>
      <c r="P207" s="15">
        <v>88243</v>
      </c>
      <c r="Q207" s="15">
        <v>89766</v>
      </c>
      <c r="R207" s="15">
        <v>100785</v>
      </c>
      <c r="S207" s="15">
        <v>103643</v>
      </c>
      <c r="T207" s="15">
        <v>109663</v>
      </c>
      <c r="U207" s="15">
        <v>113206</v>
      </c>
      <c r="V207" s="15">
        <v>120632</v>
      </c>
      <c r="W207" s="15">
        <v>110596</v>
      </c>
      <c r="X207" s="15">
        <v>92540</v>
      </c>
      <c r="Y207" s="15">
        <v>77941</v>
      </c>
      <c r="AA207" s="5"/>
      <c r="AB207" s="13">
        <f t="shared" si="28"/>
        <v>1</v>
      </c>
      <c r="AC207" s="15">
        <f t="shared" si="31"/>
        <v>0</v>
      </c>
      <c r="AD207" s="15">
        <f t="shared" si="29"/>
        <v>2228392</v>
      </c>
      <c r="AE207" s="15">
        <f t="shared" si="30"/>
        <v>2228392</v>
      </c>
      <c r="AF207" s="12"/>
      <c r="AG207" s="13">
        <f t="shared" si="32"/>
        <v>7</v>
      </c>
      <c r="AH207" s="13">
        <f t="shared" si="33"/>
        <v>2021</v>
      </c>
      <c r="AI207" s="12"/>
      <c r="AJ207" s="15">
        <f t="shared" si="34"/>
        <v>120632</v>
      </c>
      <c r="AK207" s="13">
        <f t="shared" si="35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ht="12.75" x14ac:dyDescent="0.2">
      <c r="A208" s="4">
        <v>44395</v>
      </c>
      <c r="B208" s="15">
        <v>68062</v>
      </c>
      <c r="C208" s="15">
        <v>62427</v>
      </c>
      <c r="D208" s="15">
        <v>59246</v>
      </c>
      <c r="E208" s="15">
        <v>58460</v>
      </c>
      <c r="F208" s="15">
        <v>58438</v>
      </c>
      <c r="G208" s="15">
        <v>59460</v>
      </c>
      <c r="H208" s="15">
        <v>72527</v>
      </c>
      <c r="I208" s="15">
        <v>85760</v>
      </c>
      <c r="J208" s="15">
        <v>88454</v>
      </c>
      <c r="K208" s="15">
        <v>103660</v>
      </c>
      <c r="L208" s="15">
        <v>102217</v>
      </c>
      <c r="M208" s="15">
        <v>100394</v>
      </c>
      <c r="N208" s="15">
        <v>95069</v>
      </c>
      <c r="O208" s="15">
        <v>89725</v>
      </c>
      <c r="P208" s="15">
        <v>84703</v>
      </c>
      <c r="Q208" s="15">
        <v>89468</v>
      </c>
      <c r="R208" s="15">
        <v>100600</v>
      </c>
      <c r="S208" s="15">
        <v>103622</v>
      </c>
      <c r="T208" s="15">
        <v>108487</v>
      </c>
      <c r="U208" s="15">
        <v>113252</v>
      </c>
      <c r="V208" s="15">
        <v>120547</v>
      </c>
      <c r="W208" s="15">
        <v>110615</v>
      </c>
      <c r="X208" s="15">
        <v>90749</v>
      </c>
      <c r="Y208" s="15">
        <v>73618</v>
      </c>
      <c r="AA208" s="5"/>
      <c r="AB208" s="13">
        <f t="shared" si="28"/>
        <v>7</v>
      </c>
      <c r="AC208" s="15">
        <f t="shared" si="31"/>
        <v>0</v>
      </c>
      <c r="AD208" s="15">
        <f t="shared" si="29"/>
        <v>2099560</v>
      </c>
      <c r="AE208" s="15">
        <f t="shared" si="30"/>
        <v>2099560</v>
      </c>
      <c r="AF208" s="12"/>
      <c r="AG208" s="13">
        <f t="shared" si="32"/>
        <v>7</v>
      </c>
      <c r="AH208" s="13">
        <f t="shared" si="33"/>
        <v>2021</v>
      </c>
      <c r="AI208" s="12"/>
      <c r="AJ208" s="15">
        <f t="shared" si="34"/>
        <v>120547</v>
      </c>
      <c r="AK208" s="13">
        <f t="shared" si="35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ht="12.75" x14ac:dyDescent="0.2">
      <c r="A209" s="4">
        <v>44396</v>
      </c>
      <c r="B209" s="15">
        <v>64377</v>
      </c>
      <c r="C209" s="15">
        <v>57745</v>
      </c>
      <c r="D209" s="15">
        <v>55461</v>
      </c>
      <c r="E209" s="15">
        <v>56146</v>
      </c>
      <c r="F209" s="15">
        <v>57372</v>
      </c>
      <c r="G209" s="15">
        <v>60928</v>
      </c>
      <c r="H209" s="15">
        <v>75647</v>
      </c>
      <c r="I209" s="15">
        <v>88934</v>
      </c>
      <c r="J209" s="15">
        <v>87075</v>
      </c>
      <c r="K209" s="15">
        <v>102313</v>
      </c>
      <c r="L209" s="15">
        <v>99541</v>
      </c>
      <c r="M209" s="15">
        <v>99556</v>
      </c>
      <c r="N209" s="15">
        <v>94096</v>
      </c>
      <c r="O209" s="15">
        <v>89621</v>
      </c>
      <c r="P209" s="15">
        <v>83714</v>
      </c>
      <c r="Q209" s="15">
        <v>88516</v>
      </c>
      <c r="R209" s="15">
        <v>102224</v>
      </c>
      <c r="S209" s="15">
        <v>105268</v>
      </c>
      <c r="T209" s="15">
        <v>109481</v>
      </c>
      <c r="U209" s="15">
        <v>113072</v>
      </c>
      <c r="V209" s="15">
        <v>121921</v>
      </c>
      <c r="W209" s="15">
        <v>114021</v>
      </c>
      <c r="X209" s="15">
        <v>93033</v>
      </c>
      <c r="Y209" s="15">
        <v>74114</v>
      </c>
      <c r="AA209" s="5"/>
      <c r="AB209" s="13">
        <f t="shared" si="28"/>
        <v>4</v>
      </c>
      <c r="AC209" s="15">
        <f t="shared" si="31"/>
        <v>1592386</v>
      </c>
      <c r="AD209" s="15">
        <f t="shared" si="29"/>
        <v>501790</v>
      </c>
      <c r="AE209" s="15">
        <f t="shared" si="30"/>
        <v>2094176</v>
      </c>
      <c r="AF209" s="12"/>
      <c r="AG209" s="13">
        <f t="shared" si="32"/>
        <v>7</v>
      </c>
      <c r="AH209" s="13">
        <f t="shared" si="33"/>
        <v>2021</v>
      </c>
      <c r="AI209" s="12"/>
      <c r="AJ209" s="15">
        <f t="shared" si="34"/>
        <v>121921</v>
      </c>
      <c r="AK209" s="13">
        <f t="shared" si="35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ht="12.75" x14ac:dyDescent="0.2">
      <c r="A210" s="4">
        <v>44397</v>
      </c>
      <c r="B210" s="15">
        <v>65691</v>
      </c>
      <c r="C210" s="15">
        <v>59864</v>
      </c>
      <c r="D210" s="15">
        <v>56624</v>
      </c>
      <c r="E210" s="15">
        <v>57214</v>
      </c>
      <c r="F210" s="15">
        <v>58658</v>
      </c>
      <c r="G210" s="15">
        <v>61729</v>
      </c>
      <c r="H210" s="15">
        <v>75942</v>
      </c>
      <c r="I210" s="15">
        <v>89404</v>
      </c>
      <c r="J210" s="15">
        <v>87544</v>
      </c>
      <c r="K210" s="15">
        <v>102912</v>
      </c>
      <c r="L210" s="15">
        <v>100222</v>
      </c>
      <c r="M210" s="15">
        <v>100292</v>
      </c>
      <c r="N210" s="15">
        <v>94833</v>
      </c>
      <c r="O210" s="15">
        <v>95844</v>
      </c>
      <c r="P210" s="15">
        <v>95413</v>
      </c>
      <c r="Q210" s="15">
        <v>98139</v>
      </c>
      <c r="R210" s="15">
        <v>104641</v>
      </c>
      <c r="S210" s="15">
        <v>111461</v>
      </c>
      <c r="T210" s="15">
        <v>118842</v>
      </c>
      <c r="U210" s="15">
        <v>118429</v>
      </c>
      <c r="V210" s="15">
        <v>122942</v>
      </c>
      <c r="W210" s="15">
        <v>114894</v>
      </c>
      <c r="X210" s="15">
        <v>94761</v>
      </c>
      <c r="Y210" s="15">
        <v>79662</v>
      </c>
      <c r="AA210" s="5"/>
      <c r="AB210" s="13">
        <f t="shared" si="28"/>
        <v>2</v>
      </c>
      <c r="AC210" s="15">
        <f t="shared" si="31"/>
        <v>1650573</v>
      </c>
      <c r="AD210" s="15">
        <f t="shared" si="29"/>
        <v>515384</v>
      </c>
      <c r="AE210" s="15">
        <f t="shared" si="30"/>
        <v>2165957</v>
      </c>
      <c r="AF210" s="12"/>
      <c r="AG210" s="13">
        <f t="shared" si="32"/>
        <v>7</v>
      </c>
      <c r="AH210" s="13">
        <f t="shared" si="33"/>
        <v>2021</v>
      </c>
      <c r="AI210" s="12"/>
      <c r="AJ210" s="15">
        <f t="shared" si="34"/>
        <v>122942</v>
      </c>
      <c r="AK210" s="13">
        <f t="shared" si="35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ht="12.75" x14ac:dyDescent="0.2">
      <c r="A211" s="4">
        <v>44398</v>
      </c>
      <c r="B211" s="15">
        <v>70399</v>
      </c>
      <c r="C211" s="15">
        <v>63982</v>
      </c>
      <c r="D211" s="15">
        <v>60483</v>
      </c>
      <c r="E211" s="15">
        <v>59898</v>
      </c>
      <c r="F211" s="15">
        <v>60662</v>
      </c>
      <c r="G211" s="15">
        <v>64474</v>
      </c>
      <c r="H211" s="15">
        <v>76339</v>
      </c>
      <c r="I211" s="15">
        <v>89807</v>
      </c>
      <c r="J211" s="15">
        <v>87817</v>
      </c>
      <c r="K211" s="15">
        <v>103250</v>
      </c>
      <c r="L211" s="15">
        <v>100414</v>
      </c>
      <c r="M211" s="15">
        <v>100372</v>
      </c>
      <c r="N211" s="15">
        <v>94775</v>
      </c>
      <c r="O211" s="15">
        <v>90366</v>
      </c>
      <c r="P211" s="15">
        <v>84326</v>
      </c>
      <c r="Q211" s="15">
        <v>89277</v>
      </c>
      <c r="R211" s="15">
        <v>103191</v>
      </c>
      <c r="S211" s="15">
        <v>106024</v>
      </c>
      <c r="T211" s="15">
        <v>110217</v>
      </c>
      <c r="U211" s="15">
        <v>113689</v>
      </c>
      <c r="V211" s="15">
        <v>122578</v>
      </c>
      <c r="W211" s="15">
        <v>114657</v>
      </c>
      <c r="X211" s="15">
        <v>93560</v>
      </c>
      <c r="Y211" s="15">
        <v>74489</v>
      </c>
      <c r="AA211" s="5"/>
      <c r="AB211" s="13">
        <f t="shared" si="28"/>
        <v>6</v>
      </c>
      <c r="AC211" s="15">
        <f t="shared" si="31"/>
        <v>1604320</v>
      </c>
      <c r="AD211" s="15">
        <f t="shared" si="29"/>
        <v>530726</v>
      </c>
      <c r="AE211" s="15">
        <f t="shared" si="30"/>
        <v>2135046</v>
      </c>
      <c r="AF211" s="12"/>
      <c r="AG211" s="13">
        <f t="shared" si="32"/>
        <v>7</v>
      </c>
      <c r="AH211" s="13">
        <f t="shared" si="33"/>
        <v>2021</v>
      </c>
      <c r="AI211" s="12"/>
      <c r="AJ211" s="15">
        <f t="shared" si="34"/>
        <v>122578</v>
      </c>
      <c r="AK211" s="13">
        <f t="shared" si="35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ht="12.75" x14ac:dyDescent="0.2">
      <c r="A212" s="4">
        <v>44399</v>
      </c>
      <c r="B212" s="15">
        <v>65002</v>
      </c>
      <c r="C212" s="15">
        <v>58318</v>
      </c>
      <c r="D212" s="15">
        <v>55050</v>
      </c>
      <c r="E212" s="15">
        <v>54834</v>
      </c>
      <c r="F212" s="15">
        <v>55907</v>
      </c>
      <c r="G212" s="15">
        <v>60404</v>
      </c>
      <c r="H212" s="15">
        <v>76281</v>
      </c>
      <c r="I212" s="15">
        <v>89668</v>
      </c>
      <c r="J212" s="15">
        <v>87722</v>
      </c>
      <c r="K212" s="15">
        <v>103111</v>
      </c>
      <c r="L212" s="15">
        <v>100326</v>
      </c>
      <c r="M212" s="15">
        <v>100283</v>
      </c>
      <c r="N212" s="15">
        <v>94743</v>
      </c>
      <c r="O212" s="15">
        <v>90297</v>
      </c>
      <c r="P212" s="15">
        <v>84368</v>
      </c>
      <c r="Q212" s="15">
        <v>89343</v>
      </c>
      <c r="R212" s="15">
        <v>103242</v>
      </c>
      <c r="S212" s="15">
        <v>106186</v>
      </c>
      <c r="T212" s="15">
        <v>110430</v>
      </c>
      <c r="U212" s="15">
        <v>114001</v>
      </c>
      <c r="V212" s="15">
        <v>122960</v>
      </c>
      <c r="W212" s="15">
        <v>115037</v>
      </c>
      <c r="X212" s="15">
        <v>93824</v>
      </c>
      <c r="Y212" s="15">
        <v>74701</v>
      </c>
      <c r="AA212" s="5"/>
      <c r="AB212" s="13">
        <f t="shared" si="28"/>
        <v>6</v>
      </c>
      <c r="AC212" s="15">
        <f t="shared" si="31"/>
        <v>1605541</v>
      </c>
      <c r="AD212" s="15">
        <f t="shared" si="29"/>
        <v>500497</v>
      </c>
      <c r="AE212" s="15">
        <f t="shared" si="30"/>
        <v>2106038</v>
      </c>
      <c r="AF212" s="12"/>
      <c r="AG212" s="13">
        <f t="shared" si="32"/>
        <v>7</v>
      </c>
      <c r="AH212" s="13">
        <f t="shared" si="33"/>
        <v>2021</v>
      </c>
      <c r="AI212" s="12"/>
      <c r="AJ212" s="15">
        <f t="shared" si="34"/>
        <v>122960</v>
      </c>
      <c r="AK212" s="13">
        <f t="shared" si="35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ht="12.75" x14ac:dyDescent="0.2">
      <c r="A213" s="4">
        <v>44400</v>
      </c>
      <c r="B213" s="15">
        <v>64995</v>
      </c>
      <c r="C213" s="15">
        <v>58282</v>
      </c>
      <c r="D213" s="15">
        <v>54985</v>
      </c>
      <c r="E213" s="15">
        <v>53747</v>
      </c>
      <c r="F213" s="15">
        <v>55834</v>
      </c>
      <c r="G213" s="15">
        <v>60292</v>
      </c>
      <c r="H213" s="15">
        <v>76194</v>
      </c>
      <c r="I213" s="15">
        <v>89697</v>
      </c>
      <c r="J213" s="15">
        <v>87713</v>
      </c>
      <c r="K213" s="15">
        <v>103259</v>
      </c>
      <c r="L213" s="15">
        <v>100497</v>
      </c>
      <c r="M213" s="15">
        <v>100474</v>
      </c>
      <c r="N213" s="15">
        <v>95021</v>
      </c>
      <c r="O213" s="15">
        <v>90502</v>
      </c>
      <c r="P213" s="15">
        <v>84631</v>
      </c>
      <c r="Q213" s="15">
        <v>89306</v>
      </c>
      <c r="R213" s="15">
        <v>103224</v>
      </c>
      <c r="S213" s="15">
        <v>106112</v>
      </c>
      <c r="T213" s="15">
        <v>110361</v>
      </c>
      <c r="U213" s="15">
        <v>113946</v>
      </c>
      <c r="V213" s="15">
        <v>122763</v>
      </c>
      <c r="W213" s="15">
        <v>114915</v>
      </c>
      <c r="X213" s="15">
        <v>93801</v>
      </c>
      <c r="Y213" s="15">
        <v>74738</v>
      </c>
      <c r="AA213" s="5"/>
      <c r="AB213" s="13">
        <f t="shared" si="28"/>
        <v>6</v>
      </c>
      <c r="AC213" s="15">
        <f t="shared" si="31"/>
        <v>1606222</v>
      </c>
      <c r="AD213" s="15">
        <f t="shared" si="29"/>
        <v>499067</v>
      </c>
      <c r="AE213" s="15">
        <f t="shared" si="30"/>
        <v>2105289</v>
      </c>
      <c r="AF213" s="12"/>
      <c r="AG213" s="13">
        <f t="shared" si="32"/>
        <v>7</v>
      </c>
      <c r="AH213" s="13">
        <f t="shared" si="33"/>
        <v>2021</v>
      </c>
      <c r="AI213" s="12"/>
      <c r="AJ213" s="15">
        <f t="shared" si="34"/>
        <v>122763</v>
      </c>
      <c r="AK213" s="13">
        <f t="shared" si="35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ht="12.75" x14ac:dyDescent="0.2">
      <c r="A214" s="4">
        <v>44401</v>
      </c>
      <c r="B214" s="15">
        <v>64019</v>
      </c>
      <c r="C214" s="15">
        <v>58013</v>
      </c>
      <c r="D214" s="15">
        <v>54663</v>
      </c>
      <c r="E214" s="15">
        <v>53393</v>
      </c>
      <c r="F214" s="15">
        <v>54625</v>
      </c>
      <c r="G214" s="15">
        <v>58834</v>
      </c>
      <c r="H214" s="15">
        <v>73403</v>
      </c>
      <c r="I214" s="15">
        <v>86928</v>
      </c>
      <c r="J214" s="15">
        <v>89702</v>
      </c>
      <c r="K214" s="15">
        <v>105121</v>
      </c>
      <c r="L214" s="15">
        <v>103639</v>
      </c>
      <c r="M214" s="15">
        <v>101646</v>
      </c>
      <c r="N214" s="15">
        <v>96046</v>
      </c>
      <c r="O214" s="15">
        <v>90684</v>
      </c>
      <c r="P214" s="15">
        <v>85707</v>
      </c>
      <c r="Q214" s="15">
        <v>90694</v>
      </c>
      <c r="R214" s="15">
        <v>102098</v>
      </c>
      <c r="S214" s="15">
        <v>105180</v>
      </c>
      <c r="T214" s="15">
        <v>110121</v>
      </c>
      <c r="U214" s="15">
        <v>114971</v>
      </c>
      <c r="V214" s="15">
        <v>122447</v>
      </c>
      <c r="W214" s="15">
        <v>112199</v>
      </c>
      <c r="X214" s="15">
        <v>92170</v>
      </c>
      <c r="Y214" s="15">
        <v>74725</v>
      </c>
      <c r="AA214" s="5"/>
      <c r="AB214" s="13">
        <f t="shared" si="28"/>
        <v>3</v>
      </c>
      <c r="AC214" s="15">
        <f t="shared" si="31"/>
        <v>1609353</v>
      </c>
      <c r="AD214" s="15">
        <f t="shared" si="29"/>
        <v>491675</v>
      </c>
      <c r="AE214" s="15">
        <f t="shared" si="30"/>
        <v>2101028</v>
      </c>
      <c r="AF214" s="12"/>
      <c r="AG214" s="13">
        <f t="shared" si="32"/>
        <v>7</v>
      </c>
      <c r="AH214" s="13">
        <f t="shared" si="33"/>
        <v>2021</v>
      </c>
      <c r="AI214" s="12"/>
      <c r="AJ214" s="15">
        <f t="shared" si="34"/>
        <v>122447</v>
      </c>
      <c r="AK214" s="13">
        <f t="shared" si="35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ht="12.75" x14ac:dyDescent="0.2">
      <c r="A215" s="4">
        <v>44402</v>
      </c>
      <c r="B215" s="15">
        <v>64076</v>
      </c>
      <c r="C215" s="15">
        <v>58045</v>
      </c>
      <c r="D215" s="15">
        <v>54650</v>
      </c>
      <c r="E215" s="15">
        <v>53397</v>
      </c>
      <c r="F215" s="15">
        <v>54607</v>
      </c>
      <c r="G215" s="15">
        <v>58765</v>
      </c>
      <c r="H215" s="15">
        <v>73249</v>
      </c>
      <c r="I215" s="15">
        <v>86717</v>
      </c>
      <c r="J215" s="15">
        <v>89521</v>
      </c>
      <c r="K215" s="15">
        <v>104912</v>
      </c>
      <c r="L215" s="15">
        <v>103485</v>
      </c>
      <c r="M215" s="15">
        <v>101541</v>
      </c>
      <c r="N215" s="15">
        <v>95891</v>
      </c>
      <c r="O215" s="15">
        <v>90549</v>
      </c>
      <c r="P215" s="15">
        <v>85468</v>
      </c>
      <c r="Q215" s="15">
        <v>90328</v>
      </c>
      <c r="R215" s="15">
        <v>101954</v>
      </c>
      <c r="S215" s="15">
        <v>105007</v>
      </c>
      <c r="T215" s="15">
        <v>109908</v>
      </c>
      <c r="U215" s="15">
        <v>114747</v>
      </c>
      <c r="V215" s="15">
        <v>122291</v>
      </c>
      <c r="W215" s="15">
        <v>112054</v>
      </c>
      <c r="X215" s="15">
        <v>91912</v>
      </c>
      <c r="Y215" s="15">
        <v>74554</v>
      </c>
      <c r="AA215" s="5"/>
      <c r="AB215" s="13">
        <f t="shared" si="28"/>
        <v>4</v>
      </c>
      <c r="AC215" s="15">
        <f t="shared" si="31"/>
        <v>1606285</v>
      </c>
      <c r="AD215" s="15">
        <f t="shared" si="29"/>
        <v>491343</v>
      </c>
      <c r="AE215" s="15">
        <f t="shared" si="30"/>
        <v>2097628</v>
      </c>
      <c r="AF215" s="12"/>
      <c r="AG215" s="13">
        <f t="shared" si="32"/>
        <v>7</v>
      </c>
      <c r="AH215" s="13">
        <f t="shared" si="33"/>
        <v>2021</v>
      </c>
      <c r="AI215" s="12"/>
      <c r="AJ215" s="15">
        <f t="shared" si="34"/>
        <v>122291</v>
      </c>
      <c r="AK215" s="13">
        <f t="shared" si="35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ht="12.75" x14ac:dyDescent="0.2">
      <c r="A216" s="4">
        <v>44403</v>
      </c>
      <c r="B216" s="15">
        <v>65342</v>
      </c>
      <c r="C216" s="15">
        <v>58663</v>
      </c>
      <c r="D216" s="15">
        <v>55398</v>
      </c>
      <c r="E216" s="15">
        <v>55104</v>
      </c>
      <c r="F216" s="15">
        <v>56672</v>
      </c>
      <c r="G216" s="15">
        <v>61171</v>
      </c>
      <c r="H216" s="15">
        <v>76931</v>
      </c>
      <c r="I216" s="15">
        <v>90486</v>
      </c>
      <c r="J216" s="15">
        <v>88537</v>
      </c>
      <c r="K216" s="15">
        <v>104176</v>
      </c>
      <c r="L216" s="15">
        <v>101405</v>
      </c>
      <c r="M216" s="15">
        <v>101453</v>
      </c>
      <c r="N216" s="15">
        <v>95920</v>
      </c>
      <c r="O216" s="15">
        <v>91456</v>
      </c>
      <c r="P216" s="15">
        <v>88235</v>
      </c>
      <c r="Q216" s="15">
        <v>91616</v>
      </c>
      <c r="R216" s="15">
        <v>104632</v>
      </c>
      <c r="S216" s="15">
        <v>112372</v>
      </c>
      <c r="T216" s="15">
        <v>118583</v>
      </c>
      <c r="U216" s="15">
        <v>118898</v>
      </c>
      <c r="V216" s="15">
        <v>124721</v>
      </c>
      <c r="W216" s="15">
        <v>116681</v>
      </c>
      <c r="X216" s="15">
        <v>94967</v>
      </c>
      <c r="Y216" s="15">
        <v>80396</v>
      </c>
      <c r="AA216" s="5"/>
      <c r="AB216" s="13">
        <f t="shared" si="28"/>
        <v>3</v>
      </c>
      <c r="AC216" s="15">
        <f t="shared" si="31"/>
        <v>1644138</v>
      </c>
      <c r="AD216" s="15">
        <f t="shared" si="29"/>
        <v>509677</v>
      </c>
      <c r="AE216" s="15">
        <f t="shared" si="30"/>
        <v>2153815</v>
      </c>
      <c r="AF216" s="12"/>
      <c r="AG216" s="13">
        <f t="shared" si="32"/>
        <v>7</v>
      </c>
      <c r="AH216" s="13">
        <f t="shared" si="33"/>
        <v>2021</v>
      </c>
      <c r="AI216" s="12"/>
      <c r="AJ216" s="15">
        <f t="shared" si="34"/>
        <v>124721</v>
      </c>
      <c r="AK216" s="13">
        <f t="shared" si="35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ht="12.75" x14ac:dyDescent="0.2">
      <c r="A217" s="4">
        <v>44404</v>
      </c>
      <c r="B217" s="15">
        <v>72212</v>
      </c>
      <c r="C217" s="15">
        <v>65210</v>
      </c>
      <c r="D217" s="15">
        <v>61595</v>
      </c>
      <c r="E217" s="15">
        <v>62180</v>
      </c>
      <c r="F217" s="15">
        <v>62358</v>
      </c>
      <c r="G217" s="15">
        <v>65863</v>
      </c>
      <c r="H217" s="15">
        <v>79048</v>
      </c>
      <c r="I217" s="15">
        <v>90352</v>
      </c>
      <c r="J217" s="15">
        <v>90273</v>
      </c>
      <c r="K217" s="15">
        <v>104020</v>
      </c>
      <c r="L217" s="15">
        <v>101258</v>
      </c>
      <c r="M217" s="15">
        <v>101303</v>
      </c>
      <c r="N217" s="15">
        <v>98000</v>
      </c>
      <c r="O217" s="15">
        <v>96341</v>
      </c>
      <c r="P217" s="15">
        <v>93168</v>
      </c>
      <c r="Q217" s="15">
        <v>96193</v>
      </c>
      <c r="R217" s="15">
        <v>106363</v>
      </c>
      <c r="S217" s="15">
        <v>112123</v>
      </c>
      <c r="T217" s="15">
        <v>116533</v>
      </c>
      <c r="U217" s="15">
        <v>117561</v>
      </c>
      <c r="V217" s="15">
        <v>123982</v>
      </c>
      <c r="W217" s="15">
        <v>115889</v>
      </c>
      <c r="X217" s="15">
        <v>94399</v>
      </c>
      <c r="Y217" s="15">
        <v>78483</v>
      </c>
      <c r="AA217" s="5"/>
      <c r="AB217" s="13">
        <f t="shared" si="28"/>
        <v>6</v>
      </c>
      <c r="AC217" s="15">
        <f t="shared" si="31"/>
        <v>1657758</v>
      </c>
      <c r="AD217" s="15">
        <f t="shared" si="29"/>
        <v>546949</v>
      </c>
      <c r="AE217" s="15">
        <f t="shared" si="30"/>
        <v>2204707</v>
      </c>
      <c r="AF217" s="12"/>
      <c r="AG217" s="13">
        <f t="shared" si="32"/>
        <v>7</v>
      </c>
      <c r="AH217" s="13">
        <f t="shared" si="33"/>
        <v>2021</v>
      </c>
      <c r="AI217" s="12"/>
      <c r="AJ217" s="15">
        <f t="shared" si="34"/>
        <v>123982</v>
      </c>
      <c r="AK217" s="13">
        <f t="shared" si="35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ht="12.75" x14ac:dyDescent="0.2">
      <c r="A218" s="4">
        <v>44405</v>
      </c>
      <c r="B218" s="15">
        <v>68909</v>
      </c>
      <c r="C218" s="15">
        <v>62750</v>
      </c>
      <c r="D218" s="15">
        <v>64141</v>
      </c>
      <c r="E218" s="15">
        <v>63902</v>
      </c>
      <c r="F218" s="15">
        <v>64843</v>
      </c>
      <c r="G218" s="15">
        <v>66620</v>
      </c>
      <c r="H218" s="15">
        <v>82663</v>
      </c>
      <c r="I218" s="15">
        <v>96367</v>
      </c>
      <c r="J218" s="15">
        <v>89692</v>
      </c>
      <c r="K218" s="15">
        <v>104555</v>
      </c>
      <c r="L218" s="15">
        <v>101704</v>
      </c>
      <c r="M218" s="15">
        <v>101661</v>
      </c>
      <c r="N218" s="15">
        <v>96032</v>
      </c>
      <c r="O218" s="15">
        <v>91525</v>
      </c>
      <c r="P218" s="15">
        <v>85697</v>
      </c>
      <c r="Q218" s="15">
        <v>90196</v>
      </c>
      <c r="R218" s="15">
        <v>104547</v>
      </c>
      <c r="S218" s="15">
        <v>107478</v>
      </c>
      <c r="T218" s="15">
        <v>111705</v>
      </c>
      <c r="U218" s="15">
        <v>115373</v>
      </c>
      <c r="V218" s="15">
        <v>124545</v>
      </c>
      <c r="W218" s="15">
        <v>116469</v>
      </c>
      <c r="X218" s="15">
        <v>94962</v>
      </c>
      <c r="Y218" s="15">
        <v>75463</v>
      </c>
      <c r="AA218" s="5"/>
      <c r="AB218" s="13">
        <f t="shared" si="28"/>
        <v>7</v>
      </c>
      <c r="AC218" s="15">
        <f t="shared" si="31"/>
        <v>0</v>
      </c>
      <c r="AD218" s="15">
        <f t="shared" si="29"/>
        <v>2181799</v>
      </c>
      <c r="AE218" s="15">
        <f t="shared" si="30"/>
        <v>2181799</v>
      </c>
      <c r="AF218" s="12"/>
      <c r="AG218" s="13">
        <f t="shared" si="32"/>
        <v>7</v>
      </c>
      <c r="AH218" s="13">
        <f t="shared" si="33"/>
        <v>2021</v>
      </c>
      <c r="AI218" s="12"/>
      <c r="AJ218" s="15">
        <f t="shared" si="34"/>
        <v>124545</v>
      </c>
      <c r="AK218" s="13">
        <f t="shared" si="35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ht="12.75" x14ac:dyDescent="0.2">
      <c r="A219" s="4">
        <v>44406</v>
      </c>
      <c r="B219" s="15">
        <v>65743</v>
      </c>
      <c r="C219" s="15">
        <v>58948</v>
      </c>
      <c r="D219" s="15">
        <v>55629</v>
      </c>
      <c r="E219" s="15">
        <v>54393</v>
      </c>
      <c r="F219" s="15">
        <v>56489</v>
      </c>
      <c r="G219" s="15">
        <v>61050</v>
      </c>
      <c r="H219" s="15">
        <v>77204</v>
      </c>
      <c r="I219" s="15">
        <v>90808</v>
      </c>
      <c r="J219" s="15">
        <v>88861</v>
      </c>
      <c r="K219" s="15">
        <v>106048</v>
      </c>
      <c r="L219" s="15">
        <v>105614</v>
      </c>
      <c r="M219" s="15">
        <v>105583</v>
      </c>
      <c r="N219" s="15">
        <v>99991</v>
      </c>
      <c r="O219" s="15">
        <v>94767</v>
      </c>
      <c r="P219" s="15">
        <v>90048</v>
      </c>
      <c r="Q219" s="15">
        <v>94440</v>
      </c>
      <c r="R219" s="15">
        <v>106781</v>
      </c>
      <c r="S219" s="15">
        <v>107444</v>
      </c>
      <c r="T219" s="15">
        <v>112251</v>
      </c>
      <c r="U219" s="15">
        <v>115729</v>
      </c>
      <c r="V219" s="15">
        <v>124488</v>
      </c>
      <c r="W219" s="15">
        <v>116256</v>
      </c>
      <c r="X219" s="15">
        <v>95188</v>
      </c>
      <c r="Y219" s="15">
        <v>75590</v>
      </c>
      <c r="AA219" s="5"/>
      <c r="AB219" s="13">
        <f t="shared" ref="AB219:AB282" si="36">WEEKDAY(B219,2)</f>
        <v>5</v>
      </c>
      <c r="AC219" s="15">
        <f t="shared" si="31"/>
        <v>1654297</v>
      </c>
      <c r="AD219" s="15">
        <f t="shared" si="29"/>
        <v>505046</v>
      </c>
      <c r="AE219" s="15">
        <f t="shared" si="30"/>
        <v>2159343</v>
      </c>
      <c r="AF219" s="12"/>
      <c r="AG219" s="13">
        <f t="shared" si="32"/>
        <v>7</v>
      </c>
      <c r="AH219" s="13">
        <f t="shared" si="33"/>
        <v>2021</v>
      </c>
      <c r="AI219" s="12"/>
      <c r="AJ219" s="15">
        <f t="shared" si="34"/>
        <v>124488</v>
      </c>
      <c r="AK219" s="13">
        <f t="shared" si="35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ht="12.75" x14ac:dyDescent="0.2">
      <c r="A220" s="4">
        <v>44407</v>
      </c>
      <c r="B220" s="15">
        <v>65815</v>
      </c>
      <c r="C220" s="15">
        <v>59065</v>
      </c>
      <c r="D220" s="15">
        <v>55754</v>
      </c>
      <c r="E220" s="15">
        <v>54630</v>
      </c>
      <c r="F220" s="15">
        <v>56653</v>
      </c>
      <c r="G220" s="15">
        <v>61202</v>
      </c>
      <c r="H220" s="15">
        <v>77269</v>
      </c>
      <c r="I220" s="15">
        <v>90907</v>
      </c>
      <c r="J220" s="15">
        <v>89009</v>
      </c>
      <c r="K220" s="15">
        <v>104639</v>
      </c>
      <c r="L220" s="15">
        <v>101916</v>
      </c>
      <c r="M220" s="15">
        <v>101773</v>
      </c>
      <c r="N220" s="15">
        <v>96097</v>
      </c>
      <c r="O220" s="15">
        <v>91507</v>
      </c>
      <c r="P220" s="15">
        <v>85508</v>
      </c>
      <c r="Q220" s="15">
        <v>90452</v>
      </c>
      <c r="R220" s="15">
        <v>104521</v>
      </c>
      <c r="S220" s="15">
        <v>107410</v>
      </c>
      <c r="T220" s="15">
        <v>111657</v>
      </c>
      <c r="U220" s="15">
        <v>115225</v>
      </c>
      <c r="V220" s="15">
        <v>124274</v>
      </c>
      <c r="W220" s="15">
        <v>116314</v>
      </c>
      <c r="X220" s="15">
        <v>94924</v>
      </c>
      <c r="Y220" s="15">
        <v>75610</v>
      </c>
      <c r="AA220" s="5"/>
      <c r="AB220" s="13">
        <f t="shared" si="36"/>
        <v>7</v>
      </c>
      <c r="AC220" s="15">
        <f t="shared" si="31"/>
        <v>0</v>
      </c>
      <c r="AD220" s="15">
        <f t="shared" si="29"/>
        <v>2132131</v>
      </c>
      <c r="AE220" s="15">
        <f t="shared" si="30"/>
        <v>2132131</v>
      </c>
      <c r="AF220" s="12"/>
      <c r="AG220" s="13">
        <f t="shared" si="32"/>
        <v>7</v>
      </c>
      <c r="AH220" s="13">
        <f t="shared" si="33"/>
        <v>2021</v>
      </c>
      <c r="AI220" s="12"/>
      <c r="AJ220" s="15">
        <f t="shared" si="34"/>
        <v>124274</v>
      </c>
      <c r="AK220" s="13">
        <f t="shared" si="35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ht="12.75" x14ac:dyDescent="0.2">
      <c r="A221" s="4">
        <v>44408</v>
      </c>
      <c r="B221" s="15">
        <v>64789</v>
      </c>
      <c r="C221" s="15">
        <v>58709</v>
      </c>
      <c r="D221" s="15">
        <v>55287</v>
      </c>
      <c r="E221" s="15">
        <v>54032</v>
      </c>
      <c r="F221" s="15">
        <v>55291</v>
      </c>
      <c r="G221" s="15">
        <v>59661</v>
      </c>
      <c r="H221" s="15">
        <v>73862</v>
      </c>
      <c r="I221" s="15">
        <v>87478</v>
      </c>
      <c r="J221" s="15">
        <v>90296</v>
      </c>
      <c r="K221" s="15">
        <v>106234</v>
      </c>
      <c r="L221" s="15">
        <v>104650</v>
      </c>
      <c r="M221" s="15">
        <v>102624</v>
      </c>
      <c r="N221" s="15">
        <v>96852</v>
      </c>
      <c r="O221" s="15">
        <v>91661</v>
      </c>
      <c r="P221" s="15">
        <v>86379</v>
      </c>
      <c r="Q221" s="15">
        <v>91323</v>
      </c>
      <c r="R221" s="15">
        <v>102844</v>
      </c>
      <c r="S221" s="15">
        <v>105936</v>
      </c>
      <c r="T221" s="15">
        <v>110904</v>
      </c>
      <c r="U221" s="15">
        <v>115775</v>
      </c>
      <c r="V221" s="15">
        <v>123486</v>
      </c>
      <c r="W221" s="15">
        <v>113168</v>
      </c>
      <c r="X221" s="15">
        <v>92845</v>
      </c>
      <c r="Y221" s="15">
        <v>75284</v>
      </c>
      <c r="AA221" s="5"/>
      <c r="AB221" s="13">
        <f t="shared" si="36"/>
        <v>3</v>
      </c>
      <c r="AC221" s="15">
        <f t="shared" si="31"/>
        <v>1622455</v>
      </c>
      <c r="AD221" s="15">
        <f t="shared" si="29"/>
        <v>496915</v>
      </c>
      <c r="AE221" s="15">
        <f t="shared" si="30"/>
        <v>2119370</v>
      </c>
      <c r="AF221" s="12"/>
      <c r="AG221" s="13">
        <f t="shared" si="32"/>
        <v>7</v>
      </c>
      <c r="AH221" s="13">
        <f t="shared" si="33"/>
        <v>2021</v>
      </c>
      <c r="AI221" s="12"/>
      <c r="AJ221" s="15">
        <f t="shared" si="34"/>
        <v>123486</v>
      </c>
      <c r="AK221" s="13">
        <f t="shared" si="35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ht="12.75" x14ac:dyDescent="0.2">
      <c r="A222" s="4">
        <v>44409</v>
      </c>
      <c r="B222" s="15">
        <v>126410</v>
      </c>
      <c r="C222" s="15">
        <v>116695</v>
      </c>
      <c r="D222" s="15">
        <v>109000</v>
      </c>
      <c r="E222" s="15">
        <v>105600</v>
      </c>
      <c r="F222" s="15">
        <v>109295</v>
      </c>
      <c r="G222" s="15">
        <v>120300</v>
      </c>
      <c r="H222" s="15">
        <v>141298</v>
      </c>
      <c r="I222" s="15">
        <v>169166</v>
      </c>
      <c r="J222" s="15">
        <v>189627</v>
      </c>
      <c r="K222" s="15">
        <v>216523</v>
      </c>
      <c r="L222" s="15">
        <v>214486</v>
      </c>
      <c r="M222" s="15">
        <v>201810</v>
      </c>
      <c r="N222" s="15">
        <v>194557</v>
      </c>
      <c r="O222" s="15">
        <v>179515</v>
      </c>
      <c r="P222" s="15">
        <v>172287</v>
      </c>
      <c r="Q222" s="15">
        <v>179885</v>
      </c>
      <c r="R222" s="15">
        <v>197733</v>
      </c>
      <c r="S222" s="15">
        <v>211488</v>
      </c>
      <c r="T222" s="15">
        <v>221537</v>
      </c>
      <c r="U222" s="15">
        <v>245474</v>
      </c>
      <c r="V222" s="15">
        <v>246306</v>
      </c>
      <c r="W222" s="15">
        <v>222050</v>
      </c>
      <c r="X222" s="15">
        <v>181454</v>
      </c>
      <c r="Y222" s="15">
        <v>148036</v>
      </c>
      <c r="AA222" s="5"/>
      <c r="AB222" s="13">
        <f t="shared" si="36"/>
        <v>3</v>
      </c>
      <c r="AC222" s="15">
        <f t="shared" si="31"/>
        <v>3243898</v>
      </c>
      <c r="AD222" s="15">
        <f t="shared" si="29"/>
        <v>976634</v>
      </c>
      <c r="AE222" s="15">
        <f t="shared" si="30"/>
        <v>4220532</v>
      </c>
      <c r="AF222" s="12"/>
      <c r="AG222" s="13">
        <f t="shared" si="32"/>
        <v>8</v>
      </c>
      <c r="AH222" s="13">
        <f t="shared" si="33"/>
        <v>2021</v>
      </c>
      <c r="AI222" s="12"/>
      <c r="AJ222" s="15">
        <f t="shared" si="34"/>
        <v>246306</v>
      </c>
      <c r="AK222" s="13">
        <f t="shared" si="35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ht="12.75" x14ac:dyDescent="0.2">
      <c r="A223" s="4">
        <v>44410</v>
      </c>
      <c r="B223" s="15">
        <v>123599</v>
      </c>
      <c r="C223" s="15">
        <v>115684</v>
      </c>
      <c r="D223" s="15">
        <v>108836</v>
      </c>
      <c r="E223" s="15">
        <v>105942</v>
      </c>
      <c r="F223" s="15">
        <v>110258</v>
      </c>
      <c r="G223" s="15">
        <v>124994</v>
      </c>
      <c r="H223" s="15">
        <v>150388</v>
      </c>
      <c r="I223" s="15">
        <v>173763</v>
      </c>
      <c r="J223" s="15">
        <v>184293</v>
      </c>
      <c r="K223" s="15">
        <v>210796</v>
      </c>
      <c r="L223" s="15">
        <v>203919</v>
      </c>
      <c r="M223" s="15">
        <v>195889</v>
      </c>
      <c r="N223" s="15">
        <v>188832</v>
      </c>
      <c r="O223" s="15">
        <v>172807</v>
      </c>
      <c r="P223" s="15">
        <v>166895</v>
      </c>
      <c r="Q223" s="15">
        <v>175886</v>
      </c>
      <c r="R223" s="15">
        <v>199105</v>
      </c>
      <c r="S223" s="15">
        <v>212435</v>
      </c>
      <c r="T223" s="15">
        <v>220575</v>
      </c>
      <c r="U223" s="15">
        <v>239953</v>
      </c>
      <c r="V223" s="15">
        <v>248639</v>
      </c>
      <c r="W223" s="15">
        <v>224541</v>
      </c>
      <c r="X223" s="15">
        <v>184728</v>
      </c>
      <c r="Y223" s="15">
        <v>147050</v>
      </c>
      <c r="AA223" s="5"/>
      <c r="AB223" s="13">
        <f t="shared" si="36"/>
        <v>6</v>
      </c>
      <c r="AC223" s="15">
        <f t="shared" si="31"/>
        <v>3203056</v>
      </c>
      <c r="AD223" s="15">
        <f t="shared" si="29"/>
        <v>986751</v>
      </c>
      <c r="AE223" s="15">
        <f t="shared" si="30"/>
        <v>4189807</v>
      </c>
      <c r="AF223" s="12"/>
      <c r="AG223" s="13">
        <f t="shared" si="32"/>
        <v>8</v>
      </c>
      <c r="AH223" s="13">
        <f t="shared" si="33"/>
        <v>2021</v>
      </c>
      <c r="AI223" s="12"/>
      <c r="AJ223" s="15">
        <f t="shared" si="34"/>
        <v>248639</v>
      </c>
      <c r="AK223" s="13">
        <f t="shared" si="35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ht="12.75" x14ac:dyDescent="0.2">
      <c r="A224" s="4">
        <v>44411</v>
      </c>
      <c r="B224" s="15">
        <v>122818</v>
      </c>
      <c r="C224" s="15">
        <v>114884</v>
      </c>
      <c r="D224" s="15">
        <v>108031</v>
      </c>
      <c r="E224" s="15">
        <v>105268</v>
      </c>
      <c r="F224" s="15">
        <v>116340</v>
      </c>
      <c r="G224" s="15">
        <v>124165</v>
      </c>
      <c r="H224" s="15">
        <v>149555</v>
      </c>
      <c r="I224" s="15">
        <v>172807</v>
      </c>
      <c r="J224" s="15">
        <v>183311</v>
      </c>
      <c r="K224" s="15">
        <v>209674</v>
      </c>
      <c r="L224" s="15">
        <v>202918</v>
      </c>
      <c r="M224" s="15">
        <v>194921</v>
      </c>
      <c r="N224" s="15">
        <v>188096</v>
      </c>
      <c r="O224" s="15">
        <v>172326</v>
      </c>
      <c r="P224" s="15">
        <v>166626</v>
      </c>
      <c r="Q224" s="15">
        <v>175591</v>
      </c>
      <c r="R224" s="15">
        <v>198671</v>
      </c>
      <c r="S224" s="15">
        <v>211761</v>
      </c>
      <c r="T224" s="15">
        <v>219929</v>
      </c>
      <c r="U224" s="15">
        <v>239547</v>
      </c>
      <c r="V224" s="15">
        <v>247798</v>
      </c>
      <c r="W224" s="15">
        <v>223735</v>
      </c>
      <c r="X224" s="15">
        <v>184127</v>
      </c>
      <c r="Y224" s="15">
        <v>146737</v>
      </c>
      <c r="AA224" s="5"/>
      <c r="AB224" s="13">
        <f t="shared" si="36"/>
        <v>2</v>
      </c>
      <c r="AC224" s="15">
        <f t="shared" si="31"/>
        <v>3191838</v>
      </c>
      <c r="AD224" s="15">
        <f t="shared" si="29"/>
        <v>987798</v>
      </c>
      <c r="AE224" s="15">
        <f t="shared" si="30"/>
        <v>4179636</v>
      </c>
      <c r="AF224" s="12"/>
      <c r="AG224" s="13">
        <f t="shared" si="32"/>
        <v>8</v>
      </c>
      <c r="AH224" s="13">
        <f t="shared" si="33"/>
        <v>2021</v>
      </c>
      <c r="AI224" s="12"/>
      <c r="AJ224" s="15">
        <f t="shared" si="34"/>
        <v>247798</v>
      </c>
      <c r="AK224" s="13">
        <f t="shared" si="35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ht="12.75" x14ac:dyDescent="0.2">
      <c r="A225" s="4">
        <v>44412</v>
      </c>
      <c r="B225" s="15">
        <v>122689</v>
      </c>
      <c r="C225" s="15">
        <v>114768</v>
      </c>
      <c r="D225" s="15">
        <v>108018</v>
      </c>
      <c r="E225" s="15">
        <v>106713</v>
      </c>
      <c r="F225" s="15">
        <v>110353</v>
      </c>
      <c r="G225" s="15">
        <v>124101</v>
      </c>
      <c r="H225" s="15">
        <v>149303</v>
      </c>
      <c r="I225" s="15">
        <v>172544</v>
      </c>
      <c r="J225" s="15">
        <v>183097</v>
      </c>
      <c r="K225" s="15">
        <v>209384</v>
      </c>
      <c r="L225" s="15">
        <v>202686</v>
      </c>
      <c r="M225" s="15">
        <v>194865</v>
      </c>
      <c r="N225" s="15">
        <v>187962</v>
      </c>
      <c r="O225" s="15">
        <v>172187</v>
      </c>
      <c r="P225" s="15">
        <v>169996</v>
      </c>
      <c r="Q225" s="15">
        <v>177320</v>
      </c>
      <c r="R225" s="15">
        <v>198388</v>
      </c>
      <c r="S225" s="15">
        <v>211450</v>
      </c>
      <c r="T225" s="15">
        <v>219472</v>
      </c>
      <c r="U225" s="15">
        <v>238796</v>
      </c>
      <c r="V225" s="15">
        <v>247330</v>
      </c>
      <c r="W225" s="15">
        <v>223389</v>
      </c>
      <c r="X225" s="15">
        <v>183902</v>
      </c>
      <c r="Y225" s="15">
        <v>148838</v>
      </c>
      <c r="AA225" s="5"/>
      <c r="AB225" s="13">
        <f t="shared" si="36"/>
        <v>6</v>
      </c>
      <c r="AC225" s="15">
        <f t="shared" si="31"/>
        <v>3192768</v>
      </c>
      <c r="AD225" s="15">
        <f t="shared" si="29"/>
        <v>984783</v>
      </c>
      <c r="AE225" s="15">
        <f t="shared" si="30"/>
        <v>4177551</v>
      </c>
      <c r="AF225" s="12"/>
      <c r="AG225" s="13">
        <f t="shared" si="32"/>
        <v>8</v>
      </c>
      <c r="AH225" s="13">
        <f t="shared" si="33"/>
        <v>2021</v>
      </c>
      <c r="AI225" s="12"/>
      <c r="AJ225" s="15">
        <f t="shared" si="34"/>
        <v>247330</v>
      </c>
      <c r="AK225" s="13">
        <f t="shared" si="35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ht="12.75" x14ac:dyDescent="0.2">
      <c r="A226" s="4">
        <v>44413</v>
      </c>
      <c r="B226" s="15">
        <v>127623</v>
      </c>
      <c r="C226" s="15">
        <v>118302</v>
      </c>
      <c r="D226" s="15">
        <v>111594</v>
      </c>
      <c r="E226" s="15">
        <v>110596</v>
      </c>
      <c r="F226" s="15">
        <v>113456</v>
      </c>
      <c r="G226" s="15">
        <v>123284</v>
      </c>
      <c r="H226" s="15">
        <v>147017</v>
      </c>
      <c r="I226" s="15">
        <v>169976</v>
      </c>
      <c r="J226" s="15">
        <v>180481</v>
      </c>
      <c r="K226" s="15">
        <v>206687</v>
      </c>
      <c r="L226" s="15">
        <v>200357</v>
      </c>
      <c r="M226" s="15">
        <v>191961</v>
      </c>
      <c r="N226" s="15">
        <v>185064</v>
      </c>
      <c r="O226" s="15">
        <v>169192</v>
      </c>
      <c r="P226" s="15">
        <v>163368</v>
      </c>
      <c r="Q226" s="15">
        <v>172233</v>
      </c>
      <c r="R226" s="15">
        <v>195123</v>
      </c>
      <c r="S226" s="15">
        <v>208174</v>
      </c>
      <c r="T226" s="15">
        <v>216298</v>
      </c>
      <c r="U226" s="15">
        <v>235651</v>
      </c>
      <c r="V226" s="15">
        <v>244150</v>
      </c>
      <c r="W226" s="15">
        <v>220125</v>
      </c>
      <c r="X226" s="15">
        <v>180913</v>
      </c>
      <c r="Y226" s="15">
        <v>143809</v>
      </c>
      <c r="AA226" s="5"/>
      <c r="AB226" s="13">
        <f t="shared" si="36"/>
        <v>5</v>
      </c>
      <c r="AC226" s="15">
        <f t="shared" si="31"/>
        <v>3139753</v>
      </c>
      <c r="AD226" s="15">
        <f t="shared" si="29"/>
        <v>995681</v>
      </c>
      <c r="AE226" s="15">
        <f t="shared" si="30"/>
        <v>4135434</v>
      </c>
      <c r="AF226" s="12"/>
      <c r="AG226" s="13">
        <f t="shared" si="32"/>
        <v>8</v>
      </c>
      <c r="AH226" s="13">
        <f t="shared" si="33"/>
        <v>2021</v>
      </c>
      <c r="AI226" s="12"/>
      <c r="AJ226" s="15">
        <f t="shared" si="34"/>
        <v>244150</v>
      </c>
      <c r="AK226" s="13">
        <f t="shared" si="35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ht="12.75" x14ac:dyDescent="0.2">
      <c r="A227" s="4">
        <v>44414</v>
      </c>
      <c r="B227" s="15">
        <v>124356</v>
      </c>
      <c r="C227" s="15">
        <v>114728</v>
      </c>
      <c r="D227" s="15">
        <v>109817</v>
      </c>
      <c r="E227" s="15">
        <v>108986</v>
      </c>
      <c r="F227" s="15">
        <v>112405</v>
      </c>
      <c r="G227" s="15">
        <v>122967</v>
      </c>
      <c r="H227" s="15">
        <v>147012</v>
      </c>
      <c r="I227" s="15">
        <v>170061</v>
      </c>
      <c r="J227" s="15">
        <v>180525</v>
      </c>
      <c r="K227" s="15">
        <v>206781</v>
      </c>
      <c r="L227" s="15">
        <v>200074</v>
      </c>
      <c r="M227" s="15">
        <v>192278</v>
      </c>
      <c r="N227" s="15">
        <v>185553</v>
      </c>
      <c r="O227" s="15">
        <v>177981</v>
      </c>
      <c r="P227" s="15">
        <v>177428</v>
      </c>
      <c r="Q227" s="15">
        <v>187192</v>
      </c>
      <c r="R227" s="15">
        <v>206049</v>
      </c>
      <c r="S227" s="15">
        <v>225779</v>
      </c>
      <c r="T227" s="15">
        <v>233894</v>
      </c>
      <c r="U227" s="15">
        <v>236508</v>
      </c>
      <c r="V227" s="15">
        <v>244983</v>
      </c>
      <c r="W227" s="15">
        <v>220907</v>
      </c>
      <c r="X227" s="15">
        <v>188268</v>
      </c>
      <c r="Y227" s="15">
        <v>156673</v>
      </c>
      <c r="AA227" s="5"/>
      <c r="AB227" s="13">
        <f t="shared" si="36"/>
        <v>7</v>
      </c>
      <c r="AC227" s="15">
        <f t="shared" si="31"/>
        <v>0</v>
      </c>
      <c r="AD227" s="15">
        <f t="shared" si="29"/>
        <v>4231205</v>
      </c>
      <c r="AE227" s="15">
        <f t="shared" si="30"/>
        <v>4231205</v>
      </c>
      <c r="AF227" s="12"/>
      <c r="AG227" s="13">
        <f t="shared" si="32"/>
        <v>8</v>
      </c>
      <c r="AH227" s="13">
        <f t="shared" si="33"/>
        <v>2021</v>
      </c>
      <c r="AI227" s="12"/>
      <c r="AJ227" s="15">
        <f t="shared" si="34"/>
        <v>244983</v>
      </c>
      <c r="AK227" s="13">
        <f t="shared" si="35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ht="12.75" x14ac:dyDescent="0.2">
      <c r="A228" s="4">
        <v>44415</v>
      </c>
      <c r="B228" s="15">
        <v>136643</v>
      </c>
      <c r="C228" s="15">
        <v>124625</v>
      </c>
      <c r="D228" s="15">
        <v>116841</v>
      </c>
      <c r="E228" s="15">
        <v>114597</v>
      </c>
      <c r="F228" s="15">
        <v>115564</v>
      </c>
      <c r="G228" s="15">
        <v>118124</v>
      </c>
      <c r="H228" s="15">
        <v>138160</v>
      </c>
      <c r="I228" s="15">
        <v>165623</v>
      </c>
      <c r="J228" s="15">
        <v>185901</v>
      </c>
      <c r="K228" s="15">
        <v>212516</v>
      </c>
      <c r="L228" s="15">
        <v>210621</v>
      </c>
      <c r="M228" s="15">
        <v>198311</v>
      </c>
      <c r="N228" s="15">
        <v>194272</v>
      </c>
      <c r="O228" s="15">
        <v>186632</v>
      </c>
      <c r="P228" s="15">
        <v>185298</v>
      </c>
      <c r="Q228" s="15">
        <v>192060</v>
      </c>
      <c r="R228" s="15">
        <v>209101</v>
      </c>
      <c r="S228" s="15">
        <v>224563</v>
      </c>
      <c r="T228" s="15">
        <v>231099</v>
      </c>
      <c r="U228" s="15">
        <v>241084</v>
      </c>
      <c r="V228" s="15">
        <v>241979</v>
      </c>
      <c r="W228" s="15">
        <v>218042</v>
      </c>
      <c r="X228" s="15">
        <v>188709</v>
      </c>
      <c r="Y228" s="15">
        <v>163197</v>
      </c>
      <c r="AA228" s="5"/>
      <c r="AB228" s="13">
        <f t="shared" si="36"/>
        <v>2</v>
      </c>
      <c r="AC228" s="15">
        <f t="shared" si="31"/>
        <v>3285811</v>
      </c>
      <c r="AD228" s="15">
        <f t="shared" si="29"/>
        <v>1027751</v>
      </c>
      <c r="AE228" s="15">
        <f t="shared" si="30"/>
        <v>4313562</v>
      </c>
      <c r="AF228" s="12"/>
      <c r="AG228" s="13">
        <f t="shared" si="32"/>
        <v>8</v>
      </c>
      <c r="AH228" s="13">
        <f t="shared" si="33"/>
        <v>2021</v>
      </c>
      <c r="AI228" s="12"/>
      <c r="AJ228" s="15">
        <f t="shared" si="34"/>
        <v>241979</v>
      </c>
      <c r="AK228" s="13">
        <f t="shared" si="35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ht="12.75" x14ac:dyDescent="0.2">
      <c r="A229" s="4">
        <v>44416</v>
      </c>
      <c r="B229" s="15">
        <v>142107</v>
      </c>
      <c r="C229" s="15">
        <v>131641</v>
      </c>
      <c r="D229" s="15">
        <v>124157</v>
      </c>
      <c r="E229" s="15">
        <v>120454</v>
      </c>
      <c r="F229" s="15">
        <v>120023</v>
      </c>
      <c r="G229" s="15">
        <v>122719</v>
      </c>
      <c r="H229" s="15">
        <v>137616</v>
      </c>
      <c r="I229" s="15">
        <v>164906</v>
      </c>
      <c r="J229" s="15">
        <v>185045</v>
      </c>
      <c r="K229" s="15">
        <v>211491</v>
      </c>
      <c r="L229" s="15">
        <v>209591</v>
      </c>
      <c r="M229" s="15">
        <v>197247</v>
      </c>
      <c r="N229" s="15">
        <v>198198</v>
      </c>
      <c r="O229" s="15">
        <v>188649</v>
      </c>
      <c r="P229" s="15">
        <v>185386</v>
      </c>
      <c r="Q229" s="15">
        <v>194975</v>
      </c>
      <c r="R229" s="15">
        <v>212022</v>
      </c>
      <c r="S229" s="15">
        <v>233520</v>
      </c>
      <c r="T229" s="15">
        <v>243521</v>
      </c>
      <c r="U229" s="15">
        <v>251674</v>
      </c>
      <c r="V229" s="15">
        <v>245749</v>
      </c>
      <c r="W229" s="15">
        <v>221461</v>
      </c>
      <c r="X229" s="15">
        <v>192960</v>
      </c>
      <c r="Y229" s="15">
        <v>160843</v>
      </c>
      <c r="AA229" s="5"/>
      <c r="AB229" s="13">
        <f t="shared" si="36"/>
        <v>6</v>
      </c>
      <c r="AC229" s="15">
        <f t="shared" si="31"/>
        <v>3336395</v>
      </c>
      <c r="AD229" s="15">
        <f t="shared" si="29"/>
        <v>1059560</v>
      </c>
      <c r="AE229" s="15">
        <f t="shared" si="30"/>
        <v>4395955</v>
      </c>
      <c r="AF229" s="12"/>
      <c r="AG229" s="13">
        <f t="shared" si="32"/>
        <v>8</v>
      </c>
      <c r="AH229" s="13">
        <f t="shared" si="33"/>
        <v>2021</v>
      </c>
      <c r="AI229" s="12"/>
      <c r="AJ229" s="15">
        <f t="shared" si="34"/>
        <v>251674</v>
      </c>
      <c r="AK229" s="13">
        <f t="shared" si="35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ht="12.75" x14ac:dyDescent="0.2">
      <c r="A230" s="4">
        <v>44417</v>
      </c>
      <c r="B230" s="15">
        <v>136144</v>
      </c>
      <c r="C230" s="15">
        <v>126892</v>
      </c>
      <c r="D230" s="15">
        <v>120327</v>
      </c>
      <c r="E230" s="15">
        <v>117829</v>
      </c>
      <c r="F230" s="15">
        <v>120093</v>
      </c>
      <c r="G230" s="15">
        <v>130000</v>
      </c>
      <c r="H230" s="15">
        <v>148866</v>
      </c>
      <c r="I230" s="15">
        <v>167859</v>
      </c>
      <c r="J230" s="15">
        <v>178067</v>
      </c>
      <c r="K230" s="15">
        <v>203961</v>
      </c>
      <c r="L230" s="15">
        <v>197297</v>
      </c>
      <c r="M230" s="15">
        <v>189506</v>
      </c>
      <c r="N230" s="15">
        <v>182749</v>
      </c>
      <c r="O230" s="15">
        <v>173200</v>
      </c>
      <c r="P230" s="15">
        <v>169934</v>
      </c>
      <c r="Q230" s="15">
        <v>180400</v>
      </c>
      <c r="R230" s="15">
        <v>198451</v>
      </c>
      <c r="S230" s="15">
        <v>219369</v>
      </c>
      <c r="T230" s="15">
        <v>230821</v>
      </c>
      <c r="U230" s="15">
        <v>233015</v>
      </c>
      <c r="V230" s="15">
        <v>241360</v>
      </c>
      <c r="W230" s="15">
        <v>217712</v>
      </c>
      <c r="X230" s="15">
        <v>180950</v>
      </c>
      <c r="Y230" s="15">
        <v>150785</v>
      </c>
      <c r="AA230" s="5"/>
      <c r="AB230" s="13">
        <f t="shared" si="36"/>
        <v>7</v>
      </c>
      <c r="AC230" s="15">
        <f t="shared" si="31"/>
        <v>0</v>
      </c>
      <c r="AD230" s="15">
        <f t="shared" si="29"/>
        <v>4215587</v>
      </c>
      <c r="AE230" s="15">
        <f t="shared" si="30"/>
        <v>4215587</v>
      </c>
      <c r="AF230" s="12"/>
      <c r="AG230" s="13">
        <f t="shared" si="32"/>
        <v>8</v>
      </c>
      <c r="AH230" s="13">
        <f t="shared" si="33"/>
        <v>2021</v>
      </c>
      <c r="AI230" s="12"/>
      <c r="AJ230" s="15">
        <f t="shared" si="34"/>
        <v>241360</v>
      </c>
      <c r="AK230" s="13">
        <f t="shared" si="35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ht="12.75" x14ac:dyDescent="0.2">
      <c r="A231" s="4">
        <v>44418</v>
      </c>
      <c r="B231" s="15">
        <v>130968</v>
      </c>
      <c r="C231" s="15">
        <v>122751</v>
      </c>
      <c r="D231" s="15">
        <v>117220</v>
      </c>
      <c r="E231" s="15">
        <v>115602</v>
      </c>
      <c r="F231" s="15">
        <v>118660</v>
      </c>
      <c r="G231" s="15">
        <v>127962</v>
      </c>
      <c r="H231" s="15">
        <v>147164</v>
      </c>
      <c r="I231" s="15">
        <v>167395</v>
      </c>
      <c r="J231" s="15">
        <v>177615</v>
      </c>
      <c r="K231" s="15">
        <v>203302</v>
      </c>
      <c r="L231" s="15">
        <v>196630</v>
      </c>
      <c r="M231" s="15">
        <v>188928</v>
      </c>
      <c r="N231" s="15">
        <v>182349</v>
      </c>
      <c r="O231" s="15">
        <v>170947</v>
      </c>
      <c r="P231" s="15">
        <v>169375</v>
      </c>
      <c r="Q231" s="15">
        <v>176320</v>
      </c>
      <c r="R231" s="15">
        <v>194177</v>
      </c>
      <c r="S231" s="15">
        <v>214259</v>
      </c>
      <c r="T231" s="15">
        <v>227770</v>
      </c>
      <c r="U231" s="15">
        <v>235865</v>
      </c>
      <c r="V231" s="15">
        <v>240715</v>
      </c>
      <c r="W231" s="15">
        <v>217047</v>
      </c>
      <c r="X231" s="15">
        <v>186569</v>
      </c>
      <c r="Y231" s="15">
        <v>154066</v>
      </c>
      <c r="AA231" s="5"/>
      <c r="AB231" s="13">
        <f t="shared" si="36"/>
        <v>4</v>
      </c>
      <c r="AC231" s="15">
        <f t="shared" si="31"/>
        <v>3149263</v>
      </c>
      <c r="AD231" s="15">
        <f t="shared" si="29"/>
        <v>1034393</v>
      </c>
      <c r="AE231" s="15">
        <f t="shared" si="30"/>
        <v>4183656</v>
      </c>
      <c r="AF231" s="12"/>
      <c r="AG231" s="13">
        <f t="shared" si="32"/>
        <v>8</v>
      </c>
      <c r="AH231" s="13">
        <f t="shared" si="33"/>
        <v>2021</v>
      </c>
      <c r="AI231" s="12"/>
      <c r="AJ231" s="15">
        <f t="shared" si="34"/>
        <v>240715</v>
      </c>
      <c r="AK231" s="13">
        <f t="shared" si="35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ht="12.75" x14ac:dyDescent="0.2">
      <c r="A232" s="4">
        <v>44419</v>
      </c>
      <c r="B232" s="15">
        <v>132716</v>
      </c>
      <c r="C232" s="15">
        <v>128443</v>
      </c>
      <c r="D232" s="15">
        <v>118579</v>
      </c>
      <c r="E232" s="15">
        <v>118578</v>
      </c>
      <c r="F232" s="15">
        <v>122117</v>
      </c>
      <c r="G232" s="15">
        <v>131451</v>
      </c>
      <c r="H232" s="15">
        <v>154393</v>
      </c>
      <c r="I232" s="15">
        <v>169067</v>
      </c>
      <c r="J232" s="15">
        <v>178930</v>
      </c>
      <c r="K232" s="15">
        <v>204810</v>
      </c>
      <c r="L232" s="15">
        <v>198112</v>
      </c>
      <c r="M232" s="15">
        <v>190150</v>
      </c>
      <c r="N232" s="15">
        <v>183435</v>
      </c>
      <c r="O232" s="15">
        <v>169881</v>
      </c>
      <c r="P232" s="15">
        <v>168088</v>
      </c>
      <c r="Q232" s="15">
        <v>173112</v>
      </c>
      <c r="R232" s="15">
        <v>193692</v>
      </c>
      <c r="S232" s="15">
        <v>211788</v>
      </c>
      <c r="T232" s="15">
        <v>219614</v>
      </c>
      <c r="U232" s="15">
        <v>235966</v>
      </c>
      <c r="V232" s="15">
        <v>242231</v>
      </c>
      <c r="W232" s="15">
        <v>218662</v>
      </c>
      <c r="X232" s="15">
        <v>182139</v>
      </c>
      <c r="Y232" s="15">
        <v>153014</v>
      </c>
      <c r="AA232" s="5"/>
      <c r="AB232" s="13">
        <f t="shared" si="36"/>
        <v>2</v>
      </c>
      <c r="AC232" s="15">
        <f t="shared" si="31"/>
        <v>3139677</v>
      </c>
      <c r="AD232" s="15">
        <f t="shared" si="29"/>
        <v>1059291</v>
      </c>
      <c r="AE232" s="15">
        <f t="shared" si="30"/>
        <v>4198968</v>
      </c>
      <c r="AF232" s="12"/>
      <c r="AG232" s="13">
        <f t="shared" si="32"/>
        <v>8</v>
      </c>
      <c r="AH232" s="13">
        <f t="shared" si="33"/>
        <v>2021</v>
      </c>
      <c r="AI232" s="12"/>
      <c r="AJ232" s="15">
        <f t="shared" si="34"/>
        <v>242231</v>
      </c>
      <c r="AK232" s="13">
        <f t="shared" si="35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ht="12.75" x14ac:dyDescent="0.2">
      <c r="A233" s="4">
        <v>44420</v>
      </c>
      <c r="B233" s="15">
        <v>135843</v>
      </c>
      <c r="C233" s="15">
        <v>128972</v>
      </c>
      <c r="D233" s="15">
        <v>121392</v>
      </c>
      <c r="E233" s="15">
        <v>121350</v>
      </c>
      <c r="F233" s="15">
        <v>123647</v>
      </c>
      <c r="G233" s="15">
        <v>134186</v>
      </c>
      <c r="H233" s="15">
        <v>155090</v>
      </c>
      <c r="I233" s="15">
        <v>176455</v>
      </c>
      <c r="J233" s="15">
        <v>185711</v>
      </c>
      <c r="K233" s="15">
        <v>205107</v>
      </c>
      <c r="L233" s="15">
        <v>203311</v>
      </c>
      <c r="M233" s="15">
        <v>210367</v>
      </c>
      <c r="N233" s="15">
        <v>211226</v>
      </c>
      <c r="O233" s="15">
        <v>205277</v>
      </c>
      <c r="P233" s="15">
        <v>205979</v>
      </c>
      <c r="Q233" s="15">
        <v>217520</v>
      </c>
      <c r="R233" s="15">
        <v>237695</v>
      </c>
      <c r="S233" s="15">
        <v>259669</v>
      </c>
      <c r="T233" s="15">
        <v>269775</v>
      </c>
      <c r="U233" s="15">
        <v>273411</v>
      </c>
      <c r="V233" s="15">
        <v>277429</v>
      </c>
      <c r="W233" s="15">
        <v>244240</v>
      </c>
      <c r="X233" s="15">
        <v>215061</v>
      </c>
      <c r="Y233" s="15">
        <v>180333</v>
      </c>
      <c r="AA233" s="5"/>
      <c r="AB233" s="13">
        <f t="shared" si="36"/>
        <v>7</v>
      </c>
      <c r="AC233" s="15">
        <f t="shared" si="31"/>
        <v>0</v>
      </c>
      <c r="AD233" s="15">
        <f t="shared" si="29"/>
        <v>4699046</v>
      </c>
      <c r="AE233" s="15">
        <f t="shared" si="30"/>
        <v>4699046</v>
      </c>
      <c r="AF233" s="12"/>
      <c r="AG233" s="13">
        <f t="shared" si="32"/>
        <v>8</v>
      </c>
      <c r="AH233" s="13">
        <f t="shared" si="33"/>
        <v>2021</v>
      </c>
      <c r="AI233" s="12"/>
      <c r="AJ233" s="15">
        <f t="shared" si="34"/>
        <v>277429</v>
      </c>
      <c r="AK233" s="13">
        <f t="shared" si="35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ht="12.75" x14ac:dyDescent="0.2">
      <c r="A234" s="4">
        <v>44421</v>
      </c>
      <c r="B234" s="15">
        <v>152858</v>
      </c>
      <c r="C234" s="15">
        <v>146877</v>
      </c>
      <c r="D234" s="15">
        <v>136551</v>
      </c>
      <c r="E234" s="15">
        <v>134422</v>
      </c>
      <c r="F234" s="15">
        <v>136281</v>
      </c>
      <c r="G234" s="15">
        <v>144185</v>
      </c>
      <c r="H234" s="15">
        <v>165842</v>
      </c>
      <c r="I234" s="15">
        <v>189585</v>
      </c>
      <c r="J234" s="15">
        <v>199964</v>
      </c>
      <c r="K234" s="15">
        <v>231149</v>
      </c>
      <c r="L234" s="15">
        <v>230309</v>
      </c>
      <c r="M234" s="15">
        <v>227204</v>
      </c>
      <c r="N234" s="15">
        <v>224114</v>
      </c>
      <c r="O234" s="15">
        <v>217876</v>
      </c>
      <c r="P234" s="15">
        <v>213359</v>
      </c>
      <c r="Q234" s="15">
        <v>223850</v>
      </c>
      <c r="R234" s="15">
        <v>246994</v>
      </c>
      <c r="S234" s="15">
        <v>267714</v>
      </c>
      <c r="T234" s="15">
        <v>278155</v>
      </c>
      <c r="U234" s="15">
        <v>277731</v>
      </c>
      <c r="V234" s="15">
        <v>274312</v>
      </c>
      <c r="W234" s="15">
        <v>251124</v>
      </c>
      <c r="X234" s="15">
        <v>219747</v>
      </c>
      <c r="Y234" s="15">
        <v>183129</v>
      </c>
      <c r="AA234" s="5"/>
      <c r="AB234" s="13">
        <f t="shared" si="36"/>
        <v>5</v>
      </c>
      <c r="AC234" s="15">
        <f t="shared" si="31"/>
        <v>3773187</v>
      </c>
      <c r="AD234" s="15">
        <f t="shared" si="29"/>
        <v>1200145</v>
      </c>
      <c r="AE234" s="15">
        <f t="shared" si="30"/>
        <v>4973332</v>
      </c>
      <c r="AF234" s="12"/>
      <c r="AG234" s="13">
        <f t="shared" si="32"/>
        <v>8</v>
      </c>
      <c r="AH234" s="13">
        <f t="shared" si="33"/>
        <v>2021</v>
      </c>
      <c r="AI234" s="12"/>
      <c r="AJ234" s="15">
        <f t="shared" si="34"/>
        <v>278155</v>
      </c>
      <c r="AK234" s="13">
        <f t="shared" si="35"/>
        <v>19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ht="12.75" x14ac:dyDescent="0.2">
      <c r="A235" s="4">
        <v>44422</v>
      </c>
      <c r="B235" s="15">
        <v>164415</v>
      </c>
      <c r="C235" s="15">
        <v>149375</v>
      </c>
      <c r="D235" s="15">
        <v>139068</v>
      </c>
      <c r="E235" s="15">
        <v>135673</v>
      </c>
      <c r="F235" s="15">
        <v>133367</v>
      </c>
      <c r="G235" s="15">
        <v>138006</v>
      </c>
      <c r="H235" s="15">
        <v>151120</v>
      </c>
      <c r="I235" s="15">
        <v>173525</v>
      </c>
      <c r="J235" s="15">
        <v>193764</v>
      </c>
      <c r="K235" s="15">
        <v>215204</v>
      </c>
      <c r="L235" s="15">
        <v>220037</v>
      </c>
      <c r="M235" s="15">
        <v>216819</v>
      </c>
      <c r="N235" s="15">
        <v>217270</v>
      </c>
      <c r="O235" s="15">
        <v>209016</v>
      </c>
      <c r="P235" s="15">
        <v>206805</v>
      </c>
      <c r="Q235" s="15">
        <v>208767</v>
      </c>
      <c r="R235" s="15">
        <v>217698</v>
      </c>
      <c r="S235" s="15">
        <v>233169</v>
      </c>
      <c r="T235" s="15">
        <v>245119</v>
      </c>
      <c r="U235" s="15">
        <v>250444</v>
      </c>
      <c r="V235" s="15">
        <v>249867</v>
      </c>
      <c r="W235" s="15">
        <v>216212</v>
      </c>
      <c r="X235" s="15">
        <v>189620</v>
      </c>
      <c r="Y235" s="15">
        <v>164002</v>
      </c>
      <c r="AA235" s="5"/>
      <c r="AB235" s="13">
        <f t="shared" si="36"/>
        <v>5</v>
      </c>
      <c r="AC235" s="15">
        <f t="shared" si="31"/>
        <v>3463336</v>
      </c>
      <c r="AD235" s="15">
        <f t="shared" si="29"/>
        <v>1175026</v>
      </c>
      <c r="AE235" s="15">
        <f t="shared" si="30"/>
        <v>4638362</v>
      </c>
      <c r="AF235" s="12"/>
      <c r="AG235" s="13">
        <f t="shared" si="32"/>
        <v>8</v>
      </c>
      <c r="AH235" s="13">
        <f t="shared" si="33"/>
        <v>2021</v>
      </c>
      <c r="AI235" s="12"/>
      <c r="AJ235" s="15">
        <f t="shared" si="34"/>
        <v>250444</v>
      </c>
      <c r="AK235" s="13">
        <f t="shared" si="35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ht="12.75" x14ac:dyDescent="0.2">
      <c r="A236" s="4">
        <v>44423</v>
      </c>
      <c r="B236" s="15">
        <v>140546</v>
      </c>
      <c r="C236" s="15">
        <v>128640</v>
      </c>
      <c r="D236" s="15">
        <v>119577</v>
      </c>
      <c r="E236" s="15">
        <v>113849</v>
      </c>
      <c r="F236" s="15">
        <v>113419</v>
      </c>
      <c r="G236" s="15">
        <v>116676</v>
      </c>
      <c r="H236" s="15">
        <v>136424</v>
      </c>
      <c r="I236" s="15">
        <v>163571</v>
      </c>
      <c r="J236" s="15">
        <v>183503</v>
      </c>
      <c r="K236" s="15">
        <v>209719</v>
      </c>
      <c r="L236" s="15">
        <v>207693</v>
      </c>
      <c r="M236" s="15">
        <v>195524</v>
      </c>
      <c r="N236" s="15">
        <v>188289</v>
      </c>
      <c r="O236" s="15">
        <v>173745</v>
      </c>
      <c r="P236" s="15">
        <v>166602</v>
      </c>
      <c r="Q236" s="15">
        <v>174077</v>
      </c>
      <c r="R236" s="15">
        <v>191626</v>
      </c>
      <c r="S236" s="15">
        <v>205338</v>
      </c>
      <c r="T236" s="15">
        <v>214589</v>
      </c>
      <c r="U236" s="15">
        <v>237879</v>
      </c>
      <c r="V236" s="15">
        <v>238621</v>
      </c>
      <c r="W236" s="15">
        <v>214808</v>
      </c>
      <c r="X236" s="15">
        <v>175181</v>
      </c>
      <c r="Y236" s="15">
        <v>142731</v>
      </c>
      <c r="AA236" s="5"/>
      <c r="AB236" s="13">
        <f t="shared" si="36"/>
        <v>6</v>
      </c>
      <c r="AC236" s="15">
        <f t="shared" si="31"/>
        <v>3140765</v>
      </c>
      <c r="AD236" s="15">
        <f t="shared" si="29"/>
        <v>1011862</v>
      </c>
      <c r="AE236" s="15">
        <f t="shared" si="30"/>
        <v>4152627</v>
      </c>
      <c r="AF236" s="12"/>
      <c r="AG236" s="13">
        <f t="shared" si="32"/>
        <v>8</v>
      </c>
      <c r="AH236" s="13">
        <f t="shared" si="33"/>
        <v>2021</v>
      </c>
      <c r="AI236" s="12"/>
      <c r="AJ236" s="15">
        <f t="shared" si="34"/>
        <v>238621</v>
      </c>
      <c r="AK236" s="13">
        <f t="shared" si="35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ht="12.75" x14ac:dyDescent="0.2">
      <c r="A237" s="4">
        <v>44424</v>
      </c>
      <c r="B237" s="15">
        <v>118601</v>
      </c>
      <c r="C237" s="15">
        <v>110852</v>
      </c>
      <c r="D237" s="15">
        <v>104187</v>
      </c>
      <c r="E237" s="15">
        <v>101472</v>
      </c>
      <c r="F237" s="15">
        <v>105599</v>
      </c>
      <c r="G237" s="15">
        <v>120024</v>
      </c>
      <c r="H237" s="15">
        <v>144727</v>
      </c>
      <c r="I237" s="15">
        <v>167471</v>
      </c>
      <c r="J237" s="15">
        <v>177759</v>
      </c>
      <c r="K237" s="15">
        <v>203593</v>
      </c>
      <c r="L237" s="15">
        <v>196932</v>
      </c>
      <c r="M237" s="15">
        <v>189215</v>
      </c>
      <c r="N237" s="15">
        <v>182729</v>
      </c>
      <c r="O237" s="15">
        <v>167116</v>
      </c>
      <c r="P237" s="15">
        <v>161511</v>
      </c>
      <c r="Q237" s="15">
        <v>170369</v>
      </c>
      <c r="R237" s="15">
        <v>192995</v>
      </c>
      <c r="S237" s="15">
        <v>208540</v>
      </c>
      <c r="T237" s="15">
        <v>218082</v>
      </c>
      <c r="U237" s="15">
        <v>232751</v>
      </c>
      <c r="V237" s="15">
        <v>241115</v>
      </c>
      <c r="W237" s="15">
        <v>217351</v>
      </c>
      <c r="X237" s="15">
        <v>178433</v>
      </c>
      <c r="Y237" s="15">
        <v>141854</v>
      </c>
      <c r="AA237" s="5"/>
      <c r="AB237" s="13">
        <f t="shared" si="36"/>
        <v>6</v>
      </c>
      <c r="AC237" s="15">
        <f t="shared" si="31"/>
        <v>3105962</v>
      </c>
      <c r="AD237" s="15">
        <f t="shared" si="29"/>
        <v>947316</v>
      </c>
      <c r="AE237" s="15">
        <f t="shared" si="30"/>
        <v>4053278</v>
      </c>
      <c r="AF237" s="12"/>
      <c r="AG237" s="13">
        <f t="shared" si="32"/>
        <v>8</v>
      </c>
      <c r="AH237" s="13">
        <f t="shared" si="33"/>
        <v>2021</v>
      </c>
      <c r="AI237" s="12"/>
      <c r="AJ237" s="15">
        <f t="shared" si="34"/>
        <v>241115</v>
      </c>
      <c r="AK237" s="13">
        <f t="shared" si="35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ht="12.75" x14ac:dyDescent="0.2">
      <c r="A238" s="4">
        <v>44425</v>
      </c>
      <c r="B238" s="15">
        <v>124371</v>
      </c>
      <c r="C238" s="15">
        <v>115097</v>
      </c>
      <c r="D238" s="15">
        <v>108769</v>
      </c>
      <c r="E238" s="15">
        <v>105354</v>
      </c>
      <c r="F238" s="15">
        <v>108636</v>
      </c>
      <c r="G238" s="15">
        <v>120187</v>
      </c>
      <c r="H238" s="15">
        <v>144900</v>
      </c>
      <c r="I238" s="15">
        <v>167688</v>
      </c>
      <c r="J238" s="15">
        <v>177949</v>
      </c>
      <c r="K238" s="15">
        <v>203749</v>
      </c>
      <c r="L238" s="15">
        <v>197043</v>
      </c>
      <c r="M238" s="15">
        <v>189431</v>
      </c>
      <c r="N238" s="15">
        <v>188133</v>
      </c>
      <c r="O238" s="15">
        <v>363555</v>
      </c>
      <c r="P238" s="15">
        <v>254492</v>
      </c>
      <c r="Q238" s="15">
        <v>184154</v>
      </c>
      <c r="R238" s="15">
        <v>196456</v>
      </c>
      <c r="S238" s="15">
        <v>206981</v>
      </c>
      <c r="T238" s="15">
        <v>225607</v>
      </c>
      <c r="U238" s="15">
        <v>235630</v>
      </c>
      <c r="V238" s="15">
        <v>255593</v>
      </c>
      <c r="W238" s="15">
        <v>217816</v>
      </c>
      <c r="X238" s="15">
        <v>174712</v>
      </c>
      <c r="Y238" s="15">
        <v>135564</v>
      </c>
      <c r="AA238" s="5"/>
      <c r="AB238" s="13">
        <f t="shared" si="36"/>
        <v>1</v>
      </c>
      <c r="AC238" s="15">
        <f t="shared" si="31"/>
        <v>0</v>
      </c>
      <c r="AD238" s="15">
        <f t="shared" si="29"/>
        <v>4401867</v>
      </c>
      <c r="AE238" s="15">
        <f t="shared" si="30"/>
        <v>4401867</v>
      </c>
      <c r="AF238" s="12"/>
      <c r="AG238" s="13">
        <f t="shared" si="32"/>
        <v>8</v>
      </c>
      <c r="AH238" s="13">
        <f t="shared" si="33"/>
        <v>2021</v>
      </c>
      <c r="AI238" s="12"/>
      <c r="AJ238" s="15">
        <f t="shared" si="34"/>
        <v>363555</v>
      </c>
      <c r="AK238" s="13">
        <f t="shared" si="35"/>
        <v>14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ht="12.75" x14ac:dyDescent="0.2">
      <c r="A239" s="4">
        <v>44426</v>
      </c>
      <c r="B239" s="15">
        <v>129991</v>
      </c>
      <c r="C239" s="15">
        <v>122518</v>
      </c>
      <c r="D239" s="15">
        <v>117373</v>
      </c>
      <c r="E239" s="15">
        <v>115838</v>
      </c>
      <c r="F239" s="15">
        <v>119601</v>
      </c>
      <c r="G239" s="15">
        <v>129146</v>
      </c>
      <c r="H239" s="15">
        <v>148521</v>
      </c>
      <c r="I239" s="15">
        <v>168269</v>
      </c>
      <c r="J239" s="15">
        <v>178392</v>
      </c>
      <c r="K239" s="15">
        <v>204346</v>
      </c>
      <c r="L239" s="15">
        <v>197770</v>
      </c>
      <c r="M239" s="15">
        <v>191693</v>
      </c>
      <c r="N239" s="15">
        <v>190459</v>
      </c>
      <c r="O239" s="15">
        <v>184308</v>
      </c>
      <c r="P239" s="15">
        <v>182151</v>
      </c>
      <c r="Q239" s="15">
        <v>190123</v>
      </c>
      <c r="R239" s="15">
        <v>209658</v>
      </c>
      <c r="S239" s="15">
        <v>225954</v>
      </c>
      <c r="T239" s="15">
        <v>236549</v>
      </c>
      <c r="U239" s="15">
        <v>242758</v>
      </c>
      <c r="V239" s="15">
        <v>241534</v>
      </c>
      <c r="W239" s="15">
        <v>269039</v>
      </c>
      <c r="X239" s="15">
        <v>183195</v>
      </c>
      <c r="Y239" s="15">
        <v>155170</v>
      </c>
      <c r="AA239" s="5"/>
      <c r="AB239" s="13">
        <f t="shared" si="36"/>
        <v>7</v>
      </c>
      <c r="AC239" s="15">
        <f t="shared" si="31"/>
        <v>0</v>
      </c>
      <c r="AD239" s="15">
        <f t="shared" si="29"/>
        <v>4334356</v>
      </c>
      <c r="AE239" s="15">
        <f t="shared" si="30"/>
        <v>4334356</v>
      </c>
      <c r="AF239" s="12"/>
      <c r="AG239" s="13">
        <f t="shared" si="32"/>
        <v>8</v>
      </c>
      <c r="AH239" s="13">
        <f t="shared" si="33"/>
        <v>2021</v>
      </c>
      <c r="AI239" s="12"/>
      <c r="AJ239" s="15">
        <f t="shared" si="34"/>
        <v>269039</v>
      </c>
      <c r="AK239" s="13">
        <f t="shared" si="35"/>
        <v>22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ht="12.75" x14ac:dyDescent="0.2">
      <c r="A240" s="4">
        <v>44427</v>
      </c>
      <c r="B240" s="15">
        <v>143850</v>
      </c>
      <c r="C240" s="15">
        <v>129629</v>
      </c>
      <c r="D240" s="15">
        <v>124668</v>
      </c>
      <c r="E240" s="15">
        <v>125882</v>
      </c>
      <c r="F240" s="15">
        <v>128581</v>
      </c>
      <c r="G240" s="15">
        <v>134444</v>
      </c>
      <c r="H240" s="15">
        <v>160951</v>
      </c>
      <c r="I240" s="15">
        <v>179390</v>
      </c>
      <c r="J240" s="15">
        <v>186119</v>
      </c>
      <c r="K240" s="15">
        <v>210784</v>
      </c>
      <c r="L240" s="15">
        <v>211991</v>
      </c>
      <c r="M240" s="15">
        <v>210902</v>
      </c>
      <c r="N240" s="15">
        <v>210058</v>
      </c>
      <c r="O240" s="15">
        <v>200182</v>
      </c>
      <c r="P240" s="15">
        <v>195451</v>
      </c>
      <c r="Q240" s="15">
        <v>197765</v>
      </c>
      <c r="R240" s="15">
        <v>217579</v>
      </c>
      <c r="S240" s="15">
        <v>234554</v>
      </c>
      <c r="T240" s="15">
        <v>247885</v>
      </c>
      <c r="U240" s="15">
        <v>254265</v>
      </c>
      <c r="V240" s="15">
        <v>240384</v>
      </c>
      <c r="W240" s="15">
        <v>229669</v>
      </c>
      <c r="X240" s="15">
        <v>198879</v>
      </c>
      <c r="Y240" s="15">
        <v>167076</v>
      </c>
      <c r="AA240" s="5"/>
      <c r="AB240" s="13">
        <f t="shared" si="36"/>
        <v>6</v>
      </c>
      <c r="AC240" s="15">
        <f t="shared" si="31"/>
        <v>3425857</v>
      </c>
      <c r="AD240" s="15">
        <f t="shared" si="29"/>
        <v>1115081</v>
      </c>
      <c r="AE240" s="15">
        <f t="shared" si="30"/>
        <v>4540938</v>
      </c>
      <c r="AF240" s="12"/>
      <c r="AG240" s="13">
        <f t="shared" si="32"/>
        <v>8</v>
      </c>
      <c r="AH240" s="13">
        <f t="shared" si="33"/>
        <v>2021</v>
      </c>
      <c r="AI240" s="12"/>
      <c r="AJ240" s="15">
        <f t="shared" si="34"/>
        <v>254265</v>
      </c>
      <c r="AK240" s="13">
        <f t="shared" si="35"/>
        <v>20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ht="12.75" x14ac:dyDescent="0.2">
      <c r="A241" s="4">
        <v>44428</v>
      </c>
      <c r="B241" s="15">
        <v>145769</v>
      </c>
      <c r="C241" s="15">
        <v>135832</v>
      </c>
      <c r="D241" s="15">
        <v>129115</v>
      </c>
      <c r="E241" s="15">
        <v>126539</v>
      </c>
      <c r="F241" s="15">
        <v>128389</v>
      </c>
      <c r="G241" s="15">
        <v>139767</v>
      </c>
      <c r="H241" s="15">
        <v>160073</v>
      </c>
      <c r="I241" s="15">
        <v>182394</v>
      </c>
      <c r="J241" s="15">
        <v>195063</v>
      </c>
      <c r="K241" s="15">
        <v>217596</v>
      </c>
      <c r="L241" s="15">
        <v>219053</v>
      </c>
      <c r="M241" s="15">
        <v>220492</v>
      </c>
      <c r="N241" s="15">
        <v>220523</v>
      </c>
      <c r="O241" s="15">
        <v>212308</v>
      </c>
      <c r="P241" s="15">
        <v>210994</v>
      </c>
      <c r="Q241" s="15">
        <v>220512</v>
      </c>
      <c r="R241" s="15">
        <v>242920</v>
      </c>
      <c r="S241" s="15">
        <v>263100</v>
      </c>
      <c r="T241" s="15">
        <v>272880</v>
      </c>
      <c r="U241" s="15">
        <v>279447</v>
      </c>
      <c r="V241" s="15">
        <v>276040</v>
      </c>
      <c r="W241" s="15">
        <v>254831</v>
      </c>
      <c r="X241" s="15">
        <v>224817</v>
      </c>
      <c r="Y241" s="15">
        <v>187409</v>
      </c>
      <c r="AA241" s="5"/>
      <c r="AB241" s="13">
        <f t="shared" si="36"/>
        <v>7</v>
      </c>
      <c r="AC241" s="15">
        <f t="shared" si="31"/>
        <v>0</v>
      </c>
      <c r="AD241" s="15">
        <f t="shared" si="29"/>
        <v>4865863</v>
      </c>
      <c r="AE241" s="15">
        <f t="shared" si="30"/>
        <v>4865863</v>
      </c>
      <c r="AF241" s="12"/>
      <c r="AG241" s="13">
        <f t="shared" si="32"/>
        <v>8</v>
      </c>
      <c r="AH241" s="13">
        <f t="shared" si="33"/>
        <v>2021</v>
      </c>
      <c r="AI241" s="12"/>
      <c r="AJ241" s="15">
        <f t="shared" si="34"/>
        <v>279447</v>
      </c>
      <c r="AK241" s="13">
        <f t="shared" si="35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ht="12.75" x14ac:dyDescent="0.2">
      <c r="A242" s="4">
        <v>44429</v>
      </c>
      <c r="B242" s="15">
        <v>165513</v>
      </c>
      <c r="C242" s="15">
        <v>153585</v>
      </c>
      <c r="D242" s="15">
        <v>144469</v>
      </c>
      <c r="E242" s="15">
        <v>140459</v>
      </c>
      <c r="F242" s="15">
        <v>141793</v>
      </c>
      <c r="G242" s="15">
        <v>147775</v>
      </c>
      <c r="H242" s="15">
        <v>161870</v>
      </c>
      <c r="I242" s="15">
        <v>182608</v>
      </c>
      <c r="J242" s="15">
        <v>196233</v>
      </c>
      <c r="K242" s="15">
        <v>212309</v>
      </c>
      <c r="L242" s="15">
        <v>209019</v>
      </c>
      <c r="M242" s="15">
        <v>200488</v>
      </c>
      <c r="N242" s="15">
        <v>195292</v>
      </c>
      <c r="O242" s="15">
        <v>181607</v>
      </c>
      <c r="P242" s="15">
        <v>173461</v>
      </c>
      <c r="Q242" s="15">
        <v>175283</v>
      </c>
      <c r="R242" s="15">
        <v>191117</v>
      </c>
      <c r="S242" s="15">
        <v>208503</v>
      </c>
      <c r="T242" s="15">
        <v>215412</v>
      </c>
      <c r="U242" s="15">
        <v>237502</v>
      </c>
      <c r="V242" s="15">
        <v>238299</v>
      </c>
      <c r="W242" s="15">
        <v>214560</v>
      </c>
      <c r="X242" s="15">
        <v>175129</v>
      </c>
      <c r="Y242" s="15">
        <v>147893</v>
      </c>
      <c r="AA242" s="5"/>
      <c r="AB242" s="13">
        <f t="shared" si="36"/>
        <v>4</v>
      </c>
      <c r="AC242" s="15">
        <f t="shared" si="31"/>
        <v>3206822</v>
      </c>
      <c r="AD242" s="15">
        <f t="shared" si="29"/>
        <v>1203357</v>
      </c>
      <c r="AE242" s="15">
        <f t="shared" si="30"/>
        <v>4410179</v>
      </c>
      <c r="AF242" s="12"/>
      <c r="AG242" s="13">
        <f t="shared" si="32"/>
        <v>8</v>
      </c>
      <c r="AH242" s="13">
        <f t="shared" si="33"/>
        <v>2021</v>
      </c>
      <c r="AI242" s="12"/>
      <c r="AJ242" s="15">
        <f t="shared" si="34"/>
        <v>238299</v>
      </c>
      <c r="AK242" s="13">
        <f t="shared" si="35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ht="12.75" x14ac:dyDescent="0.2">
      <c r="A243" s="4">
        <v>44430</v>
      </c>
      <c r="B243" s="15">
        <v>119053</v>
      </c>
      <c r="C243" s="15">
        <v>109092</v>
      </c>
      <c r="D243" s="15">
        <v>101704</v>
      </c>
      <c r="E243" s="15">
        <v>98696</v>
      </c>
      <c r="F243" s="15">
        <v>101956</v>
      </c>
      <c r="G243" s="15">
        <v>112828</v>
      </c>
      <c r="H243" s="15">
        <v>133295</v>
      </c>
      <c r="I243" s="15">
        <v>159914</v>
      </c>
      <c r="J243" s="15">
        <v>179771</v>
      </c>
      <c r="K243" s="15">
        <v>205778</v>
      </c>
      <c r="L243" s="15">
        <v>203679</v>
      </c>
      <c r="M243" s="15">
        <v>192156</v>
      </c>
      <c r="N243" s="15">
        <v>205019</v>
      </c>
      <c r="O243" s="15">
        <v>360717</v>
      </c>
      <c r="P243" s="15">
        <v>359110</v>
      </c>
      <c r="Q243" s="15">
        <v>373428</v>
      </c>
      <c r="R243" s="15">
        <v>394488</v>
      </c>
      <c r="S243" s="15">
        <v>415607</v>
      </c>
      <c r="T243" s="15">
        <v>453253</v>
      </c>
      <c r="U243" s="15">
        <v>502402</v>
      </c>
      <c r="V243" s="15">
        <v>415768</v>
      </c>
      <c r="W243" s="15">
        <v>374708</v>
      </c>
      <c r="X243" s="15">
        <v>261830</v>
      </c>
      <c r="Y243" s="15">
        <v>141623</v>
      </c>
      <c r="AA243" s="5"/>
      <c r="AB243" s="13">
        <f t="shared" si="36"/>
        <v>3</v>
      </c>
      <c r="AC243" s="15">
        <f t="shared" si="31"/>
        <v>5057628</v>
      </c>
      <c r="AD243" s="15">
        <f t="shared" si="29"/>
        <v>918247</v>
      </c>
      <c r="AE243" s="15">
        <f t="shared" si="30"/>
        <v>5975875</v>
      </c>
      <c r="AF243" s="12"/>
      <c r="AG243" s="13">
        <f t="shared" si="32"/>
        <v>8</v>
      </c>
      <c r="AH243" s="13">
        <f t="shared" si="33"/>
        <v>2021</v>
      </c>
      <c r="AI243" s="12"/>
      <c r="AJ243" s="15">
        <f t="shared" si="34"/>
        <v>502402</v>
      </c>
      <c r="AK243" s="13">
        <f t="shared" si="35"/>
        <v>20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ht="12.75" x14ac:dyDescent="0.2">
      <c r="A244" s="4">
        <v>44431</v>
      </c>
      <c r="B244" s="15">
        <v>131793</v>
      </c>
      <c r="C244" s="15">
        <v>123217</v>
      </c>
      <c r="D244" s="15">
        <v>117546</v>
      </c>
      <c r="E244" s="15">
        <v>118408</v>
      </c>
      <c r="F244" s="15">
        <v>120381</v>
      </c>
      <c r="G244" s="15">
        <v>131449</v>
      </c>
      <c r="H244" s="15">
        <v>151398</v>
      </c>
      <c r="I244" s="15">
        <v>168815</v>
      </c>
      <c r="J244" s="15">
        <v>178019</v>
      </c>
      <c r="K244" s="15">
        <v>203943</v>
      </c>
      <c r="L244" s="15">
        <v>197246</v>
      </c>
      <c r="M244" s="15">
        <v>189529</v>
      </c>
      <c r="N244" s="15">
        <v>192374</v>
      </c>
      <c r="O244" s="15">
        <v>184401</v>
      </c>
      <c r="P244" s="15">
        <v>179399</v>
      </c>
      <c r="Q244" s="15">
        <v>183561</v>
      </c>
      <c r="R244" s="15">
        <v>199894</v>
      </c>
      <c r="S244" s="15">
        <v>222134</v>
      </c>
      <c r="T244" s="15">
        <v>234849</v>
      </c>
      <c r="U244" s="15">
        <v>239746</v>
      </c>
      <c r="V244" s="15">
        <v>240992</v>
      </c>
      <c r="W244" s="15">
        <v>217397</v>
      </c>
      <c r="X244" s="15">
        <v>184866</v>
      </c>
      <c r="Y244" s="15">
        <v>155158</v>
      </c>
      <c r="AA244" s="5"/>
      <c r="AB244" s="13">
        <f t="shared" si="36"/>
        <v>3</v>
      </c>
      <c r="AC244" s="15">
        <f t="shared" si="31"/>
        <v>3217165</v>
      </c>
      <c r="AD244" s="15">
        <f t="shared" si="29"/>
        <v>1049350</v>
      </c>
      <c r="AE244" s="15">
        <f t="shared" si="30"/>
        <v>4266515</v>
      </c>
      <c r="AF244" s="12"/>
      <c r="AG244" s="13">
        <f t="shared" si="32"/>
        <v>8</v>
      </c>
      <c r="AH244" s="13">
        <f t="shared" si="33"/>
        <v>2021</v>
      </c>
      <c r="AI244" s="12"/>
      <c r="AJ244" s="15">
        <f t="shared" si="34"/>
        <v>240992</v>
      </c>
      <c r="AK244" s="13">
        <f t="shared" si="35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ht="12.75" x14ac:dyDescent="0.2">
      <c r="A245" s="4">
        <v>44432</v>
      </c>
      <c r="B245" s="15">
        <v>137443</v>
      </c>
      <c r="C245" s="15">
        <v>128970</v>
      </c>
      <c r="D245" s="15">
        <v>123520</v>
      </c>
      <c r="E245" s="15">
        <v>121751</v>
      </c>
      <c r="F245" s="15">
        <v>125320</v>
      </c>
      <c r="G245" s="15">
        <v>134945</v>
      </c>
      <c r="H245" s="15">
        <v>155288</v>
      </c>
      <c r="I245" s="15">
        <v>174117</v>
      </c>
      <c r="J245" s="15">
        <v>182825</v>
      </c>
      <c r="K245" s="15">
        <v>204146</v>
      </c>
      <c r="L245" s="15">
        <v>198660</v>
      </c>
      <c r="M245" s="15">
        <v>189397</v>
      </c>
      <c r="N245" s="15">
        <v>202822</v>
      </c>
      <c r="O245" s="15">
        <v>196926</v>
      </c>
      <c r="P245" s="15">
        <v>196096</v>
      </c>
      <c r="Q245" s="15">
        <v>207976</v>
      </c>
      <c r="R245" s="15">
        <v>225956</v>
      </c>
      <c r="S245" s="15">
        <v>249924</v>
      </c>
      <c r="T245" s="15">
        <v>259919</v>
      </c>
      <c r="U245" s="15">
        <v>271134</v>
      </c>
      <c r="V245" s="15">
        <v>260989</v>
      </c>
      <c r="W245" s="15">
        <v>237923</v>
      </c>
      <c r="X245" s="15">
        <v>206243</v>
      </c>
      <c r="Y245" s="15">
        <v>172756</v>
      </c>
      <c r="AA245" s="5"/>
      <c r="AB245" s="13">
        <f t="shared" si="36"/>
        <v>4</v>
      </c>
      <c r="AC245" s="15">
        <f t="shared" si="31"/>
        <v>3465053</v>
      </c>
      <c r="AD245" s="15">
        <f t="shared" si="29"/>
        <v>1099993</v>
      </c>
      <c r="AE245" s="15">
        <f t="shared" si="30"/>
        <v>4565046</v>
      </c>
      <c r="AF245" s="12"/>
      <c r="AG245" s="13">
        <f t="shared" si="32"/>
        <v>8</v>
      </c>
      <c r="AH245" s="13">
        <f t="shared" si="33"/>
        <v>2021</v>
      </c>
      <c r="AI245" s="12"/>
      <c r="AJ245" s="15">
        <f t="shared" si="34"/>
        <v>271134</v>
      </c>
      <c r="AK245" s="13">
        <f t="shared" si="35"/>
        <v>20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ht="12.75" x14ac:dyDescent="0.2">
      <c r="A246" s="4">
        <v>44433</v>
      </c>
      <c r="B246" s="15">
        <v>151760</v>
      </c>
      <c r="C246" s="15">
        <v>141479</v>
      </c>
      <c r="D246" s="15">
        <v>120745</v>
      </c>
      <c r="E246" s="15">
        <v>130512</v>
      </c>
      <c r="F246" s="15">
        <v>132826</v>
      </c>
      <c r="G246" s="15">
        <v>140885</v>
      </c>
      <c r="H246" s="15">
        <v>160971</v>
      </c>
      <c r="I246" s="15">
        <v>183687</v>
      </c>
      <c r="J246" s="15">
        <v>194656</v>
      </c>
      <c r="K246" s="15">
        <v>218368</v>
      </c>
      <c r="L246" s="15">
        <v>218933</v>
      </c>
      <c r="M246" s="15">
        <v>221127</v>
      </c>
      <c r="N246" s="15">
        <v>219298</v>
      </c>
      <c r="O246" s="15">
        <v>212396</v>
      </c>
      <c r="P246" s="15">
        <v>209676</v>
      </c>
      <c r="Q246" s="15">
        <v>217016</v>
      </c>
      <c r="R246" s="15">
        <v>239499</v>
      </c>
      <c r="S246" s="15">
        <v>260075</v>
      </c>
      <c r="T246" s="15">
        <v>270209</v>
      </c>
      <c r="U246" s="15">
        <v>276256</v>
      </c>
      <c r="V246" s="15">
        <v>271763</v>
      </c>
      <c r="W246" s="15">
        <v>247068</v>
      </c>
      <c r="X246" s="15">
        <v>212593</v>
      </c>
      <c r="Y246" s="15">
        <v>175349</v>
      </c>
      <c r="AA246" s="5"/>
      <c r="AB246" s="13">
        <f t="shared" si="36"/>
        <v>6</v>
      </c>
      <c r="AC246" s="15">
        <f t="shared" si="31"/>
        <v>3672620</v>
      </c>
      <c r="AD246" s="15">
        <f t="shared" si="29"/>
        <v>1154527</v>
      </c>
      <c r="AE246" s="15">
        <f t="shared" si="30"/>
        <v>4827147</v>
      </c>
      <c r="AF246" s="12"/>
      <c r="AG246" s="13">
        <f t="shared" si="32"/>
        <v>8</v>
      </c>
      <c r="AH246" s="13">
        <f t="shared" si="33"/>
        <v>2021</v>
      </c>
      <c r="AI246" s="12"/>
      <c r="AJ246" s="15">
        <f t="shared" si="34"/>
        <v>276256</v>
      </c>
      <c r="AK246" s="13">
        <f t="shared" si="35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ht="12.75" x14ac:dyDescent="0.2">
      <c r="A247" s="4">
        <v>44434</v>
      </c>
      <c r="B247" s="15">
        <v>119866</v>
      </c>
      <c r="C247" s="15">
        <v>112021</v>
      </c>
      <c r="D247" s="15">
        <v>105379</v>
      </c>
      <c r="E247" s="15">
        <v>102552</v>
      </c>
      <c r="F247" s="15">
        <v>106677</v>
      </c>
      <c r="G247" s="15">
        <v>120944</v>
      </c>
      <c r="H247" s="15">
        <v>145802</v>
      </c>
      <c r="I247" s="15">
        <v>168605</v>
      </c>
      <c r="J247" s="15">
        <v>178954</v>
      </c>
      <c r="K247" s="15">
        <v>204829</v>
      </c>
      <c r="L247" s="15">
        <v>198569</v>
      </c>
      <c r="M247" s="15">
        <v>191342</v>
      </c>
      <c r="N247" s="15">
        <v>184980</v>
      </c>
      <c r="O247" s="15">
        <v>177459</v>
      </c>
      <c r="P247" s="15">
        <v>175918</v>
      </c>
      <c r="Q247" s="15">
        <v>182857</v>
      </c>
      <c r="R247" s="15">
        <v>207418</v>
      </c>
      <c r="S247" s="15">
        <v>224748</v>
      </c>
      <c r="T247" s="15">
        <v>233028</v>
      </c>
      <c r="U247" s="15">
        <v>240686</v>
      </c>
      <c r="V247" s="15">
        <v>243312</v>
      </c>
      <c r="W247" s="15">
        <v>219168</v>
      </c>
      <c r="X247" s="15">
        <v>179996</v>
      </c>
      <c r="Y247" s="15">
        <v>143165</v>
      </c>
      <c r="AA247" s="5"/>
      <c r="AB247" s="13">
        <f t="shared" si="36"/>
        <v>4</v>
      </c>
      <c r="AC247" s="15">
        <f t="shared" si="31"/>
        <v>3211869</v>
      </c>
      <c r="AD247" s="15">
        <f t="shared" si="29"/>
        <v>956406</v>
      </c>
      <c r="AE247" s="15">
        <f t="shared" si="30"/>
        <v>4168275</v>
      </c>
      <c r="AF247" s="12"/>
      <c r="AG247" s="13">
        <f t="shared" si="32"/>
        <v>8</v>
      </c>
      <c r="AH247" s="13">
        <f t="shared" si="33"/>
        <v>2021</v>
      </c>
      <c r="AI247" s="12"/>
      <c r="AJ247" s="15">
        <f t="shared" si="34"/>
        <v>243312</v>
      </c>
      <c r="AK247" s="13">
        <f t="shared" si="35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ht="12.75" x14ac:dyDescent="0.2">
      <c r="A248" s="4">
        <v>44435</v>
      </c>
      <c r="B248" s="15">
        <v>159662</v>
      </c>
      <c r="C248" s="15">
        <v>148919</v>
      </c>
      <c r="D248" s="15">
        <v>139336</v>
      </c>
      <c r="E248" s="15">
        <v>135558</v>
      </c>
      <c r="F248" s="15">
        <v>136047</v>
      </c>
      <c r="G248" s="15">
        <v>142728</v>
      </c>
      <c r="H248" s="15">
        <v>162778</v>
      </c>
      <c r="I248" s="15">
        <v>181218</v>
      </c>
      <c r="J248" s="15">
        <v>189320</v>
      </c>
      <c r="K248" s="15">
        <v>205636</v>
      </c>
      <c r="L248" s="15">
        <v>202623</v>
      </c>
      <c r="M248" s="15">
        <v>201590</v>
      </c>
      <c r="N248" s="15">
        <v>199074</v>
      </c>
      <c r="O248" s="15">
        <v>186233</v>
      </c>
      <c r="P248" s="15">
        <v>182791</v>
      </c>
      <c r="Q248" s="15">
        <v>186651</v>
      </c>
      <c r="R248" s="15">
        <v>201202</v>
      </c>
      <c r="S248" s="15">
        <v>212512</v>
      </c>
      <c r="T248" s="15">
        <v>213249</v>
      </c>
      <c r="U248" s="15">
        <v>231904</v>
      </c>
      <c r="V248" s="15">
        <v>239967</v>
      </c>
      <c r="W248" s="15">
        <v>216350</v>
      </c>
      <c r="X248" s="15">
        <v>177806</v>
      </c>
      <c r="Y248" s="15">
        <v>141269</v>
      </c>
      <c r="AA248" s="5"/>
      <c r="AB248" s="13">
        <f t="shared" si="36"/>
        <v>5</v>
      </c>
      <c r="AC248" s="15">
        <f t="shared" si="31"/>
        <v>3228126</v>
      </c>
      <c r="AD248" s="15">
        <f t="shared" si="29"/>
        <v>1166297</v>
      </c>
      <c r="AE248" s="15">
        <f t="shared" si="30"/>
        <v>4394423</v>
      </c>
      <c r="AF248" s="12"/>
      <c r="AG248" s="13">
        <f t="shared" si="32"/>
        <v>8</v>
      </c>
      <c r="AH248" s="13">
        <f t="shared" si="33"/>
        <v>2021</v>
      </c>
      <c r="AI248" s="12"/>
      <c r="AJ248" s="15">
        <f t="shared" si="34"/>
        <v>239967</v>
      </c>
      <c r="AK248" s="13">
        <f t="shared" si="35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ht="12.75" x14ac:dyDescent="0.2">
      <c r="A249" s="4">
        <v>44436</v>
      </c>
      <c r="B249" s="15">
        <v>122317</v>
      </c>
      <c r="C249" s="15">
        <v>112015</v>
      </c>
      <c r="D249" s="15">
        <v>104200</v>
      </c>
      <c r="E249" s="15">
        <v>102300</v>
      </c>
      <c r="F249" s="15">
        <v>104241</v>
      </c>
      <c r="G249" s="15">
        <v>114976</v>
      </c>
      <c r="H249" s="15">
        <v>135307</v>
      </c>
      <c r="I249" s="15">
        <v>162194</v>
      </c>
      <c r="J249" s="15">
        <v>182003</v>
      </c>
      <c r="K249" s="15">
        <v>207954</v>
      </c>
      <c r="L249" s="15">
        <v>205950</v>
      </c>
      <c r="M249" s="15">
        <v>193647</v>
      </c>
      <c r="N249" s="15">
        <v>186671</v>
      </c>
      <c r="O249" s="15">
        <v>172096</v>
      </c>
      <c r="P249" s="15">
        <v>165005</v>
      </c>
      <c r="Q249" s="15">
        <v>172300</v>
      </c>
      <c r="R249" s="15">
        <v>189477</v>
      </c>
      <c r="S249" s="15">
        <v>202724</v>
      </c>
      <c r="T249" s="15">
        <v>212392</v>
      </c>
      <c r="U249" s="15">
        <v>235608</v>
      </c>
      <c r="V249" s="15">
        <v>236407</v>
      </c>
      <c r="W249" s="15">
        <v>213011</v>
      </c>
      <c r="X249" s="15">
        <v>173958</v>
      </c>
      <c r="Y249" s="15">
        <v>141687</v>
      </c>
      <c r="AA249" s="5"/>
      <c r="AB249" s="13">
        <f t="shared" si="36"/>
        <v>5</v>
      </c>
      <c r="AC249" s="15">
        <f t="shared" si="31"/>
        <v>3111397</v>
      </c>
      <c r="AD249" s="15">
        <f t="shared" si="29"/>
        <v>937043</v>
      </c>
      <c r="AE249" s="15">
        <f t="shared" si="30"/>
        <v>4048440</v>
      </c>
      <c r="AF249" s="12"/>
      <c r="AG249" s="13">
        <f t="shared" si="32"/>
        <v>8</v>
      </c>
      <c r="AH249" s="13">
        <f t="shared" si="33"/>
        <v>2021</v>
      </c>
      <c r="AI249" s="12"/>
      <c r="AJ249" s="15">
        <f t="shared" si="34"/>
        <v>236407</v>
      </c>
      <c r="AK249" s="13">
        <f t="shared" si="35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ht="12.75" x14ac:dyDescent="0.2">
      <c r="A250" s="4">
        <v>44437</v>
      </c>
      <c r="B250" s="15">
        <v>120839</v>
      </c>
      <c r="C250" s="15">
        <v>111393</v>
      </c>
      <c r="D250" s="15">
        <v>103934</v>
      </c>
      <c r="E250" s="15">
        <v>100659</v>
      </c>
      <c r="F250" s="15">
        <v>104190</v>
      </c>
      <c r="G250" s="15">
        <v>114884</v>
      </c>
      <c r="H250" s="15">
        <v>135137</v>
      </c>
      <c r="I250" s="15">
        <v>161953</v>
      </c>
      <c r="J250" s="15">
        <v>181754</v>
      </c>
      <c r="K250" s="15">
        <v>207736</v>
      </c>
      <c r="L250" s="15">
        <v>205735</v>
      </c>
      <c r="M250" s="15">
        <v>193577</v>
      </c>
      <c r="N250" s="15">
        <v>186424</v>
      </c>
      <c r="O250" s="15">
        <v>171895</v>
      </c>
      <c r="P250" s="15">
        <v>164834</v>
      </c>
      <c r="Q250" s="15">
        <v>172236</v>
      </c>
      <c r="R250" s="15">
        <v>189689</v>
      </c>
      <c r="S250" s="15">
        <v>203010</v>
      </c>
      <c r="T250" s="15">
        <v>212573</v>
      </c>
      <c r="U250" s="15">
        <v>235997</v>
      </c>
      <c r="V250" s="15">
        <v>236479</v>
      </c>
      <c r="W250" s="15">
        <v>212969</v>
      </c>
      <c r="X250" s="15">
        <v>173848</v>
      </c>
      <c r="Y250" s="15">
        <v>141576</v>
      </c>
      <c r="AA250" s="5"/>
      <c r="AB250" s="13">
        <f t="shared" si="36"/>
        <v>4</v>
      </c>
      <c r="AC250" s="15">
        <f t="shared" si="31"/>
        <v>3110709</v>
      </c>
      <c r="AD250" s="15">
        <f t="shared" si="29"/>
        <v>932612</v>
      </c>
      <c r="AE250" s="15">
        <f t="shared" si="30"/>
        <v>4043321</v>
      </c>
      <c r="AF250" s="12"/>
      <c r="AG250" s="13">
        <f t="shared" si="32"/>
        <v>8</v>
      </c>
      <c r="AH250" s="13">
        <f t="shared" si="33"/>
        <v>2021</v>
      </c>
      <c r="AI250" s="12"/>
      <c r="AJ250" s="15">
        <f t="shared" si="34"/>
        <v>236479</v>
      </c>
      <c r="AK250" s="13">
        <f t="shared" si="35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ht="12.75" x14ac:dyDescent="0.2">
      <c r="A251" s="4">
        <v>44438</v>
      </c>
      <c r="B251" s="15">
        <v>118832</v>
      </c>
      <c r="C251" s="15">
        <v>111092</v>
      </c>
      <c r="D251" s="15">
        <v>104509</v>
      </c>
      <c r="E251" s="15">
        <v>101829</v>
      </c>
      <c r="F251" s="15">
        <v>105969</v>
      </c>
      <c r="G251" s="15">
        <v>120355</v>
      </c>
      <c r="H251" s="15">
        <v>145228</v>
      </c>
      <c r="I251" s="15">
        <v>168012</v>
      </c>
      <c r="J251" s="15">
        <v>178429</v>
      </c>
      <c r="K251" s="15">
        <v>204381</v>
      </c>
      <c r="L251" s="15">
        <v>197703</v>
      </c>
      <c r="M251" s="15">
        <v>190081</v>
      </c>
      <c r="N251" s="15">
        <v>183411</v>
      </c>
      <c r="O251" s="15">
        <v>168108</v>
      </c>
      <c r="P251" s="15">
        <v>162453</v>
      </c>
      <c r="Q251" s="15">
        <v>171158</v>
      </c>
      <c r="R251" s="15">
        <v>193550</v>
      </c>
      <c r="S251" s="15">
        <v>206353</v>
      </c>
      <c r="T251" s="15">
        <v>214237</v>
      </c>
      <c r="U251" s="15">
        <v>233459</v>
      </c>
      <c r="V251" s="15">
        <v>242022</v>
      </c>
      <c r="W251" s="15">
        <v>217750</v>
      </c>
      <c r="X251" s="15">
        <v>178881</v>
      </c>
      <c r="Y251" s="15">
        <v>142421</v>
      </c>
      <c r="AA251" s="5"/>
      <c r="AB251" s="13">
        <f t="shared" si="36"/>
        <v>6</v>
      </c>
      <c r="AC251" s="15">
        <f t="shared" si="31"/>
        <v>3109988</v>
      </c>
      <c r="AD251" s="15">
        <f t="shared" si="29"/>
        <v>950235</v>
      </c>
      <c r="AE251" s="15">
        <f t="shared" si="30"/>
        <v>4060223</v>
      </c>
      <c r="AF251" s="12"/>
      <c r="AG251" s="13">
        <f t="shared" si="32"/>
        <v>8</v>
      </c>
      <c r="AH251" s="13">
        <f t="shared" si="33"/>
        <v>2021</v>
      </c>
      <c r="AI251" s="12"/>
      <c r="AJ251" s="15">
        <f t="shared" si="34"/>
        <v>242022</v>
      </c>
      <c r="AK251" s="13">
        <f t="shared" si="35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ht="12.75" x14ac:dyDescent="0.2">
      <c r="A252" s="4">
        <v>44439</v>
      </c>
      <c r="B252" s="15">
        <v>129054</v>
      </c>
      <c r="C252" s="15">
        <v>119963</v>
      </c>
      <c r="D252" s="15">
        <v>113019</v>
      </c>
      <c r="E252" s="15">
        <v>110892</v>
      </c>
      <c r="F252" s="15">
        <v>113544</v>
      </c>
      <c r="G252" s="15">
        <v>123474</v>
      </c>
      <c r="H252" s="15">
        <v>144994</v>
      </c>
      <c r="I252" s="15">
        <v>167757</v>
      </c>
      <c r="J252" s="15">
        <v>178101</v>
      </c>
      <c r="K252" s="15">
        <v>203973</v>
      </c>
      <c r="L252" s="15">
        <v>197502</v>
      </c>
      <c r="M252" s="15">
        <v>189760</v>
      </c>
      <c r="N252" s="15">
        <v>183110</v>
      </c>
      <c r="O252" s="15">
        <v>176933</v>
      </c>
      <c r="P252" s="15">
        <v>174177</v>
      </c>
      <c r="Q252" s="15">
        <v>183625</v>
      </c>
      <c r="R252" s="15">
        <v>200652</v>
      </c>
      <c r="S252" s="15">
        <v>220648</v>
      </c>
      <c r="T252" s="15">
        <v>230641</v>
      </c>
      <c r="U252" s="15">
        <v>237506</v>
      </c>
      <c r="V252" s="15">
        <v>241435</v>
      </c>
      <c r="W252" s="15">
        <v>217568</v>
      </c>
      <c r="X252" s="15">
        <v>178575</v>
      </c>
      <c r="Y252" s="15">
        <v>148040</v>
      </c>
      <c r="AA252" s="5"/>
      <c r="AB252" s="13">
        <f t="shared" si="36"/>
        <v>1</v>
      </c>
      <c r="AC252" s="15">
        <f t="shared" si="31"/>
        <v>0</v>
      </c>
      <c r="AD252" s="15">
        <f t="shared" si="29"/>
        <v>4184943</v>
      </c>
      <c r="AE252" s="15">
        <f t="shared" si="30"/>
        <v>4184943</v>
      </c>
      <c r="AF252" s="12"/>
      <c r="AG252" s="13">
        <f t="shared" si="32"/>
        <v>8</v>
      </c>
      <c r="AH252" s="13">
        <f t="shared" si="33"/>
        <v>2021</v>
      </c>
      <c r="AI252" s="12"/>
      <c r="AJ252" s="15">
        <f t="shared" si="34"/>
        <v>241435</v>
      </c>
      <c r="AK252" s="13">
        <f t="shared" si="35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ht="12.75" x14ac:dyDescent="0.2">
      <c r="A253" s="4">
        <v>44440</v>
      </c>
      <c r="B253" s="15">
        <v>126935</v>
      </c>
      <c r="C253" s="15">
        <v>116006</v>
      </c>
      <c r="D253" s="15">
        <v>109816</v>
      </c>
      <c r="E253" s="15">
        <v>108541</v>
      </c>
      <c r="F253" s="15">
        <v>111510</v>
      </c>
      <c r="G253" s="15">
        <v>124259</v>
      </c>
      <c r="H253" s="15">
        <v>163668</v>
      </c>
      <c r="I253" s="15">
        <v>180732</v>
      </c>
      <c r="J253" s="15">
        <v>171065</v>
      </c>
      <c r="K253" s="15">
        <v>169920</v>
      </c>
      <c r="L253" s="15">
        <v>169498</v>
      </c>
      <c r="M253" s="15">
        <v>164977</v>
      </c>
      <c r="N253" s="15">
        <v>159245</v>
      </c>
      <c r="O253" s="15">
        <v>153359</v>
      </c>
      <c r="P253" s="15">
        <v>150836</v>
      </c>
      <c r="Q253" s="15">
        <v>160572</v>
      </c>
      <c r="R253" s="15">
        <v>179453</v>
      </c>
      <c r="S253" s="15">
        <v>201744</v>
      </c>
      <c r="T253" s="15">
        <v>212169</v>
      </c>
      <c r="U253" s="15">
        <v>232017</v>
      </c>
      <c r="V253" s="15">
        <v>217420</v>
      </c>
      <c r="W253" s="15">
        <v>183212</v>
      </c>
      <c r="X253" s="15">
        <v>159815</v>
      </c>
      <c r="Y253" s="15">
        <v>132762</v>
      </c>
      <c r="AA253" s="5"/>
      <c r="AB253" s="13">
        <f t="shared" si="36"/>
        <v>3</v>
      </c>
      <c r="AC253" s="15">
        <f t="shared" si="31"/>
        <v>2866034</v>
      </c>
      <c r="AD253" s="15">
        <f t="shared" si="29"/>
        <v>993497</v>
      </c>
      <c r="AE253" s="15">
        <f t="shared" si="30"/>
        <v>3859531</v>
      </c>
      <c r="AF253" s="12"/>
      <c r="AG253" s="13">
        <f t="shared" si="32"/>
        <v>9</v>
      </c>
      <c r="AH253" s="13">
        <f t="shared" si="33"/>
        <v>2021</v>
      </c>
      <c r="AI253" s="12"/>
      <c r="AJ253" s="15">
        <f t="shared" si="34"/>
        <v>232017</v>
      </c>
      <c r="AK253" s="13">
        <f t="shared" si="35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ht="12.75" x14ac:dyDescent="0.2">
      <c r="A254" s="4">
        <v>44441</v>
      </c>
      <c r="B254" s="15">
        <v>118224</v>
      </c>
      <c r="C254" s="15">
        <v>110038</v>
      </c>
      <c r="D254" s="15">
        <v>105644</v>
      </c>
      <c r="E254" s="15">
        <v>105420</v>
      </c>
      <c r="F254" s="15">
        <v>108875</v>
      </c>
      <c r="G254" s="15">
        <v>121426</v>
      </c>
      <c r="H254" s="15">
        <v>164181</v>
      </c>
      <c r="I254" s="15">
        <v>181106</v>
      </c>
      <c r="J254" s="15">
        <v>171081</v>
      </c>
      <c r="K254" s="15">
        <v>171105</v>
      </c>
      <c r="L254" s="15">
        <v>168487</v>
      </c>
      <c r="M254" s="15">
        <v>162608</v>
      </c>
      <c r="N254" s="15">
        <v>156911</v>
      </c>
      <c r="O254" s="15">
        <v>146703</v>
      </c>
      <c r="P254" s="15">
        <v>142893</v>
      </c>
      <c r="Q254" s="15">
        <v>149591</v>
      </c>
      <c r="R254" s="15">
        <v>173234</v>
      </c>
      <c r="S254" s="15">
        <v>197576</v>
      </c>
      <c r="T254" s="15">
        <v>212051</v>
      </c>
      <c r="U254" s="15">
        <v>231685</v>
      </c>
      <c r="V254" s="15">
        <v>216773</v>
      </c>
      <c r="W254" s="15">
        <v>179655</v>
      </c>
      <c r="X254" s="15">
        <v>148312</v>
      </c>
      <c r="Y254" s="15">
        <v>120804</v>
      </c>
      <c r="AA254" s="5"/>
      <c r="AB254" s="13">
        <f t="shared" si="36"/>
        <v>7</v>
      </c>
      <c r="AC254" s="15">
        <f t="shared" si="31"/>
        <v>0</v>
      </c>
      <c r="AD254" s="15">
        <f t="shared" si="29"/>
        <v>3764383</v>
      </c>
      <c r="AE254" s="15">
        <f t="shared" si="30"/>
        <v>3764383</v>
      </c>
      <c r="AF254" s="12"/>
      <c r="AG254" s="13">
        <f t="shared" si="32"/>
        <v>9</v>
      </c>
      <c r="AH254" s="13">
        <f t="shared" si="33"/>
        <v>2021</v>
      </c>
      <c r="AI254" s="12"/>
      <c r="AJ254" s="15">
        <f t="shared" si="34"/>
        <v>231685</v>
      </c>
      <c r="AK254" s="13">
        <f t="shared" si="35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ht="12.75" x14ac:dyDescent="0.2">
      <c r="A255" s="4">
        <v>44442</v>
      </c>
      <c r="B255" s="15">
        <v>130000</v>
      </c>
      <c r="C255" s="15">
        <v>120358</v>
      </c>
      <c r="D255" s="15">
        <v>116957</v>
      </c>
      <c r="E255" s="15">
        <v>120960</v>
      </c>
      <c r="F255" s="15">
        <v>127188</v>
      </c>
      <c r="G255" s="15">
        <v>141326</v>
      </c>
      <c r="H255" s="15">
        <v>179823</v>
      </c>
      <c r="I255" s="15">
        <v>193473</v>
      </c>
      <c r="J255" s="15">
        <v>189940</v>
      </c>
      <c r="K255" s="15">
        <v>189889</v>
      </c>
      <c r="L255" s="15">
        <v>182761</v>
      </c>
      <c r="M255" s="15">
        <v>175939</v>
      </c>
      <c r="N255" s="15">
        <v>169953</v>
      </c>
      <c r="O255" s="15">
        <v>160053</v>
      </c>
      <c r="P255" s="15">
        <v>157601</v>
      </c>
      <c r="Q255" s="15">
        <v>160740</v>
      </c>
      <c r="R255" s="15">
        <v>177828</v>
      </c>
      <c r="S255" s="15">
        <v>207734</v>
      </c>
      <c r="T255" s="15">
        <v>222542</v>
      </c>
      <c r="U255" s="15">
        <v>232686</v>
      </c>
      <c r="V255" s="15">
        <v>218630</v>
      </c>
      <c r="W255" s="15">
        <v>197438</v>
      </c>
      <c r="X255" s="15">
        <v>177731</v>
      </c>
      <c r="Y255" s="15">
        <v>151666</v>
      </c>
      <c r="AA255" s="5"/>
      <c r="AB255" s="13">
        <v>8</v>
      </c>
      <c r="AC255" s="15">
        <f t="shared" si="31"/>
        <v>0</v>
      </c>
      <c r="AD255" s="15">
        <f t="shared" si="29"/>
        <v>4103216</v>
      </c>
      <c r="AE255" s="15">
        <f t="shared" si="30"/>
        <v>4103216</v>
      </c>
      <c r="AF255" s="12"/>
      <c r="AG255" s="13">
        <f t="shared" si="32"/>
        <v>9</v>
      </c>
      <c r="AH255" s="13">
        <f t="shared" si="33"/>
        <v>2021</v>
      </c>
      <c r="AI255" s="12"/>
      <c r="AJ255" s="15">
        <f t="shared" si="34"/>
        <v>232686</v>
      </c>
      <c r="AK255" s="13">
        <f t="shared" si="35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ht="12.75" x14ac:dyDescent="0.2">
      <c r="A256" s="4">
        <v>44443</v>
      </c>
      <c r="B256" s="15">
        <v>135195</v>
      </c>
      <c r="C256" s="15">
        <v>127471</v>
      </c>
      <c r="D256" s="15">
        <v>120439</v>
      </c>
      <c r="E256" s="15">
        <v>116736</v>
      </c>
      <c r="F256" s="15">
        <v>119267</v>
      </c>
      <c r="G256" s="15">
        <v>118771</v>
      </c>
      <c r="H256" s="15">
        <v>152292</v>
      </c>
      <c r="I256" s="15">
        <v>173408</v>
      </c>
      <c r="J256" s="15">
        <v>178257</v>
      </c>
      <c r="K256" s="15">
        <v>182292</v>
      </c>
      <c r="L256" s="15">
        <v>183601</v>
      </c>
      <c r="M256" s="15">
        <v>177820</v>
      </c>
      <c r="N256" s="15">
        <v>169154</v>
      </c>
      <c r="O256" s="15">
        <v>157337</v>
      </c>
      <c r="P256" s="15">
        <v>153639</v>
      </c>
      <c r="Q256" s="15">
        <v>159824</v>
      </c>
      <c r="R256" s="15">
        <v>177824</v>
      </c>
      <c r="S256" s="15">
        <v>198448</v>
      </c>
      <c r="T256" s="15">
        <v>218881</v>
      </c>
      <c r="U256" s="15">
        <v>236018</v>
      </c>
      <c r="V256" s="15">
        <v>219762</v>
      </c>
      <c r="W256" s="15">
        <v>179245</v>
      </c>
      <c r="X256" s="15">
        <v>147433</v>
      </c>
      <c r="Y256" s="15">
        <v>120953</v>
      </c>
      <c r="AA256" s="5"/>
      <c r="AB256" s="13">
        <f t="shared" si="36"/>
        <v>3</v>
      </c>
      <c r="AC256" s="15">
        <f t="shared" si="31"/>
        <v>2912943</v>
      </c>
      <c r="AD256" s="15">
        <f t="shared" si="29"/>
        <v>1011124</v>
      </c>
      <c r="AE256" s="15">
        <f t="shared" si="30"/>
        <v>3924067</v>
      </c>
      <c r="AF256" s="12"/>
      <c r="AG256" s="13">
        <f t="shared" si="32"/>
        <v>9</v>
      </c>
      <c r="AH256" s="13">
        <f t="shared" si="33"/>
        <v>2021</v>
      </c>
      <c r="AI256" s="12"/>
      <c r="AJ256" s="15">
        <f t="shared" si="34"/>
        <v>236018</v>
      </c>
      <c r="AK256" s="13">
        <f t="shared" si="35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ht="12.75" x14ac:dyDescent="0.2">
      <c r="A257" s="4">
        <v>44444</v>
      </c>
      <c r="B257" s="15">
        <v>106558</v>
      </c>
      <c r="C257" s="15">
        <v>99410</v>
      </c>
      <c r="D257" s="15">
        <v>95558</v>
      </c>
      <c r="E257" s="15">
        <v>93962</v>
      </c>
      <c r="F257" s="15">
        <v>95723</v>
      </c>
      <c r="G257" s="15">
        <v>108613</v>
      </c>
      <c r="H257" s="15">
        <v>151490</v>
      </c>
      <c r="I257" s="15">
        <v>172686</v>
      </c>
      <c r="J257" s="15">
        <v>177598</v>
      </c>
      <c r="K257" s="15">
        <v>181640</v>
      </c>
      <c r="L257" s="15">
        <v>181825</v>
      </c>
      <c r="M257" s="15">
        <v>171726</v>
      </c>
      <c r="N257" s="15">
        <v>161126</v>
      </c>
      <c r="O257" s="15">
        <v>147662</v>
      </c>
      <c r="P257" s="15">
        <v>152218</v>
      </c>
      <c r="Q257" s="15">
        <v>165381</v>
      </c>
      <c r="R257" s="15">
        <v>180793</v>
      </c>
      <c r="S257" s="15">
        <v>211894</v>
      </c>
      <c r="T257" s="15">
        <v>226183</v>
      </c>
      <c r="U257" s="15">
        <v>236948</v>
      </c>
      <c r="V257" s="15">
        <v>223586</v>
      </c>
      <c r="W257" s="15">
        <v>198646</v>
      </c>
      <c r="X257" s="15">
        <v>178566</v>
      </c>
      <c r="Y257" s="15">
        <v>150614</v>
      </c>
      <c r="AA257" s="5"/>
      <c r="AB257" s="13">
        <f t="shared" si="36"/>
        <v>3</v>
      </c>
      <c r="AC257" s="15">
        <f t="shared" si="31"/>
        <v>2968478</v>
      </c>
      <c r="AD257" s="15">
        <f t="shared" si="29"/>
        <v>901928</v>
      </c>
      <c r="AE257" s="15">
        <f t="shared" si="30"/>
        <v>3870406</v>
      </c>
      <c r="AF257" s="12"/>
      <c r="AG257" s="13">
        <f t="shared" si="32"/>
        <v>9</v>
      </c>
      <c r="AH257" s="13">
        <f t="shared" si="33"/>
        <v>2021</v>
      </c>
      <c r="AI257" s="12"/>
      <c r="AJ257" s="15">
        <f t="shared" si="34"/>
        <v>236948</v>
      </c>
      <c r="AK257" s="13">
        <f t="shared" si="35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ht="12.75" x14ac:dyDescent="0.2">
      <c r="A258" s="4">
        <v>44445</v>
      </c>
      <c r="B258" s="15">
        <v>138268</v>
      </c>
      <c r="C258" s="15">
        <v>129244</v>
      </c>
      <c r="D258" s="15">
        <v>126138</v>
      </c>
      <c r="E258" s="15">
        <v>122609</v>
      </c>
      <c r="F258" s="15">
        <v>120522</v>
      </c>
      <c r="G258" s="15">
        <v>120731</v>
      </c>
      <c r="H258" s="15">
        <v>152375</v>
      </c>
      <c r="I258" s="15">
        <v>173391</v>
      </c>
      <c r="J258" s="15">
        <v>178095</v>
      </c>
      <c r="K258" s="15">
        <v>182191</v>
      </c>
      <c r="L258" s="15">
        <v>182571</v>
      </c>
      <c r="M258" s="15">
        <v>172348</v>
      </c>
      <c r="N258" s="15">
        <v>164511</v>
      </c>
      <c r="O258" s="15">
        <v>153126</v>
      </c>
      <c r="P258" s="15">
        <v>155692</v>
      </c>
      <c r="Q258" s="15">
        <v>170808</v>
      </c>
      <c r="R258" s="15">
        <v>202483</v>
      </c>
      <c r="S258" s="15">
        <v>219360</v>
      </c>
      <c r="T258" s="15">
        <v>232727</v>
      </c>
      <c r="U258" s="15">
        <v>252091</v>
      </c>
      <c r="V258" s="15">
        <v>231352</v>
      </c>
      <c r="W258" s="15">
        <v>201290</v>
      </c>
      <c r="X258" s="15">
        <v>176866</v>
      </c>
      <c r="Y258" s="15">
        <v>147037</v>
      </c>
      <c r="AA258" s="5"/>
      <c r="AB258" s="13">
        <f t="shared" si="36"/>
        <v>3</v>
      </c>
      <c r="AC258" s="15">
        <f t="shared" si="31"/>
        <v>3048902</v>
      </c>
      <c r="AD258" s="15">
        <f t="shared" si="29"/>
        <v>1056924</v>
      </c>
      <c r="AE258" s="15">
        <f t="shared" si="30"/>
        <v>4105826</v>
      </c>
      <c r="AF258" s="12"/>
      <c r="AG258" s="13">
        <f t="shared" si="32"/>
        <v>9</v>
      </c>
      <c r="AH258" s="13">
        <f t="shared" si="33"/>
        <v>2021</v>
      </c>
      <c r="AI258" s="12"/>
      <c r="AJ258" s="15">
        <f t="shared" si="34"/>
        <v>252091</v>
      </c>
      <c r="AK258" s="13">
        <f t="shared" si="35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ht="12.75" x14ac:dyDescent="0.2">
      <c r="A259" s="4">
        <v>44446</v>
      </c>
      <c r="B259" s="15">
        <v>133360</v>
      </c>
      <c r="C259" s="15">
        <v>126433</v>
      </c>
      <c r="D259" s="15">
        <v>119204</v>
      </c>
      <c r="E259" s="15">
        <v>122872</v>
      </c>
      <c r="F259" s="15">
        <v>127764</v>
      </c>
      <c r="G259" s="15">
        <v>136634</v>
      </c>
      <c r="H259" s="15">
        <v>187534</v>
      </c>
      <c r="I259" s="15">
        <v>196657</v>
      </c>
      <c r="J259" s="15">
        <v>184498</v>
      </c>
      <c r="K259" s="15">
        <v>182784</v>
      </c>
      <c r="L259" s="15">
        <v>185072</v>
      </c>
      <c r="M259" s="15">
        <v>171167</v>
      </c>
      <c r="N259" s="15">
        <v>171476</v>
      </c>
      <c r="O259" s="15">
        <v>167144</v>
      </c>
      <c r="P259" s="15">
        <v>165458</v>
      </c>
      <c r="Q259" s="15">
        <v>172177</v>
      </c>
      <c r="R259" s="15">
        <v>187591</v>
      </c>
      <c r="S259" s="15">
        <v>212875</v>
      </c>
      <c r="T259" s="15">
        <v>226469</v>
      </c>
      <c r="U259" s="15">
        <v>234581</v>
      </c>
      <c r="V259" s="15">
        <v>228521</v>
      </c>
      <c r="W259" s="15">
        <v>199813</v>
      </c>
      <c r="X259" s="15">
        <v>159082</v>
      </c>
      <c r="Y259" s="15">
        <v>135099</v>
      </c>
      <c r="AA259" s="5"/>
      <c r="AB259" s="13">
        <f t="shared" si="36"/>
        <v>2</v>
      </c>
      <c r="AC259" s="15">
        <f t="shared" si="31"/>
        <v>3045365</v>
      </c>
      <c r="AD259" s="15">
        <f t="shared" si="29"/>
        <v>1088900</v>
      </c>
      <c r="AE259" s="15">
        <f t="shared" si="30"/>
        <v>4134265</v>
      </c>
      <c r="AF259" s="12"/>
      <c r="AG259" s="13">
        <f t="shared" si="32"/>
        <v>9</v>
      </c>
      <c r="AH259" s="13">
        <f t="shared" si="33"/>
        <v>2021</v>
      </c>
      <c r="AI259" s="12"/>
      <c r="AJ259" s="15">
        <f t="shared" si="34"/>
        <v>234581</v>
      </c>
      <c r="AK259" s="13">
        <f t="shared" si="35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ht="12.75" x14ac:dyDescent="0.2">
      <c r="A260" s="4">
        <v>44447</v>
      </c>
      <c r="B260" s="15">
        <v>109325</v>
      </c>
      <c r="C260" s="15">
        <v>101661</v>
      </c>
      <c r="D260" s="15">
        <v>95925</v>
      </c>
      <c r="E260" s="15">
        <v>99093</v>
      </c>
      <c r="F260" s="15">
        <v>113276</v>
      </c>
      <c r="G260" s="15">
        <v>137907</v>
      </c>
      <c r="H260" s="15">
        <v>188593</v>
      </c>
      <c r="I260" s="15">
        <v>202216</v>
      </c>
      <c r="J260" s="15">
        <v>197428</v>
      </c>
      <c r="K260" s="15">
        <v>171883</v>
      </c>
      <c r="L260" s="15">
        <v>169668</v>
      </c>
      <c r="M260" s="15">
        <v>159881</v>
      </c>
      <c r="N260" s="15">
        <v>152696</v>
      </c>
      <c r="O260" s="15">
        <v>146777</v>
      </c>
      <c r="P260" s="15">
        <v>146117</v>
      </c>
      <c r="Q260" s="15">
        <v>154868</v>
      </c>
      <c r="R260" s="15">
        <v>175994</v>
      </c>
      <c r="S260" s="15">
        <v>200697</v>
      </c>
      <c r="T260" s="15">
        <v>215016</v>
      </c>
      <c r="U260" s="15">
        <v>235082</v>
      </c>
      <c r="V260" s="15">
        <v>219904</v>
      </c>
      <c r="W260" s="15">
        <v>182101</v>
      </c>
      <c r="X260" s="15">
        <v>152998</v>
      </c>
      <c r="Y260" s="15">
        <v>128077</v>
      </c>
      <c r="AA260" s="5"/>
      <c r="AB260" s="13">
        <f t="shared" si="36"/>
        <v>5</v>
      </c>
      <c r="AC260" s="15">
        <f t="shared" si="31"/>
        <v>2883326</v>
      </c>
      <c r="AD260" s="15">
        <f t="shared" si="29"/>
        <v>973857</v>
      </c>
      <c r="AE260" s="15">
        <f t="shared" si="30"/>
        <v>3857183</v>
      </c>
      <c r="AF260" s="12"/>
      <c r="AG260" s="13">
        <f t="shared" si="32"/>
        <v>9</v>
      </c>
      <c r="AH260" s="13">
        <f t="shared" si="33"/>
        <v>2021</v>
      </c>
      <c r="AI260" s="12"/>
      <c r="AJ260" s="15">
        <f t="shared" si="34"/>
        <v>235082</v>
      </c>
      <c r="AK260" s="13">
        <f t="shared" si="35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ht="12.75" x14ac:dyDescent="0.2">
      <c r="A261" s="4">
        <v>44448</v>
      </c>
      <c r="B261" s="15">
        <v>112573</v>
      </c>
      <c r="C261" s="15">
        <v>104880</v>
      </c>
      <c r="D261" s="15">
        <v>100910</v>
      </c>
      <c r="E261" s="15">
        <v>100622</v>
      </c>
      <c r="F261" s="15">
        <v>105738</v>
      </c>
      <c r="G261" s="15">
        <v>118943</v>
      </c>
      <c r="H261" s="15">
        <v>166852</v>
      </c>
      <c r="I261" s="15">
        <v>184089</v>
      </c>
      <c r="J261" s="15">
        <v>174218</v>
      </c>
      <c r="K261" s="15">
        <v>173079</v>
      </c>
      <c r="L261" s="15">
        <v>170743</v>
      </c>
      <c r="M261" s="15">
        <v>164177</v>
      </c>
      <c r="N261" s="15">
        <v>157778</v>
      </c>
      <c r="O261" s="15">
        <v>150411</v>
      </c>
      <c r="P261" s="15">
        <v>146792</v>
      </c>
      <c r="Q261" s="15">
        <v>156604</v>
      </c>
      <c r="R261" s="15">
        <v>177186</v>
      </c>
      <c r="S261" s="15">
        <v>201990</v>
      </c>
      <c r="T261" s="15">
        <v>216315</v>
      </c>
      <c r="U261" s="15">
        <v>236099</v>
      </c>
      <c r="V261" s="15">
        <v>220608</v>
      </c>
      <c r="W261" s="15">
        <v>182962</v>
      </c>
      <c r="X261" s="15">
        <v>153864</v>
      </c>
      <c r="Y261" s="15">
        <v>127847</v>
      </c>
      <c r="AA261" s="5"/>
      <c r="AB261" s="13">
        <f t="shared" si="36"/>
        <v>5</v>
      </c>
      <c r="AC261" s="15">
        <f t="shared" si="31"/>
        <v>2866915</v>
      </c>
      <c r="AD261" s="15">
        <f t="shared" si="29"/>
        <v>938365</v>
      </c>
      <c r="AE261" s="15">
        <f t="shared" si="30"/>
        <v>3805280</v>
      </c>
      <c r="AF261" s="12"/>
      <c r="AG261" s="13">
        <f t="shared" si="32"/>
        <v>9</v>
      </c>
      <c r="AH261" s="13">
        <f t="shared" si="33"/>
        <v>2021</v>
      </c>
      <c r="AI261" s="12"/>
      <c r="AJ261" s="15">
        <f t="shared" si="34"/>
        <v>236099</v>
      </c>
      <c r="AK261" s="13">
        <f t="shared" si="35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ht="12.75" x14ac:dyDescent="0.2">
      <c r="A262" s="4">
        <v>44449</v>
      </c>
      <c r="B262" s="15">
        <v>122263</v>
      </c>
      <c r="C262" s="15">
        <v>113913</v>
      </c>
      <c r="D262" s="15">
        <v>111453</v>
      </c>
      <c r="E262" s="15">
        <v>110479</v>
      </c>
      <c r="F262" s="15">
        <v>113300</v>
      </c>
      <c r="G262" s="15">
        <v>127414</v>
      </c>
      <c r="H262" s="15">
        <v>166884</v>
      </c>
      <c r="I262" s="15">
        <v>184174</v>
      </c>
      <c r="J262" s="15">
        <v>175423</v>
      </c>
      <c r="K262" s="15">
        <v>174353</v>
      </c>
      <c r="L262" s="15">
        <v>171523</v>
      </c>
      <c r="M262" s="15">
        <v>165728</v>
      </c>
      <c r="N262" s="15">
        <v>157744</v>
      </c>
      <c r="O262" s="15">
        <v>151139</v>
      </c>
      <c r="P262" s="15">
        <v>148216</v>
      </c>
      <c r="Q262" s="15">
        <v>155396</v>
      </c>
      <c r="R262" s="15">
        <v>176626</v>
      </c>
      <c r="S262" s="15">
        <v>201377</v>
      </c>
      <c r="T262" s="15">
        <v>215507</v>
      </c>
      <c r="U262" s="15">
        <v>235659</v>
      </c>
      <c r="V262" s="15">
        <v>220299</v>
      </c>
      <c r="W262" s="15">
        <v>182578</v>
      </c>
      <c r="X262" s="15">
        <v>150937</v>
      </c>
      <c r="Y262" s="15">
        <v>121042</v>
      </c>
      <c r="AA262" s="5"/>
      <c r="AB262" s="13">
        <f t="shared" si="36"/>
        <v>7</v>
      </c>
      <c r="AC262" s="15">
        <f t="shared" si="31"/>
        <v>0</v>
      </c>
      <c r="AD262" s="15">
        <f t="shared" si="29"/>
        <v>3853427</v>
      </c>
      <c r="AE262" s="15">
        <f t="shared" si="30"/>
        <v>3853427</v>
      </c>
      <c r="AF262" s="12"/>
      <c r="AG262" s="13">
        <f t="shared" si="32"/>
        <v>9</v>
      </c>
      <c r="AH262" s="13">
        <f t="shared" si="33"/>
        <v>2021</v>
      </c>
      <c r="AI262" s="12"/>
      <c r="AJ262" s="15">
        <f t="shared" si="34"/>
        <v>235659</v>
      </c>
      <c r="AK262" s="13">
        <f t="shared" si="35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ht="12.75" x14ac:dyDescent="0.2">
      <c r="A263" s="4">
        <v>44450</v>
      </c>
      <c r="B263" s="15">
        <v>111795</v>
      </c>
      <c r="C263" s="15">
        <v>102005</v>
      </c>
      <c r="D263" s="15">
        <v>97992</v>
      </c>
      <c r="E263" s="15">
        <v>96099</v>
      </c>
      <c r="F263" s="15">
        <v>97559</v>
      </c>
      <c r="G263" s="15">
        <v>110343</v>
      </c>
      <c r="H263" s="15">
        <v>153969</v>
      </c>
      <c r="I263" s="15">
        <v>175553</v>
      </c>
      <c r="J263" s="15">
        <v>180530</v>
      </c>
      <c r="K263" s="15">
        <v>184618</v>
      </c>
      <c r="L263" s="15">
        <v>184883</v>
      </c>
      <c r="M263" s="15">
        <v>174520</v>
      </c>
      <c r="N263" s="15">
        <v>163632</v>
      </c>
      <c r="O263" s="15">
        <v>149948</v>
      </c>
      <c r="P263" s="15">
        <v>150147</v>
      </c>
      <c r="Q263" s="15">
        <v>161988</v>
      </c>
      <c r="R263" s="15">
        <v>180275</v>
      </c>
      <c r="S263" s="15">
        <v>201221</v>
      </c>
      <c r="T263" s="15">
        <v>221958</v>
      </c>
      <c r="U263" s="15">
        <v>239638</v>
      </c>
      <c r="V263" s="15">
        <v>223010</v>
      </c>
      <c r="W263" s="15">
        <v>181917</v>
      </c>
      <c r="X263" s="15">
        <v>149587</v>
      </c>
      <c r="Y263" s="15">
        <v>124040</v>
      </c>
      <c r="AA263" s="5"/>
      <c r="AB263" s="13">
        <f t="shared" si="36"/>
        <v>4</v>
      </c>
      <c r="AC263" s="15">
        <f t="shared" si="31"/>
        <v>2923425</v>
      </c>
      <c r="AD263" s="15">
        <f t="shared" si="29"/>
        <v>893802</v>
      </c>
      <c r="AE263" s="15">
        <f t="shared" si="30"/>
        <v>3817227</v>
      </c>
      <c r="AF263" s="12"/>
      <c r="AG263" s="13">
        <f t="shared" si="32"/>
        <v>9</v>
      </c>
      <c r="AH263" s="13">
        <f t="shared" si="33"/>
        <v>2021</v>
      </c>
      <c r="AI263" s="12"/>
      <c r="AJ263" s="15">
        <f t="shared" si="34"/>
        <v>239638</v>
      </c>
      <c r="AK263" s="13">
        <f t="shared" si="35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ht="12.75" x14ac:dyDescent="0.2">
      <c r="A264" s="4">
        <v>44451</v>
      </c>
      <c r="B264" s="15">
        <v>113610</v>
      </c>
      <c r="C264" s="15">
        <v>111171</v>
      </c>
      <c r="D264" s="15">
        <v>106667</v>
      </c>
      <c r="E264" s="15">
        <v>106006</v>
      </c>
      <c r="F264" s="15">
        <v>108487</v>
      </c>
      <c r="G264" s="15">
        <v>115703</v>
      </c>
      <c r="H264" s="15">
        <v>154471</v>
      </c>
      <c r="I264" s="15">
        <v>175931</v>
      </c>
      <c r="J264" s="15">
        <v>180921</v>
      </c>
      <c r="K264" s="15">
        <v>185122</v>
      </c>
      <c r="L264" s="15">
        <v>185405</v>
      </c>
      <c r="M264" s="15">
        <v>175114</v>
      </c>
      <c r="N264" s="15">
        <v>164298</v>
      </c>
      <c r="O264" s="15">
        <v>150710</v>
      </c>
      <c r="P264" s="15">
        <v>150969</v>
      </c>
      <c r="Q264" s="15">
        <v>162960</v>
      </c>
      <c r="R264" s="15">
        <v>181053</v>
      </c>
      <c r="S264" s="15">
        <v>202133</v>
      </c>
      <c r="T264" s="15">
        <v>223253</v>
      </c>
      <c r="U264" s="15">
        <v>240951</v>
      </c>
      <c r="V264" s="15">
        <v>224419</v>
      </c>
      <c r="W264" s="15">
        <v>183045</v>
      </c>
      <c r="X264" s="15">
        <v>150272</v>
      </c>
      <c r="Y264" s="15">
        <v>119779</v>
      </c>
      <c r="AA264" s="5"/>
      <c r="AB264" s="13">
        <f t="shared" si="36"/>
        <v>6</v>
      </c>
      <c r="AC264" s="15">
        <f t="shared" si="31"/>
        <v>2936556</v>
      </c>
      <c r="AD264" s="15">
        <f t="shared" si="29"/>
        <v>935894</v>
      </c>
      <c r="AE264" s="15">
        <f t="shared" si="30"/>
        <v>3872450</v>
      </c>
      <c r="AF264" s="12"/>
      <c r="AG264" s="13">
        <f t="shared" si="32"/>
        <v>9</v>
      </c>
      <c r="AH264" s="13">
        <f t="shared" si="33"/>
        <v>2021</v>
      </c>
      <c r="AI264" s="12"/>
      <c r="AJ264" s="15">
        <f t="shared" si="34"/>
        <v>240951</v>
      </c>
      <c r="AK264" s="13">
        <f t="shared" si="35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ht="12.75" x14ac:dyDescent="0.2">
      <c r="A265" s="4">
        <v>44452</v>
      </c>
      <c r="B265" s="15">
        <v>124183</v>
      </c>
      <c r="C265" s="15">
        <v>97351</v>
      </c>
      <c r="D265" s="15">
        <v>95989</v>
      </c>
      <c r="E265" s="15">
        <v>97451</v>
      </c>
      <c r="F265" s="15">
        <v>108074</v>
      </c>
      <c r="G265" s="15">
        <v>129376</v>
      </c>
      <c r="H265" s="15">
        <v>181501</v>
      </c>
      <c r="I265" s="15">
        <v>197212</v>
      </c>
      <c r="J265" s="15">
        <v>188709</v>
      </c>
      <c r="K265" s="15">
        <v>186751</v>
      </c>
      <c r="L265" s="15">
        <v>185233</v>
      </c>
      <c r="M265" s="15">
        <v>175818</v>
      </c>
      <c r="N265" s="15">
        <v>170261</v>
      </c>
      <c r="O265" s="15">
        <v>161594</v>
      </c>
      <c r="P265" s="15">
        <v>158522</v>
      </c>
      <c r="Q265" s="15">
        <v>166643</v>
      </c>
      <c r="R265" s="15">
        <v>184880</v>
      </c>
      <c r="S265" s="15">
        <v>212533</v>
      </c>
      <c r="T265" s="15">
        <v>219514</v>
      </c>
      <c r="U265" s="15">
        <v>238480</v>
      </c>
      <c r="V265" s="15">
        <v>222010</v>
      </c>
      <c r="W265" s="15">
        <v>184854</v>
      </c>
      <c r="X265" s="15">
        <v>165492</v>
      </c>
      <c r="Y265" s="15">
        <v>144077</v>
      </c>
      <c r="AA265" s="5"/>
      <c r="AB265" s="13">
        <f t="shared" si="36"/>
        <v>2</v>
      </c>
      <c r="AC265" s="15">
        <f t="shared" si="31"/>
        <v>3018506</v>
      </c>
      <c r="AD265" s="15">
        <f t="shared" si="29"/>
        <v>978002</v>
      </c>
      <c r="AE265" s="15">
        <f t="shared" si="30"/>
        <v>3996508</v>
      </c>
      <c r="AF265" s="12"/>
      <c r="AG265" s="13">
        <f t="shared" si="32"/>
        <v>9</v>
      </c>
      <c r="AH265" s="13">
        <f t="shared" si="33"/>
        <v>2021</v>
      </c>
      <c r="AI265" s="12"/>
      <c r="AJ265" s="15">
        <f t="shared" si="34"/>
        <v>238480</v>
      </c>
      <c r="AK265" s="13">
        <f t="shared" si="35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ht="12.75" x14ac:dyDescent="0.2">
      <c r="A266" s="4">
        <v>44453</v>
      </c>
      <c r="B266" s="15">
        <v>132482</v>
      </c>
      <c r="C266" s="15">
        <v>119442</v>
      </c>
      <c r="D266" s="15">
        <v>115258</v>
      </c>
      <c r="E266" s="15">
        <v>115584</v>
      </c>
      <c r="F266" s="15">
        <v>116997</v>
      </c>
      <c r="G266" s="15">
        <v>134951</v>
      </c>
      <c r="H266" s="15">
        <v>177688</v>
      </c>
      <c r="I266" s="15">
        <v>187495</v>
      </c>
      <c r="J266" s="15">
        <v>176120</v>
      </c>
      <c r="K266" s="15">
        <v>174445</v>
      </c>
      <c r="L266" s="15">
        <v>171959</v>
      </c>
      <c r="M266" s="15">
        <v>162151</v>
      </c>
      <c r="N266" s="15">
        <v>152772</v>
      </c>
      <c r="O266" s="15">
        <v>143724</v>
      </c>
      <c r="P266" s="15">
        <v>140998</v>
      </c>
      <c r="Q266" s="15">
        <v>153769</v>
      </c>
      <c r="R266" s="15">
        <v>178109</v>
      </c>
      <c r="S266" s="15">
        <v>203182</v>
      </c>
      <c r="T266" s="15">
        <v>217976</v>
      </c>
      <c r="U266" s="15">
        <v>238786</v>
      </c>
      <c r="V266" s="15">
        <v>223527</v>
      </c>
      <c r="W266" s="15">
        <v>192448</v>
      </c>
      <c r="X266" s="15">
        <v>164513</v>
      </c>
      <c r="Y266" s="15">
        <v>134133</v>
      </c>
      <c r="AA266" s="5"/>
      <c r="AB266" s="13">
        <f t="shared" si="36"/>
        <v>6</v>
      </c>
      <c r="AC266" s="15">
        <f t="shared" si="31"/>
        <v>2881974</v>
      </c>
      <c r="AD266" s="15">
        <f t="shared" ref="AD266:AD329" si="37">SUM(B266:Y266)-AC266</f>
        <v>1046535</v>
      </c>
      <c r="AE266" s="15">
        <f t="shared" ref="AE266:AE329" si="38">SUM(B266:Y266)</f>
        <v>3928509</v>
      </c>
      <c r="AF266" s="12"/>
      <c r="AG266" s="13">
        <f t="shared" si="32"/>
        <v>9</v>
      </c>
      <c r="AH266" s="13">
        <f t="shared" si="33"/>
        <v>2021</v>
      </c>
      <c r="AI266" s="12"/>
      <c r="AJ266" s="15">
        <f t="shared" si="34"/>
        <v>238786</v>
      </c>
      <c r="AK266" s="13">
        <f t="shared" si="35"/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ht="12.75" x14ac:dyDescent="0.2">
      <c r="A267" s="4">
        <v>44454</v>
      </c>
      <c r="B267" s="15">
        <v>106515</v>
      </c>
      <c r="C267" s="15">
        <v>97762</v>
      </c>
      <c r="D267" s="15">
        <v>92957</v>
      </c>
      <c r="E267" s="15">
        <v>93743</v>
      </c>
      <c r="F267" s="15">
        <v>98427</v>
      </c>
      <c r="G267" s="15">
        <v>115108</v>
      </c>
      <c r="H267" s="15">
        <v>169057</v>
      </c>
      <c r="I267" s="15">
        <v>186234</v>
      </c>
      <c r="J267" s="15">
        <v>176158</v>
      </c>
      <c r="K267" s="15">
        <v>174958</v>
      </c>
      <c r="L267" s="15">
        <v>172504</v>
      </c>
      <c r="M267" s="15">
        <v>162551</v>
      </c>
      <c r="N267" s="15">
        <v>153232</v>
      </c>
      <c r="O267" s="15">
        <v>144272</v>
      </c>
      <c r="P267" s="15">
        <v>141537</v>
      </c>
      <c r="Q267" s="15">
        <v>154547</v>
      </c>
      <c r="R267" s="15">
        <v>179296</v>
      </c>
      <c r="S267" s="15">
        <v>204796</v>
      </c>
      <c r="T267" s="15">
        <v>219111</v>
      </c>
      <c r="U267" s="15">
        <v>238844</v>
      </c>
      <c r="V267" s="15">
        <v>223313</v>
      </c>
      <c r="W267" s="15">
        <v>185076</v>
      </c>
      <c r="X267" s="15">
        <v>153084</v>
      </c>
      <c r="Y267" s="15">
        <v>122804</v>
      </c>
      <c r="AA267" s="5"/>
      <c r="AB267" s="13">
        <f t="shared" si="36"/>
        <v>2</v>
      </c>
      <c r="AC267" s="15">
        <f t="shared" ref="AC267:AC330" si="39">IF(AND(AB267&gt;1,AB267&lt;7),SUM(I267:X267),0)</f>
        <v>2869513</v>
      </c>
      <c r="AD267" s="15">
        <f t="shared" si="37"/>
        <v>896373</v>
      </c>
      <c r="AE267" s="15">
        <f t="shared" si="38"/>
        <v>3765886</v>
      </c>
      <c r="AF267" s="12"/>
      <c r="AG267" s="13">
        <f t="shared" ref="AG267:AG330" si="40">MONTH(A267)</f>
        <v>9</v>
      </c>
      <c r="AH267" s="13">
        <f t="shared" ref="AH267:AH330" si="41">YEAR(A267)</f>
        <v>2021</v>
      </c>
      <c r="AI267" s="12"/>
      <c r="AJ267" s="15">
        <f t="shared" ref="AJ267:AJ330" si="42">MAX(B267:Y267)</f>
        <v>238844</v>
      </c>
      <c r="AK267" s="13">
        <f t="shared" ref="AK267:AK330" si="43">INDEX($B$8:$Y$8,MATCH(AJ267,B267:Y267,0))</f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ht="12.75" x14ac:dyDescent="0.2">
      <c r="A268" s="4">
        <v>44455</v>
      </c>
      <c r="B268" s="15">
        <v>106736</v>
      </c>
      <c r="C268" s="15">
        <v>97976</v>
      </c>
      <c r="D268" s="15">
        <v>93169</v>
      </c>
      <c r="E268" s="15">
        <v>93866</v>
      </c>
      <c r="F268" s="15">
        <v>98529</v>
      </c>
      <c r="G268" s="15">
        <v>115082</v>
      </c>
      <c r="H268" s="15">
        <v>169011</v>
      </c>
      <c r="I268" s="15">
        <v>186437</v>
      </c>
      <c r="J268" s="15">
        <v>176310</v>
      </c>
      <c r="K268" s="15">
        <v>174984</v>
      </c>
      <c r="L268" s="15">
        <v>172648</v>
      </c>
      <c r="M268" s="15">
        <v>162669</v>
      </c>
      <c r="N268" s="15">
        <v>153344</v>
      </c>
      <c r="O268" s="15">
        <v>144406</v>
      </c>
      <c r="P268" s="15">
        <v>141691</v>
      </c>
      <c r="Q268" s="15">
        <v>154552</v>
      </c>
      <c r="R268" s="15">
        <v>179105</v>
      </c>
      <c r="S268" s="15">
        <v>204297</v>
      </c>
      <c r="T268" s="15">
        <v>218993</v>
      </c>
      <c r="U268" s="15">
        <v>239813</v>
      </c>
      <c r="V268" s="15">
        <v>224060</v>
      </c>
      <c r="W268" s="15">
        <v>185242</v>
      </c>
      <c r="X268" s="15">
        <v>153238</v>
      </c>
      <c r="Y268" s="15">
        <v>122903</v>
      </c>
      <c r="AA268" s="5"/>
      <c r="AB268" s="13">
        <f t="shared" si="36"/>
        <v>6</v>
      </c>
      <c r="AC268" s="15">
        <f t="shared" si="39"/>
        <v>2871789</v>
      </c>
      <c r="AD268" s="15">
        <f t="shared" si="37"/>
        <v>897272</v>
      </c>
      <c r="AE268" s="15">
        <f t="shared" si="38"/>
        <v>3769061</v>
      </c>
      <c r="AF268" s="12"/>
      <c r="AG268" s="13">
        <f t="shared" si="40"/>
        <v>9</v>
      </c>
      <c r="AH268" s="13">
        <f t="shared" si="41"/>
        <v>2021</v>
      </c>
      <c r="AI268" s="12"/>
      <c r="AJ268" s="15">
        <f t="shared" si="42"/>
        <v>239813</v>
      </c>
      <c r="AK268" s="13">
        <f t="shared" si="43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ht="12.75" x14ac:dyDescent="0.2">
      <c r="A269" s="4">
        <v>44456</v>
      </c>
      <c r="B269" s="15">
        <v>106695</v>
      </c>
      <c r="C269" s="15">
        <v>98705</v>
      </c>
      <c r="D269" s="15">
        <v>93607</v>
      </c>
      <c r="E269" s="15">
        <v>93946</v>
      </c>
      <c r="F269" s="15">
        <v>98579</v>
      </c>
      <c r="G269" s="15">
        <v>115087</v>
      </c>
      <c r="H269" s="15">
        <v>168863</v>
      </c>
      <c r="I269" s="15">
        <v>186415</v>
      </c>
      <c r="J269" s="15">
        <v>176260</v>
      </c>
      <c r="K269" s="15">
        <v>175146</v>
      </c>
      <c r="L269" s="15">
        <v>172685</v>
      </c>
      <c r="M269" s="15">
        <v>162785</v>
      </c>
      <c r="N269" s="15">
        <v>153534</v>
      </c>
      <c r="O269" s="15">
        <v>144559</v>
      </c>
      <c r="P269" s="15">
        <v>141868</v>
      </c>
      <c r="Q269" s="15">
        <v>154646</v>
      </c>
      <c r="R269" s="15">
        <v>179121</v>
      </c>
      <c r="S269" s="15">
        <v>204447</v>
      </c>
      <c r="T269" s="15">
        <v>219047</v>
      </c>
      <c r="U269" s="15">
        <v>239325</v>
      </c>
      <c r="V269" s="15">
        <v>223922</v>
      </c>
      <c r="W269" s="15">
        <v>185772</v>
      </c>
      <c r="X269" s="15">
        <v>153353</v>
      </c>
      <c r="Y269" s="15">
        <v>122854</v>
      </c>
      <c r="AA269" s="5"/>
      <c r="AB269" s="13">
        <f t="shared" si="36"/>
        <v>7</v>
      </c>
      <c r="AC269" s="15">
        <f t="shared" si="39"/>
        <v>0</v>
      </c>
      <c r="AD269" s="15">
        <f t="shared" si="37"/>
        <v>3771221</v>
      </c>
      <c r="AE269" s="15">
        <f t="shared" si="38"/>
        <v>3771221</v>
      </c>
      <c r="AF269" s="12"/>
      <c r="AG269" s="13">
        <f t="shared" si="40"/>
        <v>9</v>
      </c>
      <c r="AH269" s="13">
        <f t="shared" si="41"/>
        <v>2021</v>
      </c>
      <c r="AI269" s="12"/>
      <c r="AJ269" s="15">
        <f t="shared" si="42"/>
        <v>239325</v>
      </c>
      <c r="AK269" s="13">
        <f t="shared" si="43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ht="12.75" x14ac:dyDescent="0.2">
      <c r="A270" s="4">
        <v>44457</v>
      </c>
      <c r="B270" s="15">
        <v>108103</v>
      </c>
      <c r="C270" s="15">
        <v>99138</v>
      </c>
      <c r="D270" s="15">
        <v>94588</v>
      </c>
      <c r="E270" s="15">
        <v>93880</v>
      </c>
      <c r="F270" s="15">
        <v>97630</v>
      </c>
      <c r="G270" s="15">
        <v>111988</v>
      </c>
      <c r="H270" s="15">
        <v>156310</v>
      </c>
      <c r="I270" s="15">
        <v>178104</v>
      </c>
      <c r="J270" s="15">
        <v>183169</v>
      </c>
      <c r="K270" s="15">
        <v>187326</v>
      </c>
      <c r="L270" s="15">
        <v>187687</v>
      </c>
      <c r="M270" s="15">
        <v>177235</v>
      </c>
      <c r="N270" s="15">
        <v>166342</v>
      </c>
      <c r="O270" s="15">
        <v>152609</v>
      </c>
      <c r="P270" s="15">
        <v>152863</v>
      </c>
      <c r="Q270" s="15">
        <v>164958</v>
      </c>
      <c r="R270" s="15">
        <v>183392</v>
      </c>
      <c r="S270" s="15">
        <v>204664</v>
      </c>
      <c r="T270" s="15">
        <v>225810</v>
      </c>
      <c r="U270" s="15">
        <v>243593</v>
      </c>
      <c r="V270" s="15">
        <v>226375</v>
      </c>
      <c r="W270" s="15">
        <v>184566</v>
      </c>
      <c r="X270" s="15">
        <v>151769</v>
      </c>
      <c r="Y270" s="15">
        <v>121275</v>
      </c>
      <c r="AA270" s="5"/>
      <c r="AB270" s="13">
        <f t="shared" si="36"/>
        <v>1</v>
      </c>
      <c r="AC270" s="15">
        <f t="shared" si="39"/>
        <v>0</v>
      </c>
      <c r="AD270" s="15">
        <f t="shared" si="37"/>
        <v>3853374</v>
      </c>
      <c r="AE270" s="15">
        <f t="shared" si="38"/>
        <v>3853374</v>
      </c>
      <c r="AF270" s="12"/>
      <c r="AG270" s="13">
        <f t="shared" si="40"/>
        <v>9</v>
      </c>
      <c r="AH270" s="13">
        <f t="shared" si="41"/>
        <v>2021</v>
      </c>
      <c r="AI270" s="12"/>
      <c r="AJ270" s="15">
        <f t="shared" si="42"/>
        <v>243593</v>
      </c>
      <c r="AK270" s="13">
        <f t="shared" si="43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ht="12.75" x14ac:dyDescent="0.2">
      <c r="A271" s="4">
        <v>44458</v>
      </c>
      <c r="B271" s="15">
        <v>109267</v>
      </c>
      <c r="C271" s="15">
        <v>99095</v>
      </c>
      <c r="D271" s="15">
        <v>94519</v>
      </c>
      <c r="E271" s="15">
        <v>93795</v>
      </c>
      <c r="F271" s="15">
        <v>97469</v>
      </c>
      <c r="G271" s="15">
        <v>111779</v>
      </c>
      <c r="H271" s="15">
        <v>155947</v>
      </c>
      <c r="I271" s="15">
        <v>177735</v>
      </c>
      <c r="J271" s="15">
        <v>182727</v>
      </c>
      <c r="K271" s="15">
        <v>186883</v>
      </c>
      <c r="L271" s="15">
        <v>187157</v>
      </c>
      <c r="M271" s="15">
        <v>176666</v>
      </c>
      <c r="N271" s="15">
        <v>165693</v>
      </c>
      <c r="O271" s="15">
        <v>152017</v>
      </c>
      <c r="P271" s="15">
        <v>152145</v>
      </c>
      <c r="Q271" s="15">
        <v>164126</v>
      </c>
      <c r="R271" s="15">
        <v>182679</v>
      </c>
      <c r="S271" s="15">
        <v>204102</v>
      </c>
      <c r="T271" s="15">
        <v>225161</v>
      </c>
      <c r="U271" s="15">
        <v>243281</v>
      </c>
      <c r="V271" s="15">
        <v>226166</v>
      </c>
      <c r="W271" s="15">
        <v>184222</v>
      </c>
      <c r="X271" s="15">
        <v>151428</v>
      </c>
      <c r="Y271" s="15">
        <v>120959</v>
      </c>
      <c r="AA271" s="5"/>
      <c r="AB271" s="13">
        <f t="shared" si="36"/>
        <v>3</v>
      </c>
      <c r="AC271" s="15">
        <f t="shared" si="39"/>
        <v>2962188</v>
      </c>
      <c r="AD271" s="15">
        <f t="shared" si="37"/>
        <v>882830</v>
      </c>
      <c r="AE271" s="15">
        <f t="shared" si="38"/>
        <v>3845018</v>
      </c>
      <c r="AF271" s="12"/>
      <c r="AG271" s="13">
        <f t="shared" si="40"/>
        <v>9</v>
      </c>
      <c r="AH271" s="13">
        <f t="shared" si="41"/>
        <v>2021</v>
      </c>
      <c r="AI271" s="12"/>
      <c r="AJ271" s="15">
        <f t="shared" si="42"/>
        <v>243281</v>
      </c>
      <c r="AK271" s="13">
        <f t="shared" si="43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ht="12.75" x14ac:dyDescent="0.2">
      <c r="A272" s="4">
        <v>44459</v>
      </c>
      <c r="B272" s="15">
        <v>106529</v>
      </c>
      <c r="C272" s="15">
        <v>97810</v>
      </c>
      <c r="D272" s="15">
        <v>93028</v>
      </c>
      <c r="E272" s="15">
        <v>93768</v>
      </c>
      <c r="F272" s="15">
        <v>98463</v>
      </c>
      <c r="G272" s="15">
        <v>114956</v>
      </c>
      <c r="H272" s="15">
        <v>168839</v>
      </c>
      <c r="I272" s="15">
        <v>186352</v>
      </c>
      <c r="J272" s="15">
        <v>176343</v>
      </c>
      <c r="K272" s="15">
        <v>175126</v>
      </c>
      <c r="L272" s="15">
        <v>172676</v>
      </c>
      <c r="M272" s="15">
        <v>162662</v>
      </c>
      <c r="N272" s="15">
        <v>153346</v>
      </c>
      <c r="O272" s="15">
        <v>144416</v>
      </c>
      <c r="P272" s="15">
        <v>141752</v>
      </c>
      <c r="Q272" s="15">
        <v>154583</v>
      </c>
      <c r="R272" s="15">
        <v>179026</v>
      </c>
      <c r="S272" s="15">
        <v>204306</v>
      </c>
      <c r="T272" s="15">
        <v>219122</v>
      </c>
      <c r="U272" s="15">
        <v>239611</v>
      </c>
      <c r="V272" s="15">
        <v>223631</v>
      </c>
      <c r="W272" s="15">
        <v>185235</v>
      </c>
      <c r="X272" s="15">
        <v>153059</v>
      </c>
      <c r="Y272" s="15">
        <v>122756</v>
      </c>
      <c r="AA272" s="5"/>
      <c r="AB272" s="13">
        <f t="shared" si="36"/>
        <v>2</v>
      </c>
      <c r="AC272" s="15">
        <f t="shared" si="39"/>
        <v>2871246</v>
      </c>
      <c r="AD272" s="15">
        <f t="shared" si="37"/>
        <v>896149</v>
      </c>
      <c r="AE272" s="15">
        <f t="shared" si="38"/>
        <v>3767395</v>
      </c>
      <c r="AF272" s="12"/>
      <c r="AG272" s="13">
        <f t="shared" si="40"/>
        <v>9</v>
      </c>
      <c r="AH272" s="13">
        <f t="shared" si="41"/>
        <v>2021</v>
      </c>
      <c r="AI272" s="12"/>
      <c r="AJ272" s="15">
        <f t="shared" si="42"/>
        <v>239611</v>
      </c>
      <c r="AK272" s="13">
        <f t="shared" si="43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ht="12.75" x14ac:dyDescent="0.2">
      <c r="A273" s="4">
        <v>44460</v>
      </c>
      <c r="B273" s="15">
        <v>106658</v>
      </c>
      <c r="C273" s="15">
        <v>97958</v>
      </c>
      <c r="D273" s="15">
        <v>93112</v>
      </c>
      <c r="E273" s="15">
        <v>93881</v>
      </c>
      <c r="F273" s="15">
        <v>98578</v>
      </c>
      <c r="G273" s="15">
        <v>115143</v>
      </c>
      <c r="H273" s="15">
        <v>169352</v>
      </c>
      <c r="I273" s="15">
        <v>186485</v>
      </c>
      <c r="J273" s="15">
        <v>176409</v>
      </c>
      <c r="K273" s="15">
        <v>175159</v>
      </c>
      <c r="L273" s="15">
        <v>172782</v>
      </c>
      <c r="M273" s="15">
        <v>162838</v>
      </c>
      <c r="N273" s="15">
        <v>153566</v>
      </c>
      <c r="O273" s="15">
        <v>144570</v>
      </c>
      <c r="P273" s="15">
        <v>141824</v>
      </c>
      <c r="Q273" s="15">
        <v>154669</v>
      </c>
      <c r="R273" s="15">
        <v>179122</v>
      </c>
      <c r="S273" s="15">
        <v>204357</v>
      </c>
      <c r="T273" s="15">
        <v>219472</v>
      </c>
      <c r="U273" s="15">
        <v>239739</v>
      </c>
      <c r="V273" s="15">
        <v>224357</v>
      </c>
      <c r="W273" s="15">
        <v>185733</v>
      </c>
      <c r="X273" s="15">
        <v>153603</v>
      </c>
      <c r="Y273" s="15">
        <v>122856</v>
      </c>
      <c r="AA273" s="5"/>
      <c r="AB273" s="13">
        <f t="shared" si="36"/>
        <v>5</v>
      </c>
      <c r="AC273" s="15">
        <f t="shared" si="39"/>
        <v>2874685</v>
      </c>
      <c r="AD273" s="15">
        <f t="shared" si="37"/>
        <v>897538</v>
      </c>
      <c r="AE273" s="15">
        <f t="shared" si="38"/>
        <v>3772223</v>
      </c>
      <c r="AF273" s="12"/>
      <c r="AG273" s="13">
        <f t="shared" si="40"/>
        <v>9</v>
      </c>
      <c r="AH273" s="13">
        <f t="shared" si="41"/>
        <v>2021</v>
      </c>
      <c r="AI273" s="12"/>
      <c r="AJ273" s="15">
        <f t="shared" si="42"/>
        <v>239739</v>
      </c>
      <c r="AK273" s="13">
        <f t="shared" si="43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ht="12.75" x14ac:dyDescent="0.2">
      <c r="A274" s="4">
        <v>44461</v>
      </c>
      <c r="B274" s="15">
        <v>106912</v>
      </c>
      <c r="C274" s="15">
        <v>98115</v>
      </c>
      <c r="D274" s="15">
        <v>93318</v>
      </c>
      <c r="E274" s="15">
        <v>94061</v>
      </c>
      <c r="F274" s="15">
        <v>98773</v>
      </c>
      <c r="G274" s="15">
        <v>115351</v>
      </c>
      <c r="H274" s="15">
        <v>169341</v>
      </c>
      <c r="I274" s="15">
        <v>186944</v>
      </c>
      <c r="J274" s="15">
        <v>176933</v>
      </c>
      <c r="K274" s="15">
        <v>175693</v>
      </c>
      <c r="L274" s="15">
        <v>173284</v>
      </c>
      <c r="M274" s="15">
        <v>163346</v>
      </c>
      <c r="N274" s="15">
        <v>154084</v>
      </c>
      <c r="O274" s="15">
        <v>145029</v>
      </c>
      <c r="P274" s="15">
        <v>142287</v>
      </c>
      <c r="Q274" s="15">
        <v>155115</v>
      </c>
      <c r="R274" s="15">
        <v>179601</v>
      </c>
      <c r="S274" s="15">
        <v>204912</v>
      </c>
      <c r="T274" s="15">
        <v>219897</v>
      </c>
      <c r="U274" s="15">
        <v>240396</v>
      </c>
      <c r="V274" s="15">
        <v>224757</v>
      </c>
      <c r="W274" s="15">
        <v>186218</v>
      </c>
      <c r="X274" s="15">
        <v>153665</v>
      </c>
      <c r="Y274" s="15">
        <v>123221</v>
      </c>
      <c r="AA274" s="5"/>
      <c r="AB274" s="13">
        <f t="shared" si="36"/>
        <v>7</v>
      </c>
      <c r="AC274" s="15">
        <f t="shared" si="39"/>
        <v>0</v>
      </c>
      <c r="AD274" s="15">
        <f t="shared" si="37"/>
        <v>3781253</v>
      </c>
      <c r="AE274" s="15">
        <f t="shared" si="38"/>
        <v>3781253</v>
      </c>
      <c r="AF274" s="12"/>
      <c r="AG274" s="13">
        <f t="shared" si="40"/>
        <v>9</v>
      </c>
      <c r="AH274" s="13">
        <f t="shared" si="41"/>
        <v>2021</v>
      </c>
      <c r="AI274" s="12"/>
      <c r="AJ274" s="15">
        <f t="shared" si="42"/>
        <v>240396</v>
      </c>
      <c r="AK274" s="13">
        <f t="shared" si="43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ht="12.75" x14ac:dyDescent="0.2">
      <c r="A275" s="4">
        <v>44462</v>
      </c>
      <c r="B275" s="15">
        <v>106974</v>
      </c>
      <c r="C275" s="15">
        <v>98221</v>
      </c>
      <c r="D275" s="15">
        <v>93385</v>
      </c>
      <c r="E275" s="15">
        <v>94133</v>
      </c>
      <c r="F275" s="15">
        <v>98840</v>
      </c>
      <c r="G275" s="15">
        <v>115505</v>
      </c>
      <c r="H275" s="15">
        <v>169731</v>
      </c>
      <c r="I275" s="15">
        <v>186915</v>
      </c>
      <c r="J275" s="15">
        <v>176744</v>
      </c>
      <c r="K275" s="15">
        <v>175756</v>
      </c>
      <c r="L275" s="15">
        <v>173411</v>
      </c>
      <c r="M275" s="15">
        <v>163582</v>
      </c>
      <c r="N275" s="15">
        <v>155873</v>
      </c>
      <c r="O275" s="15">
        <v>148449</v>
      </c>
      <c r="P275" s="15">
        <v>146386</v>
      </c>
      <c r="Q275" s="15">
        <v>155518</v>
      </c>
      <c r="R275" s="15">
        <v>179896</v>
      </c>
      <c r="S275" s="15">
        <v>205112</v>
      </c>
      <c r="T275" s="15">
        <v>219994</v>
      </c>
      <c r="U275" s="15">
        <v>240435</v>
      </c>
      <c r="V275" s="15">
        <v>224574</v>
      </c>
      <c r="W275" s="15">
        <v>186103</v>
      </c>
      <c r="X275" s="15">
        <v>153813</v>
      </c>
      <c r="Y275" s="15">
        <v>124451</v>
      </c>
      <c r="AA275" s="5"/>
      <c r="AB275" s="13">
        <f t="shared" si="36"/>
        <v>6</v>
      </c>
      <c r="AC275" s="15">
        <f t="shared" si="39"/>
        <v>2892561</v>
      </c>
      <c r="AD275" s="15">
        <f t="shared" si="37"/>
        <v>901240</v>
      </c>
      <c r="AE275" s="15">
        <f t="shared" si="38"/>
        <v>3793801</v>
      </c>
      <c r="AF275" s="12"/>
      <c r="AG275" s="13">
        <f t="shared" si="40"/>
        <v>9</v>
      </c>
      <c r="AH275" s="13">
        <f t="shared" si="41"/>
        <v>2021</v>
      </c>
      <c r="AI275" s="12"/>
      <c r="AJ275" s="15">
        <f t="shared" si="42"/>
        <v>240435</v>
      </c>
      <c r="AK275" s="13">
        <f t="shared" si="43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ht="12.75" x14ac:dyDescent="0.2">
      <c r="A276" s="4">
        <v>44463</v>
      </c>
      <c r="B276" s="15">
        <v>112792</v>
      </c>
      <c r="C276" s="15">
        <v>101725</v>
      </c>
      <c r="D276" s="15">
        <v>97118</v>
      </c>
      <c r="E276" s="15">
        <v>97641</v>
      </c>
      <c r="F276" s="15">
        <v>102198</v>
      </c>
      <c r="G276" s="15">
        <v>116360</v>
      </c>
      <c r="H276" s="15">
        <v>169207</v>
      </c>
      <c r="I276" s="15">
        <v>186723</v>
      </c>
      <c r="J276" s="15">
        <v>176708</v>
      </c>
      <c r="K276" s="15">
        <v>175565</v>
      </c>
      <c r="L276" s="15">
        <v>173144</v>
      </c>
      <c r="M276" s="15">
        <v>163272</v>
      </c>
      <c r="N276" s="15">
        <v>153913</v>
      </c>
      <c r="O276" s="15">
        <v>147441</v>
      </c>
      <c r="P276" s="15">
        <v>144184</v>
      </c>
      <c r="Q276" s="15">
        <v>154834</v>
      </c>
      <c r="R276" s="15">
        <v>179174</v>
      </c>
      <c r="S276" s="15">
        <v>204331</v>
      </c>
      <c r="T276" s="15">
        <v>219275</v>
      </c>
      <c r="U276" s="15">
        <v>239286</v>
      </c>
      <c r="V276" s="15">
        <v>223633</v>
      </c>
      <c r="W276" s="15">
        <v>185498</v>
      </c>
      <c r="X276" s="15">
        <v>153431</v>
      </c>
      <c r="Y276" s="15">
        <v>123320</v>
      </c>
      <c r="AA276" s="5"/>
      <c r="AB276" s="13">
        <f t="shared" si="36"/>
        <v>7</v>
      </c>
      <c r="AC276" s="15">
        <f t="shared" si="39"/>
        <v>0</v>
      </c>
      <c r="AD276" s="15">
        <f t="shared" si="37"/>
        <v>3800773</v>
      </c>
      <c r="AE276" s="15">
        <f t="shared" si="38"/>
        <v>3800773</v>
      </c>
      <c r="AF276" s="12"/>
      <c r="AG276" s="13">
        <f t="shared" si="40"/>
        <v>9</v>
      </c>
      <c r="AH276" s="13">
        <f t="shared" si="41"/>
        <v>2021</v>
      </c>
      <c r="AI276" s="12"/>
      <c r="AJ276" s="15">
        <f t="shared" si="42"/>
        <v>239286</v>
      </c>
      <c r="AK276" s="13">
        <f t="shared" si="43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ht="12.75" x14ac:dyDescent="0.2">
      <c r="A277" s="4">
        <v>44464</v>
      </c>
      <c r="B277" s="15">
        <v>114178</v>
      </c>
      <c r="C277" s="15">
        <v>101104</v>
      </c>
      <c r="D277" s="15">
        <v>96878</v>
      </c>
      <c r="E277" s="15">
        <v>95419</v>
      </c>
      <c r="F277" s="15">
        <v>97679</v>
      </c>
      <c r="G277" s="15">
        <v>112017</v>
      </c>
      <c r="H277" s="15">
        <v>156363</v>
      </c>
      <c r="I277" s="15">
        <v>178099</v>
      </c>
      <c r="J277" s="15">
        <v>183114</v>
      </c>
      <c r="K277" s="15">
        <v>187383</v>
      </c>
      <c r="L277" s="15">
        <v>187684</v>
      </c>
      <c r="M277" s="15">
        <v>177168</v>
      </c>
      <c r="N277" s="15">
        <v>166162</v>
      </c>
      <c r="O277" s="15">
        <v>152278</v>
      </c>
      <c r="P277" s="15">
        <v>152457</v>
      </c>
      <c r="Q277" s="15">
        <v>164379</v>
      </c>
      <c r="R277" s="15">
        <v>183276</v>
      </c>
      <c r="S277" s="15">
        <v>204693</v>
      </c>
      <c r="T277" s="15">
        <v>225858</v>
      </c>
      <c r="U277" s="15">
        <v>243488</v>
      </c>
      <c r="V277" s="15">
        <v>226267</v>
      </c>
      <c r="W277" s="15">
        <v>184308</v>
      </c>
      <c r="X277" s="15">
        <v>151759</v>
      </c>
      <c r="Y277" s="15">
        <v>121291</v>
      </c>
      <c r="AA277" s="5"/>
      <c r="AB277" s="13">
        <f t="shared" si="36"/>
        <v>7</v>
      </c>
      <c r="AC277" s="15">
        <f t="shared" si="39"/>
        <v>0</v>
      </c>
      <c r="AD277" s="15">
        <f t="shared" si="37"/>
        <v>3863302</v>
      </c>
      <c r="AE277" s="15">
        <f t="shared" si="38"/>
        <v>3863302</v>
      </c>
      <c r="AF277" s="12"/>
      <c r="AG277" s="13">
        <f t="shared" si="40"/>
        <v>9</v>
      </c>
      <c r="AH277" s="13">
        <f t="shared" si="41"/>
        <v>2021</v>
      </c>
      <c r="AI277" s="12"/>
      <c r="AJ277" s="15">
        <f t="shared" si="42"/>
        <v>243488</v>
      </c>
      <c r="AK277" s="13">
        <f t="shared" si="43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ht="12.75" x14ac:dyDescent="0.2">
      <c r="A278" s="4">
        <v>44465</v>
      </c>
      <c r="B278" s="15">
        <v>112952</v>
      </c>
      <c r="C278" s="15">
        <v>100423</v>
      </c>
      <c r="D278" s="15">
        <v>96233</v>
      </c>
      <c r="E278" s="15">
        <v>95220</v>
      </c>
      <c r="F278" s="15">
        <v>97704</v>
      </c>
      <c r="G278" s="15">
        <v>112014</v>
      </c>
      <c r="H278" s="15">
        <v>156219</v>
      </c>
      <c r="I278" s="15">
        <v>177964</v>
      </c>
      <c r="J278" s="15">
        <v>182968</v>
      </c>
      <c r="K278" s="15">
        <v>187325</v>
      </c>
      <c r="L278" s="15">
        <v>187612</v>
      </c>
      <c r="M278" s="15">
        <v>177173</v>
      </c>
      <c r="N278" s="15">
        <v>166160</v>
      </c>
      <c r="O278" s="15">
        <v>152251</v>
      </c>
      <c r="P278" s="15">
        <v>152466</v>
      </c>
      <c r="Q278" s="15">
        <v>164342</v>
      </c>
      <c r="R278" s="15">
        <v>182815</v>
      </c>
      <c r="S278" s="15">
        <v>204008</v>
      </c>
      <c r="T278" s="15">
        <v>225265</v>
      </c>
      <c r="U278" s="15">
        <v>243144</v>
      </c>
      <c r="V278" s="15">
        <v>226176</v>
      </c>
      <c r="W278" s="15">
        <v>184349</v>
      </c>
      <c r="X278" s="15">
        <v>151414</v>
      </c>
      <c r="Y278" s="15">
        <v>120930</v>
      </c>
      <c r="AA278" s="5"/>
      <c r="AB278" s="13">
        <f t="shared" si="36"/>
        <v>6</v>
      </c>
      <c r="AC278" s="15">
        <f t="shared" si="39"/>
        <v>2965432</v>
      </c>
      <c r="AD278" s="15">
        <f t="shared" si="37"/>
        <v>891695</v>
      </c>
      <c r="AE278" s="15">
        <f t="shared" si="38"/>
        <v>3857127</v>
      </c>
      <c r="AF278" s="12"/>
      <c r="AG278" s="13">
        <f t="shared" si="40"/>
        <v>9</v>
      </c>
      <c r="AH278" s="13">
        <f t="shared" si="41"/>
        <v>2021</v>
      </c>
      <c r="AI278" s="12"/>
      <c r="AJ278" s="15">
        <f t="shared" si="42"/>
        <v>243144</v>
      </c>
      <c r="AK278" s="13">
        <f t="shared" si="43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ht="12.75" x14ac:dyDescent="0.2">
      <c r="A279" s="4">
        <v>44466</v>
      </c>
      <c r="B279" s="15">
        <v>106229</v>
      </c>
      <c r="C279" s="15">
        <v>97514</v>
      </c>
      <c r="D279" s="15">
        <v>92739</v>
      </c>
      <c r="E279" s="15">
        <v>93505</v>
      </c>
      <c r="F279" s="15">
        <v>98171</v>
      </c>
      <c r="G279" s="15">
        <v>114549</v>
      </c>
      <c r="H279" s="15">
        <v>168238</v>
      </c>
      <c r="I279" s="15">
        <v>185695</v>
      </c>
      <c r="J279" s="15">
        <v>175659</v>
      </c>
      <c r="K279" s="15">
        <v>174396</v>
      </c>
      <c r="L279" s="15">
        <v>172046</v>
      </c>
      <c r="M279" s="15">
        <v>162094</v>
      </c>
      <c r="N279" s="15">
        <v>152748</v>
      </c>
      <c r="O279" s="15">
        <v>143822</v>
      </c>
      <c r="P279" s="15">
        <v>141156</v>
      </c>
      <c r="Q279" s="15">
        <v>153840</v>
      </c>
      <c r="R279" s="15">
        <v>178176</v>
      </c>
      <c r="S279" s="15">
        <v>203418</v>
      </c>
      <c r="T279" s="15">
        <v>218154</v>
      </c>
      <c r="U279" s="15">
        <v>238588</v>
      </c>
      <c r="V279" s="15">
        <v>223402</v>
      </c>
      <c r="W279" s="15">
        <v>185045</v>
      </c>
      <c r="X279" s="15">
        <v>152697</v>
      </c>
      <c r="Y279" s="15">
        <v>122420</v>
      </c>
      <c r="AA279" s="5"/>
      <c r="AB279" s="13">
        <f t="shared" si="36"/>
        <v>3</v>
      </c>
      <c r="AC279" s="15">
        <f t="shared" si="39"/>
        <v>2860936</v>
      </c>
      <c r="AD279" s="15">
        <f t="shared" si="37"/>
        <v>893365</v>
      </c>
      <c r="AE279" s="15">
        <f t="shared" si="38"/>
        <v>3754301</v>
      </c>
      <c r="AF279" s="12"/>
      <c r="AG279" s="13">
        <f t="shared" si="40"/>
        <v>9</v>
      </c>
      <c r="AH279" s="13">
        <f t="shared" si="41"/>
        <v>2021</v>
      </c>
      <c r="AI279" s="12"/>
      <c r="AJ279" s="15">
        <f t="shared" si="42"/>
        <v>238588</v>
      </c>
      <c r="AK279" s="13">
        <f t="shared" si="43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ht="12.75" x14ac:dyDescent="0.2">
      <c r="A280" s="4">
        <v>44467</v>
      </c>
      <c r="B280" s="15">
        <v>105930</v>
      </c>
      <c r="C280" s="15">
        <v>97232</v>
      </c>
      <c r="D280" s="15">
        <v>92457</v>
      </c>
      <c r="E280" s="15">
        <v>93213</v>
      </c>
      <c r="F280" s="15">
        <v>97875</v>
      </c>
      <c r="G280" s="15">
        <v>114463</v>
      </c>
      <c r="H280" s="15">
        <v>168153</v>
      </c>
      <c r="I280" s="15">
        <v>185165</v>
      </c>
      <c r="J280" s="15">
        <v>175110</v>
      </c>
      <c r="K280" s="15">
        <v>173838</v>
      </c>
      <c r="L280" s="15">
        <v>171496</v>
      </c>
      <c r="M280" s="15">
        <v>161597</v>
      </c>
      <c r="N280" s="15">
        <v>152413</v>
      </c>
      <c r="O280" s="15">
        <v>143410</v>
      </c>
      <c r="P280" s="15">
        <v>140681</v>
      </c>
      <c r="Q280" s="15">
        <v>153376</v>
      </c>
      <c r="R280" s="15">
        <v>177757</v>
      </c>
      <c r="S280" s="15">
        <v>203070</v>
      </c>
      <c r="T280" s="15">
        <v>218033</v>
      </c>
      <c r="U280" s="15">
        <v>238147</v>
      </c>
      <c r="V280" s="15">
        <v>222619</v>
      </c>
      <c r="W280" s="15">
        <v>184271</v>
      </c>
      <c r="X280" s="15">
        <v>152039</v>
      </c>
      <c r="Y280" s="15">
        <v>121877</v>
      </c>
      <c r="AA280" s="5"/>
      <c r="AB280" s="13">
        <f t="shared" si="36"/>
        <v>5</v>
      </c>
      <c r="AC280" s="15">
        <f t="shared" si="39"/>
        <v>2853022</v>
      </c>
      <c r="AD280" s="15">
        <f t="shared" si="37"/>
        <v>891200</v>
      </c>
      <c r="AE280" s="15">
        <f t="shared" si="38"/>
        <v>3744222</v>
      </c>
      <c r="AF280" s="12"/>
      <c r="AG280" s="13">
        <f t="shared" si="40"/>
        <v>9</v>
      </c>
      <c r="AH280" s="13">
        <f t="shared" si="41"/>
        <v>2021</v>
      </c>
      <c r="AI280" s="12"/>
      <c r="AJ280" s="15">
        <f t="shared" si="42"/>
        <v>238147</v>
      </c>
      <c r="AK280" s="13">
        <f t="shared" si="43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ht="12.75" x14ac:dyDescent="0.2">
      <c r="A281" s="4">
        <v>44468</v>
      </c>
      <c r="B281" s="15">
        <v>105367</v>
      </c>
      <c r="C281" s="15">
        <v>96698</v>
      </c>
      <c r="D281" s="15">
        <v>91961</v>
      </c>
      <c r="E281" s="15">
        <v>92712</v>
      </c>
      <c r="F281" s="15">
        <v>97329</v>
      </c>
      <c r="G281" s="15">
        <v>113684</v>
      </c>
      <c r="H281" s="15">
        <v>166907</v>
      </c>
      <c r="I281" s="15">
        <v>184248</v>
      </c>
      <c r="J281" s="15">
        <v>174207</v>
      </c>
      <c r="K281" s="15">
        <v>172888</v>
      </c>
      <c r="L281" s="15">
        <v>170478</v>
      </c>
      <c r="M281" s="15">
        <v>160578</v>
      </c>
      <c r="N281" s="15">
        <v>151357</v>
      </c>
      <c r="O281" s="15">
        <v>142413</v>
      </c>
      <c r="P281" s="15">
        <v>139830</v>
      </c>
      <c r="Q281" s="15">
        <v>152456</v>
      </c>
      <c r="R281" s="15">
        <v>176660</v>
      </c>
      <c r="S281" s="15">
        <v>201644</v>
      </c>
      <c r="T281" s="15">
        <v>216732</v>
      </c>
      <c r="U281" s="15">
        <v>236792</v>
      </c>
      <c r="V281" s="15">
        <v>221423</v>
      </c>
      <c r="W281" s="15">
        <v>183397</v>
      </c>
      <c r="X281" s="15">
        <v>151275</v>
      </c>
      <c r="Y281" s="15">
        <v>121218</v>
      </c>
      <c r="AA281" s="5"/>
      <c r="AB281" s="13">
        <f t="shared" si="36"/>
        <v>2</v>
      </c>
      <c r="AC281" s="15">
        <f t="shared" si="39"/>
        <v>2836378</v>
      </c>
      <c r="AD281" s="15">
        <f t="shared" si="37"/>
        <v>885876</v>
      </c>
      <c r="AE281" s="15">
        <f t="shared" si="38"/>
        <v>3722254</v>
      </c>
      <c r="AF281" s="12"/>
      <c r="AG281" s="13">
        <f t="shared" si="40"/>
        <v>9</v>
      </c>
      <c r="AH281" s="13">
        <f t="shared" si="41"/>
        <v>2021</v>
      </c>
      <c r="AI281" s="12"/>
      <c r="AJ281" s="15">
        <f t="shared" si="42"/>
        <v>236792</v>
      </c>
      <c r="AK281" s="13">
        <f t="shared" si="43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ht="12.75" x14ac:dyDescent="0.2">
      <c r="A282" s="4">
        <v>44469</v>
      </c>
      <c r="B282" s="15">
        <v>104910</v>
      </c>
      <c r="C282" s="15">
        <v>96296</v>
      </c>
      <c r="D282" s="15">
        <v>91563</v>
      </c>
      <c r="E282" s="15">
        <v>92333</v>
      </c>
      <c r="F282" s="15">
        <v>96957</v>
      </c>
      <c r="G282" s="15">
        <v>113260</v>
      </c>
      <c r="H282" s="15">
        <v>166687</v>
      </c>
      <c r="I282" s="15">
        <v>183568</v>
      </c>
      <c r="J282" s="15">
        <v>173596</v>
      </c>
      <c r="K282" s="15">
        <v>172340</v>
      </c>
      <c r="L282" s="15">
        <v>169865</v>
      </c>
      <c r="M282" s="15">
        <v>160059</v>
      </c>
      <c r="N282" s="15">
        <v>150815</v>
      </c>
      <c r="O282" s="15">
        <v>141968</v>
      </c>
      <c r="P282" s="15">
        <v>139227</v>
      </c>
      <c r="Q282" s="15">
        <v>151803</v>
      </c>
      <c r="R282" s="15">
        <v>175973</v>
      </c>
      <c r="S282" s="15">
        <v>201161</v>
      </c>
      <c r="T282" s="15">
        <v>215929</v>
      </c>
      <c r="U282" s="15">
        <v>235777</v>
      </c>
      <c r="V282" s="15">
        <v>220502</v>
      </c>
      <c r="W282" s="15">
        <v>182785</v>
      </c>
      <c r="X282" s="15">
        <v>151092</v>
      </c>
      <c r="Y282" s="15">
        <v>121034</v>
      </c>
      <c r="AA282" s="5"/>
      <c r="AB282" s="13">
        <f t="shared" si="36"/>
        <v>7</v>
      </c>
      <c r="AC282" s="15">
        <f t="shared" si="39"/>
        <v>0</v>
      </c>
      <c r="AD282" s="15">
        <f t="shared" si="37"/>
        <v>3709500</v>
      </c>
      <c r="AE282" s="15">
        <f t="shared" si="38"/>
        <v>3709500</v>
      </c>
      <c r="AF282" s="12"/>
      <c r="AG282" s="13">
        <f t="shared" si="40"/>
        <v>9</v>
      </c>
      <c r="AH282" s="13">
        <f t="shared" si="41"/>
        <v>2021</v>
      </c>
      <c r="AI282" s="12"/>
      <c r="AJ282" s="15">
        <f t="shared" si="42"/>
        <v>235777</v>
      </c>
      <c r="AK282" s="13">
        <f t="shared" si="43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ht="12.75" x14ac:dyDescent="0.2">
      <c r="A283" s="4">
        <v>44470</v>
      </c>
      <c r="B283" s="15">
        <v>101520</v>
      </c>
      <c r="C283" s="15">
        <v>95738</v>
      </c>
      <c r="D283" s="15">
        <v>90728</v>
      </c>
      <c r="E283" s="15">
        <v>92844</v>
      </c>
      <c r="F283" s="15">
        <v>98646</v>
      </c>
      <c r="G283" s="15">
        <v>118181</v>
      </c>
      <c r="H283" s="15">
        <v>163508</v>
      </c>
      <c r="I283" s="15">
        <v>177414</v>
      </c>
      <c r="J283" s="15">
        <v>169574</v>
      </c>
      <c r="K283" s="15">
        <v>170857</v>
      </c>
      <c r="L283" s="15">
        <v>165905</v>
      </c>
      <c r="M283" s="15">
        <v>159207</v>
      </c>
      <c r="N283" s="15">
        <v>155115</v>
      </c>
      <c r="O283" s="15">
        <v>149619</v>
      </c>
      <c r="P283" s="15">
        <v>135602</v>
      </c>
      <c r="Q283" s="15">
        <v>144989</v>
      </c>
      <c r="R283" s="15">
        <v>159872</v>
      </c>
      <c r="S283" s="15">
        <v>195352</v>
      </c>
      <c r="T283" s="15">
        <v>215095</v>
      </c>
      <c r="U283" s="15">
        <v>225634</v>
      </c>
      <c r="V283" s="15">
        <v>203126</v>
      </c>
      <c r="W283" s="15">
        <v>175350</v>
      </c>
      <c r="X283" s="15">
        <v>135299</v>
      </c>
      <c r="Y283" s="15">
        <v>114584</v>
      </c>
      <c r="AA283" s="5"/>
      <c r="AB283" s="13">
        <f t="shared" ref="AB283:AB346" si="44">WEEKDAY(B283,2)</f>
        <v>5</v>
      </c>
      <c r="AC283" s="15">
        <f t="shared" si="39"/>
        <v>2738010</v>
      </c>
      <c r="AD283" s="15">
        <f t="shared" si="37"/>
        <v>875749</v>
      </c>
      <c r="AE283" s="15">
        <f t="shared" si="38"/>
        <v>3613759</v>
      </c>
      <c r="AF283" s="12"/>
      <c r="AG283" s="13">
        <f t="shared" si="40"/>
        <v>10</v>
      </c>
      <c r="AH283" s="13">
        <f t="shared" si="41"/>
        <v>2021</v>
      </c>
      <c r="AI283" s="12"/>
      <c r="AJ283" s="15">
        <f t="shared" si="42"/>
        <v>225634</v>
      </c>
      <c r="AK283" s="13">
        <f t="shared" si="43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ht="12.75" x14ac:dyDescent="0.2">
      <c r="A284" s="4">
        <v>44471</v>
      </c>
      <c r="B284" s="15">
        <v>102823</v>
      </c>
      <c r="C284" s="15">
        <v>103792</v>
      </c>
      <c r="D284" s="15">
        <v>88569</v>
      </c>
      <c r="E284" s="15">
        <v>90812</v>
      </c>
      <c r="F284" s="15">
        <v>97866</v>
      </c>
      <c r="G284" s="15">
        <v>112377</v>
      </c>
      <c r="H284" s="15">
        <v>149784</v>
      </c>
      <c r="I284" s="15">
        <v>167727</v>
      </c>
      <c r="J284" s="15">
        <v>172566</v>
      </c>
      <c r="K284" s="15">
        <v>181485</v>
      </c>
      <c r="L284" s="15">
        <v>175228</v>
      </c>
      <c r="M284" s="15">
        <v>169165</v>
      </c>
      <c r="N284" s="15">
        <v>164540</v>
      </c>
      <c r="O284" s="15">
        <v>156175</v>
      </c>
      <c r="P284" s="15">
        <v>142033</v>
      </c>
      <c r="Q284" s="15">
        <v>152240</v>
      </c>
      <c r="R284" s="15">
        <v>164458</v>
      </c>
      <c r="S284" s="15">
        <v>199868</v>
      </c>
      <c r="T284" s="15">
        <v>215968</v>
      </c>
      <c r="U284" s="15">
        <v>226611</v>
      </c>
      <c r="V284" s="15">
        <v>202076</v>
      </c>
      <c r="W284" s="15">
        <v>171746</v>
      </c>
      <c r="X284" s="15">
        <v>135841</v>
      </c>
      <c r="Y284" s="15">
        <v>113557</v>
      </c>
      <c r="AA284" s="5"/>
      <c r="AB284" s="13">
        <f t="shared" si="44"/>
        <v>6</v>
      </c>
      <c r="AC284" s="15">
        <f t="shared" si="39"/>
        <v>2797727</v>
      </c>
      <c r="AD284" s="15">
        <f t="shared" si="37"/>
        <v>859580</v>
      </c>
      <c r="AE284" s="15">
        <f t="shared" si="38"/>
        <v>3657307</v>
      </c>
      <c r="AF284" s="12"/>
      <c r="AG284" s="13">
        <f t="shared" si="40"/>
        <v>10</v>
      </c>
      <c r="AH284" s="13">
        <f t="shared" si="41"/>
        <v>2021</v>
      </c>
      <c r="AI284" s="12"/>
      <c r="AJ284" s="15">
        <f t="shared" si="42"/>
        <v>226611</v>
      </c>
      <c r="AK284" s="13">
        <f t="shared" si="43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ht="12.75" x14ac:dyDescent="0.2">
      <c r="A285" s="4">
        <v>44472</v>
      </c>
      <c r="B285" s="15">
        <v>104463</v>
      </c>
      <c r="C285" s="15">
        <v>104024</v>
      </c>
      <c r="D285" s="15">
        <v>92809</v>
      </c>
      <c r="E285" s="15">
        <v>92290</v>
      </c>
      <c r="F285" s="15">
        <v>96366</v>
      </c>
      <c r="G285" s="15">
        <v>112268</v>
      </c>
      <c r="H285" s="15">
        <v>149648</v>
      </c>
      <c r="I285" s="15">
        <v>167601</v>
      </c>
      <c r="J285" s="15">
        <v>172491</v>
      </c>
      <c r="K285" s="15">
        <v>181496</v>
      </c>
      <c r="L285" s="15">
        <v>175401</v>
      </c>
      <c r="M285" s="15">
        <v>169337</v>
      </c>
      <c r="N285" s="15">
        <v>164571</v>
      </c>
      <c r="O285" s="15">
        <v>154589</v>
      </c>
      <c r="P285" s="15">
        <v>142108</v>
      </c>
      <c r="Q285" s="15">
        <v>152419</v>
      </c>
      <c r="R285" s="15">
        <v>164679</v>
      </c>
      <c r="S285" s="15">
        <v>200172</v>
      </c>
      <c r="T285" s="15">
        <v>216222</v>
      </c>
      <c r="U285" s="15">
        <v>226936</v>
      </c>
      <c r="V285" s="15">
        <v>202258</v>
      </c>
      <c r="W285" s="15">
        <v>171996</v>
      </c>
      <c r="X285" s="15">
        <v>136035</v>
      </c>
      <c r="Y285" s="15">
        <v>112891</v>
      </c>
      <c r="AA285" s="5"/>
      <c r="AB285" s="13">
        <f t="shared" si="44"/>
        <v>1</v>
      </c>
      <c r="AC285" s="15">
        <f t="shared" si="39"/>
        <v>0</v>
      </c>
      <c r="AD285" s="15">
        <f t="shared" si="37"/>
        <v>3663070</v>
      </c>
      <c r="AE285" s="15">
        <f t="shared" si="38"/>
        <v>3663070</v>
      </c>
      <c r="AF285" s="12"/>
      <c r="AG285" s="13">
        <f t="shared" si="40"/>
        <v>10</v>
      </c>
      <c r="AH285" s="13">
        <f t="shared" si="41"/>
        <v>2021</v>
      </c>
      <c r="AI285" s="12"/>
      <c r="AJ285" s="15">
        <f t="shared" si="42"/>
        <v>226936</v>
      </c>
      <c r="AK285" s="13">
        <f t="shared" si="43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ht="12.75" x14ac:dyDescent="0.2">
      <c r="A286" s="4">
        <v>44473</v>
      </c>
      <c r="B286" s="15">
        <v>101448</v>
      </c>
      <c r="C286" s="15">
        <v>94026</v>
      </c>
      <c r="D286" s="15">
        <v>90350</v>
      </c>
      <c r="E286" s="15">
        <v>91911</v>
      </c>
      <c r="F286" s="15">
        <v>98542</v>
      </c>
      <c r="G286" s="15">
        <v>119729</v>
      </c>
      <c r="H286" s="15">
        <v>162128</v>
      </c>
      <c r="I286" s="15">
        <v>176015</v>
      </c>
      <c r="J286" s="15">
        <v>168287</v>
      </c>
      <c r="K286" s="15">
        <v>169587</v>
      </c>
      <c r="L286" s="15">
        <v>164650</v>
      </c>
      <c r="M286" s="15">
        <v>157969</v>
      </c>
      <c r="N286" s="15">
        <v>153838</v>
      </c>
      <c r="O286" s="15">
        <v>148413</v>
      </c>
      <c r="P286" s="15">
        <v>134214</v>
      </c>
      <c r="Q286" s="15">
        <v>143818</v>
      </c>
      <c r="R286" s="15">
        <v>158346</v>
      </c>
      <c r="S286" s="15">
        <v>193683</v>
      </c>
      <c r="T286" s="15">
        <v>213426</v>
      </c>
      <c r="U286" s="15">
        <v>224285</v>
      </c>
      <c r="V286" s="15">
        <v>202238</v>
      </c>
      <c r="W286" s="15">
        <v>174297</v>
      </c>
      <c r="X286" s="15">
        <v>135214</v>
      </c>
      <c r="Y286" s="15">
        <v>115284</v>
      </c>
      <c r="AA286" s="5"/>
      <c r="AB286" s="13">
        <f t="shared" si="44"/>
        <v>3</v>
      </c>
      <c r="AC286" s="15">
        <f t="shared" si="39"/>
        <v>2718280</v>
      </c>
      <c r="AD286" s="15">
        <f t="shared" si="37"/>
        <v>873418</v>
      </c>
      <c r="AE286" s="15">
        <f t="shared" si="38"/>
        <v>3591698</v>
      </c>
      <c r="AF286" s="12"/>
      <c r="AG286" s="13">
        <f t="shared" si="40"/>
        <v>10</v>
      </c>
      <c r="AH286" s="13">
        <f t="shared" si="41"/>
        <v>2021</v>
      </c>
      <c r="AI286" s="12"/>
      <c r="AJ286" s="15">
        <f t="shared" si="42"/>
        <v>224285</v>
      </c>
      <c r="AK286" s="13">
        <f t="shared" si="43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ht="12.75" x14ac:dyDescent="0.2">
      <c r="A287" s="4">
        <v>44474</v>
      </c>
      <c r="B287" s="15">
        <v>105635</v>
      </c>
      <c r="C287" s="15">
        <v>99975</v>
      </c>
      <c r="D287" s="15">
        <v>96374</v>
      </c>
      <c r="E287" s="15">
        <v>97988</v>
      </c>
      <c r="F287" s="15">
        <v>104367</v>
      </c>
      <c r="G287" s="15">
        <v>122513</v>
      </c>
      <c r="H287" s="15">
        <v>161884</v>
      </c>
      <c r="I287" s="15">
        <v>175502</v>
      </c>
      <c r="J287" s="15">
        <v>167768</v>
      </c>
      <c r="K287" s="15">
        <v>168985</v>
      </c>
      <c r="L287" s="15">
        <v>164043</v>
      </c>
      <c r="M287" s="15">
        <v>157462</v>
      </c>
      <c r="N287" s="15">
        <v>153406</v>
      </c>
      <c r="O287" s="15">
        <v>147986</v>
      </c>
      <c r="P287" s="15">
        <v>134769</v>
      </c>
      <c r="Q287" s="15">
        <v>143366</v>
      </c>
      <c r="R287" s="15">
        <v>157790</v>
      </c>
      <c r="S287" s="15">
        <v>192898</v>
      </c>
      <c r="T287" s="15">
        <v>212671</v>
      </c>
      <c r="U287" s="15">
        <v>223579</v>
      </c>
      <c r="V287" s="15">
        <v>201470</v>
      </c>
      <c r="W287" s="15">
        <v>173802</v>
      </c>
      <c r="X287" s="15">
        <v>133894</v>
      </c>
      <c r="Y287" s="15">
        <v>111712</v>
      </c>
      <c r="AA287" s="5"/>
      <c r="AB287" s="13">
        <f t="shared" si="44"/>
        <v>4</v>
      </c>
      <c r="AC287" s="15">
        <f t="shared" si="39"/>
        <v>2709391</v>
      </c>
      <c r="AD287" s="15">
        <f t="shared" si="37"/>
        <v>900448</v>
      </c>
      <c r="AE287" s="15">
        <f t="shared" si="38"/>
        <v>3609839</v>
      </c>
      <c r="AF287" s="12"/>
      <c r="AG287" s="13">
        <f t="shared" si="40"/>
        <v>10</v>
      </c>
      <c r="AH287" s="13">
        <f t="shared" si="41"/>
        <v>2021</v>
      </c>
      <c r="AI287" s="12"/>
      <c r="AJ287" s="15">
        <f t="shared" si="42"/>
        <v>223579</v>
      </c>
      <c r="AK287" s="13">
        <f t="shared" si="43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ht="12.75" x14ac:dyDescent="0.2">
      <c r="A288" s="4">
        <v>44475</v>
      </c>
      <c r="B288" s="15">
        <v>101736</v>
      </c>
      <c r="C288" s="15">
        <v>95542</v>
      </c>
      <c r="D288" s="15">
        <v>91837</v>
      </c>
      <c r="E288" s="15">
        <v>93370</v>
      </c>
      <c r="F288" s="15">
        <v>99417</v>
      </c>
      <c r="G288" s="15">
        <v>120084</v>
      </c>
      <c r="H288" s="15">
        <v>161003</v>
      </c>
      <c r="I288" s="15">
        <v>174806</v>
      </c>
      <c r="J288" s="15">
        <v>167099</v>
      </c>
      <c r="K288" s="15">
        <v>168352</v>
      </c>
      <c r="L288" s="15">
        <v>163454</v>
      </c>
      <c r="M288" s="15">
        <v>156841</v>
      </c>
      <c r="N288" s="15">
        <v>152864</v>
      </c>
      <c r="O288" s="15">
        <v>147526</v>
      </c>
      <c r="P288" s="15">
        <v>135470</v>
      </c>
      <c r="Q288" s="15">
        <v>143050</v>
      </c>
      <c r="R288" s="15">
        <v>157440</v>
      </c>
      <c r="S288" s="15">
        <v>192359</v>
      </c>
      <c r="T288" s="15">
        <v>211864</v>
      </c>
      <c r="U288" s="15">
        <v>222726</v>
      </c>
      <c r="V288" s="15">
        <v>200736</v>
      </c>
      <c r="W288" s="15">
        <v>173179</v>
      </c>
      <c r="X288" s="15">
        <v>133173</v>
      </c>
      <c r="Y288" s="15">
        <v>110230</v>
      </c>
      <c r="AA288" s="5"/>
      <c r="AB288" s="13">
        <f t="shared" si="44"/>
        <v>4</v>
      </c>
      <c r="AC288" s="15">
        <f t="shared" si="39"/>
        <v>2700939</v>
      </c>
      <c r="AD288" s="15">
        <f t="shared" si="37"/>
        <v>873219</v>
      </c>
      <c r="AE288" s="15">
        <f t="shared" si="38"/>
        <v>3574158</v>
      </c>
      <c r="AF288" s="12"/>
      <c r="AG288" s="13">
        <f t="shared" si="40"/>
        <v>10</v>
      </c>
      <c r="AH288" s="13">
        <f t="shared" si="41"/>
        <v>2021</v>
      </c>
      <c r="AI288" s="12"/>
      <c r="AJ288" s="15">
        <f t="shared" si="42"/>
        <v>222726</v>
      </c>
      <c r="AK288" s="13">
        <f t="shared" si="43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ht="12.75" x14ac:dyDescent="0.2">
      <c r="A289" s="4">
        <v>44476</v>
      </c>
      <c r="B289" s="15">
        <v>100209</v>
      </c>
      <c r="C289" s="15">
        <v>93960</v>
      </c>
      <c r="D289" s="15">
        <v>90631</v>
      </c>
      <c r="E289" s="15">
        <v>91838</v>
      </c>
      <c r="F289" s="15">
        <v>97380</v>
      </c>
      <c r="G289" s="15">
        <v>117762</v>
      </c>
      <c r="H289" s="15">
        <v>161225</v>
      </c>
      <c r="I289" s="15">
        <v>174582</v>
      </c>
      <c r="J289" s="15">
        <v>166671</v>
      </c>
      <c r="K289" s="15">
        <v>167966</v>
      </c>
      <c r="L289" s="15">
        <v>163122</v>
      </c>
      <c r="M289" s="15">
        <v>156489</v>
      </c>
      <c r="N289" s="15">
        <v>152481</v>
      </c>
      <c r="O289" s="15">
        <v>147129</v>
      </c>
      <c r="P289" s="15">
        <v>133019</v>
      </c>
      <c r="Q289" s="15">
        <v>142600</v>
      </c>
      <c r="R289" s="15">
        <v>156902</v>
      </c>
      <c r="S289" s="15">
        <v>191695</v>
      </c>
      <c r="T289" s="15">
        <v>211437</v>
      </c>
      <c r="U289" s="15">
        <v>221908</v>
      </c>
      <c r="V289" s="15">
        <v>199777</v>
      </c>
      <c r="W289" s="15">
        <v>172308</v>
      </c>
      <c r="X289" s="15">
        <v>132700</v>
      </c>
      <c r="Y289" s="15">
        <v>109792</v>
      </c>
      <c r="AA289" s="5"/>
      <c r="AB289" s="13">
        <f t="shared" si="44"/>
        <v>3</v>
      </c>
      <c r="AC289" s="15">
        <f t="shared" si="39"/>
        <v>2690786</v>
      </c>
      <c r="AD289" s="15">
        <f t="shared" si="37"/>
        <v>862797</v>
      </c>
      <c r="AE289" s="15">
        <f t="shared" si="38"/>
        <v>3553583</v>
      </c>
      <c r="AF289" s="12"/>
      <c r="AG289" s="13">
        <f t="shared" si="40"/>
        <v>10</v>
      </c>
      <c r="AH289" s="13">
        <f t="shared" si="41"/>
        <v>2021</v>
      </c>
      <c r="AI289" s="12"/>
      <c r="AJ289" s="15">
        <f t="shared" si="42"/>
        <v>221908</v>
      </c>
      <c r="AK289" s="13">
        <f t="shared" si="43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ht="12.75" x14ac:dyDescent="0.2">
      <c r="A290" s="4">
        <v>44477</v>
      </c>
      <c r="B290" s="15">
        <v>99323</v>
      </c>
      <c r="C290" s="15">
        <v>91717</v>
      </c>
      <c r="D290" s="15">
        <v>86507</v>
      </c>
      <c r="E290" s="15">
        <v>88946</v>
      </c>
      <c r="F290" s="15">
        <v>94321</v>
      </c>
      <c r="G290" s="15">
        <v>115622</v>
      </c>
      <c r="H290" s="15">
        <v>160421</v>
      </c>
      <c r="I290" s="15">
        <v>173737</v>
      </c>
      <c r="J290" s="15">
        <v>166107</v>
      </c>
      <c r="K290" s="15">
        <v>167510</v>
      </c>
      <c r="L290" s="15">
        <v>162650</v>
      </c>
      <c r="M290" s="15">
        <v>156021</v>
      </c>
      <c r="N290" s="15">
        <v>151986</v>
      </c>
      <c r="O290" s="15">
        <v>146634</v>
      </c>
      <c r="P290" s="15">
        <v>132613</v>
      </c>
      <c r="Q290" s="15">
        <v>142008</v>
      </c>
      <c r="R290" s="15">
        <v>156270</v>
      </c>
      <c r="S290" s="15">
        <v>191052</v>
      </c>
      <c r="T290" s="15">
        <v>210348</v>
      </c>
      <c r="U290" s="15">
        <v>220940</v>
      </c>
      <c r="V290" s="15">
        <v>198937</v>
      </c>
      <c r="W290" s="15">
        <v>171751</v>
      </c>
      <c r="X290" s="15">
        <v>132480</v>
      </c>
      <c r="Y290" s="15">
        <v>110228</v>
      </c>
      <c r="AA290" s="5"/>
      <c r="AB290" s="13">
        <v>8</v>
      </c>
      <c r="AC290" s="15">
        <f t="shared" si="39"/>
        <v>0</v>
      </c>
      <c r="AD290" s="15">
        <f t="shared" si="37"/>
        <v>3528129</v>
      </c>
      <c r="AE290" s="15">
        <f t="shared" si="38"/>
        <v>3528129</v>
      </c>
      <c r="AF290" s="12"/>
      <c r="AG290" s="13">
        <f t="shared" si="40"/>
        <v>10</v>
      </c>
      <c r="AH290" s="13">
        <f t="shared" si="41"/>
        <v>2021</v>
      </c>
      <c r="AI290" s="12"/>
      <c r="AJ290" s="15">
        <f t="shared" si="42"/>
        <v>220940</v>
      </c>
      <c r="AK290" s="13">
        <f t="shared" si="43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ht="12.75" x14ac:dyDescent="0.2">
      <c r="A291" s="4">
        <v>44478</v>
      </c>
      <c r="B291" s="15">
        <v>101502</v>
      </c>
      <c r="C291" s="15">
        <v>102008</v>
      </c>
      <c r="D291" s="15">
        <v>90710</v>
      </c>
      <c r="E291" s="15">
        <v>89966</v>
      </c>
      <c r="F291" s="15">
        <v>94516</v>
      </c>
      <c r="G291" s="15">
        <v>110197</v>
      </c>
      <c r="H291" s="15">
        <v>146936</v>
      </c>
      <c r="I291" s="15">
        <v>164528</v>
      </c>
      <c r="J291" s="15">
        <v>169255</v>
      </c>
      <c r="K291" s="15">
        <v>177959</v>
      </c>
      <c r="L291" s="15">
        <v>171826</v>
      </c>
      <c r="M291" s="15">
        <v>165852</v>
      </c>
      <c r="N291" s="15">
        <v>161182</v>
      </c>
      <c r="O291" s="15">
        <v>152977</v>
      </c>
      <c r="P291" s="15">
        <v>139062</v>
      </c>
      <c r="Q291" s="15">
        <v>149051</v>
      </c>
      <c r="R291" s="15">
        <v>161227</v>
      </c>
      <c r="S291" s="15">
        <v>196136</v>
      </c>
      <c r="T291" s="15">
        <v>211918</v>
      </c>
      <c r="U291" s="15">
        <v>222195</v>
      </c>
      <c r="V291" s="15">
        <v>198125</v>
      </c>
      <c r="W291" s="15">
        <v>168512</v>
      </c>
      <c r="X291" s="15">
        <v>135899</v>
      </c>
      <c r="Y291" s="15">
        <v>115908</v>
      </c>
      <c r="AA291" s="5"/>
      <c r="AB291" s="13">
        <f t="shared" si="44"/>
        <v>1</v>
      </c>
      <c r="AC291" s="15">
        <f t="shared" si="39"/>
        <v>0</v>
      </c>
      <c r="AD291" s="15">
        <f t="shared" si="37"/>
        <v>3597447</v>
      </c>
      <c r="AE291" s="15">
        <f t="shared" si="38"/>
        <v>3597447</v>
      </c>
      <c r="AF291" s="12"/>
      <c r="AG291" s="13">
        <f t="shared" si="40"/>
        <v>10</v>
      </c>
      <c r="AH291" s="13">
        <f t="shared" si="41"/>
        <v>2021</v>
      </c>
      <c r="AI291" s="12"/>
      <c r="AJ291" s="15">
        <f t="shared" si="42"/>
        <v>222195</v>
      </c>
      <c r="AK291" s="13">
        <f t="shared" si="43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ht="12.75" x14ac:dyDescent="0.2">
      <c r="A292" s="4">
        <v>44479</v>
      </c>
      <c r="B292" s="15">
        <v>107072</v>
      </c>
      <c r="C292" s="15">
        <v>102085</v>
      </c>
      <c r="D292" s="15">
        <v>95676</v>
      </c>
      <c r="E292" s="15">
        <v>96168</v>
      </c>
      <c r="F292" s="15">
        <v>99884</v>
      </c>
      <c r="G292" s="15">
        <v>110259</v>
      </c>
      <c r="H292" s="15">
        <v>146887</v>
      </c>
      <c r="I292" s="15">
        <v>164420</v>
      </c>
      <c r="J292" s="15">
        <v>169172</v>
      </c>
      <c r="K292" s="15">
        <v>177971</v>
      </c>
      <c r="L292" s="15">
        <v>171964</v>
      </c>
      <c r="M292" s="15">
        <v>166053</v>
      </c>
      <c r="N292" s="15">
        <v>161478</v>
      </c>
      <c r="O292" s="15">
        <v>153253</v>
      </c>
      <c r="P292" s="15">
        <v>139350</v>
      </c>
      <c r="Q292" s="15">
        <v>149396</v>
      </c>
      <c r="R292" s="15">
        <v>161446</v>
      </c>
      <c r="S292" s="15">
        <v>196403</v>
      </c>
      <c r="T292" s="15">
        <v>212115</v>
      </c>
      <c r="U292" s="15">
        <v>222217</v>
      </c>
      <c r="V292" s="15">
        <v>198135</v>
      </c>
      <c r="W292" s="15">
        <v>168338</v>
      </c>
      <c r="X292" s="15">
        <v>133070</v>
      </c>
      <c r="Y292" s="15">
        <v>111633</v>
      </c>
      <c r="AA292" s="5"/>
      <c r="AB292" s="13">
        <f t="shared" si="44"/>
        <v>6</v>
      </c>
      <c r="AC292" s="15">
        <f t="shared" si="39"/>
        <v>2744781</v>
      </c>
      <c r="AD292" s="15">
        <f t="shared" si="37"/>
        <v>869664</v>
      </c>
      <c r="AE292" s="15">
        <f t="shared" si="38"/>
        <v>3614445</v>
      </c>
      <c r="AF292" s="12"/>
      <c r="AG292" s="13">
        <f t="shared" si="40"/>
        <v>10</v>
      </c>
      <c r="AH292" s="13">
        <f t="shared" si="41"/>
        <v>2021</v>
      </c>
      <c r="AI292" s="12"/>
      <c r="AJ292" s="15">
        <f t="shared" si="42"/>
        <v>222217</v>
      </c>
      <c r="AK292" s="13">
        <f t="shared" si="43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ht="12.75" x14ac:dyDescent="0.2">
      <c r="A293" s="4">
        <v>44480</v>
      </c>
      <c r="B293" s="15">
        <v>101321</v>
      </c>
      <c r="C293" s="15">
        <v>101890</v>
      </c>
      <c r="D293" s="15">
        <v>91441</v>
      </c>
      <c r="E293" s="15">
        <v>92358</v>
      </c>
      <c r="F293" s="15">
        <v>97766</v>
      </c>
      <c r="G293" s="15">
        <v>111813</v>
      </c>
      <c r="H293" s="15">
        <v>146028</v>
      </c>
      <c r="I293" s="15">
        <v>164437</v>
      </c>
      <c r="J293" s="15">
        <v>169340</v>
      </c>
      <c r="K293" s="15">
        <v>178006</v>
      </c>
      <c r="L293" s="15">
        <v>171971</v>
      </c>
      <c r="M293" s="15">
        <v>166176</v>
      </c>
      <c r="N293" s="15">
        <v>161581</v>
      </c>
      <c r="O293" s="15">
        <v>153512</v>
      </c>
      <c r="P293" s="15">
        <v>144683</v>
      </c>
      <c r="Q293" s="15">
        <v>150207</v>
      </c>
      <c r="R293" s="15">
        <v>162102</v>
      </c>
      <c r="S293" s="15">
        <v>196316</v>
      </c>
      <c r="T293" s="15">
        <v>212022</v>
      </c>
      <c r="U293" s="15">
        <v>222334</v>
      </c>
      <c r="V293" s="15">
        <v>198200</v>
      </c>
      <c r="W293" s="15">
        <v>168283</v>
      </c>
      <c r="X293" s="15">
        <v>133041</v>
      </c>
      <c r="Y293" s="15">
        <v>110007</v>
      </c>
      <c r="AA293" s="5"/>
      <c r="AB293" s="13">
        <f t="shared" si="44"/>
        <v>2</v>
      </c>
      <c r="AC293" s="15">
        <f t="shared" si="39"/>
        <v>2752211</v>
      </c>
      <c r="AD293" s="15">
        <f t="shared" si="37"/>
        <v>852624</v>
      </c>
      <c r="AE293" s="15">
        <f t="shared" si="38"/>
        <v>3604835</v>
      </c>
      <c r="AF293" s="12"/>
      <c r="AG293" s="13">
        <f t="shared" si="40"/>
        <v>10</v>
      </c>
      <c r="AH293" s="13">
        <f t="shared" si="41"/>
        <v>2021</v>
      </c>
      <c r="AI293" s="12"/>
      <c r="AJ293" s="15">
        <f t="shared" si="42"/>
        <v>222334</v>
      </c>
      <c r="AK293" s="13">
        <f t="shared" si="43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ht="12.75" x14ac:dyDescent="0.2">
      <c r="A294" s="4">
        <v>44481</v>
      </c>
      <c r="B294" s="15">
        <v>103489</v>
      </c>
      <c r="C294" s="15">
        <v>97245</v>
      </c>
      <c r="D294" s="15">
        <v>94674</v>
      </c>
      <c r="E294" s="15">
        <v>95662</v>
      </c>
      <c r="F294" s="15">
        <v>100292</v>
      </c>
      <c r="G294" s="15">
        <v>120679</v>
      </c>
      <c r="H294" s="15">
        <v>159858</v>
      </c>
      <c r="I294" s="15">
        <v>173395</v>
      </c>
      <c r="J294" s="15">
        <v>165789</v>
      </c>
      <c r="K294" s="15">
        <v>167110</v>
      </c>
      <c r="L294" s="15">
        <v>162296</v>
      </c>
      <c r="M294" s="15">
        <v>155807</v>
      </c>
      <c r="N294" s="15">
        <v>151935</v>
      </c>
      <c r="O294" s="15">
        <v>146967</v>
      </c>
      <c r="P294" s="15">
        <v>138832</v>
      </c>
      <c r="Q294" s="15">
        <v>147560</v>
      </c>
      <c r="R294" s="15">
        <v>158923</v>
      </c>
      <c r="S294" s="15">
        <v>191818</v>
      </c>
      <c r="T294" s="15">
        <v>211011</v>
      </c>
      <c r="U294" s="15">
        <v>221473</v>
      </c>
      <c r="V294" s="15">
        <v>199582</v>
      </c>
      <c r="W294" s="15">
        <v>171914</v>
      </c>
      <c r="X294" s="15">
        <v>135955</v>
      </c>
      <c r="Y294" s="15">
        <v>115533</v>
      </c>
      <c r="AA294" s="5"/>
      <c r="AB294" s="13">
        <f t="shared" si="44"/>
        <v>7</v>
      </c>
      <c r="AC294" s="15">
        <f t="shared" si="39"/>
        <v>0</v>
      </c>
      <c r="AD294" s="15">
        <f t="shared" si="37"/>
        <v>3587799</v>
      </c>
      <c r="AE294" s="15">
        <f t="shared" si="38"/>
        <v>3587799</v>
      </c>
      <c r="AF294" s="12"/>
      <c r="AG294" s="13">
        <f t="shared" si="40"/>
        <v>10</v>
      </c>
      <c r="AH294" s="13">
        <f t="shared" si="41"/>
        <v>2021</v>
      </c>
      <c r="AI294" s="12"/>
      <c r="AJ294" s="15">
        <f t="shared" si="42"/>
        <v>221473</v>
      </c>
      <c r="AK294" s="13">
        <f t="shared" si="43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ht="12.75" x14ac:dyDescent="0.2">
      <c r="A295" s="4">
        <v>44482</v>
      </c>
      <c r="B295" s="15">
        <v>101774</v>
      </c>
      <c r="C295" s="15">
        <v>94847</v>
      </c>
      <c r="D295" s="15">
        <v>90797</v>
      </c>
      <c r="E295" s="15">
        <v>91471</v>
      </c>
      <c r="F295" s="15">
        <v>97408</v>
      </c>
      <c r="G295" s="15">
        <v>116656</v>
      </c>
      <c r="H295" s="15">
        <v>159662</v>
      </c>
      <c r="I295" s="15">
        <v>173283</v>
      </c>
      <c r="J295" s="15">
        <v>165722</v>
      </c>
      <c r="K295" s="15">
        <v>167075</v>
      </c>
      <c r="L295" s="15">
        <v>162355</v>
      </c>
      <c r="M295" s="15">
        <v>155840</v>
      </c>
      <c r="N295" s="15">
        <v>151950</v>
      </c>
      <c r="O295" s="15">
        <v>147236</v>
      </c>
      <c r="P295" s="15">
        <v>138820</v>
      </c>
      <c r="Q295" s="15">
        <v>145912</v>
      </c>
      <c r="R295" s="15">
        <v>156349</v>
      </c>
      <c r="S295" s="15">
        <v>191413</v>
      </c>
      <c r="T295" s="15">
        <v>210585</v>
      </c>
      <c r="U295" s="15">
        <v>220929</v>
      </c>
      <c r="V295" s="15">
        <v>199174</v>
      </c>
      <c r="W295" s="15">
        <v>171529</v>
      </c>
      <c r="X295" s="15">
        <v>132329</v>
      </c>
      <c r="Y295" s="15">
        <v>109583</v>
      </c>
      <c r="AA295" s="5"/>
      <c r="AB295" s="13">
        <f t="shared" si="44"/>
        <v>7</v>
      </c>
      <c r="AC295" s="15">
        <f t="shared" si="39"/>
        <v>0</v>
      </c>
      <c r="AD295" s="15">
        <f t="shared" si="37"/>
        <v>3552699</v>
      </c>
      <c r="AE295" s="15">
        <f t="shared" si="38"/>
        <v>3552699</v>
      </c>
      <c r="AF295" s="12"/>
      <c r="AG295" s="13">
        <f t="shared" si="40"/>
        <v>10</v>
      </c>
      <c r="AH295" s="13">
        <f t="shared" si="41"/>
        <v>2021</v>
      </c>
      <c r="AI295" s="12"/>
      <c r="AJ295" s="15">
        <f t="shared" si="42"/>
        <v>220929</v>
      </c>
      <c r="AK295" s="13">
        <f t="shared" si="43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ht="12.75" x14ac:dyDescent="0.2">
      <c r="A296" s="4">
        <v>44483</v>
      </c>
      <c r="B296" s="15">
        <v>101440</v>
      </c>
      <c r="C296" s="15">
        <v>96420</v>
      </c>
      <c r="D296" s="15">
        <v>91821</v>
      </c>
      <c r="E296" s="15">
        <v>92052</v>
      </c>
      <c r="F296" s="15">
        <v>97842</v>
      </c>
      <c r="G296" s="15">
        <v>117489</v>
      </c>
      <c r="H296" s="15">
        <v>160173</v>
      </c>
      <c r="I296" s="15">
        <v>173385</v>
      </c>
      <c r="J296" s="15">
        <v>165602</v>
      </c>
      <c r="K296" s="15">
        <v>166994</v>
      </c>
      <c r="L296" s="15">
        <v>162222</v>
      </c>
      <c r="M296" s="15">
        <v>155713</v>
      </c>
      <c r="N296" s="15">
        <v>151769</v>
      </c>
      <c r="O296" s="15">
        <v>146927</v>
      </c>
      <c r="P296" s="15">
        <v>137887</v>
      </c>
      <c r="Q296" s="15">
        <v>144129</v>
      </c>
      <c r="R296" s="15">
        <v>156125</v>
      </c>
      <c r="S296" s="15">
        <v>191114</v>
      </c>
      <c r="T296" s="15">
        <v>210511</v>
      </c>
      <c r="U296" s="15">
        <v>220979</v>
      </c>
      <c r="V296" s="15">
        <v>199115</v>
      </c>
      <c r="W296" s="15">
        <v>171609</v>
      </c>
      <c r="X296" s="15">
        <v>132227</v>
      </c>
      <c r="Y296" s="15">
        <v>111420</v>
      </c>
      <c r="AA296" s="5"/>
      <c r="AB296" s="13">
        <f t="shared" si="44"/>
        <v>2</v>
      </c>
      <c r="AC296" s="15">
        <f t="shared" si="39"/>
        <v>2686308</v>
      </c>
      <c r="AD296" s="15">
        <f t="shared" si="37"/>
        <v>868657</v>
      </c>
      <c r="AE296" s="15">
        <f t="shared" si="38"/>
        <v>3554965</v>
      </c>
      <c r="AF296" s="12"/>
      <c r="AG296" s="13">
        <f t="shared" si="40"/>
        <v>10</v>
      </c>
      <c r="AH296" s="13">
        <f t="shared" si="41"/>
        <v>2021</v>
      </c>
      <c r="AI296" s="12"/>
      <c r="AJ296" s="15">
        <f t="shared" si="42"/>
        <v>220979</v>
      </c>
      <c r="AK296" s="13">
        <f t="shared" si="43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ht="12.75" x14ac:dyDescent="0.2">
      <c r="A297" s="4">
        <v>44484</v>
      </c>
      <c r="B297" s="15">
        <v>101926</v>
      </c>
      <c r="C297" s="15">
        <v>95720</v>
      </c>
      <c r="D297" s="15">
        <v>92224</v>
      </c>
      <c r="E297" s="15">
        <v>92634</v>
      </c>
      <c r="F297" s="15">
        <v>97838</v>
      </c>
      <c r="G297" s="15">
        <v>115973</v>
      </c>
      <c r="H297" s="15">
        <v>159757</v>
      </c>
      <c r="I297" s="15">
        <v>173298</v>
      </c>
      <c r="J297" s="15">
        <v>165680</v>
      </c>
      <c r="K297" s="15">
        <v>166916</v>
      </c>
      <c r="L297" s="15">
        <v>162149</v>
      </c>
      <c r="M297" s="15">
        <v>155628</v>
      </c>
      <c r="N297" s="15">
        <v>151603</v>
      </c>
      <c r="O297" s="15">
        <v>146247</v>
      </c>
      <c r="P297" s="15">
        <v>136685</v>
      </c>
      <c r="Q297" s="15">
        <v>142284</v>
      </c>
      <c r="R297" s="15">
        <v>155872</v>
      </c>
      <c r="S297" s="15">
        <v>190731</v>
      </c>
      <c r="T297" s="15">
        <v>209772</v>
      </c>
      <c r="U297" s="15">
        <v>220145</v>
      </c>
      <c r="V297" s="15">
        <v>198309</v>
      </c>
      <c r="W297" s="15">
        <v>171209</v>
      </c>
      <c r="X297" s="15">
        <v>132307</v>
      </c>
      <c r="Y297" s="15">
        <v>113407</v>
      </c>
      <c r="AA297" s="5"/>
      <c r="AB297" s="13">
        <f t="shared" si="44"/>
        <v>5</v>
      </c>
      <c r="AC297" s="15">
        <f t="shared" si="39"/>
        <v>2678835</v>
      </c>
      <c r="AD297" s="15">
        <f t="shared" si="37"/>
        <v>869479</v>
      </c>
      <c r="AE297" s="15">
        <f t="shared" si="38"/>
        <v>3548314</v>
      </c>
      <c r="AF297" s="12"/>
      <c r="AG297" s="13">
        <f t="shared" si="40"/>
        <v>10</v>
      </c>
      <c r="AH297" s="13">
        <f t="shared" si="41"/>
        <v>2021</v>
      </c>
      <c r="AI297" s="12"/>
      <c r="AJ297" s="15">
        <f t="shared" si="42"/>
        <v>220145</v>
      </c>
      <c r="AK297" s="13">
        <f t="shared" si="43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ht="12.75" x14ac:dyDescent="0.2">
      <c r="A298" s="4">
        <v>44485</v>
      </c>
      <c r="B298" s="15">
        <v>104507</v>
      </c>
      <c r="C298" s="15">
        <v>101658</v>
      </c>
      <c r="D298" s="15">
        <v>92377</v>
      </c>
      <c r="E298" s="15">
        <v>92792</v>
      </c>
      <c r="F298" s="15">
        <v>96092</v>
      </c>
      <c r="G298" s="15">
        <v>109776</v>
      </c>
      <c r="H298" s="15">
        <v>146279</v>
      </c>
      <c r="I298" s="15">
        <v>163810</v>
      </c>
      <c r="J298" s="15">
        <v>168533</v>
      </c>
      <c r="K298" s="15">
        <v>177360</v>
      </c>
      <c r="L298" s="15">
        <v>171417</v>
      </c>
      <c r="M298" s="15">
        <v>165586</v>
      </c>
      <c r="N298" s="15">
        <v>161595</v>
      </c>
      <c r="O298" s="15">
        <v>153455</v>
      </c>
      <c r="P298" s="15">
        <v>144431</v>
      </c>
      <c r="Q298" s="15">
        <v>150080</v>
      </c>
      <c r="R298" s="15">
        <v>161431</v>
      </c>
      <c r="S298" s="15">
        <v>195630</v>
      </c>
      <c r="T298" s="15">
        <v>211099</v>
      </c>
      <c r="U298" s="15">
        <v>221175</v>
      </c>
      <c r="V298" s="15">
        <v>197236</v>
      </c>
      <c r="W298" s="15">
        <v>167623</v>
      </c>
      <c r="X298" s="15">
        <v>132660</v>
      </c>
      <c r="Y298" s="15">
        <v>113837</v>
      </c>
      <c r="AA298" s="5"/>
      <c r="AB298" s="13">
        <f t="shared" si="44"/>
        <v>3</v>
      </c>
      <c r="AC298" s="15">
        <f t="shared" si="39"/>
        <v>2743121</v>
      </c>
      <c r="AD298" s="15">
        <f t="shared" si="37"/>
        <v>857318</v>
      </c>
      <c r="AE298" s="15">
        <f t="shared" si="38"/>
        <v>3600439</v>
      </c>
      <c r="AF298" s="12"/>
      <c r="AG298" s="13">
        <f t="shared" si="40"/>
        <v>10</v>
      </c>
      <c r="AH298" s="13">
        <f t="shared" si="41"/>
        <v>2021</v>
      </c>
      <c r="AI298" s="12"/>
      <c r="AJ298" s="15">
        <f t="shared" si="42"/>
        <v>221175</v>
      </c>
      <c r="AK298" s="13">
        <f t="shared" si="43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ht="12.75" x14ac:dyDescent="0.2">
      <c r="A299" s="4">
        <v>44486</v>
      </c>
      <c r="B299" s="15">
        <v>105444</v>
      </c>
      <c r="C299" s="15">
        <v>101662</v>
      </c>
      <c r="D299" s="15">
        <v>93422</v>
      </c>
      <c r="E299" s="15">
        <v>93303</v>
      </c>
      <c r="F299" s="15">
        <v>94092</v>
      </c>
      <c r="G299" s="15">
        <v>109590</v>
      </c>
      <c r="H299" s="15">
        <v>146075</v>
      </c>
      <c r="I299" s="15">
        <v>163505</v>
      </c>
      <c r="J299" s="15">
        <v>168263</v>
      </c>
      <c r="K299" s="15">
        <v>177196</v>
      </c>
      <c r="L299" s="15">
        <v>171232</v>
      </c>
      <c r="M299" s="15">
        <v>165465</v>
      </c>
      <c r="N299" s="15">
        <v>160970</v>
      </c>
      <c r="O299" s="15">
        <v>152754</v>
      </c>
      <c r="P299" s="15">
        <v>140745</v>
      </c>
      <c r="Q299" s="15">
        <v>148854</v>
      </c>
      <c r="R299" s="15">
        <v>160717</v>
      </c>
      <c r="S299" s="15">
        <v>195613</v>
      </c>
      <c r="T299" s="15">
        <v>211331</v>
      </c>
      <c r="U299" s="15">
        <v>221495</v>
      </c>
      <c r="V299" s="15">
        <v>197486</v>
      </c>
      <c r="W299" s="15">
        <v>167681</v>
      </c>
      <c r="X299" s="15">
        <v>133170</v>
      </c>
      <c r="Y299" s="15">
        <v>113496</v>
      </c>
      <c r="AA299" s="5"/>
      <c r="AB299" s="13">
        <f t="shared" si="44"/>
        <v>2</v>
      </c>
      <c r="AC299" s="15">
        <f t="shared" si="39"/>
        <v>2736477</v>
      </c>
      <c r="AD299" s="15">
        <f t="shared" si="37"/>
        <v>857084</v>
      </c>
      <c r="AE299" s="15">
        <f t="shared" si="38"/>
        <v>3593561</v>
      </c>
      <c r="AF299" s="12"/>
      <c r="AG299" s="13">
        <f t="shared" si="40"/>
        <v>10</v>
      </c>
      <c r="AH299" s="13">
        <f t="shared" si="41"/>
        <v>2021</v>
      </c>
      <c r="AI299" s="12"/>
      <c r="AJ299" s="15">
        <f t="shared" si="42"/>
        <v>221495</v>
      </c>
      <c r="AK299" s="13">
        <f t="shared" si="43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ht="12.75" x14ac:dyDescent="0.2">
      <c r="A300" s="4">
        <v>44487</v>
      </c>
      <c r="B300" s="15">
        <v>102808</v>
      </c>
      <c r="C300" s="15">
        <v>96199</v>
      </c>
      <c r="D300" s="15">
        <v>92800</v>
      </c>
      <c r="E300" s="15">
        <v>94469</v>
      </c>
      <c r="F300" s="15">
        <v>100484</v>
      </c>
      <c r="G300" s="15">
        <v>120580</v>
      </c>
      <c r="H300" s="15">
        <v>159853</v>
      </c>
      <c r="I300" s="15">
        <v>173493</v>
      </c>
      <c r="J300" s="15">
        <v>165897</v>
      </c>
      <c r="K300" s="15">
        <v>167178</v>
      </c>
      <c r="L300" s="15">
        <v>162210</v>
      </c>
      <c r="M300" s="15">
        <v>155682</v>
      </c>
      <c r="N300" s="15">
        <v>151650</v>
      </c>
      <c r="O300" s="15">
        <v>146245</v>
      </c>
      <c r="P300" s="15">
        <v>132276</v>
      </c>
      <c r="Q300" s="15">
        <v>141767</v>
      </c>
      <c r="R300" s="15">
        <v>156307</v>
      </c>
      <c r="S300" s="15">
        <v>191604</v>
      </c>
      <c r="T300" s="15">
        <v>210730</v>
      </c>
      <c r="U300" s="15">
        <v>221147</v>
      </c>
      <c r="V300" s="15">
        <v>199216</v>
      </c>
      <c r="W300" s="15">
        <v>171888</v>
      </c>
      <c r="X300" s="15">
        <v>135155</v>
      </c>
      <c r="Y300" s="15">
        <v>115120</v>
      </c>
      <c r="AA300" s="5"/>
      <c r="AB300" s="13">
        <f t="shared" si="44"/>
        <v>5</v>
      </c>
      <c r="AC300" s="15">
        <f t="shared" si="39"/>
        <v>2682445</v>
      </c>
      <c r="AD300" s="15">
        <f t="shared" si="37"/>
        <v>882313</v>
      </c>
      <c r="AE300" s="15">
        <f t="shared" si="38"/>
        <v>3564758</v>
      </c>
      <c r="AF300" s="12"/>
      <c r="AG300" s="13">
        <f t="shared" si="40"/>
        <v>10</v>
      </c>
      <c r="AH300" s="13">
        <f t="shared" si="41"/>
        <v>2021</v>
      </c>
      <c r="AI300" s="12"/>
      <c r="AJ300" s="15">
        <f t="shared" si="42"/>
        <v>221147</v>
      </c>
      <c r="AK300" s="13">
        <f t="shared" si="43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ht="12.75" x14ac:dyDescent="0.2">
      <c r="A301" s="4">
        <v>44488</v>
      </c>
      <c r="B301" s="15">
        <v>104531</v>
      </c>
      <c r="C301" s="15">
        <v>98666</v>
      </c>
      <c r="D301" s="15">
        <v>95600</v>
      </c>
      <c r="E301" s="15">
        <v>96781</v>
      </c>
      <c r="F301" s="15">
        <v>103624</v>
      </c>
      <c r="G301" s="15">
        <v>123961</v>
      </c>
      <c r="H301" s="15">
        <v>160611</v>
      </c>
      <c r="I301" s="15">
        <v>174024</v>
      </c>
      <c r="J301" s="15">
        <v>166237</v>
      </c>
      <c r="K301" s="15">
        <v>167442</v>
      </c>
      <c r="L301" s="15">
        <v>162548</v>
      </c>
      <c r="M301" s="15">
        <v>155928</v>
      </c>
      <c r="N301" s="15">
        <v>151887</v>
      </c>
      <c r="O301" s="15">
        <v>146575</v>
      </c>
      <c r="P301" s="15">
        <v>135599</v>
      </c>
      <c r="Q301" s="15">
        <v>144337</v>
      </c>
      <c r="R301" s="15">
        <v>158607</v>
      </c>
      <c r="S301" s="15">
        <v>193979</v>
      </c>
      <c r="T301" s="15">
        <v>211203</v>
      </c>
      <c r="U301" s="15">
        <v>221737</v>
      </c>
      <c r="V301" s="15">
        <v>199863</v>
      </c>
      <c r="W301" s="15">
        <v>172253</v>
      </c>
      <c r="X301" s="15">
        <v>139458</v>
      </c>
      <c r="Y301" s="15">
        <v>118358</v>
      </c>
      <c r="AA301" s="5"/>
      <c r="AB301" s="13">
        <f t="shared" si="44"/>
        <v>6</v>
      </c>
      <c r="AC301" s="15">
        <f t="shared" si="39"/>
        <v>2701677</v>
      </c>
      <c r="AD301" s="15">
        <f t="shared" si="37"/>
        <v>902132</v>
      </c>
      <c r="AE301" s="15">
        <f t="shared" si="38"/>
        <v>3603809</v>
      </c>
      <c r="AF301" s="12"/>
      <c r="AG301" s="13">
        <f t="shared" si="40"/>
        <v>10</v>
      </c>
      <c r="AH301" s="13">
        <f t="shared" si="41"/>
        <v>2021</v>
      </c>
      <c r="AI301" s="12"/>
      <c r="AJ301" s="15">
        <f t="shared" si="42"/>
        <v>221737</v>
      </c>
      <c r="AK301" s="13">
        <f t="shared" si="43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ht="12.75" x14ac:dyDescent="0.2">
      <c r="A302" s="4">
        <v>44489</v>
      </c>
      <c r="B302" s="15">
        <v>108591</v>
      </c>
      <c r="C302" s="15">
        <v>101500</v>
      </c>
      <c r="D302" s="15">
        <v>98349</v>
      </c>
      <c r="E302" s="15">
        <v>98693</v>
      </c>
      <c r="F302" s="15">
        <v>104733</v>
      </c>
      <c r="G302" s="15">
        <v>123635</v>
      </c>
      <c r="H302" s="15">
        <v>160563</v>
      </c>
      <c r="I302" s="15">
        <v>174306</v>
      </c>
      <c r="J302" s="15">
        <v>166643</v>
      </c>
      <c r="K302" s="15">
        <v>167931</v>
      </c>
      <c r="L302" s="15">
        <v>163000</v>
      </c>
      <c r="M302" s="15">
        <v>156303</v>
      </c>
      <c r="N302" s="15">
        <v>152274</v>
      </c>
      <c r="O302" s="15">
        <v>146946</v>
      </c>
      <c r="P302" s="15">
        <v>132964</v>
      </c>
      <c r="Q302" s="15">
        <v>142682</v>
      </c>
      <c r="R302" s="15">
        <v>157185</v>
      </c>
      <c r="S302" s="15">
        <v>192287</v>
      </c>
      <c r="T302" s="15">
        <v>211573</v>
      </c>
      <c r="U302" s="15">
        <v>222109</v>
      </c>
      <c r="V302" s="15">
        <v>200162</v>
      </c>
      <c r="W302" s="15">
        <v>172698</v>
      </c>
      <c r="X302" s="15">
        <v>137501</v>
      </c>
      <c r="Y302" s="15">
        <v>117090</v>
      </c>
      <c r="AA302" s="5"/>
      <c r="AB302" s="13">
        <f t="shared" si="44"/>
        <v>6</v>
      </c>
      <c r="AC302" s="15">
        <f t="shared" si="39"/>
        <v>2696564</v>
      </c>
      <c r="AD302" s="15">
        <f t="shared" si="37"/>
        <v>913154</v>
      </c>
      <c r="AE302" s="15">
        <f t="shared" si="38"/>
        <v>3609718</v>
      </c>
      <c r="AF302" s="12"/>
      <c r="AG302" s="13">
        <f t="shared" si="40"/>
        <v>10</v>
      </c>
      <c r="AH302" s="13">
        <f t="shared" si="41"/>
        <v>2021</v>
      </c>
      <c r="AI302" s="12"/>
      <c r="AJ302" s="15">
        <f t="shared" si="42"/>
        <v>222109</v>
      </c>
      <c r="AK302" s="13">
        <f t="shared" si="43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ht="12.75" x14ac:dyDescent="0.2">
      <c r="A303" s="4">
        <v>44490</v>
      </c>
      <c r="B303" s="15">
        <v>107611</v>
      </c>
      <c r="C303" s="15">
        <v>101756</v>
      </c>
      <c r="D303" s="15">
        <v>97833</v>
      </c>
      <c r="E303" s="15">
        <v>98701</v>
      </c>
      <c r="F303" s="15">
        <v>104919</v>
      </c>
      <c r="G303" s="15">
        <v>124376</v>
      </c>
      <c r="H303" s="15">
        <v>161354</v>
      </c>
      <c r="I303" s="15">
        <v>174613</v>
      </c>
      <c r="J303" s="15">
        <v>166922</v>
      </c>
      <c r="K303" s="15">
        <v>168180</v>
      </c>
      <c r="L303" s="15">
        <v>163339</v>
      </c>
      <c r="M303" s="15">
        <v>156685</v>
      </c>
      <c r="N303" s="15">
        <v>152649</v>
      </c>
      <c r="O303" s="15">
        <v>147286</v>
      </c>
      <c r="P303" s="15">
        <v>135312</v>
      </c>
      <c r="Q303" s="15">
        <v>143771</v>
      </c>
      <c r="R303" s="15">
        <v>157503</v>
      </c>
      <c r="S303" s="15">
        <v>192736</v>
      </c>
      <c r="T303" s="15">
        <v>211935</v>
      </c>
      <c r="U303" s="15">
        <v>222486</v>
      </c>
      <c r="V303" s="15">
        <v>200488</v>
      </c>
      <c r="W303" s="15">
        <v>172932</v>
      </c>
      <c r="X303" s="15">
        <v>133087</v>
      </c>
      <c r="Y303" s="15">
        <v>112114</v>
      </c>
      <c r="AA303" s="5"/>
      <c r="AB303" s="13">
        <f t="shared" si="44"/>
        <v>6</v>
      </c>
      <c r="AC303" s="15">
        <f t="shared" si="39"/>
        <v>2699924</v>
      </c>
      <c r="AD303" s="15">
        <f t="shared" si="37"/>
        <v>908664</v>
      </c>
      <c r="AE303" s="15">
        <f t="shared" si="38"/>
        <v>3608588</v>
      </c>
      <c r="AF303" s="12"/>
      <c r="AG303" s="13">
        <f t="shared" si="40"/>
        <v>10</v>
      </c>
      <c r="AH303" s="13">
        <f t="shared" si="41"/>
        <v>2021</v>
      </c>
      <c r="AI303" s="12"/>
      <c r="AJ303" s="15">
        <f t="shared" si="42"/>
        <v>222486</v>
      </c>
      <c r="AK303" s="13">
        <f t="shared" si="43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ht="12.75" x14ac:dyDescent="0.2">
      <c r="A304" s="4">
        <v>44491</v>
      </c>
      <c r="B304" s="15">
        <v>103740</v>
      </c>
      <c r="C304" s="15">
        <v>97159</v>
      </c>
      <c r="D304" s="15">
        <v>93272</v>
      </c>
      <c r="E304" s="15">
        <v>94118</v>
      </c>
      <c r="F304" s="15">
        <v>99865</v>
      </c>
      <c r="G304" s="15">
        <v>117150</v>
      </c>
      <c r="H304" s="15">
        <v>161172</v>
      </c>
      <c r="I304" s="15">
        <v>174925</v>
      </c>
      <c r="J304" s="15">
        <v>167234</v>
      </c>
      <c r="K304" s="15">
        <v>168614</v>
      </c>
      <c r="L304" s="15">
        <v>163794</v>
      </c>
      <c r="M304" s="15">
        <v>157208</v>
      </c>
      <c r="N304" s="15">
        <v>153147</v>
      </c>
      <c r="O304" s="15">
        <v>147689</v>
      </c>
      <c r="P304" s="15">
        <v>133537</v>
      </c>
      <c r="Q304" s="15">
        <v>142927</v>
      </c>
      <c r="R304" s="15">
        <v>157327</v>
      </c>
      <c r="S304" s="15">
        <v>192515</v>
      </c>
      <c r="T304" s="15">
        <v>212068</v>
      </c>
      <c r="U304" s="15">
        <v>222454</v>
      </c>
      <c r="V304" s="15">
        <v>200330</v>
      </c>
      <c r="W304" s="15">
        <v>172906</v>
      </c>
      <c r="X304" s="15">
        <v>133352</v>
      </c>
      <c r="Y304" s="15">
        <v>110392</v>
      </c>
      <c r="AA304" s="5"/>
      <c r="AB304" s="13">
        <f t="shared" si="44"/>
        <v>6</v>
      </c>
      <c r="AC304" s="15">
        <f t="shared" si="39"/>
        <v>2700027</v>
      </c>
      <c r="AD304" s="15">
        <f t="shared" si="37"/>
        <v>876868</v>
      </c>
      <c r="AE304" s="15">
        <f t="shared" si="38"/>
        <v>3576895</v>
      </c>
      <c r="AF304" s="12"/>
      <c r="AG304" s="13">
        <f t="shared" si="40"/>
        <v>10</v>
      </c>
      <c r="AH304" s="13">
        <f t="shared" si="41"/>
        <v>2021</v>
      </c>
      <c r="AI304" s="12"/>
      <c r="AJ304" s="15">
        <f t="shared" si="42"/>
        <v>222454</v>
      </c>
      <c r="AK304" s="13">
        <f t="shared" si="43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ht="12.75" x14ac:dyDescent="0.2">
      <c r="A305" s="4">
        <v>44492</v>
      </c>
      <c r="B305" s="15">
        <v>101652</v>
      </c>
      <c r="C305" s="15">
        <v>102530</v>
      </c>
      <c r="D305" s="15">
        <v>90571</v>
      </c>
      <c r="E305" s="15">
        <v>91741</v>
      </c>
      <c r="F305" s="15">
        <v>96524</v>
      </c>
      <c r="G305" s="15">
        <v>110877</v>
      </c>
      <c r="H305" s="15">
        <v>147808</v>
      </c>
      <c r="I305" s="15">
        <v>165466</v>
      </c>
      <c r="J305" s="15">
        <v>170296</v>
      </c>
      <c r="K305" s="15">
        <v>179139</v>
      </c>
      <c r="L305" s="15">
        <v>173048</v>
      </c>
      <c r="M305" s="15">
        <v>167113</v>
      </c>
      <c r="N305" s="15">
        <v>162525</v>
      </c>
      <c r="O305" s="15">
        <v>154184</v>
      </c>
      <c r="P305" s="15">
        <v>140145</v>
      </c>
      <c r="Q305" s="15">
        <v>150163</v>
      </c>
      <c r="R305" s="15">
        <v>162239</v>
      </c>
      <c r="S305" s="15">
        <v>197415</v>
      </c>
      <c r="T305" s="15">
        <v>213186</v>
      </c>
      <c r="U305" s="15">
        <v>223331</v>
      </c>
      <c r="V305" s="15">
        <v>199179</v>
      </c>
      <c r="W305" s="15">
        <v>169289</v>
      </c>
      <c r="X305" s="15">
        <v>135503</v>
      </c>
      <c r="Y305" s="15">
        <v>117140</v>
      </c>
      <c r="AA305" s="5"/>
      <c r="AB305" s="13">
        <f t="shared" si="44"/>
        <v>4</v>
      </c>
      <c r="AC305" s="15">
        <f t="shared" si="39"/>
        <v>2762221</v>
      </c>
      <c r="AD305" s="15">
        <f t="shared" si="37"/>
        <v>858843</v>
      </c>
      <c r="AE305" s="15">
        <f t="shared" si="38"/>
        <v>3621064</v>
      </c>
      <c r="AF305" s="12"/>
      <c r="AG305" s="13">
        <f t="shared" si="40"/>
        <v>10</v>
      </c>
      <c r="AH305" s="13">
        <f t="shared" si="41"/>
        <v>2021</v>
      </c>
      <c r="AI305" s="12"/>
      <c r="AJ305" s="15">
        <f t="shared" si="42"/>
        <v>223331</v>
      </c>
      <c r="AK305" s="13">
        <f t="shared" si="43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ht="12.75" x14ac:dyDescent="0.2">
      <c r="A306" s="4">
        <v>44493</v>
      </c>
      <c r="B306" s="15">
        <v>107815</v>
      </c>
      <c r="C306" s="15">
        <v>102768</v>
      </c>
      <c r="D306" s="15">
        <v>96985</v>
      </c>
      <c r="E306" s="15">
        <v>98058</v>
      </c>
      <c r="F306" s="15">
        <v>101596</v>
      </c>
      <c r="G306" s="15">
        <v>111011</v>
      </c>
      <c r="H306" s="15">
        <v>147869</v>
      </c>
      <c r="I306" s="15">
        <v>165460</v>
      </c>
      <c r="J306" s="15">
        <v>170241</v>
      </c>
      <c r="K306" s="15">
        <v>179043</v>
      </c>
      <c r="L306" s="15">
        <v>172895</v>
      </c>
      <c r="M306" s="15">
        <v>166962</v>
      </c>
      <c r="N306" s="15">
        <v>162276</v>
      </c>
      <c r="O306" s="15">
        <v>154022</v>
      </c>
      <c r="P306" s="15">
        <v>140065</v>
      </c>
      <c r="Q306" s="15">
        <v>150157</v>
      </c>
      <c r="R306" s="15">
        <v>162370</v>
      </c>
      <c r="S306" s="15">
        <v>197742</v>
      </c>
      <c r="T306" s="15">
        <v>213604</v>
      </c>
      <c r="U306" s="15">
        <v>223702</v>
      </c>
      <c r="V306" s="15">
        <v>199516</v>
      </c>
      <c r="W306" s="15">
        <v>169487</v>
      </c>
      <c r="X306" s="15">
        <v>136600</v>
      </c>
      <c r="Y306" s="15">
        <v>117074</v>
      </c>
      <c r="AA306" s="5"/>
      <c r="AB306" s="13">
        <f t="shared" si="44"/>
        <v>7</v>
      </c>
      <c r="AC306" s="15">
        <f t="shared" si="39"/>
        <v>0</v>
      </c>
      <c r="AD306" s="15">
        <f t="shared" si="37"/>
        <v>3647318</v>
      </c>
      <c r="AE306" s="15">
        <f t="shared" si="38"/>
        <v>3647318</v>
      </c>
      <c r="AF306" s="12"/>
      <c r="AG306" s="13">
        <f t="shared" si="40"/>
        <v>10</v>
      </c>
      <c r="AH306" s="13">
        <f t="shared" si="41"/>
        <v>2021</v>
      </c>
      <c r="AI306" s="12"/>
      <c r="AJ306" s="15">
        <f t="shared" si="42"/>
        <v>223702</v>
      </c>
      <c r="AK306" s="13">
        <f t="shared" si="43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ht="12.75" x14ac:dyDescent="0.2">
      <c r="A307" s="4">
        <v>44494</v>
      </c>
      <c r="B307" s="15">
        <v>107332</v>
      </c>
      <c r="C307" s="15">
        <v>100430</v>
      </c>
      <c r="D307" s="15">
        <v>96785</v>
      </c>
      <c r="E307" s="15">
        <v>99395</v>
      </c>
      <c r="F307" s="15">
        <v>104855</v>
      </c>
      <c r="G307" s="15">
        <v>125376</v>
      </c>
      <c r="H307" s="15">
        <v>161723</v>
      </c>
      <c r="I307" s="15">
        <v>175624</v>
      </c>
      <c r="J307" s="15">
        <v>167886</v>
      </c>
      <c r="K307" s="15">
        <v>169186</v>
      </c>
      <c r="L307" s="15">
        <v>165538</v>
      </c>
      <c r="M307" s="15">
        <v>162231</v>
      </c>
      <c r="N307" s="15">
        <v>162882</v>
      </c>
      <c r="O307" s="15">
        <v>158649</v>
      </c>
      <c r="P307" s="15">
        <v>150813</v>
      </c>
      <c r="Q307" s="15">
        <v>157375</v>
      </c>
      <c r="R307" s="15">
        <v>171875</v>
      </c>
      <c r="S307" s="15">
        <v>205771</v>
      </c>
      <c r="T307" s="15">
        <v>214321</v>
      </c>
      <c r="U307" s="15">
        <v>223395</v>
      </c>
      <c r="V307" s="15">
        <v>201122</v>
      </c>
      <c r="W307" s="15">
        <v>173480</v>
      </c>
      <c r="X307" s="15">
        <v>139157</v>
      </c>
      <c r="Y307" s="15">
        <v>118970</v>
      </c>
      <c r="AA307" s="5"/>
      <c r="AB307" s="13">
        <f t="shared" si="44"/>
        <v>7</v>
      </c>
      <c r="AC307" s="15">
        <f t="shared" si="39"/>
        <v>0</v>
      </c>
      <c r="AD307" s="15">
        <f t="shared" si="37"/>
        <v>3714171</v>
      </c>
      <c r="AE307" s="15">
        <f t="shared" si="38"/>
        <v>3714171</v>
      </c>
      <c r="AF307" s="12"/>
      <c r="AG307" s="13">
        <f t="shared" si="40"/>
        <v>10</v>
      </c>
      <c r="AH307" s="13">
        <f t="shared" si="41"/>
        <v>2021</v>
      </c>
      <c r="AI307" s="12"/>
      <c r="AJ307" s="15">
        <f t="shared" si="42"/>
        <v>223395</v>
      </c>
      <c r="AK307" s="13">
        <f t="shared" si="43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ht="12.75" x14ac:dyDescent="0.2">
      <c r="A308" s="4">
        <v>44495</v>
      </c>
      <c r="B308" s="15">
        <v>110206</v>
      </c>
      <c r="C308" s="15">
        <v>103748</v>
      </c>
      <c r="D308" s="15">
        <v>99220</v>
      </c>
      <c r="E308" s="15">
        <v>101363</v>
      </c>
      <c r="F308" s="15">
        <v>106202</v>
      </c>
      <c r="G308" s="15">
        <v>125092</v>
      </c>
      <c r="H308" s="15">
        <v>162361</v>
      </c>
      <c r="I308" s="15">
        <v>176242</v>
      </c>
      <c r="J308" s="15">
        <v>168465</v>
      </c>
      <c r="K308" s="15">
        <v>169862</v>
      </c>
      <c r="L308" s="15">
        <v>164919</v>
      </c>
      <c r="M308" s="15">
        <v>158375</v>
      </c>
      <c r="N308" s="15">
        <v>157043</v>
      </c>
      <c r="O308" s="15">
        <v>153188</v>
      </c>
      <c r="P308" s="15">
        <v>143627</v>
      </c>
      <c r="Q308" s="15">
        <v>151455</v>
      </c>
      <c r="R308" s="15">
        <v>164569</v>
      </c>
      <c r="S308" s="15">
        <v>197339</v>
      </c>
      <c r="T308" s="15">
        <v>213856</v>
      </c>
      <c r="U308" s="15">
        <v>224435</v>
      </c>
      <c r="V308" s="15">
        <v>202137</v>
      </c>
      <c r="W308" s="15">
        <v>174267</v>
      </c>
      <c r="X308" s="15">
        <v>135399</v>
      </c>
      <c r="Y308" s="15">
        <v>117298</v>
      </c>
      <c r="AA308" s="5"/>
      <c r="AB308" s="13">
        <f t="shared" si="44"/>
        <v>4</v>
      </c>
      <c r="AC308" s="15">
        <f t="shared" si="39"/>
        <v>2755178</v>
      </c>
      <c r="AD308" s="15">
        <f t="shared" si="37"/>
        <v>925490</v>
      </c>
      <c r="AE308" s="15">
        <f t="shared" si="38"/>
        <v>3680668</v>
      </c>
      <c r="AF308" s="12"/>
      <c r="AG308" s="13">
        <f t="shared" si="40"/>
        <v>10</v>
      </c>
      <c r="AH308" s="13">
        <f t="shared" si="41"/>
        <v>2021</v>
      </c>
      <c r="AI308" s="12"/>
      <c r="AJ308" s="15">
        <f t="shared" si="42"/>
        <v>224435</v>
      </c>
      <c r="AK308" s="13">
        <f t="shared" si="43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ht="12.75" x14ac:dyDescent="0.2">
      <c r="A309" s="4">
        <v>44496</v>
      </c>
      <c r="B309" s="15">
        <v>107686</v>
      </c>
      <c r="C309" s="15">
        <v>102675</v>
      </c>
      <c r="D309" s="15">
        <v>97882</v>
      </c>
      <c r="E309" s="15">
        <v>99307</v>
      </c>
      <c r="F309" s="15">
        <v>105525</v>
      </c>
      <c r="G309" s="15">
        <v>124538</v>
      </c>
      <c r="H309" s="15">
        <v>163536</v>
      </c>
      <c r="I309" s="15">
        <v>177176</v>
      </c>
      <c r="J309" s="15">
        <v>169372</v>
      </c>
      <c r="K309" s="15">
        <v>170753</v>
      </c>
      <c r="L309" s="15">
        <v>165790</v>
      </c>
      <c r="M309" s="15">
        <v>160313</v>
      </c>
      <c r="N309" s="15">
        <v>157670</v>
      </c>
      <c r="O309" s="15">
        <v>155249</v>
      </c>
      <c r="P309" s="15">
        <v>146360</v>
      </c>
      <c r="Q309" s="15">
        <v>151212</v>
      </c>
      <c r="R309" s="15">
        <v>165926</v>
      </c>
      <c r="S309" s="15">
        <v>199351</v>
      </c>
      <c r="T309" s="15">
        <v>214806</v>
      </c>
      <c r="U309" s="15">
        <v>225289</v>
      </c>
      <c r="V309" s="15">
        <v>203237</v>
      </c>
      <c r="W309" s="15">
        <v>175311</v>
      </c>
      <c r="X309" s="15">
        <v>140401</v>
      </c>
      <c r="Y309" s="15">
        <v>120240</v>
      </c>
      <c r="AA309" s="5"/>
      <c r="AB309" s="13">
        <f t="shared" si="44"/>
        <v>4</v>
      </c>
      <c r="AC309" s="15">
        <f t="shared" si="39"/>
        <v>2778216</v>
      </c>
      <c r="AD309" s="15">
        <f t="shared" si="37"/>
        <v>921389</v>
      </c>
      <c r="AE309" s="15">
        <f t="shared" si="38"/>
        <v>3699605</v>
      </c>
      <c r="AF309" s="12"/>
      <c r="AG309" s="13">
        <f t="shared" si="40"/>
        <v>10</v>
      </c>
      <c r="AH309" s="13">
        <f t="shared" si="41"/>
        <v>2021</v>
      </c>
      <c r="AI309" s="12"/>
      <c r="AJ309" s="15">
        <f t="shared" si="42"/>
        <v>225289</v>
      </c>
      <c r="AK309" s="13">
        <f t="shared" si="43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ht="12.75" x14ac:dyDescent="0.2">
      <c r="A310" s="4">
        <v>44497</v>
      </c>
      <c r="B310" s="15">
        <v>111563</v>
      </c>
      <c r="C310" s="15">
        <v>105742</v>
      </c>
      <c r="D310" s="15">
        <v>101118</v>
      </c>
      <c r="E310" s="15">
        <v>102737</v>
      </c>
      <c r="F310" s="15">
        <v>109231</v>
      </c>
      <c r="G310" s="15">
        <v>128972</v>
      </c>
      <c r="H310" s="15">
        <v>164454</v>
      </c>
      <c r="I310" s="15">
        <v>178492</v>
      </c>
      <c r="J310" s="15">
        <v>170625</v>
      </c>
      <c r="K310" s="15">
        <v>171913</v>
      </c>
      <c r="L310" s="15">
        <v>166774</v>
      </c>
      <c r="M310" s="15">
        <v>159977</v>
      </c>
      <c r="N310" s="15">
        <v>155794</v>
      </c>
      <c r="O310" s="15">
        <v>150282</v>
      </c>
      <c r="P310" s="15">
        <v>135948</v>
      </c>
      <c r="Q310" s="15">
        <v>145802</v>
      </c>
      <c r="R310" s="15">
        <v>160728</v>
      </c>
      <c r="S310" s="15">
        <v>196749</v>
      </c>
      <c r="T310" s="15">
        <v>216433</v>
      </c>
      <c r="U310" s="15">
        <v>227087</v>
      </c>
      <c r="V310" s="15">
        <v>204883</v>
      </c>
      <c r="W310" s="15">
        <v>176459</v>
      </c>
      <c r="X310" s="15">
        <v>138167</v>
      </c>
      <c r="Y310" s="15">
        <v>118900</v>
      </c>
      <c r="AA310" s="5"/>
      <c r="AB310" s="13">
        <f t="shared" si="44"/>
        <v>3</v>
      </c>
      <c r="AC310" s="15">
        <f t="shared" si="39"/>
        <v>2756113</v>
      </c>
      <c r="AD310" s="15">
        <f t="shared" si="37"/>
        <v>942717</v>
      </c>
      <c r="AE310" s="15">
        <f t="shared" si="38"/>
        <v>3698830</v>
      </c>
      <c r="AF310" s="12"/>
      <c r="AG310" s="13">
        <f t="shared" si="40"/>
        <v>10</v>
      </c>
      <c r="AH310" s="13">
        <f t="shared" si="41"/>
        <v>2021</v>
      </c>
      <c r="AI310" s="12"/>
      <c r="AJ310" s="15">
        <f t="shared" si="42"/>
        <v>227087</v>
      </c>
      <c r="AK310" s="13">
        <f t="shared" si="43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ht="12.75" x14ac:dyDescent="0.2">
      <c r="A311" s="4">
        <v>44498</v>
      </c>
      <c r="B311" s="15">
        <v>109345</v>
      </c>
      <c r="C311" s="15">
        <v>103788</v>
      </c>
      <c r="D311" s="15">
        <v>100405</v>
      </c>
      <c r="E311" s="15">
        <v>102541</v>
      </c>
      <c r="F311" s="15">
        <v>109570</v>
      </c>
      <c r="G311" s="15">
        <v>129985</v>
      </c>
      <c r="H311" s="15">
        <v>165582</v>
      </c>
      <c r="I311" s="15">
        <v>179538</v>
      </c>
      <c r="J311" s="15">
        <v>171542</v>
      </c>
      <c r="K311" s="15">
        <v>172779</v>
      </c>
      <c r="L311" s="15">
        <v>167622</v>
      </c>
      <c r="M311" s="15">
        <v>160775</v>
      </c>
      <c r="N311" s="15">
        <v>156576</v>
      </c>
      <c r="O311" s="15">
        <v>150949</v>
      </c>
      <c r="P311" s="15">
        <v>136545</v>
      </c>
      <c r="Q311" s="15">
        <v>146278</v>
      </c>
      <c r="R311" s="15">
        <v>161031</v>
      </c>
      <c r="S311" s="15">
        <v>197129</v>
      </c>
      <c r="T311" s="15">
        <v>216958</v>
      </c>
      <c r="U311" s="15">
        <v>227664</v>
      </c>
      <c r="V311" s="15">
        <v>205182</v>
      </c>
      <c r="W311" s="15">
        <v>177226</v>
      </c>
      <c r="X311" s="15">
        <v>139541</v>
      </c>
      <c r="Y311" s="15">
        <v>120363</v>
      </c>
      <c r="AA311" s="5"/>
      <c r="AB311" s="13">
        <f t="shared" si="44"/>
        <v>4</v>
      </c>
      <c r="AC311" s="15">
        <f t="shared" si="39"/>
        <v>2767335</v>
      </c>
      <c r="AD311" s="15">
        <f t="shared" si="37"/>
        <v>941579</v>
      </c>
      <c r="AE311" s="15">
        <f t="shared" si="38"/>
        <v>3708914</v>
      </c>
      <c r="AF311" s="12"/>
      <c r="AG311" s="13">
        <f t="shared" si="40"/>
        <v>10</v>
      </c>
      <c r="AH311" s="13">
        <f t="shared" si="41"/>
        <v>2021</v>
      </c>
      <c r="AI311" s="12"/>
      <c r="AJ311" s="15">
        <f t="shared" si="42"/>
        <v>227664</v>
      </c>
      <c r="AK311" s="13">
        <f t="shared" si="43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ht="12.75" x14ac:dyDescent="0.2">
      <c r="A312" s="4">
        <v>44499</v>
      </c>
      <c r="B312" s="15">
        <v>112227</v>
      </c>
      <c r="C312" s="15">
        <v>105487</v>
      </c>
      <c r="D312" s="15">
        <v>100860</v>
      </c>
      <c r="E312" s="15">
        <v>101726</v>
      </c>
      <c r="F312" s="15">
        <v>105827</v>
      </c>
      <c r="G312" s="15">
        <v>115079</v>
      </c>
      <c r="H312" s="15">
        <v>151601</v>
      </c>
      <c r="I312" s="15">
        <v>169637</v>
      </c>
      <c r="J312" s="15">
        <v>174482</v>
      </c>
      <c r="K312" s="15">
        <v>183519</v>
      </c>
      <c r="L312" s="15">
        <v>177317</v>
      </c>
      <c r="M312" s="15">
        <v>171211</v>
      </c>
      <c r="N312" s="15">
        <v>166547</v>
      </c>
      <c r="O312" s="15">
        <v>158087</v>
      </c>
      <c r="P312" s="15">
        <v>143940</v>
      </c>
      <c r="Q312" s="15">
        <v>154211</v>
      </c>
      <c r="R312" s="15">
        <v>166471</v>
      </c>
      <c r="S312" s="15">
        <v>202557</v>
      </c>
      <c r="T312" s="15">
        <v>218565</v>
      </c>
      <c r="U312" s="15">
        <v>229091</v>
      </c>
      <c r="V312" s="15">
        <v>204137</v>
      </c>
      <c r="W312" s="15">
        <v>173549</v>
      </c>
      <c r="X312" s="15">
        <v>137324</v>
      </c>
      <c r="Y312" s="15">
        <v>117738</v>
      </c>
      <c r="AA312" s="5"/>
      <c r="AB312" s="13">
        <f t="shared" si="44"/>
        <v>2</v>
      </c>
      <c r="AC312" s="15">
        <f t="shared" si="39"/>
        <v>2830645</v>
      </c>
      <c r="AD312" s="15">
        <f t="shared" si="37"/>
        <v>910545</v>
      </c>
      <c r="AE312" s="15">
        <f t="shared" si="38"/>
        <v>3741190</v>
      </c>
      <c r="AF312" s="12"/>
      <c r="AG312" s="13">
        <f t="shared" si="40"/>
        <v>10</v>
      </c>
      <c r="AH312" s="13">
        <f t="shared" si="41"/>
        <v>2021</v>
      </c>
      <c r="AI312" s="12"/>
      <c r="AJ312" s="15">
        <f t="shared" si="42"/>
        <v>229091</v>
      </c>
      <c r="AK312" s="13">
        <f t="shared" si="43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ht="12.75" x14ac:dyDescent="0.2">
      <c r="A313" s="4">
        <v>44500</v>
      </c>
      <c r="B313" s="15">
        <v>108107</v>
      </c>
      <c r="C313" s="15">
        <v>105491</v>
      </c>
      <c r="D313" s="15">
        <v>96284</v>
      </c>
      <c r="E313" s="15">
        <v>97318</v>
      </c>
      <c r="F313" s="15">
        <v>101032</v>
      </c>
      <c r="G313" s="15">
        <v>113889</v>
      </c>
      <c r="H313" s="15">
        <v>151680</v>
      </c>
      <c r="I313" s="15">
        <v>169712</v>
      </c>
      <c r="J313" s="15">
        <v>174550</v>
      </c>
      <c r="K313" s="15">
        <v>183567</v>
      </c>
      <c r="L313" s="15">
        <v>177325</v>
      </c>
      <c r="M313" s="15">
        <v>171338</v>
      </c>
      <c r="N313" s="15">
        <v>166718</v>
      </c>
      <c r="O313" s="15">
        <v>158331</v>
      </c>
      <c r="P313" s="15">
        <v>143928</v>
      </c>
      <c r="Q313" s="15">
        <v>154288</v>
      </c>
      <c r="R313" s="15">
        <v>166608</v>
      </c>
      <c r="S313" s="15">
        <v>202620</v>
      </c>
      <c r="T313" s="15">
        <v>218704</v>
      </c>
      <c r="U313" s="15">
        <v>229247</v>
      </c>
      <c r="V313" s="15">
        <v>204546</v>
      </c>
      <c r="W313" s="15">
        <v>173817</v>
      </c>
      <c r="X313" s="15">
        <v>137559</v>
      </c>
      <c r="Y313" s="15">
        <v>113797</v>
      </c>
      <c r="AA313" s="5"/>
      <c r="AB313" s="13">
        <f t="shared" si="44"/>
        <v>5</v>
      </c>
      <c r="AC313" s="15">
        <f t="shared" si="39"/>
        <v>2832858</v>
      </c>
      <c r="AD313" s="15">
        <f t="shared" si="37"/>
        <v>887598</v>
      </c>
      <c r="AE313" s="15">
        <f t="shared" si="38"/>
        <v>3720456</v>
      </c>
      <c r="AF313" s="12"/>
      <c r="AG313" s="13">
        <f t="shared" si="40"/>
        <v>10</v>
      </c>
      <c r="AH313" s="13">
        <f t="shared" si="41"/>
        <v>2021</v>
      </c>
      <c r="AI313" s="12"/>
      <c r="AJ313" s="15">
        <f t="shared" si="42"/>
        <v>229247</v>
      </c>
      <c r="AK313" s="13">
        <f t="shared" si="43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ht="12.75" x14ac:dyDescent="0.2">
      <c r="A314" s="4">
        <v>44501</v>
      </c>
      <c r="B314" s="15">
        <v>157083</v>
      </c>
      <c r="C314" s="15">
        <v>149480</v>
      </c>
      <c r="D314" s="15">
        <v>142914</v>
      </c>
      <c r="E314" s="15">
        <v>145591</v>
      </c>
      <c r="F314" s="15">
        <v>158360</v>
      </c>
      <c r="G314" s="15">
        <v>179489</v>
      </c>
      <c r="H314" s="15">
        <v>252649</v>
      </c>
      <c r="I314" s="15">
        <v>276946</v>
      </c>
      <c r="J314" s="15">
        <v>259197</v>
      </c>
      <c r="K314" s="15">
        <v>257693</v>
      </c>
      <c r="L314" s="15">
        <v>250949</v>
      </c>
      <c r="M314" s="15">
        <v>238908</v>
      </c>
      <c r="N314" s="15">
        <v>229654</v>
      </c>
      <c r="O314" s="15">
        <v>219069</v>
      </c>
      <c r="P314" s="15">
        <v>222743</v>
      </c>
      <c r="Q314" s="15">
        <v>240583</v>
      </c>
      <c r="R314" s="15">
        <v>287930</v>
      </c>
      <c r="S314" s="15">
        <v>335578</v>
      </c>
      <c r="T314" s="15">
        <v>342853</v>
      </c>
      <c r="U314" s="15">
        <v>318723</v>
      </c>
      <c r="V314" s="15">
        <v>302176</v>
      </c>
      <c r="W314" s="15">
        <v>257209</v>
      </c>
      <c r="X314" s="15">
        <v>200226</v>
      </c>
      <c r="Y314" s="15">
        <v>177853</v>
      </c>
      <c r="AA314" s="5"/>
      <c r="AB314" s="13">
        <f t="shared" si="44"/>
        <v>2</v>
      </c>
      <c r="AC314" s="15">
        <f t="shared" si="39"/>
        <v>4240437</v>
      </c>
      <c r="AD314" s="15">
        <f t="shared" si="37"/>
        <v>1363419</v>
      </c>
      <c r="AE314" s="15">
        <f t="shared" si="38"/>
        <v>5603856</v>
      </c>
      <c r="AF314" s="12"/>
      <c r="AG314" s="13">
        <f t="shared" si="40"/>
        <v>11</v>
      </c>
      <c r="AH314" s="13">
        <f t="shared" si="41"/>
        <v>2021</v>
      </c>
      <c r="AI314" s="12"/>
      <c r="AJ314" s="15">
        <f t="shared" si="42"/>
        <v>342853</v>
      </c>
      <c r="AK314" s="13">
        <f t="shared" si="43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12.75" x14ac:dyDescent="0.2">
      <c r="A315" s="4">
        <v>44502</v>
      </c>
      <c r="B315" s="15">
        <v>164936</v>
      </c>
      <c r="C315" s="15">
        <v>156553</v>
      </c>
      <c r="D315" s="15">
        <v>152614</v>
      </c>
      <c r="E315" s="15">
        <v>154284</v>
      </c>
      <c r="F315" s="15">
        <v>166664</v>
      </c>
      <c r="G315" s="15">
        <v>189200</v>
      </c>
      <c r="H315" s="15">
        <v>253828</v>
      </c>
      <c r="I315" s="15">
        <v>278263</v>
      </c>
      <c r="J315" s="15">
        <v>260238</v>
      </c>
      <c r="K315" s="15">
        <v>258636</v>
      </c>
      <c r="L315" s="15">
        <v>251751</v>
      </c>
      <c r="M315" s="15">
        <v>239691</v>
      </c>
      <c r="N315" s="15">
        <v>230484</v>
      </c>
      <c r="O315" s="15">
        <v>219889</v>
      </c>
      <c r="P315" s="15">
        <v>223569</v>
      </c>
      <c r="Q315" s="15">
        <v>241840</v>
      </c>
      <c r="R315" s="15">
        <v>289684</v>
      </c>
      <c r="S315" s="15">
        <v>337322</v>
      </c>
      <c r="T315" s="15">
        <v>344272</v>
      </c>
      <c r="U315" s="15">
        <v>319573</v>
      </c>
      <c r="V315" s="15">
        <v>303241</v>
      </c>
      <c r="W315" s="15">
        <v>258054</v>
      </c>
      <c r="X315" s="15">
        <v>202790</v>
      </c>
      <c r="Y315" s="15">
        <v>179437</v>
      </c>
      <c r="AA315" s="5"/>
      <c r="AB315" s="13">
        <f t="shared" si="44"/>
        <v>1</v>
      </c>
      <c r="AC315" s="15">
        <f t="shared" si="39"/>
        <v>0</v>
      </c>
      <c r="AD315" s="15">
        <f t="shared" si="37"/>
        <v>5676813</v>
      </c>
      <c r="AE315" s="15">
        <f t="shared" si="38"/>
        <v>5676813</v>
      </c>
      <c r="AF315" s="12"/>
      <c r="AG315" s="13">
        <f t="shared" si="40"/>
        <v>11</v>
      </c>
      <c r="AH315" s="13">
        <f t="shared" si="41"/>
        <v>2021</v>
      </c>
      <c r="AI315" s="12"/>
      <c r="AJ315" s="15">
        <f t="shared" si="42"/>
        <v>344272</v>
      </c>
      <c r="AK315" s="13">
        <f t="shared" si="43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ht="12.75" x14ac:dyDescent="0.2">
      <c r="A316" s="4">
        <v>44503</v>
      </c>
      <c r="B316" s="15">
        <v>164055</v>
      </c>
      <c r="C316" s="15">
        <v>156808</v>
      </c>
      <c r="D316" s="15">
        <v>151536</v>
      </c>
      <c r="E316" s="15">
        <v>154983</v>
      </c>
      <c r="F316" s="15">
        <v>169195</v>
      </c>
      <c r="G316" s="15">
        <v>189430</v>
      </c>
      <c r="H316" s="15">
        <v>255431</v>
      </c>
      <c r="I316" s="15">
        <v>280172</v>
      </c>
      <c r="J316" s="15">
        <v>261995</v>
      </c>
      <c r="K316" s="15">
        <v>260366</v>
      </c>
      <c r="L316" s="15">
        <v>253452</v>
      </c>
      <c r="M316" s="15">
        <v>241189</v>
      </c>
      <c r="N316" s="15">
        <v>231960</v>
      </c>
      <c r="O316" s="15">
        <v>221222</v>
      </c>
      <c r="P316" s="15">
        <v>224975</v>
      </c>
      <c r="Q316" s="15">
        <v>243322</v>
      </c>
      <c r="R316" s="15">
        <v>291449</v>
      </c>
      <c r="S316" s="15">
        <v>339391</v>
      </c>
      <c r="T316" s="15">
        <v>346736</v>
      </c>
      <c r="U316" s="15">
        <v>321992</v>
      </c>
      <c r="V316" s="15">
        <v>305265</v>
      </c>
      <c r="W316" s="15">
        <v>259676</v>
      </c>
      <c r="X316" s="15">
        <v>211067</v>
      </c>
      <c r="Y316" s="15">
        <v>188126</v>
      </c>
      <c r="AA316" s="5"/>
      <c r="AB316" s="13">
        <f t="shared" si="44"/>
        <v>2</v>
      </c>
      <c r="AC316" s="15">
        <f t="shared" si="39"/>
        <v>4294229</v>
      </c>
      <c r="AD316" s="15">
        <f t="shared" si="37"/>
        <v>1429564</v>
      </c>
      <c r="AE316" s="15">
        <f t="shared" si="38"/>
        <v>5723793</v>
      </c>
      <c r="AF316" s="12"/>
      <c r="AG316" s="13">
        <f t="shared" si="40"/>
        <v>11</v>
      </c>
      <c r="AH316" s="13">
        <f t="shared" si="41"/>
        <v>2021</v>
      </c>
      <c r="AI316" s="12"/>
      <c r="AJ316" s="15">
        <f t="shared" si="42"/>
        <v>346736</v>
      </c>
      <c r="AK316" s="13">
        <f t="shared" si="43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ht="12.75" x14ac:dyDescent="0.2">
      <c r="A317" s="4">
        <v>44504</v>
      </c>
      <c r="B317" s="15">
        <v>176547</v>
      </c>
      <c r="C317" s="15">
        <v>169632</v>
      </c>
      <c r="D317" s="15">
        <v>164241</v>
      </c>
      <c r="E317" s="15">
        <v>167574</v>
      </c>
      <c r="F317" s="15">
        <v>180649</v>
      </c>
      <c r="G317" s="15">
        <v>204448</v>
      </c>
      <c r="H317" s="15">
        <v>269799</v>
      </c>
      <c r="I317" s="15">
        <v>284103</v>
      </c>
      <c r="J317" s="15">
        <v>266801</v>
      </c>
      <c r="K317" s="15">
        <v>262044</v>
      </c>
      <c r="L317" s="15">
        <v>255008</v>
      </c>
      <c r="M317" s="15">
        <v>242732</v>
      </c>
      <c r="N317" s="15">
        <v>233378</v>
      </c>
      <c r="O317" s="15">
        <v>222627</v>
      </c>
      <c r="P317" s="15">
        <v>226355</v>
      </c>
      <c r="Q317" s="15">
        <v>244761</v>
      </c>
      <c r="R317" s="15">
        <v>293188</v>
      </c>
      <c r="S317" s="15">
        <v>341401</v>
      </c>
      <c r="T317" s="15">
        <v>348748</v>
      </c>
      <c r="U317" s="15">
        <v>323839</v>
      </c>
      <c r="V317" s="15">
        <v>307043</v>
      </c>
      <c r="W317" s="15">
        <v>263879</v>
      </c>
      <c r="X317" s="15">
        <v>224992</v>
      </c>
      <c r="Y317" s="15">
        <v>201944</v>
      </c>
      <c r="AA317" s="5"/>
      <c r="AB317" s="13">
        <f t="shared" si="44"/>
        <v>6</v>
      </c>
      <c r="AC317" s="15">
        <f t="shared" si="39"/>
        <v>4340899</v>
      </c>
      <c r="AD317" s="15">
        <f t="shared" si="37"/>
        <v>1534834</v>
      </c>
      <c r="AE317" s="15">
        <f t="shared" si="38"/>
        <v>5875733</v>
      </c>
      <c r="AF317" s="12"/>
      <c r="AG317" s="13">
        <f t="shared" si="40"/>
        <v>11</v>
      </c>
      <c r="AH317" s="13">
        <f t="shared" si="41"/>
        <v>2021</v>
      </c>
      <c r="AI317" s="12"/>
      <c r="AJ317" s="15">
        <f t="shared" si="42"/>
        <v>348748</v>
      </c>
      <c r="AK317" s="13">
        <f t="shared" si="43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ht="12.75" x14ac:dyDescent="0.2">
      <c r="A318" s="4">
        <v>44505</v>
      </c>
      <c r="B318" s="15">
        <v>126190</v>
      </c>
      <c r="C318" s="15">
        <v>121226</v>
      </c>
      <c r="D318" s="15">
        <v>116854</v>
      </c>
      <c r="E318" s="15">
        <v>118885</v>
      </c>
      <c r="F318" s="15">
        <v>126907</v>
      </c>
      <c r="G318" s="15">
        <v>141676</v>
      </c>
      <c r="H318" s="15">
        <v>181451</v>
      </c>
      <c r="I318" s="15">
        <v>195732</v>
      </c>
      <c r="J318" s="15">
        <v>189583</v>
      </c>
      <c r="K318" s="15">
        <v>182302</v>
      </c>
      <c r="L318" s="15">
        <v>174790</v>
      </c>
      <c r="M318" s="15">
        <v>166307</v>
      </c>
      <c r="N318" s="15">
        <v>159857</v>
      </c>
      <c r="O318" s="15">
        <v>152505</v>
      </c>
      <c r="P318" s="15">
        <v>154962</v>
      </c>
      <c r="Q318" s="15">
        <v>167652</v>
      </c>
      <c r="R318" s="15">
        <v>200438</v>
      </c>
      <c r="S318" s="15">
        <v>233439</v>
      </c>
      <c r="T318" s="15">
        <v>238237</v>
      </c>
      <c r="U318" s="15">
        <v>221193</v>
      </c>
      <c r="V318" s="15">
        <v>209844</v>
      </c>
      <c r="W318" s="15">
        <v>178892</v>
      </c>
      <c r="X318" s="15">
        <v>153727</v>
      </c>
      <c r="Y318" s="15">
        <v>139495</v>
      </c>
      <c r="AA318" s="5"/>
      <c r="AB318" s="13">
        <f t="shared" si="44"/>
        <v>7</v>
      </c>
      <c r="AC318" s="15">
        <f t="shared" si="39"/>
        <v>0</v>
      </c>
      <c r="AD318" s="15">
        <f t="shared" si="37"/>
        <v>4052144</v>
      </c>
      <c r="AE318" s="15">
        <f t="shared" si="38"/>
        <v>4052144</v>
      </c>
      <c r="AF318" s="12"/>
      <c r="AG318" s="13">
        <f t="shared" si="40"/>
        <v>11</v>
      </c>
      <c r="AH318" s="13">
        <f t="shared" si="41"/>
        <v>2021</v>
      </c>
      <c r="AI318" s="12"/>
      <c r="AJ318" s="15">
        <f t="shared" si="42"/>
        <v>238237</v>
      </c>
      <c r="AK318" s="13">
        <f t="shared" si="43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ht="12.75" x14ac:dyDescent="0.2">
      <c r="A319" s="4">
        <v>44506</v>
      </c>
      <c r="B319" s="15">
        <v>129469</v>
      </c>
      <c r="C319" s="15">
        <v>121701</v>
      </c>
      <c r="D319" s="15">
        <v>118796</v>
      </c>
      <c r="E319" s="15">
        <v>119433</v>
      </c>
      <c r="F319" s="15">
        <v>124914</v>
      </c>
      <c r="G319" s="15">
        <v>134760</v>
      </c>
      <c r="H319" s="15">
        <v>158633</v>
      </c>
      <c r="I319" s="15">
        <v>174402</v>
      </c>
      <c r="J319" s="15">
        <v>180684</v>
      </c>
      <c r="K319" s="15">
        <v>189692</v>
      </c>
      <c r="L319" s="15">
        <v>187141</v>
      </c>
      <c r="M319" s="15">
        <v>178534</v>
      </c>
      <c r="N319" s="15">
        <v>169143</v>
      </c>
      <c r="O319" s="15">
        <v>163104</v>
      </c>
      <c r="P319" s="15">
        <v>163485</v>
      </c>
      <c r="Q319" s="15">
        <v>176843</v>
      </c>
      <c r="R319" s="15">
        <v>208264</v>
      </c>
      <c r="S319" s="15">
        <v>236992</v>
      </c>
      <c r="T319" s="15">
        <v>237072</v>
      </c>
      <c r="U319" s="15">
        <v>224237</v>
      </c>
      <c r="V319" s="15">
        <v>207176</v>
      </c>
      <c r="W319" s="15">
        <v>173315</v>
      </c>
      <c r="X319" s="15">
        <v>149550</v>
      </c>
      <c r="Y319" s="15">
        <v>129508</v>
      </c>
      <c r="AA319" s="5"/>
      <c r="AB319" s="13">
        <f t="shared" si="44"/>
        <v>3</v>
      </c>
      <c r="AC319" s="15">
        <f t="shared" si="39"/>
        <v>3019634</v>
      </c>
      <c r="AD319" s="15">
        <f t="shared" si="37"/>
        <v>1037214</v>
      </c>
      <c r="AE319" s="15">
        <f t="shared" si="38"/>
        <v>4056848</v>
      </c>
      <c r="AF319" s="12"/>
      <c r="AG319" s="13">
        <f t="shared" si="40"/>
        <v>11</v>
      </c>
      <c r="AH319" s="13">
        <f t="shared" si="41"/>
        <v>2021</v>
      </c>
      <c r="AI319" s="12"/>
      <c r="AJ319" s="15">
        <f t="shared" si="42"/>
        <v>237072</v>
      </c>
      <c r="AK319" s="13">
        <f t="shared" si="43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ht="12.75" x14ac:dyDescent="0.2">
      <c r="A320" s="4">
        <v>44507</v>
      </c>
      <c r="B320" s="15">
        <v>127374</v>
      </c>
      <c r="C320" s="15">
        <v>133219</v>
      </c>
      <c r="D320" s="15">
        <v>130081</v>
      </c>
      <c r="E320" s="15">
        <v>130992</v>
      </c>
      <c r="F320" s="15">
        <v>135261</v>
      </c>
      <c r="G320" s="15">
        <v>143918</v>
      </c>
      <c r="H320" s="15">
        <v>171689</v>
      </c>
      <c r="I320" s="15">
        <v>177428</v>
      </c>
      <c r="J320" s="15">
        <v>181105</v>
      </c>
      <c r="K320" s="15">
        <v>190172</v>
      </c>
      <c r="L320" s="15">
        <v>187611</v>
      </c>
      <c r="M320" s="15">
        <v>179121</v>
      </c>
      <c r="N320" s="15">
        <v>169699</v>
      </c>
      <c r="O320" s="15">
        <v>163774</v>
      </c>
      <c r="P320" s="15">
        <v>164159</v>
      </c>
      <c r="Q320" s="15">
        <v>177655</v>
      </c>
      <c r="R320" s="15">
        <v>209806</v>
      </c>
      <c r="S320" s="15">
        <v>238429</v>
      </c>
      <c r="T320" s="15">
        <v>237837</v>
      </c>
      <c r="U320" s="15">
        <v>225083</v>
      </c>
      <c r="V320" s="15">
        <v>207755</v>
      </c>
      <c r="W320" s="15">
        <v>173598</v>
      </c>
      <c r="X320" s="15">
        <v>160538</v>
      </c>
      <c r="Y320" s="15">
        <v>138482</v>
      </c>
      <c r="AA320" s="5"/>
      <c r="AB320" s="13">
        <f t="shared" si="44"/>
        <v>1</v>
      </c>
      <c r="AC320" s="15">
        <f t="shared" si="39"/>
        <v>0</v>
      </c>
      <c r="AD320" s="15">
        <f t="shared" si="37"/>
        <v>4154786</v>
      </c>
      <c r="AE320" s="15">
        <f t="shared" si="38"/>
        <v>4154786</v>
      </c>
      <c r="AF320" s="12"/>
      <c r="AG320" s="13">
        <f t="shared" si="40"/>
        <v>11</v>
      </c>
      <c r="AH320" s="13">
        <f t="shared" si="41"/>
        <v>2021</v>
      </c>
      <c r="AI320" s="12"/>
      <c r="AJ320" s="15">
        <f t="shared" si="42"/>
        <v>238429</v>
      </c>
      <c r="AK320" s="13">
        <f t="shared" si="43"/>
        <v>18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ht="12.75" x14ac:dyDescent="0.2">
      <c r="A321" s="4">
        <v>44508</v>
      </c>
      <c r="B321" s="15">
        <v>120080</v>
      </c>
      <c r="C321" s="15">
        <v>115208</v>
      </c>
      <c r="D321" s="15">
        <v>113403</v>
      </c>
      <c r="E321" s="15">
        <v>115482</v>
      </c>
      <c r="F321" s="15">
        <v>124084</v>
      </c>
      <c r="G321" s="15">
        <v>142923</v>
      </c>
      <c r="H321" s="15">
        <v>183515</v>
      </c>
      <c r="I321" s="15">
        <v>193785</v>
      </c>
      <c r="J321" s="15">
        <v>181195</v>
      </c>
      <c r="K321" s="15">
        <v>179940</v>
      </c>
      <c r="L321" s="15">
        <v>175110</v>
      </c>
      <c r="M321" s="15">
        <v>166708</v>
      </c>
      <c r="N321" s="15">
        <v>160298</v>
      </c>
      <c r="O321" s="15">
        <v>152917</v>
      </c>
      <c r="P321" s="15">
        <v>155467</v>
      </c>
      <c r="Q321" s="15">
        <v>167876</v>
      </c>
      <c r="R321" s="15">
        <v>201484</v>
      </c>
      <c r="S321" s="15">
        <v>234552</v>
      </c>
      <c r="T321" s="15">
        <v>239214</v>
      </c>
      <c r="U321" s="15">
        <v>222138</v>
      </c>
      <c r="V321" s="15">
        <v>210711</v>
      </c>
      <c r="W321" s="15">
        <v>179588</v>
      </c>
      <c r="X321" s="15">
        <v>140345</v>
      </c>
      <c r="Y321" s="15">
        <v>126294</v>
      </c>
      <c r="AA321" s="5"/>
      <c r="AB321" s="13">
        <f t="shared" si="44"/>
        <v>1</v>
      </c>
      <c r="AC321" s="15">
        <f t="shared" si="39"/>
        <v>0</v>
      </c>
      <c r="AD321" s="15">
        <f t="shared" si="37"/>
        <v>4002317</v>
      </c>
      <c r="AE321" s="15">
        <f t="shared" si="38"/>
        <v>4002317</v>
      </c>
      <c r="AF321" s="12"/>
      <c r="AG321" s="13">
        <f t="shared" si="40"/>
        <v>11</v>
      </c>
      <c r="AH321" s="13">
        <f t="shared" si="41"/>
        <v>2021</v>
      </c>
      <c r="AI321" s="12"/>
      <c r="AJ321" s="15">
        <f t="shared" si="42"/>
        <v>239214</v>
      </c>
      <c r="AK321" s="13">
        <f t="shared" si="43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12.75" x14ac:dyDescent="0.2">
      <c r="A322" s="4">
        <v>44509</v>
      </c>
      <c r="B322" s="15">
        <v>121855</v>
      </c>
      <c r="C322" s="15">
        <v>117744</v>
      </c>
      <c r="D322" s="15">
        <v>114108</v>
      </c>
      <c r="E322" s="15">
        <v>116567</v>
      </c>
      <c r="F322" s="15">
        <v>125841</v>
      </c>
      <c r="G322" s="15">
        <v>143403</v>
      </c>
      <c r="H322" s="15">
        <v>183484</v>
      </c>
      <c r="I322" s="15">
        <v>194391</v>
      </c>
      <c r="J322" s="15">
        <v>181707</v>
      </c>
      <c r="K322" s="15">
        <v>180564</v>
      </c>
      <c r="L322" s="15">
        <v>175686</v>
      </c>
      <c r="M322" s="15">
        <v>167319</v>
      </c>
      <c r="N322" s="15">
        <v>160896</v>
      </c>
      <c r="O322" s="15">
        <v>153527</v>
      </c>
      <c r="P322" s="15">
        <v>156095</v>
      </c>
      <c r="Q322" s="15">
        <v>168793</v>
      </c>
      <c r="R322" s="15">
        <v>202350</v>
      </c>
      <c r="S322" s="15">
        <v>235529</v>
      </c>
      <c r="T322" s="15">
        <v>240205</v>
      </c>
      <c r="U322" s="15">
        <v>223043</v>
      </c>
      <c r="V322" s="15">
        <v>211413</v>
      </c>
      <c r="W322" s="15">
        <v>180062</v>
      </c>
      <c r="X322" s="15">
        <v>140180</v>
      </c>
      <c r="Y322" s="15">
        <v>122362</v>
      </c>
      <c r="AA322" s="5"/>
      <c r="AB322" s="13">
        <f t="shared" si="44"/>
        <v>5</v>
      </c>
      <c r="AC322" s="15">
        <f t="shared" si="39"/>
        <v>2971760</v>
      </c>
      <c r="AD322" s="15">
        <f t="shared" si="37"/>
        <v>1045364</v>
      </c>
      <c r="AE322" s="15">
        <f t="shared" si="38"/>
        <v>4017124</v>
      </c>
      <c r="AF322" s="12"/>
      <c r="AG322" s="13">
        <f t="shared" si="40"/>
        <v>11</v>
      </c>
      <c r="AH322" s="13">
        <f t="shared" si="41"/>
        <v>2021</v>
      </c>
      <c r="AI322" s="12"/>
      <c r="AJ322" s="15">
        <f t="shared" si="42"/>
        <v>240205</v>
      </c>
      <c r="AK322" s="13">
        <f t="shared" si="43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ht="12.75" x14ac:dyDescent="0.2">
      <c r="A323" s="4">
        <v>44510</v>
      </c>
      <c r="B323" s="15">
        <v>163176</v>
      </c>
      <c r="C323" s="15">
        <v>155288</v>
      </c>
      <c r="D323" s="15">
        <v>148954</v>
      </c>
      <c r="E323" s="15">
        <v>151541</v>
      </c>
      <c r="F323" s="15">
        <v>164562</v>
      </c>
      <c r="G323" s="15">
        <v>187231</v>
      </c>
      <c r="H323" s="15">
        <v>262708</v>
      </c>
      <c r="I323" s="15">
        <v>288147</v>
      </c>
      <c r="J323" s="15">
        <v>269524</v>
      </c>
      <c r="K323" s="15">
        <v>268023</v>
      </c>
      <c r="L323" s="15">
        <v>260989</v>
      </c>
      <c r="M323" s="15">
        <v>248490</v>
      </c>
      <c r="N323" s="15">
        <v>238885</v>
      </c>
      <c r="O323" s="15">
        <v>227866</v>
      </c>
      <c r="P323" s="15">
        <v>231693</v>
      </c>
      <c r="Q323" s="15">
        <v>250883</v>
      </c>
      <c r="R323" s="15">
        <v>300332</v>
      </c>
      <c r="S323" s="15">
        <v>349478</v>
      </c>
      <c r="T323" s="15">
        <v>356518</v>
      </c>
      <c r="U323" s="15">
        <v>331194</v>
      </c>
      <c r="V323" s="15">
        <v>314080</v>
      </c>
      <c r="W323" s="15">
        <v>267147</v>
      </c>
      <c r="X323" s="15">
        <v>215144</v>
      </c>
      <c r="Y323" s="15">
        <v>192514</v>
      </c>
      <c r="AA323" s="5"/>
      <c r="AB323" s="13">
        <f t="shared" si="44"/>
        <v>5</v>
      </c>
      <c r="AC323" s="15">
        <f t="shared" si="39"/>
        <v>4418393</v>
      </c>
      <c r="AD323" s="15">
        <f t="shared" si="37"/>
        <v>1425974</v>
      </c>
      <c r="AE323" s="15">
        <f t="shared" si="38"/>
        <v>5844367</v>
      </c>
      <c r="AF323" s="12"/>
      <c r="AG323" s="13">
        <f t="shared" si="40"/>
        <v>11</v>
      </c>
      <c r="AH323" s="13">
        <f t="shared" si="41"/>
        <v>2021</v>
      </c>
      <c r="AI323" s="12"/>
      <c r="AJ323" s="15">
        <f t="shared" si="42"/>
        <v>356518</v>
      </c>
      <c r="AK323" s="13">
        <f t="shared" si="43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ht="12.75" x14ac:dyDescent="0.2">
      <c r="A324" s="4">
        <v>44511</v>
      </c>
      <c r="B324" s="15">
        <v>122025</v>
      </c>
      <c r="C324" s="15">
        <v>114906</v>
      </c>
      <c r="D324" s="15">
        <v>112329</v>
      </c>
      <c r="E324" s="15">
        <v>114045</v>
      </c>
      <c r="F324" s="15">
        <v>122389</v>
      </c>
      <c r="G324" s="15">
        <v>137423</v>
      </c>
      <c r="H324" s="15">
        <v>166716</v>
      </c>
      <c r="I324" s="15">
        <v>177526</v>
      </c>
      <c r="J324" s="15">
        <v>183477</v>
      </c>
      <c r="K324" s="15">
        <v>192578</v>
      </c>
      <c r="L324" s="15">
        <v>190102</v>
      </c>
      <c r="M324" s="15">
        <v>181490</v>
      </c>
      <c r="N324" s="15">
        <v>172046</v>
      </c>
      <c r="O324" s="15">
        <v>165945</v>
      </c>
      <c r="P324" s="15">
        <v>166407</v>
      </c>
      <c r="Q324" s="15">
        <v>180254</v>
      </c>
      <c r="R324" s="15">
        <v>212457</v>
      </c>
      <c r="S324" s="15">
        <v>241502</v>
      </c>
      <c r="T324" s="15">
        <v>241364</v>
      </c>
      <c r="U324" s="15">
        <v>227952</v>
      </c>
      <c r="V324" s="15">
        <v>210271</v>
      </c>
      <c r="W324" s="15">
        <v>175716</v>
      </c>
      <c r="X324" s="15">
        <v>148526</v>
      </c>
      <c r="Y324" s="15">
        <v>127038</v>
      </c>
      <c r="AA324" s="5"/>
      <c r="AB324" s="13">
        <f t="shared" si="44"/>
        <v>7</v>
      </c>
      <c r="AC324" s="15">
        <f t="shared" si="39"/>
        <v>0</v>
      </c>
      <c r="AD324" s="15">
        <f t="shared" si="37"/>
        <v>4084484</v>
      </c>
      <c r="AE324" s="15">
        <f t="shared" si="38"/>
        <v>4084484</v>
      </c>
      <c r="AF324" s="12"/>
      <c r="AG324" s="13">
        <f t="shared" si="40"/>
        <v>11</v>
      </c>
      <c r="AH324" s="13">
        <f t="shared" si="41"/>
        <v>2021</v>
      </c>
      <c r="AI324" s="12"/>
      <c r="AJ324" s="15">
        <f t="shared" si="42"/>
        <v>241502</v>
      </c>
      <c r="AK324" s="13">
        <f t="shared" si="43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ht="12.75" x14ac:dyDescent="0.2">
      <c r="A325" s="4">
        <v>44512</v>
      </c>
      <c r="B325" s="15">
        <v>170112</v>
      </c>
      <c r="C325" s="15">
        <v>163434</v>
      </c>
      <c r="D325" s="15">
        <v>152260</v>
      </c>
      <c r="E325" s="15">
        <v>158951</v>
      </c>
      <c r="F325" s="15">
        <v>166391</v>
      </c>
      <c r="G325" s="15">
        <v>187938</v>
      </c>
      <c r="H325" s="15">
        <v>264473</v>
      </c>
      <c r="I325" s="15">
        <v>290012</v>
      </c>
      <c r="J325" s="15">
        <v>271115</v>
      </c>
      <c r="K325" s="15">
        <v>269454</v>
      </c>
      <c r="L325" s="15">
        <v>262513</v>
      </c>
      <c r="M325" s="15">
        <v>250071</v>
      </c>
      <c r="N325" s="15">
        <v>245065</v>
      </c>
      <c r="O325" s="15">
        <v>239120</v>
      </c>
      <c r="P325" s="15">
        <v>240671</v>
      </c>
      <c r="Q325" s="15">
        <v>252360</v>
      </c>
      <c r="R325" s="15">
        <v>301841</v>
      </c>
      <c r="S325" s="15">
        <v>351072</v>
      </c>
      <c r="T325" s="15">
        <v>357980</v>
      </c>
      <c r="U325" s="15">
        <v>332409</v>
      </c>
      <c r="V325" s="15">
        <v>315307</v>
      </c>
      <c r="W325" s="15">
        <v>268563</v>
      </c>
      <c r="X325" s="15">
        <v>209351</v>
      </c>
      <c r="Y325" s="15">
        <v>182618</v>
      </c>
      <c r="AA325" s="5"/>
      <c r="AB325" s="13">
        <v>8</v>
      </c>
      <c r="AC325" s="15">
        <f t="shared" si="39"/>
        <v>0</v>
      </c>
      <c r="AD325" s="15">
        <f t="shared" si="37"/>
        <v>5903081</v>
      </c>
      <c r="AE325" s="15">
        <f t="shared" si="38"/>
        <v>5903081</v>
      </c>
      <c r="AF325" s="12"/>
      <c r="AG325" s="13">
        <f t="shared" si="40"/>
        <v>11</v>
      </c>
      <c r="AH325" s="13">
        <f t="shared" si="41"/>
        <v>2021</v>
      </c>
      <c r="AI325" s="12"/>
      <c r="AJ325" s="15">
        <f t="shared" si="42"/>
        <v>357980</v>
      </c>
      <c r="AK325" s="13">
        <f t="shared" si="43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ht="12.75" x14ac:dyDescent="0.2">
      <c r="A326" s="4">
        <v>44513</v>
      </c>
      <c r="B326" s="15">
        <v>169488</v>
      </c>
      <c r="C326" s="15">
        <v>154729</v>
      </c>
      <c r="D326" s="15">
        <v>150474</v>
      </c>
      <c r="E326" s="15">
        <v>152057</v>
      </c>
      <c r="F326" s="15">
        <v>164552</v>
      </c>
      <c r="G326" s="15">
        <v>186781</v>
      </c>
      <c r="H326" s="15">
        <v>238609</v>
      </c>
      <c r="I326" s="15">
        <v>262436</v>
      </c>
      <c r="J326" s="15">
        <v>271917</v>
      </c>
      <c r="K326" s="15">
        <v>285869</v>
      </c>
      <c r="L326" s="15">
        <v>282169</v>
      </c>
      <c r="M326" s="15">
        <v>269345</v>
      </c>
      <c r="N326" s="15">
        <v>255275</v>
      </c>
      <c r="O326" s="15">
        <v>246185</v>
      </c>
      <c r="P326" s="15">
        <v>246898</v>
      </c>
      <c r="Q326" s="15">
        <v>267066</v>
      </c>
      <c r="R326" s="15">
        <v>314733</v>
      </c>
      <c r="S326" s="15">
        <v>357790</v>
      </c>
      <c r="T326" s="15">
        <v>357671</v>
      </c>
      <c r="U326" s="15">
        <v>338020</v>
      </c>
      <c r="V326" s="15">
        <v>312302</v>
      </c>
      <c r="W326" s="15">
        <v>261163</v>
      </c>
      <c r="X326" s="15">
        <v>214845</v>
      </c>
      <c r="Y326" s="15">
        <v>170756</v>
      </c>
      <c r="AA326" s="5"/>
      <c r="AB326" s="13">
        <f t="shared" si="44"/>
        <v>3</v>
      </c>
      <c r="AC326" s="15">
        <f t="shared" si="39"/>
        <v>4543684</v>
      </c>
      <c r="AD326" s="15">
        <f t="shared" si="37"/>
        <v>1387446</v>
      </c>
      <c r="AE326" s="15">
        <f t="shared" si="38"/>
        <v>5931130</v>
      </c>
      <c r="AF326" s="12"/>
      <c r="AG326" s="13">
        <f t="shared" si="40"/>
        <v>11</v>
      </c>
      <c r="AH326" s="13">
        <f t="shared" si="41"/>
        <v>2021</v>
      </c>
      <c r="AI326" s="12"/>
      <c r="AJ326" s="15">
        <f t="shared" si="42"/>
        <v>357790</v>
      </c>
      <c r="AK326" s="13">
        <f t="shared" si="43"/>
        <v>18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ht="12.75" x14ac:dyDescent="0.2">
      <c r="A327" s="4">
        <v>44514</v>
      </c>
      <c r="B327" s="15">
        <v>115579</v>
      </c>
      <c r="C327" s="15">
        <v>108866</v>
      </c>
      <c r="D327" s="15">
        <v>104383</v>
      </c>
      <c r="E327" s="15">
        <v>105946</v>
      </c>
      <c r="F327" s="15">
        <v>111263</v>
      </c>
      <c r="G327" s="15">
        <v>126229</v>
      </c>
      <c r="H327" s="15">
        <v>160989</v>
      </c>
      <c r="I327" s="15">
        <v>176959</v>
      </c>
      <c r="J327" s="15">
        <v>183364</v>
      </c>
      <c r="K327" s="15">
        <v>192653</v>
      </c>
      <c r="L327" s="15">
        <v>190271</v>
      </c>
      <c r="M327" s="15">
        <v>181746</v>
      </c>
      <c r="N327" s="15">
        <v>172326</v>
      </c>
      <c r="O327" s="15">
        <v>166292</v>
      </c>
      <c r="P327" s="15">
        <v>166766</v>
      </c>
      <c r="Q327" s="15">
        <v>180400</v>
      </c>
      <c r="R327" s="15">
        <v>212843</v>
      </c>
      <c r="S327" s="15">
        <v>241959</v>
      </c>
      <c r="T327" s="15">
        <v>241666</v>
      </c>
      <c r="U327" s="15">
        <v>228595</v>
      </c>
      <c r="V327" s="15">
        <v>211098</v>
      </c>
      <c r="W327" s="15">
        <v>176516</v>
      </c>
      <c r="X327" s="15">
        <v>148521</v>
      </c>
      <c r="Y327" s="15">
        <v>127074</v>
      </c>
      <c r="AA327" s="5"/>
      <c r="AB327" s="13">
        <f t="shared" si="44"/>
        <v>1</v>
      </c>
      <c r="AC327" s="15">
        <f t="shared" si="39"/>
        <v>0</v>
      </c>
      <c r="AD327" s="15">
        <f t="shared" si="37"/>
        <v>4032304</v>
      </c>
      <c r="AE327" s="15">
        <f t="shared" si="38"/>
        <v>4032304</v>
      </c>
      <c r="AF327" s="12"/>
      <c r="AG327" s="13">
        <f t="shared" si="40"/>
        <v>11</v>
      </c>
      <c r="AH327" s="13">
        <f t="shared" si="41"/>
        <v>2021</v>
      </c>
      <c r="AI327" s="12"/>
      <c r="AJ327" s="15">
        <f t="shared" si="42"/>
        <v>241959</v>
      </c>
      <c r="AK327" s="13">
        <f t="shared" si="43"/>
        <v>18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ht="12.75" x14ac:dyDescent="0.2">
      <c r="A328" s="4">
        <v>44515</v>
      </c>
      <c r="B328" s="15">
        <v>176107</v>
      </c>
      <c r="C328" s="15">
        <v>163051</v>
      </c>
      <c r="D328" s="15">
        <v>156376</v>
      </c>
      <c r="E328" s="15">
        <v>155081</v>
      </c>
      <c r="F328" s="15">
        <v>166892</v>
      </c>
      <c r="G328" s="15">
        <v>189212</v>
      </c>
      <c r="H328" s="15">
        <v>266466</v>
      </c>
      <c r="I328" s="15">
        <v>292047</v>
      </c>
      <c r="J328" s="15">
        <v>272842</v>
      </c>
      <c r="K328" s="15">
        <v>271706</v>
      </c>
      <c r="L328" s="15">
        <v>264737</v>
      </c>
      <c r="M328" s="15">
        <v>251970</v>
      </c>
      <c r="N328" s="15">
        <v>242170</v>
      </c>
      <c r="O328" s="15">
        <v>230845</v>
      </c>
      <c r="P328" s="15">
        <v>234591</v>
      </c>
      <c r="Q328" s="15">
        <v>253682</v>
      </c>
      <c r="R328" s="15">
        <v>304142</v>
      </c>
      <c r="S328" s="15">
        <v>353905</v>
      </c>
      <c r="T328" s="15">
        <v>361123</v>
      </c>
      <c r="U328" s="15">
        <v>335211</v>
      </c>
      <c r="V328" s="15">
        <v>317968</v>
      </c>
      <c r="W328" s="15">
        <v>270826</v>
      </c>
      <c r="X328" s="15">
        <v>211895</v>
      </c>
      <c r="Y328" s="15">
        <v>193827</v>
      </c>
      <c r="AA328" s="5"/>
      <c r="AB328" s="13">
        <f t="shared" si="44"/>
        <v>7</v>
      </c>
      <c r="AC328" s="15">
        <f t="shared" si="39"/>
        <v>0</v>
      </c>
      <c r="AD328" s="15">
        <f t="shared" si="37"/>
        <v>5936672</v>
      </c>
      <c r="AE328" s="15">
        <f t="shared" si="38"/>
        <v>5936672</v>
      </c>
      <c r="AF328" s="12"/>
      <c r="AG328" s="13">
        <f t="shared" si="40"/>
        <v>11</v>
      </c>
      <c r="AH328" s="13">
        <f t="shared" si="41"/>
        <v>2021</v>
      </c>
      <c r="AI328" s="12"/>
      <c r="AJ328" s="15">
        <f t="shared" si="42"/>
        <v>361123</v>
      </c>
      <c r="AK328" s="13">
        <f t="shared" si="43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12.75" x14ac:dyDescent="0.2">
      <c r="A329" s="4">
        <v>44516</v>
      </c>
      <c r="B329" s="15">
        <v>179477</v>
      </c>
      <c r="C329" s="15">
        <v>172095</v>
      </c>
      <c r="D329" s="15">
        <v>166878</v>
      </c>
      <c r="E329" s="15">
        <v>169751</v>
      </c>
      <c r="F329" s="15">
        <v>182258</v>
      </c>
      <c r="G329" s="15">
        <v>207761</v>
      </c>
      <c r="H329" s="15">
        <v>268758</v>
      </c>
      <c r="I329" s="15">
        <v>294536</v>
      </c>
      <c r="J329" s="15">
        <v>275428</v>
      </c>
      <c r="K329" s="15">
        <v>273785</v>
      </c>
      <c r="L329" s="15">
        <v>266563</v>
      </c>
      <c r="M329" s="15">
        <v>253827</v>
      </c>
      <c r="N329" s="15">
        <v>244089</v>
      </c>
      <c r="O329" s="15">
        <v>232804</v>
      </c>
      <c r="P329" s="15">
        <v>236768</v>
      </c>
      <c r="Q329" s="15">
        <v>255884</v>
      </c>
      <c r="R329" s="15">
        <v>306639</v>
      </c>
      <c r="S329" s="15">
        <v>356837</v>
      </c>
      <c r="T329" s="15">
        <v>364079</v>
      </c>
      <c r="U329" s="15">
        <v>338062</v>
      </c>
      <c r="V329" s="15">
        <v>320563</v>
      </c>
      <c r="W329" s="15">
        <v>273103</v>
      </c>
      <c r="X329" s="15">
        <v>224854</v>
      </c>
      <c r="Y329" s="15">
        <v>202385</v>
      </c>
      <c r="AA329" s="5"/>
      <c r="AB329" s="13">
        <f t="shared" si="44"/>
        <v>3</v>
      </c>
      <c r="AC329" s="15">
        <f t="shared" si="39"/>
        <v>4517821</v>
      </c>
      <c r="AD329" s="15">
        <f t="shared" si="37"/>
        <v>1549363</v>
      </c>
      <c r="AE329" s="15">
        <f t="shared" si="38"/>
        <v>6067184</v>
      </c>
      <c r="AF329" s="12"/>
      <c r="AG329" s="13">
        <f t="shared" si="40"/>
        <v>11</v>
      </c>
      <c r="AH329" s="13">
        <f t="shared" si="41"/>
        <v>2021</v>
      </c>
      <c r="AI329" s="12"/>
      <c r="AJ329" s="15">
        <f t="shared" si="42"/>
        <v>364079</v>
      </c>
      <c r="AK329" s="13">
        <f t="shared" si="43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ht="12.75" x14ac:dyDescent="0.2">
      <c r="A330" s="4">
        <v>44517</v>
      </c>
      <c r="B330" s="15">
        <v>187369</v>
      </c>
      <c r="C330" s="15">
        <v>180740</v>
      </c>
      <c r="D330" s="15">
        <v>175717</v>
      </c>
      <c r="E330" s="15">
        <v>178101</v>
      </c>
      <c r="F330" s="15">
        <v>192083</v>
      </c>
      <c r="G330" s="15">
        <v>214623</v>
      </c>
      <c r="H330" s="15">
        <v>277859</v>
      </c>
      <c r="I330" s="15">
        <v>296604</v>
      </c>
      <c r="J330" s="15">
        <v>277319</v>
      </c>
      <c r="K330" s="15">
        <v>275623</v>
      </c>
      <c r="L330" s="15">
        <v>268276</v>
      </c>
      <c r="M330" s="15">
        <v>255374</v>
      </c>
      <c r="N330" s="15">
        <v>245552</v>
      </c>
      <c r="O330" s="15">
        <v>234169</v>
      </c>
      <c r="P330" s="15">
        <v>238248</v>
      </c>
      <c r="Q330" s="15">
        <v>257442</v>
      </c>
      <c r="R330" s="15">
        <v>308497</v>
      </c>
      <c r="S330" s="15">
        <v>358977</v>
      </c>
      <c r="T330" s="15">
        <v>366163</v>
      </c>
      <c r="U330" s="15">
        <v>340028</v>
      </c>
      <c r="V330" s="15">
        <v>322464</v>
      </c>
      <c r="W330" s="15">
        <v>274704</v>
      </c>
      <c r="X330" s="15">
        <v>222072</v>
      </c>
      <c r="Y330" s="15">
        <v>198126</v>
      </c>
      <c r="AA330" s="5"/>
      <c r="AB330" s="13">
        <f t="shared" si="44"/>
        <v>6</v>
      </c>
      <c r="AC330" s="15">
        <f t="shared" si="39"/>
        <v>4541512</v>
      </c>
      <c r="AD330" s="15">
        <f t="shared" ref="AD330:AD393" si="45">SUM(B330:Y330)-AC330</f>
        <v>1604618</v>
      </c>
      <c r="AE330" s="15">
        <f t="shared" ref="AE330:AE393" si="46">SUM(B330:Y330)</f>
        <v>6146130</v>
      </c>
      <c r="AF330" s="12"/>
      <c r="AG330" s="13">
        <f t="shared" si="40"/>
        <v>11</v>
      </c>
      <c r="AH330" s="13">
        <f t="shared" si="41"/>
        <v>2021</v>
      </c>
      <c r="AI330" s="12"/>
      <c r="AJ330" s="15">
        <f t="shared" si="42"/>
        <v>366163</v>
      </c>
      <c r="AK330" s="13">
        <f t="shared" si="43"/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ht="12.75" x14ac:dyDescent="0.2">
      <c r="A331" s="4">
        <v>44518</v>
      </c>
      <c r="B331" s="15">
        <v>181623</v>
      </c>
      <c r="C331" s="15">
        <v>173793</v>
      </c>
      <c r="D331" s="15">
        <v>166014</v>
      </c>
      <c r="E331" s="15">
        <v>166805</v>
      </c>
      <c r="F331" s="15">
        <v>177099</v>
      </c>
      <c r="G331" s="15">
        <v>198021</v>
      </c>
      <c r="H331" s="15">
        <v>272450</v>
      </c>
      <c r="I331" s="15">
        <v>298717</v>
      </c>
      <c r="J331" s="15">
        <v>279447</v>
      </c>
      <c r="K331" s="15">
        <v>277899</v>
      </c>
      <c r="L331" s="15">
        <v>270582</v>
      </c>
      <c r="M331" s="15">
        <v>257678</v>
      </c>
      <c r="N331" s="15">
        <v>247859</v>
      </c>
      <c r="O331" s="15">
        <v>236415</v>
      </c>
      <c r="P331" s="15">
        <v>240274</v>
      </c>
      <c r="Q331" s="15">
        <v>259582</v>
      </c>
      <c r="R331" s="15">
        <v>311060</v>
      </c>
      <c r="S331" s="15">
        <v>361875</v>
      </c>
      <c r="T331" s="15">
        <v>369380</v>
      </c>
      <c r="U331" s="15">
        <v>342931</v>
      </c>
      <c r="V331" s="15">
        <v>324905</v>
      </c>
      <c r="W331" s="15">
        <v>276710</v>
      </c>
      <c r="X331" s="15">
        <v>215630</v>
      </c>
      <c r="Y331" s="15">
        <v>188130</v>
      </c>
      <c r="AA331" s="5"/>
      <c r="AB331" s="13">
        <f t="shared" si="44"/>
        <v>7</v>
      </c>
      <c r="AC331" s="15">
        <f t="shared" ref="AC331:AC394" si="47">IF(AND(AB331&gt;1,AB331&lt;7),SUM(I331:X331),0)</f>
        <v>0</v>
      </c>
      <c r="AD331" s="15">
        <f t="shared" si="45"/>
        <v>6094879</v>
      </c>
      <c r="AE331" s="15">
        <f t="shared" si="46"/>
        <v>6094879</v>
      </c>
      <c r="AF331" s="12"/>
      <c r="AG331" s="13">
        <f t="shared" ref="AG331:AG394" si="48">MONTH(A331)</f>
        <v>11</v>
      </c>
      <c r="AH331" s="13">
        <f t="shared" ref="AH331:AH394" si="49">YEAR(A331)</f>
        <v>2021</v>
      </c>
      <c r="AI331" s="12"/>
      <c r="AJ331" s="15">
        <f t="shared" ref="AJ331:AJ394" si="50">MAX(B331:Y331)</f>
        <v>369380</v>
      </c>
      <c r="AK331" s="13">
        <f t="shared" ref="AK331:AK394" si="51">INDEX($B$8:$Y$8,MATCH(AJ331,B331:Y331,0))</f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ht="12.75" x14ac:dyDescent="0.2">
      <c r="A332" s="4">
        <v>44519</v>
      </c>
      <c r="B332" s="15">
        <v>170585</v>
      </c>
      <c r="C332" s="15">
        <v>162349</v>
      </c>
      <c r="D332" s="15">
        <v>155158</v>
      </c>
      <c r="E332" s="15">
        <v>158125</v>
      </c>
      <c r="F332" s="15">
        <v>172083</v>
      </c>
      <c r="G332" s="15">
        <v>195131</v>
      </c>
      <c r="H332" s="15">
        <v>274541</v>
      </c>
      <c r="I332" s="15">
        <v>301018</v>
      </c>
      <c r="J332" s="15">
        <v>281512</v>
      </c>
      <c r="K332" s="15">
        <v>279806</v>
      </c>
      <c r="L332" s="15">
        <v>272431</v>
      </c>
      <c r="M332" s="15">
        <v>259363</v>
      </c>
      <c r="N332" s="15">
        <v>249452</v>
      </c>
      <c r="O332" s="15">
        <v>237955</v>
      </c>
      <c r="P332" s="15">
        <v>241961</v>
      </c>
      <c r="Q332" s="15">
        <v>261372</v>
      </c>
      <c r="R332" s="15">
        <v>313232</v>
      </c>
      <c r="S332" s="15">
        <v>364543</v>
      </c>
      <c r="T332" s="15">
        <v>371927</v>
      </c>
      <c r="U332" s="15">
        <v>345325</v>
      </c>
      <c r="V332" s="15">
        <v>327586</v>
      </c>
      <c r="W332" s="15">
        <v>279152</v>
      </c>
      <c r="X332" s="15">
        <v>225564</v>
      </c>
      <c r="Y332" s="15">
        <v>202633</v>
      </c>
      <c r="AA332" s="5"/>
      <c r="AB332" s="13">
        <f t="shared" si="44"/>
        <v>1</v>
      </c>
      <c r="AC332" s="15">
        <f t="shared" si="47"/>
        <v>0</v>
      </c>
      <c r="AD332" s="15">
        <f t="shared" si="45"/>
        <v>6102804</v>
      </c>
      <c r="AE332" s="15">
        <f t="shared" si="46"/>
        <v>6102804</v>
      </c>
      <c r="AF332" s="12"/>
      <c r="AG332" s="13">
        <f t="shared" si="48"/>
        <v>11</v>
      </c>
      <c r="AH332" s="13">
        <f t="shared" si="49"/>
        <v>2021</v>
      </c>
      <c r="AI332" s="12"/>
      <c r="AJ332" s="15">
        <f t="shared" si="50"/>
        <v>371927</v>
      </c>
      <c r="AK332" s="13">
        <f t="shared" si="51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ht="12.75" x14ac:dyDescent="0.2">
      <c r="A333" s="4">
        <v>44520</v>
      </c>
      <c r="B333" s="15">
        <v>190019</v>
      </c>
      <c r="C333" s="15">
        <v>178698</v>
      </c>
      <c r="D333" s="15">
        <v>175423</v>
      </c>
      <c r="E333" s="15">
        <v>177186</v>
      </c>
      <c r="F333" s="15">
        <v>185513</v>
      </c>
      <c r="G333" s="15">
        <v>200442</v>
      </c>
      <c r="H333" s="15">
        <v>248258</v>
      </c>
      <c r="I333" s="15">
        <v>272784</v>
      </c>
      <c r="J333" s="15">
        <v>282637</v>
      </c>
      <c r="K333" s="15">
        <v>297102</v>
      </c>
      <c r="L333" s="15">
        <v>293217</v>
      </c>
      <c r="M333" s="15">
        <v>279889</v>
      </c>
      <c r="N333" s="15">
        <v>265205</v>
      </c>
      <c r="O333" s="15">
        <v>255748</v>
      </c>
      <c r="P333" s="15">
        <v>256465</v>
      </c>
      <c r="Q333" s="15">
        <v>277492</v>
      </c>
      <c r="R333" s="15">
        <v>327447</v>
      </c>
      <c r="S333" s="15">
        <v>372307</v>
      </c>
      <c r="T333" s="15">
        <v>371893</v>
      </c>
      <c r="U333" s="15">
        <v>351692</v>
      </c>
      <c r="V333" s="15">
        <v>324902</v>
      </c>
      <c r="W333" s="15">
        <v>271550</v>
      </c>
      <c r="X333" s="15">
        <v>232552</v>
      </c>
      <c r="Y333" s="15">
        <v>201372</v>
      </c>
      <c r="AA333" s="5"/>
      <c r="AB333" s="13">
        <f t="shared" si="44"/>
        <v>3</v>
      </c>
      <c r="AC333" s="15">
        <f t="shared" si="47"/>
        <v>4732882</v>
      </c>
      <c r="AD333" s="15">
        <f t="shared" si="45"/>
        <v>1556911</v>
      </c>
      <c r="AE333" s="15">
        <f t="shared" si="46"/>
        <v>6289793</v>
      </c>
      <c r="AF333" s="12"/>
      <c r="AG333" s="13">
        <f t="shared" si="48"/>
        <v>11</v>
      </c>
      <c r="AH333" s="13">
        <f t="shared" si="49"/>
        <v>2021</v>
      </c>
      <c r="AI333" s="12"/>
      <c r="AJ333" s="15">
        <f t="shared" si="50"/>
        <v>372307</v>
      </c>
      <c r="AK333" s="13">
        <f t="shared" si="51"/>
        <v>18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ht="12.75" x14ac:dyDescent="0.2">
      <c r="A334" s="4">
        <v>44521</v>
      </c>
      <c r="B334" s="15">
        <v>191901</v>
      </c>
      <c r="C334" s="15">
        <v>179306</v>
      </c>
      <c r="D334" s="15">
        <v>174792</v>
      </c>
      <c r="E334" s="15">
        <v>172735</v>
      </c>
      <c r="F334" s="15">
        <v>178638</v>
      </c>
      <c r="G334" s="15">
        <v>194434</v>
      </c>
      <c r="H334" s="15">
        <v>248094</v>
      </c>
      <c r="I334" s="15">
        <v>272712</v>
      </c>
      <c r="J334" s="15">
        <v>282596</v>
      </c>
      <c r="K334" s="15">
        <v>297112</v>
      </c>
      <c r="L334" s="15">
        <v>293428</v>
      </c>
      <c r="M334" s="15">
        <v>280186</v>
      </c>
      <c r="N334" s="15">
        <v>265577</v>
      </c>
      <c r="O334" s="15">
        <v>256069</v>
      </c>
      <c r="P334" s="15">
        <v>256759</v>
      </c>
      <c r="Q334" s="15">
        <v>277782</v>
      </c>
      <c r="R334" s="15">
        <v>327752</v>
      </c>
      <c r="S334" s="15">
        <v>372553</v>
      </c>
      <c r="T334" s="15">
        <v>372105</v>
      </c>
      <c r="U334" s="15">
        <v>351938</v>
      </c>
      <c r="V334" s="15">
        <v>324944</v>
      </c>
      <c r="W334" s="15">
        <v>271520</v>
      </c>
      <c r="X334" s="15">
        <v>223371</v>
      </c>
      <c r="Y334" s="15">
        <v>185875</v>
      </c>
      <c r="AA334" s="5"/>
      <c r="AB334" s="13">
        <f t="shared" si="44"/>
        <v>2</v>
      </c>
      <c r="AC334" s="15">
        <f t="shared" si="47"/>
        <v>4726404</v>
      </c>
      <c r="AD334" s="15">
        <f t="shared" si="45"/>
        <v>1525775</v>
      </c>
      <c r="AE334" s="15">
        <f t="shared" si="46"/>
        <v>6252179</v>
      </c>
      <c r="AF334" s="12"/>
      <c r="AG334" s="13">
        <f t="shared" si="48"/>
        <v>11</v>
      </c>
      <c r="AH334" s="13">
        <f t="shared" si="49"/>
        <v>2021</v>
      </c>
      <c r="AI334" s="12"/>
      <c r="AJ334" s="15">
        <f t="shared" si="50"/>
        <v>372553</v>
      </c>
      <c r="AK334" s="13">
        <f t="shared" si="51"/>
        <v>18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2.75" x14ac:dyDescent="0.2">
      <c r="A335" s="4">
        <v>44522</v>
      </c>
      <c r="B335" s="15">
        <v>175794</v>
      </c>
      <c r="C335" s="15">
        <v>166633</v>
      </c>
      <c r="D335" s="15">
        <v>159573</v>
      </c>
      <c r="E335" s="15">
        <v>159567</v>
      </c>
      <c r="F335" s="15">
        <v>173661</v>
      </c>
      <c r="G335" s="15">
        <v>196858</v>
      </c>
      <c r="H335" s="15">
        <v>276916</v>
      </c>
      <c r="I335" s="15">
        <v>303770</v>
      </c>
      <c r="J335" s="15">
        <v>284190</v>
      </c>
      <c r="K335" s="15">
        <v>282590</v>
      </c>
      <c r="L335" s="15">
        <v>275203</v>
      </c>
      <c r="M335" s="15">
        <v>262032</v>
      </c>
      <c r="N335" s="15">
        <v>251901</v>
      </c>
      <c r="O335" s="15">
        <v>240274</v>
      </c>
      <c r="P335" s="15">
        <v>244251</v>
      </c>
      <c r="Q335" s="15">
        <v>263860</v>
      </c>
      <c r="R335" s="15">
        <v>316136</v>
      </c>
      <c r="S335" s="15">
        <v>367898</v>
      </c>
      <c r="T335" s="15">
        <v>375367</v>
      </c>
      <c r="U335" s="15">
        <v>348475</v>
      </c>
      <c r="V335" s="15">
        <v>330678</v>
      </c>
      <c r="W335" s="15">
        <v>281623</v>
      </c>
      <c r="X335" s="15">
        <v>219461</v>
      </c>
      <c r="Y335" s="15">
        <v>196053</v>
      </c>
      <c r="AA335" s="5"/>
      <c r="AB335" s="13">
        <v>8</v>
      </c>
      <c r="AC335" s="15">
        <f t="shared" si="47"/>
        <v>0</v>
      </c>
      <c r="AD335" s="15">
        <f t="shared" si="45"/>
        <v>6152764</v>
      </c>
      <c r="AE335" s="15">
        <f t="shared" si="46"/>
        <v>6152764</v>
      </c>
      <c r="AF335" s="12"/>
      <c r="AG335" s="13">
        <f t="shared" si="48"/>
        <v>11</v>
      </c>
      <c r="AH335" s="13">
        <f t="shared" si="49"/>
        <v>2021</v>
      </c>
      <c r="AI335" s="12"/>
      <c r="AJ335" s="15">
        <f t="shared" si="50"/>
        <v>375367</v>
      </c>
      <c r="AK335" s="13">
        <f t="shared" si="51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2.75" x14ac:dyDescent="0.2">
      <c r="A336" s="4">
        <v>44523</v>
      </c>
      <c r="B336" s="15">
        <v>183874</v>
      </c>
      <c r="C336" s="15">
        <v>174417</v>
      </c>
      <c r="D336" s="15">
        <v>169646</v>
      </c>
      <c r="E336" s="15">
        <v>172418</v>
      </c>
      <c r="F336" s="15">
        <v>185865</v>
      </c>
      <c r="G336" s="15">
        <v>209650</v>
      </c>
      <c r="H336" s="15">
        <v>279217</v>
      </c>
      <c r="I336" s="15">
        <v>306150</v>
      </c>
      <c r="J336" s="15">
        <v>286387</v>
      </c>
      <c r="K336" s="15">
        <v>284628</v>
      </c>
      <c r="L336" s="15">
        <v>277093</v>
      </c>
      <c r="M336" s="15">
        <v>263662</v>
      </c>
      <c r="N336" s="15">
        <v>253606</v>
      </c>
      <c r="O336" s="15">
        <v>242196</v>
      </c>
      <c r="P336" s="15">
        <v>249475</v>
      </c>
      <c r="Q336" s="15">
        <v>265779</v>
      </c>
      <c r="R336" s="15">
        <v>318461</v>
      </c>
      <c r="S336" s="15">
        <v>370660</v>
      </c>
      <c r="T336" s="15">
        <v>378192</v>
      </c>
      <c r="U336" s="15">
        <v>351177</v>
      </c>
      <c r="V336" s="15">
        <v>333142</v>
      </c>
      <c r="W336" s="15">
        <v>286214</v>
      </c>
      <c r="X336" s="15">
        <v>246022</v>
      </c>
      <c r="Y336" s="15">
        <v>221078</v>
      </c>
      <c r="AA336" s="5"/>
      <c r="AB336" s="13">
        <f t="shared" si="44"/>
        <v>4</v>
      </c>
      <c r="AC336" s="15">
        <f t="shared" si="47"/>
        <v>4712844</v>
      </c>
      <c r="AD336" s="15">
        <f t="shared" si="45"/>
        <v>1596165</v>
      </c>
      <c r="AE336" s="15">
        <f t="shared" si="46"/>
        <v>6309009</v>
      </c>
      <c r="AF336" s="12"/>
      <c r="AG336" s="13">
        <f t="shared" si="48"/>
        <v>11</v>
      </c>
      <c r="AH336" s="13">
        <f t="shared" si="49"/>
        <v>2021</v>
      </c>
      <c r="AI336" s="12"/>
      <c r="AJ336" s="15">
        <f t="shared" si="50"/>
        <v>378192</v>
      </c>
      <c r="AK336" s="13">
        <f t="shared" si="51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ht="12.75" x14ac:dyDescent="0.2">
      <c r="A337" s="4">
        <v>44524</v>
      </c>
      <c r="B337" s="15">
        <v>207272</v>
      </c>
      <c r="C337" s="15">
        <v>197584</v>
      </c>
      <c r="D337" s="15">
        <v>190903</v>
      </c>
      <c r="E337" s="15">
        <v>193578</v>
      </c>
      <c r="F337" s="15">
        <v>206053</v>
      </c>
      <c r="G337" s="15">
        <v>226001</v>
      </c>
      <c r="H337" s="15">
        <v>281785</v>
      </c>
      <c r="I337" s="15">
        <v>308853</v>
      </c>
      <c r="J337" s="15">
        <v>288849</v>
      </c>
      <c r="K337" s="15">
        <v>286960</v>
      </c>
      <c r="L337" s="15">
        <v>279276</v>
      </c>
      <c r="M337" s="15">
        <v>265779</v>
      </c>
      <c r="N337" s="15">
        <v>256500</v>
      </c>
      <c r="O337" s="15">
        <v>245998</v>
      </c>
      <c r="P337" s="15">
        <v>250890</v>
      </c>
      <c r="Q337" s="15">
        <v>267601</v>
      </c>
      <c r="R337" s="15">
        <v>320835</v>
      </c>
      <c r="S337" s="15">
        <v>373513</v>
      </c>
      <c r="T337" s="15">
        <v>381122</v>
      </c>
      <c r="U337" s="15">
        <v>353850</v>
      </c>
      <c r="V337" s="15">
        <v>335794</v>
      </c>
      <c r="W337" s="15">
        <v>286239</v>
      </c>
      <c r="X337" s="15">
        <v>246034</v>
      </c>
      <c r="Y337" s="15">
        <v>219876</v>
      </c>
      <c r="AA337" s="5"/>
      <c r="AB337" s="13">
        <f t="shared" si="44"/>
        <v>1</v>
      </c>
      <c r="AC337" s="15">
        <f t="shared" si="47"/>
        <v>0</v>
      </c>
      <c r="AD337" s="15">
        <f t="shared" si="45"/>
        <v>6471145</v>
      </c>
      <c r="AE337" s="15">
        <f t="shared" si="46"/>
        <v>6471145</v>
      </c>
      <c r="AF337" s="12"/>
      <c r="AG337" s="13">
        <f t="shared" si="48"/>
        <v>11</v>
      </c>
      <c r="AH337" s="13">
        <f t="shared" si="49"/>
        <v>2021</v>
      </c>
      <c r="AI337" s="12"/>
      <c r="AJ337" s="15">
        <f t="shared" si="50"/>
        <v>381122</v>
      </c>
      <c r="AK337" s="13">
        <f t="shared" si="51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ht="12.75" x14ac:dyDescent="0.2">
      <c r="A338" s="4">
        <v>44525</v>
      </c>
      <c r="B338" s="15">
        <v>204876</v>
      </c>
      <c r="C338" s="15">
        <v>192223</v>
      </c>
      <c r="D338" s="15">
        <v>186800</v>
      </c>
      <c r="E338" s="15">
        <v>187425</v>
      </c>
      <c r="F338" s="15">
        <v>193135</v>
      </c>
      <c r="G338" s="15">
        <v>208109</v>
      </c>
      <c r="H338" s="15">
        <v>254404</v>
      </c>
      <c r="I338" s="15">
        <v>279683</v>
      </c>
      <c r="J338" s="15">
        <v>289776</v>
      </c>
      <c r="K338" s="15">
        <v>304478</v>
      </c>
      <c r="L338" s="15">
        <v>300563</v>
      </c>
      <c r="M338" s="15">
        <v>286815</v>
      </c>
      <c r="N338" s="15">
        <v>271568</v>
      </c>
      <c r="O338" s="15">
        <v>261657</v>
      </c>
      <c r="P338" s="15">
        <v>262294</v>
      </c>
      <c r="Q338" s="15">
        <v>283676</v>
      </c>
      <c r="R338" s="15">
        <v>334451</v>
      </c>
      <c r="S338" s="15">
        <v>380123</v>
      </c>
      <c r="T338" s="15">
        <v>379844</v>
      </c>
      <c r="U338" s="15">
        <v>359758</v>
      </c>
      <c r="V338" s="15">
        <v>332318</v>
      </c>
      <c r="W338" s="15">
        <v>277655</v>
      </c>
      <c r="X338" s="15">
        <v>228426</v>
      </c>
      <c r="Y338" s="15">
        <v>196101</v>
      </c>
      <c r="AA338" s="5"/>
      <c r="AB338" s="13">
        <f t="shared" si="44"/>
        <v>6</v>
      </c>
      <c r="AC338" s="15">
        <f t="shared" si="47"/>
        <v>4833085</v>
      </c>
      <c r="AD338" s="15">
        <f t="shared" si="45"/>
        <v>1623073</v>
      </c>
      <c r="AE338" s="15">
        <f t="shared" si="46"/>
        <v>6456158</v>
      </c>
      <c r="AF338" s="12"/>
      <c r="AG338" s="13">
        <f t="shared" si="48"/>
        <v>11</v>
      </c>
      <c r="AH338" s="13">
        <f t="shared" si="49"/>
        <v>2021</v>
      </c>
      <c r="AI338" s="12"/>
      <c r="AJ338" s="15">
        <f t="shared" si="50"/>
        <v>380123</v>
      </c>
      <c r="AK338" s="13">
        <f t="shared" si="51"/>
        <v>18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ht="12.75" x14ac:dyDescent="0.2">
      <c r="A339" s="4">
        <v>44526</v>
      </c>
      <c r="B339" s="15">
        <v>189707</v>
      </c>
      <c r="C339" s="15">
        <v>179371</v>
      </c>
      <c r="D339" s="15">
        <v>176507</v>
      </c>
      <c r="E339" s="15">
        <v>178399</v>
      </c>
      <c r="F339" s="15">
        <v>183187</v>
      </c>
      <c r="G339" s="15">
        <v>200174</v>
      </c>
      <c r="H339" s="15">
        <v>254317</v>
      </c>
      <c r="I339" s="15">
        <v>279552</v>
      </c>
      <c r="J339" s="15">
        <v>289561</v>
      </c>
      <c r="K339" s="15">
        <v>304224</v>
      </c>
      <c r="L339" s="15">
        <v>300390</v>
      </c>
      <c r="M339" s="15">
        <v>286764</v>
      </c>
      <c r="N339" s="15">
        <v>271691</v>
      </c>
      <c r="O339" s="15">
        <v>262047</v>
      </c>
      <c r="P339" s="15">
        <v>262761</v>
      </c>
      <c r="Q339" s="15">
        <v>284324</v>
      </c>
      <c r="R339" s="15">
        <v>335228</v>
      </c>
      <c r="S339" s="15">
        <v>380967</v>
      </c>
      <c r="T339" s="15">
        <v>380611</v>
      </c>
      <c r="U339" s="15">
        <v>360036</v>
      </c>
      <c r="V339" s="15">
        <v>332526</v>
      </c>
      <c r="W339" s="15">
        <v>277882</v>
      </c>
      <c r="X339" s="15">
        <v>232511</v>
      </c>
      <c r="Y339" s="15">
        <v>200660</v>
      </c>
      <c r="AA339" s="5"/>
      <c r="AB339" s="13">
        <f t="shared" si="44"/>
        <v>6</v>
      </c>
      <c r="AC339" s="15">
        <f t="shared" si="47"/>
        <v>4841075</v>
      </c>
      <c r="AD339" s="15">
        <f t="shared" si="45"/>
        <v>1562322</v>
      </c>
      <c r="AE339" s="15">
        <f t="shared" si="46"/>
        <v>6403397</v>
      </c>
      <c r="AF339" s="12"/>
      <c r="AG339" s="13">
        <f t="shared" si="48"/>
        <v>11</v>
      </c>
      <c r="AH339" s="13">
        <f t="shared" si="49"/>
        <v>2021</v>
      </c>
      <c r="AI339" s="12"/>
      <c r="AJ339" s="15">
        <f t="shared" si="50"/>
        <v>380967</v>
      </c>
      <c r="AK339" s="13">
        <f t="shared" si="51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ht="12.75" x14ac:dyDescent="0.2">
      <c r="A340" s="4">
        <v>44527</v>
      </c>
      <c r="B340" s="15">
        <v>193906</v>
      </c>
      <c r="C340" s="15">
        <v>181251</v>
      </c>
      <c r="D340" s="15">
        <v>177063</v>
      </c>
      <c r="E340" s="15">
        <v>176789</v>
      </c>
      <c r="F340" s="15">
        <v>186081</v>
      </c>
      <c r="G340" s="15">
        <v>200454</v>
      </c>
      <c r="H340" s="15">
        <v>254256</v>
      </c>
      <c r="I340" s="15">
        <v>279495</v>
      </c>
      <c r="J340" s="15">
        <v>289641</v>
      </c>
      <c r="K340" s="15">
        <v>304566</v>
      </c>
      <c r="L340" s="15">
        <v>300727</v>
      </c>
      <c r="M340" s="15">
        <v>287068</v>
      </c>
      <c r="N340" s="15">
        <v>284274</v>
      </c>
      <c r="O340" s="15">
        <v>276785</v>
      </c>
      <c r="P340" s="15">
        <v>276325</v>
      </c>
      <c r="Q340" s="15">
        <v>285591</v>
      </c>
      <c r="R340" s="15">
        <v>335591</v>
      </c>
      <c r="S340" s="15">
        <v>381447</v>
      </c>
      <c r="T340" s="15">
        <v>381083</v>
      </c>
      <c r="U340" s="15">
        <v>360508</v>
      </c>
      <c r="V340" s="15">
        <v>333068</v>
      </c>
      <c r="W340" s="15">
        <v>288253</v>
      </c>
      <c r="X340" s="15">
        <v>254684</v>
      </c>
      <c r="Y340" s="15">
        <v>218751</v>
      </c>
      <c r="AA340" s="5"/>
      <c r="AB340" s="13">
        <f t="shared" si="44"/>
        <v>5</v>
      </c>
      <c r="AC340" s="15">
        <f t="shared" si="47"/>
        <v>4919106</v>
      </c>
      <c r="AD340" s="15">
        <f t="shared" si="45"/>
        <v>1588551</v>
      </c>
      <c r="AE340" s="15">
        <f t="shared" si="46"/>
        <v>6507657</v>
      </c>
      <c r="AF340" s="12"/>
      <c r="AG340" s="13">
        <f t="shared" si="48"/>
        <v>11</v>
      </c>
      <c r="AH340" s="13">
        <f t="shared" si="49"/>
        <v>2021</v>
      </c>
      <c r="AI340" s="12"/>
      <c r="AJ340" s="15">
        <f t="shared" si="50"/>
        <v>381447</v>
      </c>
      <c r="AK340" s="13">
        <f t="shared" si="51"/>
        <v>18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ht="12.75" x14ac:dyDescent="0.2">
      <c r="A341" s="4">
        <v>44528</v>
      </c>
      <c r="B341" s="15">
        <v>212344</v>
      </c>
      <c r="C341" s="15">
        <v>199117</v>
      </c>
      <c r="D341" s="15">
        <v>194089</v>
      </c>
      <c r="E341" s="15">
        <v>194930</v>
      </c>
      <c r="F341" s="15">
        <v>203625</v>
      </c>
      <c r="G341" s="15">
        <v>216234</v>
      </c>
      <c r="H341" s="15">
        <v>254717</v>
      </c>
      <c r="I341" s="15">
        <v>279955</v>
      </c>
      <c r="J341" s="15">
        <v>290018</v>
      </c>
      <c r="K341" s="15">
        <v>304841</v>
      </c>
      <c r="L341" s="15">
        <v>300927</v>
      </c>
      <c r="M341" s="15">
        <v>287260</v>
      </c>
      <c r="N341" s="15">
        <v>272164</v>
      </c>
      <c r="O341" s="15">
        <v>264118</v>
      </c>
      <c r="P341" s="15">
        <v>266954</v>
      </c>
      <c r="Q341" s="15">
        <v>285910</v>
      </c>
      <c r="R341" s="15">
        <v>336260</v>
      </c>
      <c r="S341" s="15">
        <v>382269</v>
      </c>
      <c r="T341" s="15">
        <v>381921</v>
      </c>
      <c r="U341" s="15">
        <v>361247</v>
      </c>
      <c r="V341" s="15">
        <v>333630</v>
      </c>
      <c r="W341" s="15">
        <v>286300</v>
      </c>
      <c r="X341" s="15">
        <v>249878</v>
      </c>
      <c r="Y341" s="15">
        <v>214813</v>
      </c>
      <c r="AA341" s="5"/>
      <c r="AB341" s="13">
        <f t="shared" si="44"/>
        <v>5</v>
      </c>
      <c r="AC341" s="15">
        <f t="shared" si="47"/>
        <v>4883652</v>
      </c>
      <c r="AD341" s="15">
        <f t="shared" si="45"/>
        <v>1689869</v>
      </c>
      <c r="AE341" s="15">
        <f t="shared" si="46"/>
        <v>6573521</v>
      </c>
      <c r="AF341" s="12"/>
      <c r="AG341" s="13">
        <f t="shared" si="48"/>
        <v>11</v>
      </c>
      <c r="AH341" s="13">
        <f t="shared" si="49"/>
        <v>2021</v>
      </c>
      <c r="AI341" s="12"/>
      <c r="AJ341" s="15">
        <f t="shared" si="50"/>
        <v>382269</v>
      </c>
      <c r="AK341" s="13">
        <f t="shared" si="51"/>
        <v>18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12.75" x14ac:dyDescent="0.2">
      <c r="A342" s="4">
        <v>44529</v>
      </c>
      <c r="B342" s="15">
        <v>203639</v>
      </c>
      <c r="C342" s="15">
        <v>193964</v>
      </c>
      <c r="D342" s="15">
        <v>186787</v>
      </c>
      <c r="E342" s="15">
        <v>189633</v>
      </c>
      <c r="F342" s="15">
        <v>202319</v>
      </c>
      <c r="G342" s="15">
        <v>225342</v>
      </c>
      <c r="H342" s="15">
        <v>287161</v>
      </c>
      <c r="I342" s="15">
        <v>312191</v>
      </c>
      <c r="J342" s="15">
        <v>297564</v>
      </c>
      <c r="K342" s="15">
        <v>297219</v>
      </c>
      <c r="L342" s="15">
        <v>294135</v>
      </c>
      <c r="M342" s="15">
        <v>284351</v>
      </c>
      <c r="N342" s="15">
        <v>279864</v>
      </c>
      <c r="O342" s="15">
        <v>269161</v>
      </c>
      <c r="P342" s="15">
        <v>270215</v>
      </c>
      <c r="Q342" s="15">
        <v>282511</v>
      </c>
      <c r="R342" s="15">
        <v>326995</v>
      </c>
      <c r="S342" s="15">
        <v>378023</v>
      </c>
      <c r="T342" s="15">
        <v>385729</v>
      </c>
      <c r="U342" s="15">
        <v>358261</v>
      </c>
      <c r="V342" s="15">
        <v>339799</v>
      </c>
      <c r="W342" s="15">
        <v>303468</v>
      </c>
      <c r="X342" s="15">
        <v>256949</v>
      </c>
      <c r="Y342" s="15">
        <v>233745</v>
      </c>
      <c r="AA342" s="5"/>
      <c r="AB342" s="13">
        <f t="shared" si="44"/>
        <v>1</v>
      </c>
      <c r="AC342" s="15">
        <f t="shared" si="47"/>
        <v>0</v>
      </c>
      <c r="AD342" s="15">
        <f t="shared" si="45"/>
        <v>6659025</v>
      </c>
      <c r="AE342" s="15">
        <f t="shared" si="46"/>
        <v>6659025</v>
      </c>
      <c r="AF342" s="12"/>
      <c r="AG342" s="13">
        <f t="shared" si="48"/>
        <v>11</v>
      </c>
      <c r="AH342" s="13">
        <f t="shared" si="49"/>
        <v>2021</v>
      </c>
      <c r="AI342" s="12"/>
      <c r="AJ342" s="15">
        <f t="shared" si="50"/>
        <v>385729</v>
      </c>
      <c r="AK342" s="13">
        <f t="shared" si="51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12.75" x14ac:dyDescent="0.2">
      <c r="A343" s="4">
        <v>44530</v>
      </c>
      <c r="B343" s="15">
        <v>218464</v>
      </c>
      <c r="C343" s="15">
        <v>212177</v>
      </c>
      <c r="D343" s="15">
        <v>203352</v>
      </c>
      <c r="E343" s="15">
        <v>207770</v>
      </c>
      <c r="F343" s="15">
        <v>219242</v>
      </c>
      <c r="G343" s="15">
        <v>244047</v>
      </c>
      <c r="H343" s="15">
        <v>308706</v>
      </c>
      <c r="I343" s="15">
        <v>319446</v>
      </c>
      <c r="J343" s="15">
        <v>304198</v>
      </c>
      <c r="K343" s="15">
        <v>293150</v>
      </c>
      <c r="L343" s="15">
        <v>284749</v>
      </c>
      <c r="M343" s="15">
        <v>273211</v>
      </c>
      <c r="N343" s="15">
        <v>265572</v>
      </c>
      <c r="O343" s="15">
        <v>258118</v>
      </c>
      <c r="P343" s="15">
        <v>264288</v>
      </c>
      <c r="Q343" s="15">
        <v>281516</v>
      </c>
      <c r="R343" s="15">
        <v>327250</v>
      </c>
      <c r="S343" s="15">
        <v>380889</v>
      </c>
      <c r="T343" s="15">
        <v>388625</v>
      </c>
      <c r="U343" s="15">
        <v>360868</v>
      </c>
      <c r="V343" s="15">
        <v>342412</v>
      </c>
      <c r="W343" s="15">
        <v>299454</v>
      </c>
      <c r="X343" s="15">
        <v>253367</v>
      </c>
      <c r="Y343" s="15">
        <v>225171</v>
      </c>
      <c r="AA343" s="5"/>
      <c r="AB343" s="13">
        <f t="shared" si="44"/>
        <v>7</v>
      </c>
      <c r="AC343" s="15">
        <f t="shared" si="47"/>
        <v>0</v>
      </c>
      <c r="AD343" s="15">
        <f t="shared" si="45"/>
        <v>6736042</v>
      </c>
      <c r="AE343" s="15">
        <f t="shared" si="46"/>
        <v>6736042</v>
      </c>
      <c r="AF343" s="12"/>
      <c r="AG343" s="13">
        <f t="shared" si="48"/>
        <v>11</v>
      </c>
      <c r="AH343" s="13">
        <f t="shared" si="49"/>
        <v>2021</v>
      </c>
      <c r="AI343" s="12"/>
      <c r="AJ343" s="15">
        <f t="shared" si="50"/>
        <v>388625</v>
      </c>
      <c r="AK343" s="13">
        <f t="shared" si="51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ht="12.75" x14ac:dyDescent="0.2">
      <c r="A344" s="4">
        <v>44531</v>
      </c>
      <c r="B344" s="15">
        <v>138922</v>
      </c>
      <c r="C344" s="15">
        <v>132603</v>
      </c>
      <c r="D344" s="15">
        <v>128014</v>
      </c>
      <c r="E344" s="15">
        <v>126682</v>
      </c>
      <c r="F344" s="15">
        <v>133230</v>
      </c>
      <c r="G344" s="15">
        <v>149058</v>
      </c>
      <c r="H344" s="15">
        <v>183074</v>
      </c>
      <c r="I344" s="15">
        <v>206903</v>
      </c>
      <c r="J344" s="15">
        <v>211088</v>
      </c>
      <c r="K344" s="15">
        <v>209048</v>
      </c>
      <c r="L344" s="15">
        <v>199146</v>
      </c>
      <c r="M344" s="15">
        <v>191280</v>
      </c>
      <c r="N344" s="15">
        <v>183936</v>
      </c>
      <c r="O344" s="15">
        <v>173527</v>
      </c>
      <c r="P344" s="15">
        <v>178406</v>
      </c>
      <c r="Q344" s="15">
        <v>199918</v>
      </c>
      <c r="R344" s="15">
        <v>234830</v>
      </c>
      <c r="S344" s="15">
        <v>257438</v>
      </c>
      <c r="T344" s="15">
        <v>270389</v>
      </c>
      <c r="U344" s="15">
        <v>260535</v>
      </c>
      <c r="V344" s="15">
        <v>243113</v>
      </c>
      <c r="W344" s="15">
        <v>219862</v>
      </c>
      <c r="X344" s="15">
        <v>162632</v>
      </c>
      <c r="Y344" s="15">
        <v>152835</v>
      </c>
      <c r="AA344" s="5"/>
      <c r="AB344" s="13">
        <f t="shared" si="44"/>
        <v>6</v>
      </c>
      <c r="AC344" s="15">
        <f t="shared" si="47"/>
        <v>3402051</v>
      </c>
      <c r="AD344" s="15">
        <f t="shared" si="45"/>
        <v>1144418</v>
      </c>
      <c r="AE344" s="15">
        <f t="shared" si="46"/>
        <v>4546469</v>
      </c>
      <c r="AF344" s="12"/>
      <c r="AG344" s="13">
        <f t="shared" si="48"/>
        <v>12</v>
      </c>
      <c r="AH344" s="13">
        <f t="shared" si="49"/>
        <v>2021</v>
      </c>
      <c r="AI344" s="12"/>
      <c r="AJ344" s="15">
        <f t="shared" si="50"/>
        <v>270389</v>
      </c>
      <c r="AK344" s="13">
        <f t="shared" si="51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12.75" x14ac:dyDescent="0.2">
      <c r="A345" s="4">
        <v>44532</v>
      </c>
      <c r="B345" s="15">
        <v>137796</v>
      </c>
      <c r="C345" s="15">
        <v>132375</v>
      </c>
      <c r="D345" s="15">
        <v>128587</v>
      </c>
      <c r="E345" s="15">
        <v>128133</v>
      </c>
      <c r="F345" s="15">
        <v>134195</v>
      </c>
      <c r="G345" s="15">
        <v>148006</v>
      </c>
      <c r="H345" s="15">
        <v>182146</v>
      </c>
      <c r="I345" s="15">
        <v>207904</v>
      </c>
      <c r="J345" s="15">
        <v>212076</v>
      </c>
      <c r="K345" s="15">
        <v>210110</v>
      </c>
      <c r="L345" s="15">
        <v>200201</v>
      </c>
      <c r="M345" s="15">
        <v>192558</v>
      </c>
      <c r="N345" s="15">
        <v>185255</v>
      </c>
      <c r="O345" s="15">
        <v>176795</v>
      </c>
      <c r="P345" s="15">
        <v>180177</v>
      </c>
      <c r="Q345" s="15">
        <v>201077</v>
      </c>
      <c r="R345" s="15">
        <v>235866</v>
      </c>
      <c r="S345" s="15">
        <v>258447</v>
      </c>
      <c r="T345" s="15">
        <v>271331</v>
      </c>
      <c r="U345" s="15">
        <v>261325</v>
      </c>
      <c r="V345" s="15">
        <v>243797</v>
      </c>
      <c r="W345" s="15">
        <v>220380</v>
      </c>
      <c r="X345" s="15">
        <v>162930</v>
      </c>
      <c r="Y345" s="15">
        <v>153079</v>
      </c>
      <c r="AA345" s="5"/>
      <c r="AB345" s="13">
        <f t="shared" si="44"/>
        <v>7</v>
      </c>
      <c r="AC345" s="15">
        <f t="shared" si="47"/>
        <v>0</v>
      </c>
      <c r="AD345" s="15">
        <f t="shared" si="45"/>
        <v>4564546</v>
      </c>
      <c r="AE345" s="15">
        <f t="shared" si="46"/>
        <v>4564546</v>
      </c>
      <c r="AF345" s="12"/>
      <c r="AG345" s="13">
        <f t="shared" si="48"/>
        <v>12</v>
      </c>
      <c r="AH345" s="13">
        <f t="shared" si="49"/>
        <v>2021</v>
      </c>
      <c r="AI345" s="12"/>
      <c r="AJ345" s="15">
        <f t="shared" si="50"/>
        <v>271331</v>
      </c>
      <c r="AK345" s="13">
        <f t="shared" si="51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12.75" x14ac:dyDescent="0.2">
      <c r="A346" s="4">
        <v>44533</v>
      </c>
      <c r="B346" s="15">
        <v>132106</v>
      </c>
      <c r="C346" s="15">
        <v>123174</v>
      </c>
      <c r="D346" s="15">
        <v>119793</v>
      </c>
      <c r="E346" s="15">
        <v>116847</v>
      </c>
      <c r="F346" s="15">
        <v>125296</v>
      </c>
      <c r="G346" s="15">
        <v>139880</v>
      </c>
      <c r="H346" s="15">
        <v>178396</v>
      </c>
      <c r="I346" s="15">
        <v>207445</v>
      </c>
      <c r="J346" s="15">
        <v>211695</v>
      </c>
      <c r="K346" s="15">
        <v>209758</v>
      </c>
      <c r="L346" s="15">
        <v>199803</v>
      </c>
      <c r="M346" s="15">
        <v>192035</v>
      </c>
      <c r="N346" s="15">
        <v>184663</v>
      </c>
      <c r="O346" s="15">
        <v>174428</v>
      </c>
      <c r="P346" s="15">
        <v>179232</v>
      </c>
      <c r="Q346" s="15">
        <v>200843</v>
      </c>
      <c r="R346" s="15">
        <v>235949</v>
      </c>
      <c r="S346" s="15">
        <v>258545</v>
      </c>
      <c r="T346" s="15">
        <v>271505</v>
      </c>
      <c r="U346" s="15">
        <v>261641</v>
      </c>
      <c r="V346" s="15">
        <v>244234</v>
      </c>
      <c r="W346" s="15">
        <v>221016</v>
      </c>
      <c r="X346" s="15">
        <v>173022</v>
      </c>
      <c r="Y346" s="15">
        <v>159847</v>
      </c>
      <c r="AA346" s="5"/>
      <c r="AB346" s="13">
        <f t="shared" si="44"/>
        <v>1</v>
      </c>
      <c r="AC346" s="15">
        <f t="shared" si="47"/>
        <v>0</v>
      </c>
      <c r="AD346" s="15">
        <f t="shared" si="45"/>
        <v>4521153</v>
      </c>
      <c r="AE346" s="15">
        <f t="shared" si="46"/>
        <v>4521153</v>
      </c>
      <c r="AF346" s="12"/>
      <c r="AG346" s="13">
        <f t="shared" si="48"/>
        <v>12</v>
      </c>
      <c r="AH346" s="13">
        <f t="shared" si="49"/>
        <v>2021</v>
      </c>
      <c r="AI346" s="12"/>
      <c r="AJ346" s="15">
        <f t="shared" si="50"/>
        <v>271505</v>
      </c>
      <c r="AK346" s="13">
        <f t="shared" si="51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12.75" x14ac:dyDescent="0.2">
      <c r="A347" s="4">
        <v>44534</v>
      </c>
      <c r="B347" s="15">
        <v>146977</v>
      </c>
      <c r="C347" s="15">
        <v>139898</v>
      </c>
      <c r="D347" s="15">
        <v>136884</v>
      </c>
      <c r="E347" s="15">
        <v>134557</v>
      </c>
      <c r="F347" s="15">
        <v>141329</v>
      </c>
      <c r="G347" s="15">
        <v>149010</v>
      </c>
      <c r="H347" s="15">
        <v>170994</v>
      </c>
      <c r="I347" s="15">
        <v>201664</v>
      </c>
      <c r="J347" s="15">
        <v>214417</v>
      </c>
      <c r="K347" s="15">
        <v>216677</v>
      </c>
      <c r="L347" s="15">
        <v>208258</v>
      </c>
      <c r="M347" s="15">
        <v>201349</v>
      </c>
      <c r="N347" s="15">
        <v>190631</v>
      </c>
      <c r="O347" s="15">
        <v>180166</v>
      </c>
      <c r="P347" s="15">
        <v>185055</v>
      </c>
      <c r="Q347" s="15">
        <v>205165</v>
      </c>
      <c r="R347" s="15">
        <v>240445</v>
      </c>
      <c r="S347" s="15">
        <v>263883</v>
      </c>
      <c r="T347" s="15">
        <v>271076</v>
      </c>
      <c r="U347" s="15">
        <v>261271</v>
      </c>
      <c r="V347" s="15">
        <v>244134</v>
      </c>
      <c r="W347" s="15">
        <v>218961</v>
      </c>
      <c r="X347" s="15">
        <v>173364</v>
      </c>
      <c r="Y347" s="15">
        <v>160248</v>
      </c>
      <c r="AA347" s="5"/>
      <c r="AB347" s="13">
        <f t="shared" ref="AB347:AB410" si="52">WEEKDAY(B347,2)</f>
        <v>4</v>
      </c>
      <c r="AC347" s="15">
        <f t="shared" si="47"/>
        <v>3476516</v>
      </c>
      <c r="AD347" s="15">
        <f t="shared" si="45"/>
        <v>1179897</v>
      </c>
      <c r="AE347" s="15">
        <f t="shared" si="46"/>
        <v>4656413</v>
      </c>
      <c r="AF347" s="12"/>
      <c r="AG347" s="13">
        <f t="shared" si="48"/>
        <v>12</v>
      </c>
      <c r="AH347" s="13">
        <f t="shared" si="49"/>
        <v>2021</v>
      </c>
      <c r="AI347" s="12"/>
      <c r="AJ347" s="15">
        <f t="shared" si="50"/>
        <v>271076</v>
      </c>
      <c r="AK347" s="13">
        <f t="shared" si="51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12.75" x14ac:dyDescent="0.2">
      <c r="A348" s="4">
        <v>44535</v>
      </c>
      <c r="B348" s="15">
        <v>146627</v>
      </c>
      <c r="C348" s="15">
        <v>139716</v>
      </c>
      <c r="D348" s="15">
        <v>136958</v>
      </c>
      <c r="E348" s="15">
        <v>133739</v>
      </c>
      <c r="F348" s="15">
        <v>139475</v>
      </c>
      <c r="G348" s="15">
        <v>146921</v>
      </c>
      <c r="H348" s="15">
        <v>170007</v>
      </c>
      <c r="I348" s="15">
        <v>201356</v>
      </c>
      <c r="J348" s="15">
        <v>214240</v>
      </c>
      <c r="K348" s="15">
        <v>216418</v>
      </c>
      <c r="L348" s="15">
        <v>207977</v>
      </c>
      <c r="M348" s="15">
        <v>201078</v>
      </c>
      <c r="N348" s="15">
        <v>190418</v>
      </c>
      <c r="O348" s="15">
        <v>180103</v>
      </c>
      <c r="P348" s="15">
        <v>185031</v>
      </c>
      <c r="Q348" s="15">
        <v>205050</v>
      </c>
      <c r="R348" s="15">
        <v>240340</v>
      </c>
      <c r="S348" s="15">
        <v>263779</v>
      </c>
      <c r="T348" s="15">
        <v>271070</v>
      </c>
      <c r="U348" s="15">
        <v>261338</v>
      </c>
      <c r="V348" s="15">
        <v>244228</v>
      </c>
      <c r="W348" s="15">
        <v>218916</v>
      </c>
      <c r="X348" s="15">
        <v>167221</v>
      </c>
      <c r="Y348" s="15">
        <v>155347</v>
      </c>
      <c r="AA348" s="5"/>
      <c r="AB348" s="13">
        <f t="shared" si="52"/>
        <v>4</v>
      </c>
      <c r="AC348" s="15">
        <f t="shared" si="47"/>
        <v>3468563</v>
      </c>
      <c r="AD348" s="15">
        <f t="shared" si="45"/>
        <v>1168790</v>
      </c>
      <c r="AE348" s="15">
        <f t="shared" si="46"/>
        <v>4637353</v>
      </c>
      <c r="AF348" s="12"/>
      <c r="AG348" s="13">
        <f t="shared" si="48"/>
        <v>12</v>
      </c>
      <c r="AH348" s="13">
        <f t="shared" si="49"/>
        <v>2021</v>
      </c>
      <c r="AI348" s="12"/>
      <c r="AJ348" s="15">
        <f t="shared" si="50"/>
        <v>271070</v>
      </c>
      <c r="AK348" s="13">
        <f t="shared" si="51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2.75" x14ac:dyDescent="0.2">
      <c r="A349" s="4">
        <v>44536</v>
      </c>
      <c r="B349" s="15">
        <v>139341</v>
      </c>
      <c r="C349" s="15">
        <v>132211</v>
      </c>
      <c r="D349" s="15">
        <v>127480</v>
      </c>
      <c r="E349" s="15">
        <v>125004</v>
      </c>
      <c r="F349" s="15">
        <v>131880</v>
      </c>
      <c r="G349" s="15">
        <v>147456</v>
      </c>
      <c r="H349" s="15">
        <v>179962</v>
      </c>
      <c r="I349" s="15">
        <v>209267</v>
      </c>
      <c r="J349" s="15">
        <v>213532</v>
      </c>
      <c r="K349" s="15">
        <v>211557</v>
      </c>
      <c r="L349" s="15">
        <v>201560</v>
      </c>
      <c r="M349" s="15">
        <v>193894</v>
      </c>
      <c r="N349" s="15">
        <v>186477</v>
      </c>
      <c r="O349" s="15">
        <v>176029</v>
      </c>
      <c r="P349" s="15">
        <v>180756</v>
      </c>
      <c r="Q349" s="15">
        <v>202314</v>
      </c>
      <c r="R349" s="15">
        <v>237416</v>
      </c>
      <c r="S349" s="15">
        <v>260116</v>
      </c>
      <c r="T349" s="15">
        <v>273130</v>
      </c>
      <c r="U349" s="15">
        <v>263036</v>
      </c>
      <c r="V349" s="15">
        <v>245423</v>
      </c>
      <c r="W349" s="15">
        <v>221847</v>
      </c>
      <c r="X349" s="15">
        <v>163973</v>
      </c>
      <c r="Y349" s="15">
        <v>153948</v>
      </c>
      <c r="AA349" s="5"/>
      <c r="AB349" s="13">
        <f t="shared" si="52"/>
        <v>5</v>
      </c>
      <c r="AC349" s="15">
        <f t="shared" si="47"/>
        <v>3440327</v>
      </c>
      <c r="AD349" s="15">
        <f t="shared" si="45"/>
        <v>1137282</v>
      </c>
      <c r="AE349" s="15">
        <f t="shared" si="46"/>
        <v>4577609</v>
      </c>
      <c r="AF349" s="12"/>
      <c r="AG349" s="13">
        <f t="shared" si="48"/>
        <v>12</v>
      </c>
      <c r="AH349" s="13">
        <f t="shared" si="49"/>
        <v>2021</v>
      </c>
      <c r="AI349" s="12"/>
      <c r="AJ349" s="15">
        <f t="shared" si="50"/>
        <v>273130</v>
      </c>
      <c r="AK349" s="13">
        <f t="shared" si="51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12.75" x14ac:dyDescent="0.2">
      <c r="A350" s="4">
        <v>44537</v>
      </c>
      <c r="B350" s="15">
        <v>133552</v>
      </c>
      <c r="C350" s="15">
        <v>124481</v>
      </c>
      <c r="D350" s="15">
        <v>121173</v>
      </c>
      <c r="E350" s="15">
        <v>118194</v>
      </c>
      <c r="F350" s="15">
        <v>126728</v>
      </c>
      <c r="G350" s="15">
        <v>141453</v>
      </c>
      <c r="H350" s="15">
        <v>180464</v>
      </c>
      <c r="I350" s="15">
        <v>209821</v>
      </c>
      <c r="J350" s="15">
        <v>214071</v>
      </c>
      <c r="K350" s="15">
        <v>212005</v>
      </c>
      <c r="L350" s="15">
        <v>201804</v>
      </c>
      <c r="M350" s="15">
        <v>194115</v>
      </c>
      <c r="N350" s="15">
        <v>186709</v>
      </c>
      <c r="O350" s="15">
        <v>176387</v>
      </c>
      <c r="P350" s="15">
        <v>181234</v>
      </c>
      <c r="Q350" s="15">
        <v>203250</v>
      </c>
      <c r="R350" s="15">
        <v>239048</v>
      </c>
      <c r="S350" s="15">
        <v>262026</v>
      </c>
      <c r="T350" s="15">
        <v>275167</v>
      </c>
      <c r="U350" s="15">
        <v>265089</v>
      </c>
      <c r="V350" s="15">
        <v>247455</v>
      </c>
      <c r="W350" s="15">
        <v>223783</v>
      </c>
      <c r="X350" s="15">
        <v>165592</v>
      </c>
      <c r="Y350" s="15">
        <v>155540</v>
      </c>
      <c r="AA350" s="5"/>
      <c r="AB350" s="13">
        <f t="shared" si="52"/>
        <v>5</v>
      </c>
      <c r="AC350" s="15">
        <f t="shared" si="47"/>
        <v>3457556</v>
      </c>
      <c r="AD350" s="15">
        <f t="shared" si="45"/>
        <v>1101585</v>
      </c>
      <c r="AE350" s="15">
        <f t="shared" si="46"/>
        <v>4559141</v>
      </c>
      <c r="AF350" s="12"/>
      <c r="AG350" s="13">
        <f t="shared" si="48"/>
        <v>12</v>
      </c>
      <c r="AH350" s="13">
        <f t="shared" si="49"/>
        <v>2021</v>
      </c>
      <c r="AI350" s="12"/>
      <c r="AJ350" s="15">
        <f t="shared" si="50"/>
        <v>275167</v>
      </c>
      <c r="AK350" s="13">
        <f t="shared" si="51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2.75" x14ac:dyDescent="0.2">
      <c r="A351" s="4">
        <v>44538</v>
      </c>
      <c r="B351" s="15">
        <v>218217</v>
      </c>
      <c r="C351" s="15">
        <v>218281</v>
      </c>
      <c r="D351" s="15">
        <v>185376</v>
      </c>
      <c r="E351" s="15">
        <v>133598</v>
      </c>
      <c r="F351" s="15">
        <v>127283</v>
      </c>
      <c r="G351" s="15">
        <v>141199</v>
      </c>
      <c r="H351" s="15">
        <v>179205</v>
      </c>
      <c r="I351" s="15">
        <v>208224</v>
      </c>
      <c r="J351" s="15">
        <v>212419</v>
      </c>
      <c r="K351" s="15">
        <v>210492</v>
      </c>
      <c r="L351" s="15">
        <v>200631</v>
      </c>
      <c r="M351" s="15">
        <v>193090</v>
      </c>
      <c r="N351" s="15">
        <v>185527</v>
      </c>
      <c r="O351" s="15">
        <v>175250</v>
      </c>
      <c r="P351" s="15">
        <v>179973</v>
      </c>
      <c r="Q351" s="15">
        <v>201866</v>
      </c>
      <c r="R351" s="15">
        <v>237039</v>
      </c>
      <c r="S351" s="15">
        <v>260004</v>
      </c>
      <c r="T351" s="15">
        <v>273552</v>
      </c>
      <c r="U351" s="15">
        <v>264448</v>
      </c>
      <c r="V351" s="15">
        <v>248009</v>
      </c>
      <c r="W351" s="15">
        <v>224913</v>
      </c>
      <c r="X351" s="15">
        <v>169598</v>
      </c>
      <c r="Y351" s="15">
        <v>181338</v>
      </c>
      <c r="AA351" s="5"/>
      <c r="AB351" s="13">
        <f t="shared" si="52"/>
        <v>5</v>
      </c>
      <c r="AC351" s="15">
        <f t="shared" si="47"/>
        <v>3445035</v>
      </c>
      <c r="AD351" s="15">
        <f t="shared" si="45"/>
        <v>1384497</v>
      </c>
      <c r="AE351" s="15">
        <f t="shared" si="46"/>
        <v>4829532</v>
      </c>
      <c r="AF351" s="12"/>
      <c r="AG351" s="13">
        <f t="shared" si="48"/>
        <v>12</v>
      </c>
      <c r="AH351" s="13">
        <f t="shared" si="49"/>
        <v>2021</v>
      </c>
      <c r="AI351" s="12"/>
      <c r="AJ351" s="15">
        <f t="shared" si="50"/>
        <v>273552</v>
      </c>
      <c r="AK351" s="13">
        <f t="shared" si="51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12.75" x14ac:dyDescent="0.2">
      <c r="A352" s="4">
        <v>44539</v>
      </c>
      <c r="B352" s="15">
        <v>152048</v>
      </c>
      <c r="C352" s="15">
        <v>144435</v>
      </c>
      <c r="D352" s="15">
        <v>140768</v>
      </c>
      <c r="E352" s="15">
        <v>139232</v>
      </c>
      <c r="F352" s="15">
        <v>147617</v>
      </c>
      <c r="G352" s="15">
        <v>163122</v>
      </c>
      <c r="H352" s="15">
        <v>196015</v>
      </c>
      <c r="I352" s="15">
        <v>212824</v>
      </c>
      <c r="J352" s="15">
        <v>216653</v>
      </c>
      <c r="K352" s="15">
        <v>214591</v>
      </c>
      <c r="L352" s="15">
        <v>204313</v>
      </c>
      <c r="M352" s="15">
        <v>196424</v>
      </c>
      <c r="N352" s="15">
        <v>189021</v>
      </c>
      <c r="O352" s="15">
        <v>182700</v>
      </c>
      <c r="P352" s="15">
        <v>187593</v>
      </c>
      <c r="Q352" s="15">
        <v>205220</v>
      </c>
      <c r="R352" s="15">
        <v>241049</v>
      </c>
      <c r="S352" s="15">
        <v>264224</v>
      </c>
      <c r="T352" s="15">
        <v>277508</v>
      </c>
      <c r="U352" s="15">
        <v>267386</v>
      </c>
      <c r="V352" s="15">
        <v>249659</v>
      </c>
      <c r="W352" s="15">
        <v>225778</v>
      </c>
      <c r="X352" s="15">
        <v>183440</v>
      </c>
      <c r="Y352" s="15">
        <v>170960</v>
      </c>
      <c r="AA352" s="5"/>
      <c r="AB352" s="13">
        <f t="shared" si="52"/>
        <v>7</v>
      </c>
      <c r="AC352" s="15">
        <f t="shared" si="47"/>
        <v>0</v>
      </c>
      <c r="AD352" s="15">
        <f t="shared" si="45"/>
        <v>4772580</v>
      </c>
      <c r="AE352" s="15">
        <f t="shared" si="46"/>
        <v>4772580</v>
      </c>
      <c r="AF352" s="12"/>
      <c r="AG352" s="13">
        <f t="shared" si="48"/>
        <v>12</v>
      </c>
      <c r="AH352" s="13">
        <f t="shared" si="49"/>
        <v>2021</v>
      </c>
      <c r="AI352" s="12"/>
      <c r="AJ352" s="15">
        <f t="shared" si="50"/>
        <v>277508</v>
      </c>
      <c r="AK352" s="13">
        <f t="shared" si="51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12.75" x14ac:dyDescent="0.2">
      <c r="A353" s="4">
        <v>44540</v>
      </c>
      <c r="B353" s="15">
        <v>157332</v>
      </c>
      <c r="C353" s="15">
        <v>151449</v>
      </c>
      <c r="D353" s="15">
        <v>147742</v>
      </c>
      <c r="E353" s="15">
        <v>147678</v>
      </c>
      <c r="F353" s="15">
        <v>155246</v>
      </c>
      <c r="G353" s="15">
        <v>171070</v>
      </c>
      <c r="H353" s="15">
        <v>204235</v>
      </c>
      <c r="I353" s="15">
        <v>221057</v>
      </c>
      <c r="J353" s="15">
        <v>222893</v>
      </c>
      <c r="K353" s="15">
        <v>219286</v>
      </c>
      <c r="L353" s="15">
        <v>213466</v>
      </c>
      <c r="M353" s="15">
        <v>209859</v>
      </c>
      <c r="N353" s="15">
        <v>206828</v>
      </c>
      <c r="O353" s="15">
        <v>199398</v>
      </c>
      <c r="P353" s="15">
        <v>205435</v>
      </c>
      <c r="Q353" s="15">
        <v>216689</v>
      </c>
      <c r="R353" s="15">
        <v>242143</v>
      </c>
      <c r="S353" s="15">
        <v>265231</v>
      </c>
      <c r="T353" s="15">
        <v>278434</v>
      </c>
      <c r="U353" s="15">
        <v>268213</v>
      </c>
      <c r="V353" s="15">
        <v>250301</v>
      </c>
      <c r="W353" s="15">
        <v>226438</v>
      </c>
      <c r="X353" s="15">
        <v>177781</v>
      </c>
      <c r="Y353" s="15">
        <v>163352</v>
      </c>
      <c r="AA353" s="5"/>
      <c r="AB353" s="13">
        <f t="shared" si="52"/>
        <v>6</v>
      </c>
      <c r="AC353" s="15">
        <f t="shared" si="47"/>
        <v>3623452</v>
      </c>
      <c r="AD353" s="15">
        <f t="shared" si="45"/>
        <v>1298104</v>
      </c>
      <c r="AE353" s="15">
        <f t="shared" si="46"/>
        <v>4921556</v>
      </c>
      <c r="AF353" s="12"/>
      <c r="AG353" s="13">
        <f t="shared" si="48"/>
        <v>12</v>
      </c>
      <c r="AH353" s="13">
        <f t="shared" si="49"/>
        <v>2021</v>
      </c>
      <c r="AI353" s="12"/>
      <c r="AJ353" s="15">
        <f t="shared" si="50"/>
        <v>278434</v>
      </c>
      <c r="AK353" s="13">
        <f t="shared" si="51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ht="12.75" x14ac:dyDescent="0.2">
      <c r="A354" s="4">
        <v>44541</v>
      </c>
      <c r="B354" s="15">
        <v>147187</v>
      </c>
      <c r="C354" s="15">
        <v>138650</v>
      </c>
      <c r="D354" s="15">
        <v>134257</v>
      </c>
      <c r="E354" s="15">
        <v>132762</v>
      </c>
      <c r="F354" s="15">
        <v>136189</v>
      </c>
      <c r="G354" s="15">
        <v>143431</v>
      </c>
      <c r="H354" s="15">
        <v>173998</v>
      </c>
      <c r="I354" s="15">
        <v>206143</v>
      </c>
      <c r="J354" s="15">
        <v>219298</v>
      </c>
      <c r="K354" s="15">
        <v>221767</v>
      </c>
      <c r="L354" s="15">
        <v>213267</v>
      </c>
      <c r="M354" s="15">
        <v>206284</v>
      </c>
      <c r="N354" s="15">
        <v>197550</v>
      </c>
      <c r="O354" s="15">
        <v>189016</v>
      </c>
      <c r="P354" s="15">
        <v>189731</v>
      </c>
      <c r="Q354" s="15">
        <v>210016</v>
      </c>
      <c r="R354" s="15">
        <v>245715</v>
      </c>
      <c r="S354" s="15">
        <v>269478</v>
      </c>
      <c r="T354" s="15">
        <v>276725</v>
      </c>
      <c r="U354" s="15">
        <v>266660</v>
      </c>
      <c r="V354" s="15">
        <v>249247</v>
      </c>
      <c r="W354" s="15">
        <v>223477</v>
      </c>
      <c r="X354" s="15">
        <v>169669</v>
      </c>
      <c r="Y354" s="15">
        <v>158593</v>
      </c>
      <c r="AA354" s="5"/>
      <c r="AB354" s="13">
        <f t="shared" si="52"/>
        <v>4</v>
      </c>
      <c r="AC354" s="15">
        <f t="shared" si="47"/>
        <v>3554043</v>
      </c>
      <c r="AD354" s="15">
        <f t="shared" si="45"/>
        <v>1165067</v>
      </c>
      <c r="AE354" s="15">
        <f t="shared" si="46"/>
        <v>4719110</v>
      </c>
      <c r="AF354" s="12"/>
      <c r="AG354" s="13">
        <f t="shared" si="48"/>
        <v>12</v>
      </c>
      <c r="AH354" s="13">
        <f t="shared" si="49"/>
        <v>2021</v>
      </c>
      <c r="AI354" s="12"/>
      <c r="AJ354" s="15">
        <f t="shared" si="50"/>
        <v>276725</v>
      </c>
      <c r="AK354" s="13">
        <f t="shared" si="51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ht="12.75" x14ac:dyDescent="0.2">
      <c r="A355" s="4">
        <v>44542</v>
      </c>
      <c r="B355" s="15">
        <v>136562</v>
      </c>
      <c r="C355" s="15">
        <v>127328</v>
      </c>
      <c r="D355" s="15">
        <v>123349</v>
      </c>
      <c r="E355" s="15">
        <v>120580</v>
      </c>
      <c r="F355" s="15">
        <v>127848</v>
      </c>
      <c r="G355" s="15">
        <v>140860</v>
      </c>
      <c r="H355" s="15">
        <v>173312</v>
      </c>
      <c r="I355" s="15">
        <v>205472</v>
      </c>
      <c r="J355" s="15">
        <v>218709</v>
      </c>
      <c r="K355" s="15">
        <v>221073</v>
      </c>
      <c r="L355" s="15">
        <v>212478</v>
      </c>
      <c r="M355" s="15">
        <v>205446</v>
      </c>
      <c r="N355" s="15">
        <v>194559</v>
      </c>
      <c r="O355" s="15">
        <v>183996</v>
      </c>
      <c r="P355" s="15">
        <v>189052</v>
      </c>
      <c r="Q355" s="15">
        <v>209542</v>
      </c>
      <c r="R355" s="15">
        <v>245666</v>
      </c>
      <c r="S355" s="15">
        <v>269635</v>
      </c>
      <c r="T355" s="15">
        <v>277093</v>
      </c>
      <c r="U355" s="15">
        <v>267121</v>
      </c>
      <c r="V355" s="15">
        <v>249680</v>
      </c>
      <c r="W355" s="15">
        <v>223839</v>
      </c>
      <c r="X355" s="15">
        <v>169890</v>
      </c>
      <c r="Y355" s="15">
        <v>158864</v>
      </c>
      <c r="AA355" s="5"/>
      <c r="AB355" s="13">
        <f t="shared" si="52"/>
        <v>5</v>
      </c>
      <c r="AC355" s="15">
        <f t="shared" si="47"/>
        <v>3543251</v>
      </c>
      <c r="AD355" s="15">
        <f t="shared" si="45"/>
        <v>1108703</v>
      </c>
      <c r="AE355" s="15">
        <f t="shared" si="46"/>
        <v>4651954</v>
      </c>
      <c r="AF355" s="12"/>
      <c r="AG355" s="13">
        <f t="shared" si="48"/>
        <v>12</v>
      </c>
      <c r="AH355" s="13">
        <f t="shared" si="49"/>
        <v>2021</v>
      </c>
      <c r="AI355" s="12"/>
      <c r="AJ355" s="15">
        <f t="shared" si="50"/>
        <v>277093</v>
      </c>
      <c r="AK355" s="13">
        <f t="shared" si="51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ht="12.75" x14ac:dyDescent="0.2">
      <c r="A356" s="4">
        <v>44543</v>
      </c>
      <c r="B356" s="15">
        <v>192151</v>
      </c>
      <c r="C356" s="15">
        <v>182231</v>
      </c>
      <c r="D356" s="15">
        <v>176884</v>
      </c>
      <c r="E356" s="15">
        <v>177694</v>
      </c>
      <c r="F356" s="15">
        <v>187805</v>
      </c>
      <c r="G356" s="15">
        <v>193288</v>
      </c>
      <c r="H356" s="15">
        <v>200838</v>
      </c>
      <c r="I356" s="15">
        <v>213315</v>
      </c>
      <c r="J356" s="15">
        <v>217385</v>
      </c>
      <c r="K356" s="15">
        <v>214932</v>
      </c>
      <c r="L356" s="15">
        <v>204104</v>
      </c>
      <c r="M356" s="15">
        <v>196151</v>
      </c>
      <c r="N356" s="15">
        <v>188280</v>
      </c>
      <c r="O356" s="15">
        <v>177384</v>
      </c>
      <c r="P356" s="15">
        <v>182025</v>
      </c>
      <c r="Q356" s="15">
        <v>203991</v>
      </c>
      <c r="R356" s="15">
        <v>240135</v>
      </c>
      <c r="S356" s="15">
        <v>263855</v>
      </c>
      <c r="T356" s="15">
        <v>277779</v>
      </c>
      <c r="U356" s="15">
        <v>268164</v>
      </c>
      <c r="V356" s="15">
        <v>251109</v>
      </c>
      <c r="W356" s="15">
        <v>234681</v>
      </c>
      <c r="X356" s="15">
        <v>203170</v>
      </c>
      <c r="Y356" s="15">
        <v>203549</v>
      </c>
      <c r="AA356" s="5"/>
      <c r="AB356" s="13">
        <f t="shared" si="52"/>
        <v>7</v>
      </c>
      <c r="AC356" s="15">
        <f t="shared" si="47"/>
        <v>0</v>
      </c>
      <c r="AD356" s="15">
        <f t="shared" si="45"/>
        <v>5050900</v>
      </c>
      <c r="AE356" s="15">
        <f t="shared" si="46"/>
        <v>5050900</v>
      </c>
      <c r="AF356" s="12"/>
      <c r="AG356" s="13">
        <f t="shared" si="48"/>
        <v>12</v>
      </c>
      <c r="AH356" s="13">
        <f t="shared" si="49"/>
        <v>2021</v>
      </c>
      <c r="AI356" s="12"/>
      <c r="AJ356" s="15">
        <f t="shared" si="50"/>
        <v>277779</v>
      </c>
      <c r="AK356" s="13">
        <f t="shared" si="51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12.75" x14ac:dyDescent="0.2">
      <c r="A357" s="4">
        <v>44544</v>
      </c>
      <c r="B357" s="15">
        <v>136381</v>
      </c>
      <c r="C357" s="15">
        <v>127108</v>
      </c>
      <c r="D357" s="15">
        <v>123590</v>
      </c>
      <c r="E357" s="15">
        <v>120506</v>
      </c>
      <c r="F357" s="15">
        <v>129166</v>
      </c>
      <c r="G357" s="15">
        <v>144083</v>
      </c>
      <c r="H357" s="15">
        <v>183754</v>
      </c>
      <c r="I357" s="15">
        <v>213586</v>
      </c>
      <c r="J357" s="15">
        <v>217827</v>
      </c>
      <c r="K357" s="15">
        <v>215755</v>
      </c>
      <c r="L357" s="15">
        <v>205455</v>
      </c>
      <c r="M357" s="15">
        <v>197597</v>
      </c>
      <c r="N357" s="15">
        <v>190022</v>
      </c>
      <c r="O357" s="15">
        <v>179444</v>
      </c>
      <c r="P357" s="15">
        <v>184432</v>
      </c>
      <c r="Q357" s="15">
        <v>206740</v>
      </c>
      <c r="R357" s="15">
        <v>242925</v>
      </c>
      <c r="S357" s="15">
        <v>266323</v>
      </c>
      <c r="T357" s="15">
        <v>279651</v>
      </c>
      <c r="U357" s="15">
        <v>269481</v>
      </c>
      <c r="V357" s="15">
        <v>251490</v>
      </c>
      <c r="W357" s="15">
        <v>227479</v>
      </c>
      <c r="X357" s="15">
        <v>171052</v>
      </c>
      <c r="Y357" s="15">
        <v>158166</v>
      </c>
      <c r="AA357" s="5"/>
      <c r="AB357" s="13">
        <f t="shared" si="52"/>
        <v>6</v>
      </c>
      <c r="AC357" s="15">
        <f t="shared" si="47"/>
        <v>3519259</v>
      </c>
      <c r="AD357" s="15">
        <f t="shared" si="45"/>
        <v>1122754</v>
      </c>
      <c r="AE357" s="15">
        <f t="shared" si="46"/>
        <v>4642013</v>
      </c>
      <c r="AF357" s="12"/>
      <c r="AG357" s="13">
        <f t="shared" si="48"/>
        <v>12</v>
      </c>
      <c r="AH357" s="13">
        <f t="shared" si="49"/>
        <v>2021</v>
      </c>
      <c r="AI357" s="12"/>
      <c r="AJ357" s="15">
        <f t="shared" si="50"/>
        <v>279651</v>
      </c>
      <c r="AK357" s="13">
        <f t="shared" si="51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12.75" x14ac:dyDescent="0.2">
      <c r="A358" s="4">
        <v>44545</v>
      </c>
      <c r="B358" s="15">
        <v>150321</v>
      </c>
      <c r="C358" s="15">
        <v>127556</v>
      </c>
      <c r="D358" s="15">
        <v>129535</v>
      </c>
      <c r="E358" s="15">
        <v>145977</v>
      </c>
      <c r="F358" s="15">
        <v>157890</v>
      </c>
      <c r="G358" s="15">
        <v>144393</v>
      </c>
      <c r="H358" s="15">
        <v>182926</v>
      </c>
      <c r="I358" s="15">
        <v>212226</v>
      </c>
      <c r="J358" s="15">
        <v>215876</v>
      </c>
      <c r="K358" s="15">
        <v>213591</v>
      </c>
      <c r="L358" s="15">
        <v>203229</v>
      </c>
      <c r="M358" s="15">
        <v>195296</v>
      </c>
      <c r="N358" s="15">
        <v>187746</v>
      </c>
      <c r="O358" s="15">
        <v>177103</v>
      </c>
      <c r="P358" s="15">
        <v>182812</v>
      </c>
      <c r="Q358" s="15">
        <v>206456</v>
      </c>
      <c r="R358" s="15">
        <v>242355</v>
      </c>
      <c r="S358" s="15">
        <v>265844</v>
      </c>
      <c r="T358" s="15">
        <v>279653</v>
      </c>
      <c r="U358" s="15">
        <v>269616</v>
      </c>
      <c r="V358" s="15">
        <v>252184</v>
      </c>
      <c r="W358" s="15">
        <v>242539</v>
      </c>
      <c r="X358" s="15">
        <v>245693</v>
      </c>
      <c r="Y358" s="15">
        <v>158508</v>
      </c>
      <c r="AA358" s="5"/>
      <c r="AB358" s="13">
        <f t="shared" si="52"/>
        <v>2</v>
      </c>
      <c r="AC358" s="15">
        <f t="shared" si="47"/>
        <v>3592219</v>
      </c>
      <c r="AD358" s="15">
        <f t="shared" si="45"/>
        <v>1197106</v>
      </c>
      <c r="AE358" s="15">
        <f t="shared" si="46"/>
        <v>4789325</v>
      </c>
      <c r="AF358" s="12"/>
      <c r="AG358" s="13">
        <f t="shared" si="48"/>
        <v>12</v>
      </c>
      <c r="AH358" s="13">
        <f t="shared" si="49"/>
        <v>2021</v>
      </c>
      <c r="AI358" s="12"/>
      <c r="AJ358" s="15">
        <f t="shared" si="50"/>
        <v>279653</v>
      </c>
      <c r="AK358" s="13">
        <f t="shared" si="51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12.75" x14ac:dyDescent="0.2">
      <c r="A359" s="4">
        <v>44546</v>
      </c>
      <c r="B359" s="15">
        <v>140948</v>
      </c>
      <c r="C359" s="15">
        <v>132572</v>
      </c>
      <c r="D359" s="15">
        <v>128366</v>
      </c>
      <c r="E359" s="15">
        <v>127406</v>
      </c>
      <c r="F359" s="15">
        <v>134168</v>
      </c>
      <c r="G359" s="15">
        <v>146094</v>
      </c>
      <c r="H359" s="15">
        <v>184293</v>
      </c>
      <c r="I359" s="15">
        <v>214292</v>
      </c>
      <c r="J359" s="15">
        <v>218582</v>
      </c>
      <c r="K359" s="15">
        <v>216570</v>
      </c>
      <c r="L359" s="15">
        <v>206398</v>
      </c>
      <c r="M359" s="15">
        <v>198540</v>
      </c>
      <c r="N359" s="15">
        <v>190932</v>
      </c>
      <c r="O359" s="15">
        <v>180190</v>
      </c>
      <c r="P359" s="15">
        <v>184982</v>
      </c>
      <c r="Q359" s="15">
        <v>207299</v>
      </c>
      <c r="R359" s="15">
        <v>243389</v>
      </c>
      <c r="S359" s="15">
        <v>266600</v>
      </c>
      <c r="T359" s="15">
        <v>280030</v>
      </c>
      <c r="U359" s="15">
        <v>269745</v>
      </c>
      <c r="V359" s="15">
        <v>251672</v>
      </c>
      <c r="W359" s="15">
        <v>227526</v>
      </c>
      <c r="X359" s="15">
        <v>168251</v>
      </c>
      <c r="Y359" s="15">
        <v>158049</v>
      </c>
      <c r="AA359" s="5"/>
      <c r="AB359" s="13">
        <f t="shared" si="52"/>
        <v>2</v>
      </c>
      <c r="AC359" s="15">
        <f t="shared" si="47"/>
        <v>3524998</v>
      </c>
      <c r="AD359" s="15">
        <f t="shared" si="45"/>
        <v>1151896</v>
      </c>
      <c r="AE359" s="15">
        <f t="shared" si="46"/>
        <v>4676894</v>
      </c>
      <c r="AF359" s="12"/>
      <c r="AG359" s="13">
        <f t="shared" si="48"/>
        <v>12</v>
      </c>
      <c r="AH359" s="13">
        <f t="shared" si="49"/>
        <v>2021</v>
      </c>
      <c r="AI359" s="12"/>
      <c r="AJ359" s="15">
        <f t="shared" si="50"/>
        <v>280030</v>
      </c>
      <c r="AK359" s="13">
        <f t="shared" si="51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12.75" x14ac:dyDescent="0.2">
      <c r="A360" s="4">
        <v>44547</v>
      </c>
      <c r="B360" s="15">
        <v>136434</v>
      </c>
      <c r="C360" s="15">
        <v>127133</v>
      </c>
      <c r="D360" s="15">
        <v>123650</v>
      </c>
      <c r="E360" s="15">
        <v>120559</v>
      </c>
      <c r="F360" s="15">
        <v>129227</v>
      </c>
      <c r="G360" s="15">
        <v>144247</v>
      </c>
      <c r="H360" s="15">
        <v>183946</v>
      </c>
      <c r="I360" s="15">
        <v>213824</v>
      </c>
      <c r="J360" s="15">
        <v>218075</v>
      </c>
      <c r="K360" s="15">
        <v>215954</v>
      </c>
      <c r="L360" s="15">
        <v>205695</v>
      </c>
      <c r="M360" s="15">
        <v>197804</v>
      </c>
      <c r="N360" s="15">
        <v>189503</v>
      </c>
      <c r="O360" s="15">
        <v>179302</v>
      </c>
      <c r="P360" s="15">
        <v>184344</v>
      </c>
      <c r="Q360" s="15">
        <v>206608</v>
      </c>
      <c r="R360" s="15">
        <v>242762</v>
      </c>
      <c r="S360" s="15">
        <v>265951</v>
      </c>
      <c r="T360" s="15">
        <v>279333</v>
      </c>
      <c r="U360" s="15">
        <v>269027</v>
      </c>
      <c r="V360" s="15">
        <v>251138</v>
      </c>
      <c r="W360" s="15">
        <v>227193</v>
      </c>
      <c r="X360" s="15">
        <v>168035</v>
      </c>
      <c r="Y360" s="15">
        <v>157936</v>
      </c>
      <c r="AA360" s="5"/>
      <c r="AB360" s="13">
        <f t="shared" si="52"/>
        <v>3</v>
      </c>
      <c r="AC360" s="15">
        <f t="shared" si="47"/>
        <v>3514548</v>
      </c>
      <c r="AD360" s="15">
        <f t="shared" si="45"/>
        <v>1123132</v>
      </c>
      <c r="AE360" s="15">
        <f t="shared" si="46"/>
        <v>4637680</v>
      </c>
      <c r="AF360" s="12"/>
      <c r="AG360" s="13">
        <f t="shared" si="48"/>
        <v>12</v>
      </c>
      <c r="AH360" s="13">
        <f t="shared" si="49"/>
        <v>2021</v>
      </c>
      <c r="AI360" s="12"/>
      <c r="AJ360" s="15">
        <f t="shared" si="50"/>
        <v>279333</v>
      </c>
      <c r="AK360" s="13">
        <f t="shared" si="51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12.75" x14ac:dyDescent="0.2">
      <c r="A361" s="4">
        <v>44548</v>
      </c>
      <c r="B361" s="15">
        <v>137606</v>
      </c>
      <c r="C361" s="15">
        <v>128423</v>
      </c>
      <c r="D361" s="15">
        <v>124504</v>
      </c>
      <c r="E361" s="15">
        <v>121770</v>
      </c>
      <c r="F361" s="15">
        <v>129190</v>
      </c>
      <c r="G361" s="15">
        <v>142236</v>
      </c>
      <c r="H361" s="15">
        <v>174994</v>
      </c>
      <c r="I361" s="15">
        <v>207436</v>
      </c>
      <c r="J361" s="15">
        <v>220733</v>
      </c>
      <c r="K361" s="15">
        <v>223070</v>
      </c>
      <c r="L361" s="15">
        <v>214306</v>
      </c>
      <c r="M361" s="15">
        <v>207224</v>
      </c>
      <c r="N361" s="15">
        <v>196184</v>
      </c>
      <c r="O361" s="15">
        <v>185545</v>
      </c>
      <c r="P361" s="15">
        <v>190625</v>
      </c>
      <c r="Q361" s="15">
        <v>211266</v>
      </c>
      <c r="R361" s="15">
        <v>247488</v>
      </c>
      <c r="S361" s="15">
        <v>271555</v>
      </c>
      <c r="T361" s="15">
        <v>279026</v>
      </c>
      <c r="U361" s="15">
        <v>269008</v>
      </c>
      <c r="V361" s="15">
        <v>251534</v>
      </c>
      <c r="W361" s="15">
        <v>225631</v>
      </c>
      <c r="X361" s="15">
        <v>173713</v>
      </c>
      <c r="Y361" s="15">
        <v>160230</v>
      </c>
      <c r="AA361" s="5"/>
      <c r="AB361" s="13">
        <f t="shared" si="52"/>
        <v>6</v>
      </c>
      <c r="AC361" s="15">
        <f t="shared" si="47"/>
        <v>3574344</v>
      </c>
      <c r="AD361" s="15">
        <f t="shared" si="45"/>
        <v>1118953</v>
      </c>
      <c r="AE361" s="15">
        <f t="shared" si="46"/>
        <v>4693297</v>
      </c>
      <c r="AF361" s="12"/>
      <c r="AG361" s="13">
        <f t="shared" si="48"/>
        <v>12</v>
      </c>
      <c r="AH361" s="13">
        <f t="shared" si="49"/>
        <v>2021</v>
      </c>
      <c r="AI361" s="12"/>
      <c r="AJ361" s="15">
        <f t="shared" si="50"/>
        <v>279026</v>
      </c>
      <c r="AK361" s="13">
        <f t="shared" si="51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12.75" x14ac:dyDescent="0.2">
      <c r="A362" s="4">
        <v>44549</v>
      </c>
      <c r="B362" s="15">
        <v>144802</v>
      </c>
      <c r="C362" s="15">
        <v>137404</v>
      </c>
      <c r="D362" s="15">
        <v>133284</v>
      </c>
      <c r="E362" s="15">
        <v>130935</v>
      </c>
      <c r="F362" s="15">
        <v>136236</v>
      </c>
      <c r="G362" s="15">
        <v>142451</v>
      </c>
      <c r="H362" s="15">
        <v>175151</v>
      </c>
      <c r="I362" s="15">
        <v>207540</v>
      </c>
      <c r="J362" s="15">
        <v>220883</v>
      </c>
      <c r="K362" s="15">
        <v>223305</v>
      </c>
      <c r="L362" s="15">
        <v>214623</v>
      </c>
      <c r="M362" s="15">
        <v>207564</v>
      </c>
      <c r="N362" s="15">
        <v>197813</v>
      </c>
      <c r="O362" s="15">
        <v>190376</v>
      </c>
      <c r="P362" s="15">
        <v>194505</v>
      </c>
      <c r="Q362" s="15">
        <v>211532</v>
      </c>
      <c r="R362" s="15">
        <v>247888</v>
      </c>
      <c r="S362" s="15">
        <v>271971</v>
      </c>
      <c r="T362" s="15">
        <v>279381</v>
      </c>
      <c r="U362" s="15">
        <v>269392</v>
      </c>
      <c r="V362" s="15">
        <v>251797</v>
      </c>
      <c r="W362" s="15">
        <v>225795</v>
      </c>
      <c r="X362" s="15">
        <v>177222</v>
      </c>
      <c r="Y362" s="15">
        <v>162160</v>
      </c>
      <c r="AA362" s="5"/>
      <c r="AB362" s="13">
        <f t="shared" si="52"/>
        <v>6</v>
      </c>
      <c r="AC362" s="15">
        <f t="shared" si="47"/>
        <v>3591587</v>
      </c>
      <c r="AD362" s="15">
        <f t="shared" si="45"/>
        <v>1162423</v>
      </c>
      <c r="AE362" s="15">
        <f t="shared" si="46"/>
        <v>4754010</v>
      </c>
      <c r="AF362" s="12"/>
      <c r="AG362" s="13">
        <f t="shared" si="48"/>
        <v>12</v>
      </c>
      <c r="AH362" s="13">
        <f t="shared" si="49"/>
        <v>2021</v>
      </c>
      <c r="AI362" s="12"/>
      <c r="AJ362" s="15">
        <f t="shared" si="50"/>
        <v>279381</v>
      </c>
      <c r="AK362" s="13">
        <f t="shared" si="51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12.75" x14ac:dyDescent="0.2">
      <c r="A363" s="4">
        <v>44550</v>
      </c>
      <c r="B363" s="15">
        <v>147596</v>
      </c>
      <c r="C363" s="15">
        <v>142617</v>
      </c>
      <c r="D363" s="15">
        <v>139759</v>
      </c>
      <c r="E363" s="15">
        <v>139045</v>
      </c>
      <c r="F363" s="15">
        <v>147328</v>
      </c>
      <c r="G363" s="15">
        <v>166467</v>
      </c>
      <c r="H363" s="15">
        <v>199694</v>
      </c>
      <c r="I363" s="15">
        <v>218600</v>
      </c>
      <c r="J363" s="15">
        <v>219893</v>
      </c>
      <c r="K363" s="15">
        <v>217792</v>
      </c>
      <c r="L363" s="15">
        <v>207342</v>
      </c>
      <c r="M363" s="15">
        <v>199306</v>
      </c>
      <c r="N363" s="15">
        <v>193602</v>
      </c>
      <c r="O363" s="15">
        <v>184963</v>
      </c>
      <c r="P363" s="15">
        <v>189828</v>
      </c>
      <c r="Q363" s="15">
        <v>208179</v>
      </c>
      <c r="R363" s="15">
        <v>244571</v>
      </c>
      <c r="S363" s="15">
        <v>268192</v>
      </c>
      <c r="T363" s="15">
        <v>281657</v>
      </c>
      <c r="U363" s="15">
        <v>271317</v>
      </c>
      <c r="V363" s="15">
        <v>253217</v>
      </c>
      <c r="W363" s="15">
        <v>228977</v>
      </c>
      <c r="X363" s="15">
        <v>176486</v>
      </c>
      <c r="Y363" s="15">
        <v>162171</v>
      </c>
      <c r="AA363" s="5"/>
      <c r="AB363" s="13">
        <f t="shared" si="52"/>
        <v>7</v>
      </c>
      <c r="AC363" s="15">
        <f t="shared" si="47"/>
        <v>0</v>
      </c>
      <c r="AD363" s="15">
        <f t="shared" si="45"/>
        <v>4808599</v>
      </c>
      <c r="AE363" s="15">
        <f t="shared" si="46"/>
        <v>4808599</v>
      </c>
      <c r="AF363" s="12"/>
      <c r="AG363" s="13">
        <f t="shared" si="48"/>
        <v>12</v>
      </c>
      <c r="AH363" s="13">
        <f t="shared" si="49"/>
        <v>2021</v>
      </c>
      <c r="AI363" s="12"/>
      <c r="AJ363" s="15">
        <f t="shared" si="50"/>
        <v>281657</v>
      </c>
      <c r="AK363" s="13">
        <f t="shared" si="51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12.75" x14ac:dyDescent="0.2">
      <c r="A364" s="4">
        <v>44551</v>
      </c>
      <c r="B364" s="15">
        <v>146141</v>
      </c>
      <c r="C364" s="15">
        <v>138102</v>
      </c>
      <c r="D364" s="15">
        <v>132787</v>
      </c>
      <c r="E364" s="15">
        <v>130935</v>
      </c>
      <c r="F364" s="15">
        <v>136621</v>
      </c>
      <c r="G364" s="15">
        <v>151900</v>
      </c>
      <c r="H364" s="15">
        <v>185383</v>
      </c>
      <c r="I364" s="15">
        <v>215463</v>
      </c>
      <c r="J364" s="15">
        <v>219758</v>
      </c>
      <c r="K364" s="15">
        <v>217596</v>
      </c>
      <c r="L364" s="15">
        <v>206998</v>
      </c>
      <c r="M364" s="15">
        <v>198991</v>
      </c>
      <c r="N364" s="15">
        <v>191347</v>
      </c>
      <c r="O364" s="15">
        <v>180642</v>
      </c>
      <c r="P364" s="15">
        <v>185593</v>
      </c>
      <c r="Q364" s="15">
        <v>207966</v>
      </c>
      <c r="R364" s="15">
        <v>244429</v>
      </c>
      <c r="S364" s="15">
        <v>267974</v>
      </c>
      <c r="T364" s="15">
        <v>281457</v>
      </c>
      <c r="U364" s="15">
        <v>271351</v>
      </c>
      <c r="V364" s="15">
        <v>253406</v>
      </c>
      <c r="W364" s="15">
        <v>229188</v>
      </c>
      <c r="X364" s="15">
        <v>172072</v>
      </c>
      <c r="Y364" s="15">
        <v>159261</v>
      </c>
      <c r="AA364" s="5"/>
      <c r="AB364" s="13">
        <f t="shared" si="52"/>
        <v>1</v>
      </c>
      <c r="AC364" s="15">
        <f t="shared" si="47"/>
        <v>0</v>
      </c>
      <c r="AD364" s="15">
        <f t="shared" si="45"/>
        <v>4725361</v>
      </c>
      <c r="AE364" s="15">
        <f t="shared" si="46"/>
        <v>4725361</v>
      </c>
      <c r="AF364" s="12"/>
      <c r="AG364" s="13">
        <f t="shared" si="48"/>
        <v>12</v>
      </c>
      <c r="AH364" s="13">
        <f t="shared" si="49"/>
        <v>2021</v>
      </c>
      <c r="AI364" s="12"/>
      <c r="AJ364" s="15">
        <f t="shared" si="50"/>
        <v>281457</v>
      </c>
      <c r="AK364" s="13">
        <f t="shared" si="51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12.75" x14ac:dyDescent="0.2">
      <c r="A365" s="4">
        <v>44552</v>
      </c>
      <c r="B365" s="15">
        <v>141671</v>
      </c>
      <c r="C365" s="15">
        <v>137958</v>
      </c>
      <c r="D365" s="15">
        <v>133471</v>
      </c>
      <c r="E365" s="15">
        <v>132088</v>
      </c>
      <c r="F365" s="15">
        <v>137435</v>
      </c>
      <c r="G365" s="15">
        <v>151447</v>
      </c>
      <c r="H365" s="15">
        <v>185215</v>
      </c>
      <c r="I365" s="15">
        <v>215367</v>
      </c>
      <c r="J365" s="15">
        <v>219682</v>
      </c>
      <c r="K365" s="15">
        <v>217866</v>
      </c>
      <c r="L365" s="15">
        <v>207485</v>
      </c>
      <c r="M365" s="15">
        <v>199496</v>
      </c>
      <c r="N365" s="15">
        <v>195410</v>
      </c>
      <c r="O365" s="15">
        <v>186935</v>
      </c>
      <c r="P365" s="15">
        <v>190399</v>
      </c>
      <c r="Q365" s="15">
        <v>208410</v>
      </c>
      <c r="R365" s="15">
        <v>244578</v>
      </c>
      <c r="S365" s="15">
        <v>267947</v>
      </c>
      <c r="T365" s="15">
        <v>281416</v>
      </c>
      <c r="U365" s="15">
        <v>271101</v>
      </c>
      <c r="V365" s="15">
        <v>253007</v>
      </c>
      <c r="W365" s="15">
        <v>228758</v>
      </c>
      <c r="X365" s="15">
        <v>169191</v>
      </c>
      <c r="Y365" s="15">
        <v>159096</v>
      </c>
      <c r="AA365" s="5"/>
      <c r="AB365" s="13">
        <f t="shared" si="52"/>
        <v>4</v>
      </c>
      <c r="AC365" s="15">
        <f t="shared" si="47"/>
        <v>3557048</v>
      </c>
      <c r="AD365" s="15">
        <f t="shared" si="45"/>
        <v>1178381</v>
      </c>
      <c r="AE365" s="15">
        <f t="shared" si="46"/>
        <v>4735429</v>
      </c>
      <c r="AF365" s="12"/>
      <c r="AG365" s="13">
        <f t="shared" si="48"/>
        <v>12</v>
      </c>
      <c r="AH365" s="13">
        <f t="shared" si="49"/>
        <v>2021</v>
      </c>
      <c r="AI365" s="12"/>
      <c r="AJ365" s="15">
        <f t="shared" si="50"/>
        <v>281416</v>
      </c>
      <c r="AK365" s="13">
        <f t="shared" si="51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12.75" x14ac:dyDescent="0.2">
      <c r="A366" s="4">
        <v>44553</v>
      </c>
      <c r="B366" s="15">
        <v>137580</v>
      </c>
      <c r="C366" s="15">
        <v>129549</v>
      </c>
      <c r="D366" s="15">
        <v>125428</v>
      </c>
      <c r="E366" s="15">
        <v>124951</v>
      </c>
      <c r="F366" s="15">
        <v>133205</v>
      </c>
      <c r="G366" s="15">
        <v>148359</v>
      </c>
      <c r="H366" s="15">
        <v>185506</v>
      </c>
      <c r="I366" s="15">
        <v>215725</v>
      </c>
      <c r="J366" s="15">
        <v>220146</v>
      </c>
      <c r="K366" s="15">
        <v>218051</v>
      </c>
      <c r="L366" s="15">
        <v>207550</v>
      </c>
      <c r="M366" s="15">
        <v>199555</v>
      </c>
      <c r="N366" s="15">
        <v>191910</v>
      </c>
      <c r="O366" s="15">
        <v>181188</v>
      </c>
      <c r="P366" s="15">
        <v>186599</v>
      </c>
      <c r="Q366" s="15">
        <v>208722</v>
      </c>
      <c r="R366" s="15">
        <v>245287</v>
      </c>
      <c r="S366" s="15">
        <v>268740</v>
      </c>
      <c r="T366" s="15">
        <v>282227</v>
      </c>
      <c r="U366" s="15">
        <v>272062</v>
      </c>
      <c r="V366" s="15">
        <v>254235</v>
      </c>
      <c r="W366" s="15">
        <v>238468</v>
      </c>
      <c r="X366" s="15">
        <v>201490</v>
      </c>
      <c r="Y366" s="15">
        <v>190507</v>
      </c>
      <c r="AA366" s="5"/>
      <c r="AB366" s="13">
        <f t="shared" si="52"/>
        <v>1</v>
      </c>
      <c r="AC366" s="15">
        <f t="shared" si="47"/>
        <v>0</v>
      </c>
      <c r="AD366" s="15">
        <f t="shared" si="45"/>
        <v>4767040</v>
      </c>
      <c r="AE366" s="15">
        <f t="shared" si="46"/>
        <v>4767040</v>
      </c>
      <c r="AF366" s="12"/>
      <c r="AG366" s="13">
        <f t="shared" si="48"/>
        <v>12</v>
      </c>
      <c r="AH366" s="13">
        <f t="shared" si="49"/>
        <v>2021</v>
      </c>
      <c r="AI366" s="12"/>
      <c r="AJ366" s="15">
        <f t="shared" si="50"/>
        <v>282227</v>
      </c>
      <c r="AK366" s="13">
        <f t="shared" si="51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12.75" x14ac:dyDescent="0.2">
      <c r="A367" s="4">
        <v>44554</v>
      </c>
      <c r="B367" s="15">
        <v>172004</v>
      </c>
      <c r="C367" s="15">
        <v>160500</v>
      </c>
      <c r="D367" s="15">
        <v>156131</v>
      </c>
      <c r="E367" s="15">
        <v>154737</v>
      </c>
      <c r="F367" s="15">
        <v>159921</v>
      </c>
      <c r="G367" s="15">
        <v>170723</v>
      </c>
      <c r="H367" s="15">
        <v>196472</v>
      </c>
      <c r="I367" s="15">
        <v>216758</v>
      </c>
      <c r="J367" s="15">
        <v>221131</v>
      </c>
      <c r="K367" s="15">
        <v>219021</v>
      </c>
      <c r="L367" s="15">
        <v>209363</v>
      </c>
      <c r="M367" s="15">
        <v>202586</v>
      </c>
      <c r="N367" s="15">
        <v>193118</v>
      </c>
      <c r="O367" s="15">
        <v>183588</v>
      </c>
      <c r="P367" s="15">
        <v>188482</v>
      </c>
      <c r="Q367" s="15">
        <v>209108</v>
      </c>
      <c r="R367" s="15">
        <v>245654</v>
      </c>
      <c r="S367" s="15">
        <v>269183</v>
      </c>
      <c r="T367" s="15">
        <v>282659</v>
      </c>
      <c r="U367" s="15">
        <v>272492</v>
      </c>
      <c r="V367" s="15">
        <v>254714</v>
      </c>
      <c r="W367" s="15">
        <v>230480</v>
      </c>
      <c r="X367" s="15">
        <v>187082</v>
      </c>
      <c r="Y367" s="15">
        <v>175213</v>
      </c>
      <c r="AA367" s="5"/>
      <c r="AB367" s="13">
        <f t="shared" si="52"/>
        <v>6</v>
      </c>
      <c r="AC367" s="15">
        <f t="shared" si="47"/>
        <v>3585419</v>
      </c>
      <c r="AD367" s="15">
        <f t="shared" si="45"/>
        <v>1345701</v>
      </c>
      <c r="AE367" s="15">
        <f t="shared" si="46"/>
        <v>4931120</v>
      </c>
      <c r="AF367" s="12"/>
      <c r="AG367" s="13">
        <f t="shared" si="48"/>
        <v>12</v>
      </c>
      <c r="AH367" s="13">
        <f t="shared" si="49"/>
        <v>2021</v>
      </c>
      <c r="AI367" s="12"/>
      <c r="AJ367" s="15">
        <f t="shared" si="50"/>
        <v>282659</v>
      </c>
      <c r="AK367" s="13">
        <f t="shared" si="51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12.75" x14ac:dyDescent="0.2">
      <c r="A368" s="4">
        <v>44555</v>
      </c>
      <c r="B368" s="15">
        <v>160667</v>
      </c>
      <c r="C368" s="15">
        <v>152053</v>
      </c>
      <c r="D368" s="15">
        <v>148127</v>
      </c>
      <c r="E368" s="15">
        <v>144474</v>
      </c>
      <c r="F368" s="15">
        <v>148638</v>
      </c>
      <c r="G368" s="15">
        <v>155222</v>
      </c>
      <c r="H368" s="15">
        <v>177366</v>
      </c>
      <c r="I368" s="15">
        <v>210099</v>
      </c>
      <c r="J368" s="15">
        <v>223388</v>
      </c>
      <c r="K368" s="15">
        <v>225618</v>
      </c>
      <c r="L368" s="15">
        <v>216720</v>
      </c>
      <c r="M368" s="15">
        <v>209532</v>
      </c>
      <c r="N368" s="15">
        <v>198514</v>
      </c>
      <c r="O368" s="15">
        <v>187627</v>
      </c>
      <c r="P368" s="15">
        <v>192581</v>
      </c>
      <c r="Q368" s="15">
        <v>213285</v>
      </c>
      <c r="R368" s="15">
        <v>249718</v>
      </c>
      <c r="S368" s="15">
        <v>273928</v>
      </c>
      <c r="T368" s="15">
        <v>281540</v>
      </c>
      <c r="U368" s="15">
        <v>271537</v>
      </c>
      <c r="V368" s="15">
        <v>253945</v>
      </c>
      <c r="W368" s="15">
        <v>227754</v>
      </c>
      <c r="X368" s="15">
        <v>172954</v>
      </c>
      <c r="Y368" s="15">
        <v>161806</v>
      </c>
      <c r="AA368" s="5"/>
      <c r="AB368" s="13">
        <v>8</v>
      </c>
      <c r="AC368" s="15">
        <f t="shared" si="47"/>
        <v>0</v>
      </c>
      <c r="AD368" s="15">
        <f t="shared" si="45"/>
        <v>4857093</v>
      </c>
      <c r="AE368" s="15">
        <f t="shared" si="46"/>
        <v>4857093</v>
      </c>
      <c r="AF368" s="12"/>
      <c r="AG368" s="13">
        <f t="shared" si="48"/>
        <v>12</v>
      </c>
      <c r="AH368" s="13">
        <f t="shared" si="49"/>
        <v>2021</v>
      </c>
      <c r="AI368" s="12"/>
      <c r="AJ368" s="15">
        <f t="shared" si="50"/>
        <v>281540</v>
      </c>
      <c r="AK368" s="13">
        <f t="shared" si="51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12.75" x14ac:dyDescent="0.2">
      <c r="A369" s="4">
        <v>44556</v>
      </c>
      <c r="B369" s="15">
        <v>144697</v>
      </c>
      <c r="C369" s="15">
        <v>138662</v>
      </c>
      <c r="D369" s="15">
        <v>134677</v>
      </c>
      <c r="E369" s="15">
        <v>132210</v>
      </c>
      <c r="F369" s="15">
        <v>136066</v>
      </c>
      <c r="G369" s="15">
        <v>143881</v>
      </c>
      <c r="H369" s="15">
        <v>176906</v>
      </c>
      <c r="I369" s="15">
        <v>209624</v>
      </c>
      <c r="J369" s="15">
        <v>223059</v>
      </c>
      <c r="K369" s="15">
        <v>225441</v>
      </c>
      <c r="L369" s="15">
        <v>216677</v>
      </c>
      <c r="M369" s="15">
        <v>209504</v>
      </c>
      <c r="N369" s="15">
        <v>198315</v>
      </c>
      <c r="O369" s="15">
        <v>187476</v>
      </c>
      <c r="P369" s="15">
        <v>192546</v>
      </c>
      <c r="Q369" s="15">
        <v>213299</v>
      </c>
      <c r="R369" s="15">
        <v>249982</v>
      </c>
      <c r="S369" s="15">
        <v>274394</v>
      </c>
      <c r="T369" s="15">
        <v>281896</v>
      </c>
      <c r="U369" s="15">
        <v>271794</v>
      </c>
      <c r="V369" s="15">
        <v>254071</v>
      </c>
      <c r="W369" s="15">
        <v>227826</v>
      </c>
      <c r="X369" s="15">
        <v>172959</v>
      </c>
      <c r="Y369" s="15">
        <v>161773</v>
      </c>
      <c r="AA369" s="5"/>
      <c r="AB369" s="13">
        <f t="shared" si="52"/>
        <v>6</v>
      </c>
      <c r="AC369" s="15">
        <f t="shared" si="47"/>
        <v>3608863</v>
      </c>
      <c r="AD369" s="15">
        <f t="shared" si="45"/>
        <v>1168872</v>
      </c>
      <c r="AE369" s="15">
        <f t="shared" si="46"/>
        <v>4777735</v>
      </c>
      <c r="AF369" s="12"/>
      <c r="AG369" s="13">
        <f t="shared" si="48"/>
        <v>12</v>
      </c>
      <c r="AH369" s="13">
        <f t="shared" si="49"/>
        <v>2021</v>
      </c>
      <c r="AI369" s="12"/>
      <c r="AJ369" s="15">
        <f t="shared" si="50"/>
        <v>281896</v>
      </c>
      <c r="AK369" s="13">
        <f t="shared" si="51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ht="12.75" x14ac:dyDescent="0.2">
      <c r="A370" s="4">
        <v>44557</v>
      </c>
      <c r="B370" s="15">
        <v>143900</v>
      </c>
      <c r="C370" s="15">
        <v>137100</v>
      </c>
      <c r="D370" s="15">
        <v>134706</v>
      </c>
      <c r="E370" s="15">
        <v>133710</v>
      </c>
      <c r="F370" s="15">
        <v>141936</v>
      </c>
      <c r="G370" s="15">
        <v>155495</v>
      </c>
      <c r="H370" s="15">
        <v>186449</v>
      </c>
      <c r="I370" s="15">
        <v>216744</v>
      </c>
      <c r="J370" s="15">
        <v>221107</v>
      </c>
      <c r="K370" s="15">
        <v>219021</v>
      </c>
      <c r="L370" s="15">
        <v>208519</v>
      </c>
      <c r="M370" s="15">
        <v>200455</v>
      </c>
      <c r="N370" s="15">
        <v>192740</v>
      </c>
      <c r="O370" s="15">
        <v>181923</v>
      </c>
      <c r="P370" s="15">
        <v>186890</v>
      </c>
      <c r="Q370" s="15">
        <v>209454</v>
      </c>
      <c r="R370" s="15">
        <v>246115</v>
      </c>
      <c r="S370" s="15">
        <v>269829</v>
      </c>
      <c r="T370" s="15">
        <v>283362</v>
      </c>
      <c r="U370" s="15">
        <v>273015</v>
      </c>
      <c r="V370" s="15">
        <v>254861</v>
      </c>
      <c r="W370" s="15">
        <v>230549</v>
      </c>
      <c r="X370" s="15">
        <v>176612</v>
      </c>
      <c r="Y370" s="15">
        <v>164201</v>
      </c>
      <c r="AA370" s="5"/>
      <c r="AB370" s="13">
        <f t="shared" si="52"/>
        <v>7</v>
      </c>
      <c r="AC370" s="15">
        <f t="shared" si="47"/>
        <v>0</v>
      </c>
      <c r="AD370" s="15">
        <f t="shared" si="45"/>
        <v>4768693</v>
      </c>
      <c r="AE370" s="15">
        <f t="shared" si="46"/>
        <v>4768693</v>
      </c>
      <c r="AF370" s="12"/>
      <c r="AG370" s="13">
        <f t="shared" si="48"/>
        <v>12</v>
      </c>
      <c r="AH370" s="13">
        <f t="shared" si="49"/>
        <v>2021</v>
      </c>
      <c r="AI370" s="12"/>
      <c r="AJ370" s="15">
        <f t="shared" si="50"/>
        <v>283362</v>
      </c>
      <c r="AK370" s="13">
        <f t="shared" si="51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ht="12.75" x14ac:dyDescent="0.2">
      <c r="A371" s="4">
        <v>44558</v>
      </c>
      <c r="B371" s="15">
        <v>151456</v>
      </c>
      <c r="C371" s="15">
        <v>144482</v>
      </c>
      <c r="D371" s="15">
        <v>140545</v>
      </c>
      <c r="E371" s="15">
        <v>137754</v>
      </c>
      <c r="F371" s="15">
        <v>144464</v>
      </c>
      <c r="G371" s="15">
        <v>156318</v>
      </c>
      <c r="H371" s="15">
        <v>186711</v>
      </c>
      <c r="I371" s="15">
        <v>217145</v>
      </c>
      <c r="J371" s="15">
        <v>221538</v>
      </c>
      <c r="K371" s="15">
        <v>219526</v>
      </c>
      <c r="L371" s="15">
        <v>209194</v>
      </c>
      <c r="M371" s="15">
        <v>208093</v>
      </c>
      <c r="N371" s="15">
        <v>203056</v>
      </c>
      <c r="O371" s="15">
        <v>194368</v>
      </c>
      <c r="P371" s="15">
        <v>198602</v>
      </c>
      <c r="Q371" s="15">
        <v>209980</v>
      </c>
      <c r="R371" s="15">
        <v>246532</v>
      </c>
      <c r="S371" s="15">
        <v>270265</v>
      </c>
      <c r="T371" s="15">
        <v>283919</v>
      </c>
      <c r="U371" s="15">
        <v>273394</v>
      </c>
      <c r="V371" s="15">
        <v>255253</v>
      </c>
      <c r="W371" s="15">
        <v>230849</v>
      </c>
      <c r="X371" s="15">
        <v>173048</v>
      </c>
      <c r="Y371" s="15">
        <v>160408</v>
      </c>
      <c r="AA371" s="5"/>
      <c r="AB371" s="13">
        <f t="shared" si="52"/>
        <v>3</v>
      </c>
      <c r="AC371" s="15">
        <f t="shared" si="47"/>
        <v>3614762</v>
      </c>
      <c r="AD371" s="15">
        <f t="shared" si="45"/>
        <v>1222138</v>
      </c>
      <c r="AE371" s="15">
        <f t="shared" si="46"/>
        <v>4836900</v>
      </c>
      <c r="AF371" s="12"/>
      <c r="AG371" s="13">
        <f t="shared" si="48"/>
        <v>12</v>
      </c>
      <c r="AH371" s="13">
        <f t="shared" si="49"/>
        <v>2021</v>
      </c>
      <c r="AI371" s="12"/>
      <c r="AJ371" s="15">
        <f t="shared" si="50"/>
        <v>283919</v>
      </c>
      <c r="AK371" s="13">
        <f t="shared" si="51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ht="12.75" x14ac:dyDescent="0.2">
      <c r="A372" s="4">
        <v>44559</v>
      </c>
      <c r="B372" s="15">
        <v>150815</v>
      </c>
      <c r="C372" s="15">
        <v>143497</v>
      </c>
      <c r="D372" s="15">
        <v>139514</v>
      </c>
      <c r="E372" s="15">
        <v>138777</v>
      </c>
      <c r="F372" s="15">
        <v>146331</v>
      </c>
      <c r="G372" s="15">
        <v>158348</v>
      </c>
      <c r="H372" s="15">
        <v>187233</v>
      </c>
      <c r="I372" s="15">
        <v>217620</v>
      </c>
      <c r="J372" s="15">
        <v>222018</v>
      </c>
      <c r="K372" s="15">
        <v>219973</v>
      </c>
      <c r="L372" s="15">
        <v>209455</v>
      </c>
      <c r="M372" s="15">
        <v>201361</v>
      </c>
      <c r="N372" s="15">
        <v>193676</v>
      </c>
      <c r="O372" s="15">
        <v>188014</v>
      </c>
      <c r="P372" s="15">
        <v>193259</v>
      </c>
      <c r="Q372" s="15">
        <v>210504</v>
      </c>
      <c r="R372" s="15">
        <v>247239</v>
      </c>
      <c r="S372" s="15">
        <v>270953</v>
      </c>
      <c r="T372" s="15">
        <v>284593</v>
      </c>
      <c r="U372" s="15">
        <v>274185</v>
      </c>
      <c r="V372" s="15">
        <v>255948</v>
      </c>
      <c r="W372" s="15">
        <v>231538</v>
      </c>
      <c r="X372" s="15">
        <v>179255</v>
      </c>
      <c r="Y372" s="15">
        <v>165658</v>
      </c>
      <c r="AA372" s="5"/>
      <c r="AB372" s="13">
        <f t="shared" si="52"/>
        <v>6</v>
      </c>
      <c r="AC372" s="15">
        <f t="shared" si="47"/>
        <v>3599591</v>
      </c>
      <c r="AD372" s="15">
        <f t="shared" si="45"/>
        <v>1230173</v>
      </c>
      <c r="AE372" s="15">
        <f t="shared" si="46"/>
        <v>4829764</v>
      </c>
      <c r="AF372" s="12"/>
      <c r="AG372" s="13">
        <f t="shared" si="48"/>
        <v>12</v>
      </c>
      <c r="AH372" s="13">
        <f t="shared" si="49"/>
        <v>2021</v>
      </c>
      <c r="AI372" s="12"/>
      <c r="AJ372" s="15">
        <f t="shared" si="50"/>
        <v>284593</v>
      </c>
      <c r="AK372" s="13">
        <f t="shared" si="51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ht="12.75" x14ac:dyDescent="0.2">
      <c r="A373" s="4">
        <v>44560</v>
      </c>
      <c r="B373" s="15">
        <v>150040</v>
      </c>
      <c r="C373" s="15">
        <v>143384</v>
      </c>
      <c r="D373" s="15">
        <v>138304</v>
      </c>
      <c r="E373" s="15">
        <v>137603</v>
      </c>
      <c r="F373" s="15">
        <v>143807</v>
      </c>
      <c r="G373" s="15">
        <v>155494</v>
      </c>
      <c r="H373" s="15">
        <v>187077</v>
      </c>
      <c r="I373" s="15">
        <v>217500</v>
      </c>
      <c r="J373" s="15">
        <v>221945</v>
      </c>
      <c r="K373" s="15">
        <v>219963</v>
      </c>
      <c r="L373" s="15">
        <v>209495</v>
      </c>
      <c r="M373" s="15">
        <v>201456</v>
      </c>
      <c r="N373" s="15">
        <v>199172</v>
      </c>
      <c r="O373" s="15">
        <v>191059</v>
      </c>
      <c r="P373" s="15">
        <v>194492</v>
      </c>
      <c r="Q373" s="15">
        <v>210398</v>
      </c>
      <c r="R373" s="15">
        <v>247049</v>
      </c>
      <c r="S373" s="15">
        <v>270720</v>
      </c>
      <c r="T373" s="15">
        <v>284286</v>
      </c>
      <c r="U373" s="15">
        <v>273827</v>
      </c>
      <c r="V373" s="15">
        <v>255643</v>
      </c>
      <c r="W373" s="15">
        <v>231271</v>
      </c>
      <c r="X373" s="15">
        <v>172617</v>
      </c>
      <c r="Y373" s="15">
        <v>160806</v>
      </c>
      <c r="AA373" s="5"/>
      <c r="AB373" s="13">
        <f t="shared" si="52"/>
        <v>1</v>
      </c>
      <c r="AC373" s="15">
        <f t="shared" si="47"/>
        <v>0</v>
      </c>
      <c r="AD373" s="15">
        <f t="shared" si="45"/>
        <v>4817408</v>
      </c>
      <c r="AE373" s="15">
        <f t="shared" si="46"/>
        <v>4817408</v>
      </c>
      <c r="AF373" s="12"/>
      <c r="AG373" s="13">
        <f t="shared" si="48"/>
        <v>12</v>
      </c>
      <c r="AH373" s="13">
        <f t="shared" si="49"/>
        <v>2021</v>
      </c>
      <c r="AI373" s="12"/>
      <c r="AJ373" s="15">
        <f t="shared" si="50"/>
        <v>284286</v>
      </c>
      <c r="AK373" s="13">
        <f t="shared" si="51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ht="12.75" x14ac:dyDescent="0.2">
      <c r="A374" s="4">
        <v>44561</v>
      </c>
      <c r="B374" s="15">
        <v>171999</v>
      </c>
      <c r="C374" s="15">
        <v>160495</v>
      </c>
      <c r="D374" s="15">
        <v>156126</v>
      </c>
      <c r="E374" s="15">
        <v>154732</v>
      </c>
      <c r="F374" s="15">
        <v>159916</v>
      </c>
      <c r="G374" s="15">
        <v>170718</v>
      </c>
      <c r="H374" s="15">
        <v>196467</v>
      </c>
      <c r="I374" s="15">
        <v>216753</v>
      </c>
      <c r="J374" s="15">
        <v>221126</v>
      </c>
      <c r="K374" s="15">
        <v>219016</v>
      </c>
      <c r="L374" s="15">
        <v>209358</v>
      </c>
      <c r="M374" s="15">
        <v>202581</v>
      </c>
      <c r="N374" s="15">
        <v>193113</v>
      </c>
      <c r="O374" s="15">
        <v>183583</v>
      </c>
      <c r="P374" s="15">
        <v>188477</v>
      </c>
      <c r="Q374" s="15">
        <v>209103</v>
      </c>
      <c r="R374" s="15">
        <v>245649</v>
      </c>
      <c r="S374" s="15">
        <v>269178</v>
      </c>
      <c r="T374" s="15">
        <v>282654</v>
      </c>
      <c r="U374" s="15">
        <v>272487</v>
      </c>
      <c r="V374" s="15">
        <v>254709</v>
      </c>
      <c r="W374" s="15">
        <v>230475</v>
      </c>
      <c r="X374" s="15">
        <v>187077</v>
      </c>
      <c r="Y374" s="15">
        <v>175208</v>
      </c>
      <c r="AA374" s="5"/>
      <c r="AB374" s="13">
        <f t="shared" si="52"/>
        <v>1</v>
      </c>
      <c r="AC374" s="15">
        <f t="shared" si="47"/>
        <v>0</v>
      </c>
      <c r="AD374" s="15">
        <f t="shared" si="45"/>
        <v>4931000</v>
      </c>
      <c r="AE374" s="15">
        <f t="shared" si="46"/>
        <v>4931000</v>
      </c>
      <c r="AF374" s="12"/>
      <c r="AG374" s="13">
        <f t="shared" si="48"/>
        <v>12</v>
      </c>
      <c r="AH374" s="13">
        <f t="shared" si="49"/>
        <v>2021</v>
      </c>
      <c r="AI374" s="12"/>
      <c r="AJ374" s="15">
        <f t="shared" si="50"/>
        <v>282654</v>
      </c>
      <c r="AK374" s="13">
        <f t="shared" si="51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ht="12.75" x14ac:dyDescent="0.2">
      <c r="A375" s="4">
        <v>44562</v>
      </c>
      <c r="B375" s="15">
        <v>73220</v>
      </c>
      <c r="C375" s="15">
        <v>68963</v>
      </c>
      <c r="D375" s="15">
        <v>66390</v>
      </c>
      <c r="E375" s="15">
        <v>66492</v>
      </c>
      <c r="F375" s="15">
        <v>69168</v>
      </c>
      <c r="G375" s="15">
        <v>77663</v>
      </c>
      <c r="H375" s="15">
        <v>100060</v>
      </c>
      <c r="I375" s="15">
        <v>112846</v>
      </c>
      <c r="J375" s="15">
        <v>114121</v>
      </c>
      <c r="K375" s="15">
        <v>115995</v>
      </c>
      <c r="L375" s="15">
        <v>112643</v>
      </c>
      <c r="M375" s="15">
        <v>110615</v>
      </c>
      <c r="N375" s="15">
        <v>105637</v>
      </c>
      <c r="O375" s="15">
        <v>102276</v>
      </c>
      <c r="P375" s="15">
        <v>99769</v>
      </c>
      <c r="Q375" s="15">
        <v>108425</v>
      </c>
      <c r="R375" s="15">
        <v>125190</v>
      </c>
      <c r="S375" s="15">
        <v>140033</v>
      </c>
      <c r="T375" s="15">
        <v>139827</v>
      </c>
      <c r="U375" s="15">
        <v>140664</v>
      </c>
      <c r="V375" s="15">
        <v>127726</v>
      </c>
      <c r="W375" s="15">
        <v>107833</v>
      </c>
      <c r="X375" s="15">
        <v>88908</v>
      </c>
      <c r="Y375" s="15">
        <v>77947</v>
      </c>
      <c r="AA375" s="5"/>
      <c r="AB375" s="13">
        <v>8</v>
      </c>
      <c r="AC375" s="15">
        <f t="shared" si="47"/>
        <v>0</v>
      </c>
      <c r="AD375" s="15">
        <f t="shared" si="45"/>
        <v>2452411</v>
      </c>
      <c r="AE375" s="15">
        <f t="shared" si="46"/>
        <v>2452411</v>
      </c>
      <c r="AF375" s="12"/>
      <c r="AG375" s="13">
        <f t="shared" si="48"/>
        <v>1</v>
      </c>
      <c r="AH375" s="13">
        <f t="shared" si="49"/>
        <v>2022</v>
      </c>
      <c r="AI375" s="12"/>
      <c r="AJ375" s="15">
        <f t="shared" si="50"/>
        <v>140664</v>
      </c>
      <c r="AK375" s="13">
        <f t="shared" si="51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ht="12.75" x14ac:dyDescent="0.2">
      <c r="A376" s="4">
        <v>44563</v>
      </c>
      <c r="B376" s="15">
        <v>73005</v>
      </c>
      <c r="C376" s="15">
        <v>68717</v>
      </c>
      <c r="D376" s="15">
        <v>66097</v>
      </c>
      <c r="E376" s="15">
        <v>66390</v>
      </c>
      <c r="F376" s="15">
        <v>69077</v>
      </c>
      <c r="G376" s="15">
        <v>77589</v>
      </c>
      <c r="H376" s="15">
        <v>100014</v>
      </c>
      <c r="I376" s="15">
        <v>112938</v>
      </c>
      <c r="J376" s="15">
        <v>114287</v>
      </c>
      <c r="K376" s="15">
        <v>116215</v>
      </c>
      <c r="L376" s="15">
        <v>112920</v>
      </c>
      <c r="M376" s="15">
        <v>110968</v>
      </c>
      <c r="N376" s="15">
        <v>106061</v>
      </c>
      <c r="O376" s="15">
        <v>102696</v>
      </c>
      <c r="P376" s="15">
        <v>100212</v>
      </c>
      <c r="Q376" s="15">
        <v>108943</v>
      </c>
      <c r="R376" s="15">
        <v>125878</v>
      </c>
      <c r="S376" s="15">
        <v>140831</v>
      </c>
      <c r="T376" s="15">
        <v>140689</v>
      </c>
      <c r="U376" s="15">
        <v>141525</v>
      </c>
      <c r="V376" s="15">
        <v>128461</v>
      </c>
      <c r="W376" s="15">
        <v>108381</v>
      </c>
      <c r="X376" s="15">
        <v>89357</v>
      </c>
      <c r="Y376" s="15">
        <v>79840</v>
      </c>
      <c r="AA376" s="5"/>
      <c r="AB376" s="13">
        <f t="shared" si="52"/>
        <v>1</v>
      </c>
      <c r="AC376" s="15">
        <f t="shared" si="47"/>
        <v>0</v>
      </c>
      <c r="AD376" s="15">
        <f t="shared" si="45"/>
        <v>2461091</v>
      </c>
      <c r="AE376" s="15">
        <f t="shared" si="46"/>
        <v>2461091</v>
      </c>
      <c r="AF376" s="12"/>
      <c r="AG376" s="13">
        <f t="shared" si="48"/>
        <v>1</v>
      </c>
      <c r="AH376" s="13">
        <f t="shared" si="49"/>
        <v>2022</v>
      </c>
      <c r="AI376" s="12"/>
      <c r="AJ376" s="15">
        <f t="shared" si="50"/>
        <v>141525</v>
      </c>
      <c r="AK376" s="13">
        <f t="shared" si="51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ht="12.75" x14ac:dyDescent="0.2">
      <c r="A377" s="4">
        <v>44564</v>
      </c>
      <c r="B377" s="15">
        <v>75682</v>
      </c>
      <c r="C377" s="15">
        <v>73229</v>
      </c>
      <c r="D377" s="15">
        <v>72763</v>
      </c>
      <c r="E377" s="15">
        <v>73462</v>
      </c>
      <c r="F377" s="15">
        <v>78621</v>
      </c>
      <c r="G377" s="15">
        <v>87735</v>
      </c>
      <c r="H377" s="15">
        <v>108551</v>
      </c>
      <c r="I377" s="15">
        <v>120827</v>
      </c>
      <c r="J377" s="15">
        <v>116662</v>
      </c>
      <c r="K377" s="15">
        <v>113767</v>
      </c>
      <c r="L377" s="15">
        <v>110870</v>
      </c>
      <c r="M377" s="15">
        <v>109452</v>
      </c>
      <c r="N377" s="15">
        <v>108162</v>
      </c>
      <c r="O377" s="15">
        <v>106324</v>
      </c>
      <c r="P377" s="15">
        <v>105606</v>
      </c>
      <c r="Q377" s="15">
        <v>111798</v>
      </c>
      <c r="R377" s="15">
        <v>126386</v>
      </c>
      <c r="S377" s="15">
        <v>140542</v>
      </c>
      <c r="T377" s="15">
        <v>141719</v>
      </c>
      <c r="U377" s="15">
        <v>144833</v>
      </c>
      <c r="V377" s="15">
        <v>130747</v>
      </c>
      <c r="W377" s="15">
        <v>116145</v>
      </c>
      <c r="X377" s="15">
        <v>101895</v>
      </c>
      <c r="Y377" s="15">
        <v>92162</v>
      </c>
      <c r="AA377" s="5"/>
      <c r="AB377" s="13">
        <f t="shared" si="52"/>
        <v>4</v>
      </c>
      <c r="AC377" s="15">
        <f t="shared" si="47"/>
        <v>1905735</v>
      </c>
      <c r="AD377" s="15">
        <f t="shared" si="45"/>
        <v>662205</v>
      </c>
      <c r="AE377" s="15">
        <f t="shared" si="46"/>
        <v>2567940</v>
      </c>
      <c r="AF377" s="12"/>
      <c r="AG377" s="13">
        <f t="shared" si="48"/>
        <v>1</v>
      </c>
      <c r="AH377" s="13">
        <f t="shared" si="49"/>
        <v>2022</v>
      </c>
      <c r="AI377" s="12"/>
      <c r="AJ377" s="15">
        <f t="shared" si="50"/>
        <v>144833</v>
      </c>
      <c r="AK377" s="13">
        <f t="shared" si="51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ht="12.75" x14ac:dyDescent="0.2">
      <c r="A378" s="4">
        <v>44565</v>
      </c>
      <c r="B378" s="15">
        <v>87970</v>
      </c>
      <c r="C378" s="15">
        <v>85965</v>
      </c>
      <c r="D378" s="15">
        <v>84526</v>
      </c>
      <c r="E378" s="15">
        <v>85626</v>
      </c>
      <c r="F378" s="15">
        <v>89826</v>
      </c>
      <c r="G378" s="15">
        <v>99233</v>
      </c>
      <c r="H378" s="15">
        <v>120103</v>
      </c>
      <c r="I378" s="15">
        <v>125190</v>
      </c>
      <c r="J378" s="15">
        <v>121906</v>
      </c>
      <c r="K378" s="15">
        <v>117831</v>
      </c>
      <c r="L378" s="15">
        <v>112776</v>
      </c>
      <c r="M378" s="15">
        <v>110445</v>
      </c>
      <c r="N378" s="15">
        <v>107255</v>
      </c>
      <c r="O378" s="15">
        <v>105161</v>
      </c>
      <c r="P378" s="15">
        <v>104046</v>
      </c>
      <c r="Q378" s="15">
        <v>110313</v>
      </c>
      <c r="R378" s="15">
        <v>126222</v>
      </c>
      <c r="S378" s="15">
        <v>139807</v>
      </c>
      <c r="T378" s="15">
        <v>142326</v>
      </c>
      <c r="U378" s="15">
        <v>145631</v>
      </c>
      <c r="V378" s="15">
        <v>131412</v>
      </c>
      <c r="W378" s="15">
        <v>112386</v>
      </c>
      <c r="X378" s="15">
        <v>97446</v>
      </c>
      <c r="Y378" s="15">
        <v>86966</v>
      </c>
      <c r="AA378" s="5"/>
      <c r="AB378" s="13">
        <f t="shared" si="52"/>
        <v>7</v>
      </c>
      <c r="AC378" s="15">
        <f t="shared" si="47"/>
        <v>0</v>
      </c>
      <c r="AD378" s="15">
        <f t="shared" si="45"/>
        <v>2650368</v>
      </c>
      <c r="AE378" s="15">
        <f t="shared" si="46"/>
        <v>2650368</v>
      </c>
      <c r="AF378" s="12"/>
      <c r="AG378" s="13">
        <f t="shared" si="48"/>
        <v>1</v>
      </c>
      <c r="AH378" s="13">
        <f t="shared" si="49"/>
        <v>2022</v>
      </c>
      <c r="AI378" s="12"/>
      <c r="AJ378" s="15">
        <f t="shared" si="50"/>
        <v>145631</v>
      </c>
      <c r="AK378" s="13">
        <f t="shared" si="51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ht="12.75" x14ac:dyDescent="0.2">
      <c r="A379" s="4">
        <v>44566</v>
      </c>
      <c r="B379" s="15">
        <v>81870</v>
      </c>
      <c r="C379" s="15">
        <v>78295</v>
      </c>
      <c r="D379" s="15">
        <v>77406</v>
      </c>
      <c r="E379" s="15">
        <v>77183</v>
      </c>
      <c r="F379" s="15">
        <v>80292</v>
      </c>
      <c r="G379" s="15">
        <v>88692</v>
      </c>
      <c r="H379" s="15">
        <v>110190</v>
      </c>
      <c r="I379" s="15">
        <v>122581</v>
      </c>
      <c r="J379" s="15">
        <v>118226</v>
      </c>
      <c r="K379" s="15">
        <v>115250</v>
      </c>
      <c r="L379" s="15">
        <v>112308</v>
      </c>
      <c r="M379" s="15">
        <v>110291</v>
      </c>
      <c r="N379" s="15">
        <v>104958</v>
      </c>
      <c r="O379" s="15">
        <v>101965</v>
      </c>
      <c r="P379" s="15">
        <v>99179</v>
      </c>
      <c r="Q379" s="15">
        <v>107640</v>
      </c>
      <c r="R379" s="15">
        <v>125676</v>
      </c>
      <c r="S379" s="15">
        <v>140286</v>
      </c>
      <c r="T379" s="15">
        <v>142777</v>
      </c>
      <c r="U379" s="15">
        <v>146068</v>
      </c>
      <c r="V379" s="15">
        <v>131654</v>
      </c>
      <c r="W379" s="15">
        <v>111546</v>
      </c>
      <c r="X379" s="15">
        <v>90632</v>
      </c>
      <c r="Y379" s="15">
        <v>79544</v>
      </c>
      <c r="AA379" s="5"/>
      <c r="AB379" s="13">
        <f t="shared" si="52"/>
        <v>4</v>
      </c>
      <c r="AC379" s="15">
        <f t="shared" si="47"/>
        <v>1881037</v>
      </c>
      <c r="AD379" s="15">
        <f t="shared" si="45"/>
        <v>673472</v>
      </c>
      <c r="AE379" s="15">
        <f t="shared" si="46"/>
        <v>2554509</v>
      </c>
      <c r="AF379" s="12"/>
      <c r="AG379" s="13">
        <f t="shared" si="48"/>
        <v>1</v>
      </c>
      <c r="AH379" s="13">
        <f t="shared" si="49"/>
        <v>2022</v>
      </c>
      <c r="AI379" s="12"/>
      <c r="AJ379" s="15">
        <f t="shared" si="50"/>
        <v>146068</v>
      </c>
      <c r="AK379" s="13">
        <f t="shared" si="51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ht="12.75" x14ac:dyDescent="0.2">
      <c r="A380" s="4">
        <v>44567</v>
      </c>
      <c r="B380" s="15">
        <v>74817</v>
      </c>
      <c r="C380" s="15">
        <v>70465</v>
      </c>
      <c r="D380" s="15">
        <v>67695</v>
      </c>
      <c r="E380" s="15">
        <v>68598</v>
      </c>
      <c r="F380" s="15">
        <v>71774</v>
      </c>
      <c r="G380" s="15">
        <v>82765</v>
      </c>
      <c r="H380" s="15">
        <v>110411</v>
      </c>
      <c r="I380" s="15">
        <v>122952</v>
      </c>
      <c r="J380" s="15">
        <v>118623</v>
      </c>
      <c r="K380" s="15">
        <v>115560</v>
      </c>
      <c r="L380" s="15">
        <v>112502</v>
      </c>
      <c r="M380" s="15">
        <v>110347</v>
      </c>
      <c r="N380" s="15">
        <v>105046</v>
      </c>
      <c r="O380" s="15">
        <v>102019</v>
      </c>
      <c r="P380" s="15">
        <v>99389</v>
      </c>
      <c r="Q380" s="15">
        <v>108077</v>
      </c>
      <c r="R380" s="15">
        <v>126331</v>
      </c>
      <c r="S380" s="15">
        <v>141144</v>
      </c>
      <c r="T380" s="15">
        <v>143765</v>
      </c>
      <c r="U380" s="15">
        <v>147182</v>
      </c>
      <c r="V380" s="15">
        <v>132846</v>
      </c>
      <c r="W380" s="15">
        <v>112679</v>
      </c>
      <c r="X380" s="15">
        <v>91658</v>
      </c>
      <c r="Y380" s="15">
        <v>80475</v>
      </c>
      <c r="AA380" s="5"/>
      <c r="AB380" s="13">
        <f t="shared" si="52"/>
        <v>7</v>
      </c>
      <c r="AC380" s="15">
        <f t="shared" si="47"/>
        <v>0</v>
      </c>
      <c r="AD380" s="15">
        <f t="shared" si="45"/>
        <v>2517120</v>
      </c>
      <c r="AE380" s="15">
        <f t="shared" si="46"/>
        <v>2517120</v>
      </c>
      <c r="AF380" s="12"/>
      <c r="AG380" s="13">
        <f t="shared" si="48"/>
        <v>1</v>
      </c>
      <c r="AH380" s="13">
        <f t="shared" si="49"/>
        <v>2022</v>
      </c>
      <c r="AI380" s="12"/>
      <c r="AJ380" s="15">
        <f t="shared" si="50"/>
        <v>147182</v>
      </c>
      <c r="AK380" s="13">
        <f t="shared" si="51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ht="12.75" x14ac:dyDescent="0.2">
      <c r="A381" s="4">
        <v>44568</v>
      </c>
      <c r="B381" s="15">
        <v>75644</v>
      </c>
      <c r="C381" s="15">
        <v>71262</v>
      </c>
      <c r="D381" s="15">
        <v>69896</v>
      </c>
      <c r="E381" s="15">
        <v>70358</v>
      </c>
      <c r="F381" s="15">
        <v>73399</v>
      </c>
      <c r="G381" s="15">
        <v>83478</v>
      </c>
      <c r="H381" s="15">
        <v>111136</v>
      </c>
      <c r="I381" s="15">
        <v>123803</v>
      </c>
      <c r="J381" s="15">
        <v>119643</v>
      </c>
      <c r="K381" s="15">
        <v>116781</v>
      </c>
      <c r="L381" s="15">
        <v>113911</v>
      </c>
      <c r="M381" s="15">
        <v>111902</v>
      </c>
      <c r="N381" s="15">
        <v>106778</v>
      </c>
      <c r="O381" s="15">
        <v>104961</v>
      </c>
      <c r="P381" s="15">
        <v>102513</v>
      </c>
      <c r="Q381" s="15">
        <v>109262</v>
      </c>
      <c r="R381" s="15">
        <v>127572</v>
      </c>
      <c r="S381" s="15">
        <v>142515</v>
      </c>
      <c r="T381" s="15">
        <v>145031</v>
      </c>
      <c r="U381" s="15">
        <v>148360</v>
      </c>
      <c r="V381" s="15">
        <v>133868</v>
      </c>
      <c r="W381" s="15">
        <v>113609</v>
      </c>
      <c r="X381" s="15">
        <v>92472</v>
      </c>
      <c r="Y381" s="15">
        <v>82795</v>
      </c>
      <c r="AA381" s="5"/>
      <c r="AB381" s="13">
        <f t="shared" si="52"/>
        <v>1</v>
      </c>
      <c r="AC381" s="15">
        <f t="shared" si="47"/>
        <v>0</v>
      </c>
      <c r="AD381" s="15">
        <f t="shared" si="45"/>
        <v>2550949</v>
      </c>
      <c r="AE381" s="15">
        <f t="shared" si="46"/>
        <v>2550949</v>
      </c>
      <c r="AF381" s="12"/>
      <c r="AG381" s="13">
        <f t="shared" si="48"/>
        <v>1</v>
      </c>
      <c r="AH381" s="13">
        <f t="shared" si="49"/>
        <v>2022</v>
      </c>
      <c r="AI381" s="12"/>
      <c r="AJ381" s="15">
        <f t="shared" si="50"/>
        <v>148360</v>
      </c>
      <c r="AK381" s="13">
        <f t="shared" si="51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ht="12.75" x14ac:dyDescent="0.2">
      <c r="A382" s="4">
        <v>44569</v>
      </c>
      <c r="B382" s="15">
        <v>77993</v>
      </c>
      <c r="C382" s="15">
        <v>74669</v>
      </c>
      <c r="D382" s="15">
        <v>73692</v>
      </c>
      <c r="E382" s="15">
        <v>74329</v>
      </c>
      <c r="F382" s="15">
        <v>77379</v>
      </c>
      <c r="G382" s="15">
        <v>82897</v>
      </c>
      <c r="H382" s="15">
        <v>105303</v>
      </c>
      <c r="I382" s="15">
        <v>118822</v>
      </c>
      <c r="J382" s="15">
        <v>120113</v>
      </c>
      <c r="K382" s="15">
        <v>121936</v>
      </c>
      <c r="L382" s="15">
        <v>118270</v>
      </c>
      <c r="M382" s="15">
        <v>116028</v>
      </c>
      <c r="N382" s="15">
        <v>110687</v>
      </c>
      <c r="O382" s="15">
        <v>107089</v>
      </c>
      <c r="P382" s="15">
        <v>104466</v>
      </c>
      <c r="Q382" s="15">
        <v>113586</v>
      </c>
      <c r="R382" s="15">
        <v>131311</v>
      </c>
      <c r="S382" s="15">
        <v>147157</v>
      </c>
      <c r="T382" s="15">
        <v>147025</v>
      </c>
      <c r="U382" s="15">
        <v>147982</v>
      </c>
      <c r="V382" s="15">
        <v>134456</v>
      </c>
      <c r="W382" s="15">
        <v>114345</v>
      </c>
      <c r="X382" s="15">
        <v>101381</v>
      </c>
      <c r="Y382" s="15">
        <v>91008</v>
      </c>
      <c r="AA382" s="5"/>
      <c r="AB382" s="13">
        <f t="shared" si="52"/>
        <v>5</v>
      </c>
      <c r="AC382" s="15">
        <f t="shared" si="47"/>
        <v>1954654</v>
      </c>
      <c r="AD382" s="15">
        <f t="shared" si="45"/>
        <v>657270</v>
      </c>
      <c r="AE382" s="15">
        <f t="shared" si="46"/>
        <v>2611924</v>
      </c>
      <c r="AF382" s="12"/>
      <c r="AG382" s="13">
        <f t="shared" si="48"/>
        <v>1</v>
      </c>
      <c r="AH382" s="13">
        <f t="shared" si="49"/>
        <v>2022</v>
      </c>
      <c r="AI382" s="12"/>
      <c r="AJ382" s="15">
        <f t="shared" si="50"/>
        <v>147982</v>
      </c>
      <c r="AK382" s="13">
        <f t="shared" si="51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ht="12.75" x14ac:dyDescent="0.2">
      <c r="A383" s="4">
        <v>44570</v>
      </c>
      <c r="B383" s="15">
        <v>86058</v>
      </c>
      <c r="C383" s="15">
        <v>81246</v>
      </c>
      <c r="D383" s="15">
        <v>78361</v>
      </c>
      <c r="E383" s="15">
        <v>77405</v>
      </c>
      <c r="F383" s="15">
        <v>78068</v>
      </c>
      <c r="G383" s="15">
        <v>81732</v>
      </c>
      <c r="H383" s="15">
        <v>105151</v>
      </c>
      <c r="I383" s="15">
        <v>118572</v>
      </c>
      <c r="J383" s="15">
        <v>119875</v>
      </c>
      <c r="K383" s="15">
        <v>121816</v>
      </c>
      <c r="L383" s="15">
        <v>118329</v>
      </c>
      <c r="M383" s="15">
        <v>116253</v>
      </c>
      <c r="N383" s="15">
        <v>111066</v>
      </c>
      <c r="O383" s="15">
        <v>107460</v>
      </c>
      <c r="P383" s="15">
        <v>104698</v>
      </c>
      <c r="Q383" s="15">
        <v>113773</v>
      </c>
      <c r="R383" s="15">
        <v>131323</v>
      </c>
      <c r="S383" s="15">
        <v>146929</v>
      </c>
      <c r="T383" s="15">
        <v>146693</v>
      </c>
      <c r="U383" s="15">
        <v>147455</v>
      </c>
      <c r="V383" s="15">
        <v>133848</v>
      </c>
      <c r="W383" s="15">
        <v>112898</v>
      </c>
      <c r="X383" s="15">
        <v>92948</v>
      </c>
      <c r="Y383" s="15">
        <v>81475</v>
      </c>
      <c r="AA383" s="5"/>
      <c r="AB383" s="13">
        <f t="shared" si="52"/>
        <v>6</v>
      </c>
      <c r="AC383" s="15">
        <f t="shared" si="47"/>
        <v>1943936</v>
      </c>
      <c r="AD383" s="15">
        <f t="shared" si="45"/>
        <v>669496</v>
      </c>
      <c r="AE383" s="15">
        <f t="shared" si="46"/>
        <v>2613432</v>
      </c>
      <c r="AF383" s="12"/>
      <c r="AG383" s="13">
        <f t="shared" si="48"/>
        <v>1</v>
      </c>
      <c r="AH383" s="13">
        <f t="shared" si="49"/>
        <v>2022</v>
      </c>
      <c r="AI383" s="12"/>
      <c r="AJ383" s="15">
        <f t="shared" si="50"/>
        <v>147455</v>
      </c>
      <c r="AK383" s="13">
        <f t="shared" si="51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ht="12.75" x14ac:dyDescent="0.2">
      <c r="A384" s="4">
        <v>44571</v>
      </c>
      <c r="B384" s="15">
        <v>76067</v>
      </c>
      <c r="C384" s="15">
        <v>71679</v>
      </c>
      <c r="D384" s="15">
        <v>68862</v>
      </c>
      <c r="E384" s="15">
        <v>69857</v>
      </c>
      <c r="F384" s="15">
        <v>73250</v>
      </c>
      <c r="G384" s="15">
        <v>84367</v>
      </c>
      <c r="H384" s="15">
        <v>112511</v>
      </c>
      <c r="I384" s="15">
        <v>125277</v>
      </c>
      <c r="J384" s="15">
        <v>120860</v>
      </c>
      <c r="K384" s="15">
        <v>117808</v>
      </c>
      <c r="L384" s="15">
        <v>114741</v>
      </c>
      <c r="M384" s="15">
        <v>112619</v>
      </c>
      <c r="N384" s="15">
        <v>107199</v>
      </c>
      <c r="O384" s="15">
        <v>104192</v>
      </c>
      <c r="P384" s="15">
        <v>101456</v>
      </c>
      <c r="Q384" s="15">
        <v>110298</v>
      </c>
      <c r="R384" s="15">
        <v>128918</v>
      </c>
      <c r="S384" s="15">
        <v>144198</v>
      </c>
      <c r="T384" s="15">
        <v>146846</v>
      </c>
      <c r="U384" s="15">
        <v>150347</v>
      </c>
      <c r="V384" s="15">
        <v>135733</v>
      </c>
      <c r="W384" s="15">
        <v>115831</v>
      </c>
      <c r="X384" s="15">
        <v>101931</v>
      </c>
      <c r="Y384" s="15">
        <v>92036</v>
      </c>
      <c r="AA384" s="5"/>
      <c r="AB384" s="13">
        <f t="shared" si="52"/>
        <v>4</v>
      </c>
      <c r="AC384" s="15">
        <f t="shared" si="47"/>
        <v>1938254</v>
      </c>
      <c r="AD384" s="15">
        <f t="shared" si="45"/>
        <v>648629</v>
      </c>
      <c r="AE384" s="15">
        <f t="shared" si="46"/>
        <v>2586883</v>
      </c>
      <c r="AF384" s="12"/>
      <c r="AG384" s="13">
        <f t="shared" si="48"/>
        <v>1</v>
      </c>
      <c r="AH384" s="13">
        <f t="shared" si="49"/>
        <v>2022</v>
      </c>
      <c r="AI384" s="12"/>
      <c r="AJ384" s="15">
        <f t="shared" si="50"/>
        <v>150347</v>
      </c>
      <c r="AK384" s="13">
        <f t="shared" si="51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ht="12.75" x14ac:dyDescent="0.2">
      <c r="A385" s="4">
        <v>44572</v>
      </c>
      <c r="B385" s="15">
        <v>87001</v>
      </c>
      <c r="C385" s="15">
        <v>84293</v>
      </c>
      <c r="D385" s="15">
        <v>84045</v>
      </c>
      <c r="E385" s="15">
        <v>85480</v>
      </c>
      <c r="F385" s="15">
        <v>89819</v>
      </c>
      <c r="G385" s="15">
        <v>101053</v>
      </c>
      <c r="H385" s="15">
        <v>122409</v>
      </c>
      <c r="I385" s="15">
        <v>130432</v>
      </c>
      <c r="J385" s="15">
        <v>127276</v>
      </c>
      <c r="K385" s="15">
        <v>124646</v>
      </c>
      <c r="L385" s="15">
        <v>121045</v>
      </c>
      <c r="M385" s="15">
        <v>119189</v>
      </c>
      <c r="N385" s="15">
        <v>116382</v>
      </c>
      <c r="O385" s="15">
        <v>113769</v>
      </c>
      <c r="P385" s="15">
        <v>113098</v>
      </c>
      <c r="Q385" s="15">
        <v>120585</v>
      </c>
      <c r="R385" s="15">
        <v>136978</v>
      </c>
      <c r="S385" s="15">
        <v>154193</v>
      </c>
      <c r="T385" s="15">
        <v>155716</v>
      </c>
      <c r="U385" s="15">
        <v>153802</v>
      </c>
      <c r="V385" s="15">
        <v>144091</v>
      </c>
      <c r="W385" s="15">
        <v>129921</v>
      </c>
      <c r="X385" s="15">
        <v>114453</v>
      </c>
      <c r="Y385" s="15">
        <v>103410</v>
      </c>
      <c r="AA385" s="5"/>
      <c r="AB385" s="13">
        <f t="shared" si="52"/>
        <v>4</v>
      </c>
      <c r="AC385" s="15">
        <f t="shared" si="47"/>
        <v>2075576</v>
      </c>
      <c r="AD385" s="15">
        <f t="shared" si="45"/>
        <v>757510</v>
      </c>
      <c r="AE385" s="15">
        <f t="shared" si="46"/>
        <v>2833086</v>
      </c>
      <c r="AF385" s="12"/>
      <c r="AG385" s="13">
        <f t="shared" si="48"/>
        <v>1</v>
      </c>
      <c r="AH385" s="13">
        <f t="shared" si="49"/>
        <v>2022</v>
      </c>
      <c r="AI385" s="12"/>
      <c r="AJ385" s="15">
        <f t="shared" si="50"/>
        <v>155716</v>
      </c>
      <c r="AK385" s="13">
        <f t="shared" si="51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ht="12.75" x14ac:dyDescent="0.2">
      <c r="A386" s="4">
        <v>44573</v>
      </c>
      <c r="B386" s="15">
        <v>98908</v>
      </c>
      <c r="C386" s="15">
        <v>96417</v>
      </c>
      <c r="D386" s="15">
        <v>94384</v>
      </c>
      <c r="E386" s="15">
        <v>94381</v>
      </c>
      <c r="F386" s="15">
        <v>97439</v>
      </c>
      <c r="G386" s="15">
        <v>106566</v>
      </c>
      <c r="H386" s="15">
        <v>126630</v>
      </c>
      <c r="I386" s="15">
        <v>131765</v>
      </c>
      <c r="J386" s="15">
        <v>128279</v>
      </c>
      <c r="K386" s="15">
        <v>126130</v>
      </c>
      <c r="L386" s="15">
        <v>122880</v>
      </c>
      <c r="M386" s="15">
        <v>120384</v>
      </c>
      <c r="N386" s="15">
        <v>117350</v>
      </c>
      <c r="O386" s="15">
        <v>114884</v>
      </c>
      <c r="P386" s="15">
        <v>112010</v>
      </c>
      <c r="Q386" s="15">
        <v>116466</v>
      </c>
      <c r="R386" s="15">
        <v>131217</v>
      </c>
      <c r="S386" s="15">
        <v>146510</v>
      </c>
      <c r="T386" s="15">
        <v>149149</v>
      </c>
      <c r="U386" s="15">
        <v>152616</v>
      </c>
      <c r="V386" s="15">
        <v>137663</v>
      </c>
      <c r="W386" s="15">
        <v>116696</v>
      </c>
      <c r="X386" s="15">
        <v>96992</v>
      </c>
      <c r="Y386" s="15">
        <v>86254</v>
      </c>
      <c r="AA386" s="5"/>
      <c r="AB386" s="13">
        <f t="shared" si="52"/>
        <v>4</v>
      </c>
      <c r="AC386" s="15">
        <f t="shared" si="47"/>
        <v>2020991</v>
      </c>
      <c r="AD386" s="15">
        <f t="shared" si="45"/>
        <v>800979</v>
      </c>
      <c r="AE386" s="15">
        <f t="shared" si="46"/>
        <v>2821970</v>
      </c>
      <c r="AF386" s="12"/>
      <c r="AG386" s="13">
        <f t="shared" si="48"/>
        <v>1</v>
      </c>
      <c r="AH386" s="13">
        <f t="shared" si="49"/>
        <v>2022</v>
      </c>
      <c r="AI386" s="12"/>
      <c r="AJ386" s="15">
        <f t="shared" si="50"/>
        <v>152616</v>
      </c>
      <c r="AK386" s="13">
        <f t="shared" si="51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ht="12.75" x14ac:dyDescent="0.2">
      <c r="A387" s="4">
        <v>44574</v>
      </c>
      <c r="B387" s="15">
        <v>81023</v>
      </c>
      <c r="C387" s="15">
        <v>78220</v>
      </c>
      <c r="D387" s="15">
        <v>77159</v>
      </c>
      <c r="E387" s="15">
        <v>77787</v>
      </c>
      <c r="F387" s="15">
        <v>81201</v>
      </c>
      <c r="G387" s="15">
        <v>90084</v>
      </c>
      <c r="H387" s="15">
        <v>115205</v>
      </c>
      <c r="I387" s="15">
        <v>128222</v>
      </c>
      <c r="J387" s="15">
        <v>123771</v>
      </c>
      <c r="K387" s="15">
        <v>120677</v>
      </c>
      <c r="L387" s="15">
        <v>117614</v>
      </c>
      <c r="M387" s="15">
        <v>115422</v>
      </c>
      <c r="N387" s="15">
        <v>109820</v>
      </c>
      <c r="O387" s="15">
        <v>106725</v>
      </c>
      <c r="P387" s="15">
        <v>103800</v>
      </c>
      <c r="Q387" s="15">
        <v>112691</v>
      </c>
      <c r="R387" s="15">
        <v>131544</v>
      </c>
      <c r="S387" s="15">
        <v>146906</v>
      </c>
      <c r="T387" s="15">
        <v>149572</v>
      </c>
      <c r="U387" s="15">
        <v>153050</v>
      </c>
      <c r="V387" s="15">
        <v>138075</v>
      </c>
      <c r="W387" s="15">
        <v>117018</v>
      </c>
      <c r="X387" s="15">
        <v>95144</v>
      </c>
      <c r="Y387" s="15">
        <v>83485</v>
      </c>
      <c r="AA387" s="5"/>
      <c r="AB387" s="13">
        <f t="shared" si="52"/>
        <v>4</v>
      </c>
      <c r="AC387" s="15">
        <f t="shared" si="47"/>
        <v>1970051</v>
      </c>
      <c r="AD387" s="15">
        <f t="shared" si="45"/>
        <v>684164</v>
      </c>
      <c r="AE387" s="15">
        <f t="shared" si="46"/>
        <v>2654215</v>
      </c>
      <c r="AF387" s="12"/>
      <c r="AG387" s="13">
        <f t="shared" si="48"/>
        <v>1</v>
      </c>
      <c r="AH387" s="13">
        <f t="shared" si="49"/>
        <v>2022</v>
      </c>
      <c r="AI387" s="12"/>
      <c r="AJ387" s="15">
        <f t="shared" si="50"/>
        <v>153050</v>
      </c>
      <c r="AK387" s="13">
        <f t="shared" si="51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ht="12.75" x14ac:dyDescent="0.2">
      <c r="A388" s="4">
        <v>44575</v>
      </c>
      <c r="B388" s="15">
        <v>78287</v>
      </c>
      <c r="C388" s="15">
        <v>73770</v>
      </c>
      <c r="D388" s="15">
        <v>70817</v>
      </c>
      <c r="E388" s="15">
        <v>71760</v>
      </c>
      <c r="F388" s="15">
        <v>74996</v>
      </c>
      <c r="G388" s="15">
        <v>86424</v>
      </c>
      <c r="H388" s="15">
        <v>115233</v>
      </c>
      <c r="I388" s="15">
        <v>128382</v>
      </c>
      <c r="J388" s="15">
        <v>123921</v>
      </c>
      <c r="K388" s="15">
        <v>120910</v>
      </c>
      <c r="L388" s="15">
        <v>117862</v>
      </c>
      <c r="M388" s="15">
        <v>115655</v>
      </c>
      <c r="N388" s="15">
        <v>110040</v>
      </c>
      <c r="O388" s="15">
        <v>106953</v>
      </c>
      <c r="P388" s="15">
        <v>104092</v>
      </c>
      <c r="Q388" s="15">
        <v>113032</v>
      </c>
      <c r="R388" s="15">
        <v>131965</v>
      </c>
      <c r="S388" s="15">
        <v>147494</v>
      </c>
      <c r="T388" s="15">
        <v>150306</v>
      </c>
      <c r="U388" s="15">
        <v>153918</v>
      </c>
      <c r="V388" s="15">
        <v>139038</v>
      </c>
      <c r="W388" s="15">
        <v>118078</v>
      </c>
      <c r="X388" s="15">
        <v>104301</v>
      </c>
      <c r="Y388" s="15">
        <v>95635</v>
      </c>
      <c r="AA388" s="5"/>
      <c r="AB388" s="13">
        <f t="shared" si="52"/>
        <v>5</v>
      </c>
      <c r="AC388" s="15">
        <f t="shared" si="47"/>
        <v>1985947</v>
      </c>
      <c r="AD388" s="15">
        <f t="shared" si="45"/>
        <v>666922</v>
      </c>
      <c r="AE388" s="15">
        <f t="shared" si="46"/>
        <v>2652869</v>
      </c>
      <c r="AF388" s="12"/>
      <c r="AG388" s="13">
        <f t="shared" si="48"/>
        <v>1</v>
      </c>
      <c r="AH388" s="13">
        <f t="shared" si="49"/>
        <v>2022</v>
      </c>
      <c r="AI388" s="12"/>
      <c r="AJ388" s="15">
        <f t="shared" si="50"/>
        <v>153918</v>
      </c>
      <c r="AK388" s="13">
        <f t="shared" si="51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ht="12.75" x14ac:dyDescent="0.2">
      <c r="A389" s="4">
        <v>44576</v>
      </c>
      <c r="B389" s="15">
        <v>92970</v>
      </c>
      <c r="C389" s="15">
        <v>90208</v>
      </c>
      <c r="D389" s="15">
        <v>88547</v>
      </c>
      <c r="E389" s="15">
        <v>89141</v>
      </c>
      <c r="F389" s="15">
        <v>93033</v>
      </c>
      <c r="G389" s="15">
        <v>97992</v>
      </c>
      <c r="H389" s="15">
        <v>112154</v>
      </c>
      <c r="I389" s="15">
        <v>123798</v>
      </c>
      <c r="J389" s="15">
        <v>125150</v>
      </c>
      <c r="K389" s="15">
        <v>127108</v>
      </c>
      <c r="L389" s="15">
        <v>124762</v>
      </c>
      <c r="M389" s="15">
        <v>123538</v>
      </c>
      <c r="N389" s="15">
        <v>120537</v>
      </c>
      <c r="O389" s="15">
        <v>117615</v>
      </c>
      <c r="P389" s="15">
        <v>117691</v>
      </c>
      <c r="Q389" s="15">
        <v>125528</v>
      </c>
      <c r="R389" s="15">
        <v>138769</v>
      </c>
      <c r="S389" s="15">
        <v>154603</v>
      </c>
      <c r="T389" s="15">
        <v>156369</v>
      </c>
      <c r="U389" s="15">
        <v>154943</v>
      </c>
      <c r="V389" s="15">
        <v>144300</v>
      </c>
      <c r="W389" s="15">
        <v>133667</v>
      </c>
      <c r="X389" s="15">
        <v>117398</v>
      </c>
      <c r="Y389" s="15">
        <v>106110</v>
      </c>
      <c r="AA389" s="5"/>
      <c r="AB389" s="13">
        <f t="shared" si="52"/>
        <v>2</v>
      </c>
      <c r="AC389" s="15">
        <f t="shared" si="47"/>
        <v>2105776</v>
      </c>
      <c r="AD389" s="15">
        <f t="shared" si="45"/>
        <v>770155</v>
      </c>
      <c r="AE389" s="15">
        <f t="shared" si="46"/>
        <v>2875931</v>
      </c>
      <c r="AF389" s="12"/>
      <c r="AG389" s="13">
        <f t="shared" si="48"/>
        <v>1</v>
      </c>
      <c r="AH389" s="13">
        <f t="shared" si="49"/>
        <v>2022</v>
      </c>
      <c r="AI389" s="12"/>
      <c r="AJ389" s="15">
        <f t="shared" si="50"/>
        <v>156369</v>
      </c>
      <c r="AK389" s="13">
        <f t="shared" si="51"/>
        <v>19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ht="12.75" x14ac:dyDescent="0.2">
      <c r="A390" s="4">
        <v>44577</v>
      </c>
      <c r="B390" s="15">
        <v>100882</v>
      </c>
      <c r="C390" s="15">
        <v>96738</v>
      </c>
      <c r="D390" s="15">
        <v>95125</v>
      </c>
      <c r="E390" s="15">
        <v>94930</v>
      </c>
      <c r="F390" s="15">
        <v>96259</v>
      </c>
      <c r="G390" s="15">
        <v>99984</v>
      </c>
      <c r="H390" s="15">
        <v>113225</v>
      </c>
      <c r="I390" s="15">
        <v>123767</v>
      </c>
      <c r="J390" s="15">
        <v>125108</v>
      </c>
      <c r="K390" s="15">
        <v>126981</v>
      </c>
      <c r="L390" s="15">
        <v>123155</v>
      </c>
      <c r="M390" s="15">
        <v>120781</v>
      </c>
      <c r="N390" s="15">
        <v>115255</v>
      </c>
      <c r="O390" s="15">
        <v>111453</v>
      </c>
      <c r="P390" s="15">
        <v>108961</v>
      </c>
      <c r="Q390" s="15">
        <v>118127</v>
      </c>
      <c r="R390" s="15">
        <v>136484</v>
      </c>
      <c r="S390" s="15">
        <v>152919</v>
      </c>
      <c r="T390" s="15">
        <v>152803</v>
      </c>
      <c r="U390" s="15">
        <v>153641</v>
      </c>
      <c r="V390" s="15">
        <v>139579</v>
      </c>
      <c r="W390" s="15">
        <v>119704</v>
      </c>
      <c r="X390" s="15">
        <v>105749</v>
      </c>
      <c r="Y390" s="15">
        <v>95014</v>
      </c>
      <c r="AA390" s="5"/>
      <c r="AB390" s="13">
        <f t="shared" si="52"/>
        <v>4</v>
      </c>
      <c r="AC390" s="15">
        <f t="shared" si="47"/>
        <v>2034467</v>
      </c>
      <c r="AD390" s="15">
        <f t="shared" si="45"/>
        <v>792157</v>
      </c>
      <c r="AE390" s="15">
        <f t="shared" si="46"/>
        <v>2826624</v>
      </c>
      <c r="AF390" s="12"/>
      <c r="AG390" s="13">
        <f t="shared" si="48"/>
        <v>1</v>
      </c>
      <c r="AH390" s="13">
        <f t="shared" si="49"/>
        <v>2022</v>
      </c>
      <c r="AI390" s="12"/>
      <c r="AJ390" s="15">
        <f t="shared" si="50"/>
        <v>153641</v>
      </c>
      <c r="AK390" s="13">
        <f t="shared" si="51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ht="12.75" x14ac:dyDescent="0.2">
      <c r="A391" s="4">
        <v>44578</v>
      </c>
      <c r="B391" s="15">
        <v>79993</v>
      </c>
      <c r="C391" s="15">
        <v>75344</v>
      </c>
      <c r="D391" s="15">
        <v>72722</v>
      </c>
      <c r="E391" s="15">
        <v>72823</v>
      </c>
      <c r="F391" s="15">
        <v>75730</v>
      </c>
      <c r="G391" s="15">
        <v>85043</v>
      </c>
      <c r="H391" s="15">
        <v>109452</v>
      </c>
      <c r="I391" s="15">
        <v>123465</v>
      </c>
      <c r="J391" s="15">
        <v>124785</v>
      </c>
      <c r="K391" s="15">
        <v>126805</v>
      </c>
      <c r="L391" s="15">
        <v>123117</v>
      </c>
      <c r="M391" s="15">
        <v>120846</v>
      </c>
      <c r="N391" s="15">
        <v>115442</v>
      </c>
      <c r="O391" s="15">
        <v>111547</v>
      </c>
      <c r="P391" s="15">
        <v>108575</v>
      </c>
      <c r="Q391" s="15">
        <v>117852</v>
      </c>
      <c r="R391" s="15">
        <v>135796</v>
      </c>
      <c r="S391" s="15">
        <v>152001</v>
      </c>
      <c r="T391" s="15">
        <v>151761</v>
      </c>
      <c r="U391" s="15">
        <v>152574</v>
      </c>
      <c r="V391" s="15">
        <v>138459</v>
      </c>
      <c r="W391" s="15">
        <v>116854</v>
      </c>
      <c r="X391" s="15">
        <v>96267</v>
      </c>
      <c r="Y391" s="15">
        <v>84398</v>
      </c>
      <c r="AA391" s="5"/>
      <c r="AB391" s="13">
        <f t="shared" si="52"/>
        <v>3</v>
      </c>
      <c r="AC391" s="15">
        <f t="shared" si="47"/>
        <v>2016146</v>
      </c>
      <c r="AD391" s="15">
        <f t="shared" si="45"/>
        <v>655505</v>
      </c>
      <c r="AE391" s="15">
        <f t="shared" si="46"/>
        <v>2671651</v>
      </c>
      <c r="AF391" s="12"/>
      <c r="AG391" s="13">
        <f t="shared" si="48"/>
        <v>1</v>
      </c>
      <c r="AH391" s="13">
        <f t="shared" si="49"/>
        <v>2022</v>
      </c>
      <c r="AI391" s="12"/>
      <c r="AJ391" s="15">
        <f t="shared" si="50"/>
        <v>152574</v>
      </c>
      <c r="AK391" s="13">
        <f t="shared" si="51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ht="12.75" x14ac:dyDescent="0.2">
      <c r="A392" s="4">
        <v>44579</v>
      </c>
      <c r="B392" s="15">
        <v>78330</v>
      </c>
      <c r="C392" s="15">
        <v>73770</v>
      </c>
      <c r="D392" s="15">
        <v>70903</v>
      </c>
      <c r="E392" s="15">
        <v>71873</v>
      </c>
      <c r="F392" s="15">
        <v>75121</v>
      </c>
      <c r="G392" s="15">
        <v>86625</v>
      </c>
      <c r="H392" s="15">
        <v>115675</v>
      </c>
      <c r="I392" s="15">
        <v>128975</v>
      </c>
      <c r="J392" s="15">
        <v>124563</v>
      </c>
      <c r="K392" s="15">
        <v>121420</v>
      </c>
      <c r="L392" s="15">
        <v>118359</v>
      </c>
      <c r="M392" s="15">
        <v>116134</v>
      </c>
      <c r="N392" s="15">
        <v>110482</v>
      </c>
      <c r="O392" s="15">
        <v>107413</v>
      </c>
      <c r="P392" s="15">
        <v>104610</v>
      </c>
      <c r="Q392" s="15">
        <v>113659</v>
      </c>
      <c r="R392" s="15">
        <v>132857</v>
      </c>
      <c r="S392" s="15">
        <v>148736</v>
      </c>
      <c r="T392" s="15">
        <v>151582</v>
      </c>
      <c r="U392" s="15">
        <v>155246</v>
      </c>
      <c r="V392" s="15">
        <v>140192</v>
      </c>
      <c r="W392" s="15">
        <v>121423</v>
      </c>
      <c r="X392" s="15">
        <v>106700</v>
      </c>
      <c r="Y392" s="15">
        <v>96667</v>
      </c>
      <c r="AA392" s="5"/>
      <c r="AB392" s="13">
        <f t="shared" si="52"/>
        <v>6</v>
      </c>
      <c r="AC392" s="15">
        <f t="shared" si="47"/>
        <v>2002351</v>
      </c>
      <c r="AD392" s="15">
        <f t="shared" si="45"/>
        <v>668964</v>
      </c>
      <c r="AE392" s="15">
        <f t="shared" si="46"/>
        <v>2671315</v>
      </c>
      <c r="AF392" s="12"/>
      <c r="AG392" s="13">
        <f t="shared" si="48"/>
        <v>1</v>
      </c>
      <c r="AH392" s="13">
        <f t="shared" si="49"/>
        <v>2022</v>
      </c>
      <c r="AI392" s="12"/>
      <c r="AJ392" s="15">
        <f t="shared" si="50"/>
        <v>155246</v>
      </c>
      <c r="AK392" s="13">
        <f t="shared" si="51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ht="12.75" x14ac:dyDescent="0.2">
      <c r="A393" s="4">
        <v>44580</v>
      </c>
      <c r="B393" s="15">
        <v>92818</v>
      </c>
      <c r="C393" s="15">
        <v>89635</v>
      </c>
      <c r="D393" s="15">
        <v>88443</v>
      </c>
      <c r="E393" s="15">
        <v>89336</v>
      </c>
      <c r="F393" s="15">
        <v>92592</v>
      </c>
      <c r="G393" s="15">
        <v>102254</v>
      </c>
      <c r="H393" s="15">
        <v>122546</v>
      </c>
      <c r="I393" s="15">
        <v>130554</v>
      </c>
      <c r="J393" s="15">
        <v>125992</v>
      </c>
      <c r="K393" s="15">
        <v>122771</v>
      </c>
      <c r="L393" s="15">
        <v>119651</v>
      </c>
      <c r="M393" s="15">
        <v>119218</v>
      </c>
      <c r="N393" s="15">
        <v>117114</v>
      </c>
      <c r="O393" s="15">
        <v>113960</v>
      </c>
      <c r="P393" s="15">
        <v>112438</v>
      </c>
      <c r="Q393" s="15">
        <v>117522</v>
      </c>
      <c r="R393" s="15">
        <v>133794</v>
      </c>
      <c r="S393" s="15">
        <v>149390</v>
      </c>
      <c r="T393" s="15">
        <v>152060</v>
      </c>
      <c r="U393" s="15">
        <v>155612</v>
      </c>
      <c r="V393" s="15">
        <v>140388</v>
      </c>
      <c r="W393" s="15">
        <v>119027</v>
      </c>
      <c r="X393" s="15">
        <v>97417</v>
      </c>
      <c r="Y393" s="15">
        <v>87446</v>
      </c>
      <c r="AA393" s="5"/>
      <c r="AB393" s="13">
        <f t="shared" si="52"/>
        <v>4</v>
      </c>
      <c r="AC393" s="15">
        <f t="shared" si="47"/>
        <v>2026908</v>
      </c>
      <c r="AD393" s="15">
        <f t="shared" si="45"/>
        <v>765070</v>
      </c>
      <c r="AE393" s="15">
        <f t="shared" si="46"/>
        <v>2791978</v>
      </c>
      <c r="AF393" s="12"/>
      <c r="AG393" s="13">
        <f t="shared" si="48"/>
        <v>1</v>
      </c>
      <c r="AH393" s="13">
        <f t="shared" si="49"/>
        <v>2022</v>
      </c>
      <c r="AI393" s="12"/>
      <c r="AJ393" s="15">
        <f t="shared" si="50"/>
        <v>155612</v>
      </c>
      <c r="AK393" s="13">
        <f t="shared" si="51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ht="12.75" x14ac:dyDescent="0.2">
      <c r="A394" s="4">
        <v>44581</v>
      </c>
      <c r="B394" s="15">
        <v>80370</v>
      </c>
      <c r="C394" s="15">
        <v>77128</v>
      </c>
      <c r="D394" s="15">
        <v>74789</v>
      </c>
      <c r="E394" s="15">
        <v>75425</v>
      </c>
      <c r="F394" s="15">
        <v>78196</v>
      </c>
      <c r="G394" s="15">
        <v>87719</v>
      </c>
      <c r="H394" s="15">
        <v>116966</v>
      </c>
      <c r="I394" s="15">
        <v>130255</v>
      </c>
      <c r="J394" s="15">
        <v>125705</v>
      </c>
      <c r="K394" s="15">
        <v>122613</v>
      </c>
      <c r="L394" s="15">
        <v>119509</v>
      </c>
      <c r="M394" s="15">
        <v>117381</v>
      </c>
      <c r="N394" s="15">
        <v>111675</v>
      </c>
      <c r="O394" s="15">
        <v>108461</v>
      </c>
      <c r="P394" s="15">
        <v>105519</v>
      </c>
      <c r="Q394" s="15">
        <v>114615</v>
      </c>
      <c r="R394" s="15">
        <v>133854</v>
      </c>
      <c r="S394" s="15">
        <v>149818</v>
      </c>
      <c r="T394" s="15">
        <v>152650</v>
      </c>
      <c r="U394" s="15">
        <v>156274</v>
      </c>
      <c r="V394" s="15">
        <v>141061</v>
      </c>
      <c r="W394" s="15">
        <v>119719</v>
      </c>
      <c r="X394" s="15">
        <v>104608</v>
      </c>
      <c r="Y394" s="15">
        <v>95321</v>
      </c>
      <c r="AA394" s="5"/>
      <c r="AB394" s="13">
        <f t="shared" si="52"/>
        <v>2</v>
      </c>
      <c r="AC394" s="15">
        <f t="shared" si="47"/>
        <v>2013717</v>
      </c>
      <c r="AD394" s="15">
        <f t="shared" ref="AD394:AD457" si="53">SUM(B394:Y394)-AC394</f>
        <v>685914</v>
      </c>
      <c r="AE394" s="15">
        <f t="shared" ref="AE394:AE457" si="54">SUM(B394:Y394)</f>
        <v>2699631</v>
      </c>
      <c r="AF394" s="12"/>
      <c r="AG394" s="13">
        <f t="shared" si="48"/>
        <v>1</v>
      </c>
      <c r="AH394" s="13">
        <f t="shared" si="49"/>
        <v>2022</v>
      </c>
      <c r="AI394" s="12"/>
      <c r="AJ394" s="15">
        <f t="shared" si="50"/>
        <v>156274</v>
      </c>
      <c r="AK394" s="13">
        <f t="shared" si="51"/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ht="12.75" x14ac:dyDescent="0.2">
      <c r="A395" s="4">
        <v>44582</v>
      </c>
      <c r="B395" s="15">
        <v>91808</v>
      </c>
      <c r="C395" s="15">
        <v>87313</v>
      </c>
      <c r="D395" s="15">
        <v>83630</v>
      </c>
      <c r="E395" s="15">
        <v>84553</v>
      </c>
      <c r="F395" s="15">
        <v>89264</v>
      </c>
      <c r="G395" s="15">
        <v>99249</v>
      </c>
      <c r="H395" s="15">
        <v>119695</v>
      </c>
      <c r="I395" s="15">
        <v>131329</v>
      </c>
      <c r="J395" s="15">
        <v>126749</v>
      </c>
      <c r="K395" s="15">
        <v>123451</v>
      </c>
      <c r="L395" s="15">
        <v>120245</v>
      </c>
      <c r="M395" s="15">
        <v>117947</v>
      </c>
      <c r="N395" s="15">
        <v>112158</v>
      </c>
      <c r="O395" s="15">
        <v>109001</v>
      </c>
      <c r="P395" s="15">
        <v>106101</v>
      </c>
      <c r="Q395" s="15">
        <v>115191</v>
      </c>
      <c r="R395" s="15">
        <v>134490</v>
      </c>
      <c r="S395" s="15">
        <v>150360</v>
      </c>
      <c r="T395" s="15">
        <v>153195</v>
      </c>
      <c r="U395" s="15">
        <v>156873</v>
      </c>
      <c r="V395" s="15">
        <v>141633</v>
      </c>
      <c r="W395" s="15">
        <v>122275</v>
      </c>
      <c r="X395" s="15">
        <v>109006</v>
      </c>
      <c r="Y395" s="15">
        <v>99933</v>
      </c>
      <c r="AA395" s="5"/>
      <c r="AB395" s="13">
        <v>8</v>
      </c>
      <c r="AC395" s="15">
        <f t="shared" ref="AC395:AC458" si="55">IF(AND(AB395&gt;1,AB395&lt;7),SUM(I395:X395),0)</f>
        <v>0</v>
      </c>
      <c r="AD395" s="15">
        <f t="shared" si="53"/>
        <v>2785449</v>
      </c>
      <c r="AE395" s="15">
        <f t="shared" si="54"/>
        <v>2785449</v>
      </c>
      <c r="AF395" s="12"/>
      <c r="AG395" s="13">
        <f t="shared" ref="AG395:AG458" si="56">MONTH(A395)</f>
        <v>1</v>
      </c>
      <c r="AH395" s="13">
        <f t="shared" ref="AH395:AH458" si="57">YEAR(A395)</f>
        <v>2022</v>
      </c>
      <c r="AI395" s="12"/>
      <c r="AJ395" s="15">
        <f t="shared" ref="AJ395:AJ458" si="58">MAX(B395:Y395)</f>
        <v>156873</v>
      </c>
      <c r="AK395" s="13">
        <f t="shared" ref="AK395:AK458" si="59">INDEX($B$8:$Y$8,MATCH(AJ395,B395:Y395,0))</f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ht="12.75" x14ac:dyDescent="0.2">
      <c r="A396" s="4">
        <v>44583</v>
      </c>
      <c r="B396" s="15">
        <v>101006</v>
      </c>
      <c r="C396" s="15">
        <v>97561</v>
      </c>
      <c r="D396" s="15">
        <v>95587</v>
      </c>
      <c r="E396" s="15">
        <v>96120</v>
      </c>
      <c r="F396" s="15">
        <v>98115</v>
      </c>
      <c r="G396" s="15">
        <v>104175</v>
      </c>
      <c r="H396" s="15">
        <v>117681</v>
      </c>
      <c r="I396" s="15">
        <v>125766</v>
      </c>
      <c r="J396" s="15">
        <v>128308</v>
      </c>
      <c r="K396" s="15">
        <v>129164</v>
      </c>
      <c r="L396" s="15">
        <v>126442</v>
      </c>
      <c r="M396" s="15">
        <v>123726</v>
      </c>
      <c r="N396" s="15">
        <v>119481</v>
      </c>
      <c r="O396" s="15">
        <v>114769</v>
      </c>
      <c r="P396" s="15">
        <v>113222</v>
      </c>
      <c r="Q396" s="15">
        <v>120072</v>
      </c>
      <c r="R396" s="15">
        <v>138577</v>
      </c>
      <c r="S396" s="15">
        <v>155262</v>
      </c>
      <c r="T396" s="15">
        <v>155130</v>
      </c>
      <c r="U396" s="15">
        <v>156033</v>
      </c>
      <c r="V396" s="15">
        <v>141810</v>
      </c>
      <c r="W396" s="15">
        <v>124254</v>
      </c>
      <c r="X396" s="15">
        <v>110674</v>
      </c>
      <c r="Y396" s="15">
        <v>100414</v>
      </c>
      <c r="AA396" s="5"/>
      <c r="AB396" s="13">
        <f t="shared" si="52"/>
        <v>2</v>
      </c>
      <c r="AC396" s="15">
        <f t="shared" si="55"/>
        <v>2082690</v>
      </c>
      <c r="AD396" s="15">
        <f t="shared" si="53"/>
        <v>810659</v>
      </c>
      <c r="AE396" s="15">
        <f t="shared" si="54"/>
        <v>2893349</v>
      </c>
      <c r="AF396" s="12"/>
      <c r="AG396" s="13">
        <f t="shared" si="56"/>
        <v>1</v>
      </c>
      <c r="AH396" s="13">
        <f t="shared" si="57"/>
        <v>2022</v>
      </c>
      <c r="AI396" s="12"/>
      <c r="AJ396" s="15">
        <f t="shared" si="58"/>
        <v>156033</v>
      </c>
      <c r="AK396" s="13">
        <f t="shared" si="59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ht="12.75" x14ac:dyDescent="0.2">
      <c r="A397" s="4">
        <v>44584</v>
      </c>
      <c r="B397" s="15">
        <v>95530</v>
      </c>
      <c r="C397" s="15">
        <v>92516</v>
      </c>
      <c r="D397" s="15">
        <v>89817</v>
      </c>
      <c r="E397" s="15">
        <v>89856</v>
      </c>
      <c r="F397" s="15">
        <v>90968</v>
      </c>
      <c r="G397" s="15">
        <v>94466</v>
      </c>
      <c r="H397" s="15">
        <v>111052</v>
      </c>
      <c r="I397" s="15">
        <v>125183</v>
      </c>
      <c r="J397" s="15">
        <v>126596</v>
      </c>
      <c r="K397" s="15">
        <v>128591</v>
      </c>
      <c r="L397" s="15">
        <v>124802</v>
      </c>
      <c r="M397" s="15">
        <v>122307</v>
      </c>
      <c r="N397" s="15">
        <v>116702</v>
      </c>
      <c r="O397" s="15">
        <v>112929</v>
      </c>
      <c r="P397" s="15">
        <v>110224</v>
      </c>
      <c r="Q397" s="15">
        <v>119737</v>
      </c>
      <c r="R397" s="15">
        <v>138241</v>
      </c>
      <c r="S397" s="15">
        <v>154810</v>
      </c>
      <c r="T397" s="15">
        <v>154659</v>
      </c>
      <c r="U397" s="15">
        <v>155578</v>
      </c>
      <c r="V397" s="15">
        <v>141246</v>
      </c>
      <c r="W397" s="15">
        <v>119183</v>
      </c>
      <c r="X397" s="15">
        <v>98321</v>
      </c>
      <c r="Y397" s="15">
        <v>87045</v>
      </c>
      <c r="AA397" s="5"/>
      <c r="AB397" s="13">
        <f t="shared" si="52"/>
        <v>7</v>
      </c>
      <c r="AC397" s="15">
        <f t="shared" si="55"/>
        <v>0</v>
      </c>
      <c r="AD397" s="15">
        <f t="shared" si="53"/>
        <v>2800359</v>
      </c>
      <c r="AE397" s="15">
        <f t="shared" si="54"/>
        <v>2800359</v>
      </c>
      <c r="AF397" s="12"/>
      <c r="AG397" s="13">
        <f t="shared" si="56"/>
        <v>1</v>
      </c>
      <c r="AH397" s="13">
        <f t="shared" si="57"/>
        <v>2022</v>
      </c>
      <c r="AI397" s="12"/>
      <c r="AJ397" s="15">
        <f t="shared" si="58"/>
        <v>155578</v>
      </c>
      <c r="AK397" s="13">
        <f t="shared" si="59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ht="12.75" x14ac:dyDescent="0.2">
      <c r="A398" s="4">
        <v>44585</v>
      </c>
      <c r="B398" s="15">
        <v>81596</v>
      </c>
      <c r="C398" s="15">
        <v>78934</v>
      </c>
      <c r="D398" s="15">
        <v>76493</v>
      </c>
      <c r="E398" s="15">
        <v>79951</v>
      </c>
      <c r="F398" s="15">
        <v>83296</v>
      </c>
      <c r="G398" s="15">
        <v>94317</v>
      </c>
      <c r="H398" s="15">
        <v>118100</v>
      </c>
      <c r="I398" s="15">
        <v>131500</v>
      </c>
      <c r="J398" s="15">
        <v>126848</v>
      </c>
      <c r="K398" s="15">
        <v>123552</v>
      </c>
      <c r="L398" s="15">
        <v>120336</v>
      </c>
      <c r="M398" s="15">
        <v>118033</v>
      </c>
      <c r="N398" s="15">
        <v>112291</v>
      </c>
      <c r="O398" s="15">
        <v>109108</v>
      </c>
      <c r="P398" s="15">
        <v>106147</v>
      </c>
      <c r="Q398" s="15">
        <v>115291</v>
      </c>
      <c r="R398" s="15">
        <v>134698</v>
      </c>
      <c r="S398" s="15">
        <v>150885</v>
      </c>
      <c r="T398" s="15">
        <v>153726</v>
      </c>
      <c r="U398" s="15">
        <v>157329</v>
      </c>
      <c r="V398" s="15">
        <v>142006</v>
      </c>
      <c r="W398" s="15">
        <v>120416</v>
      </c>
      <c r="X398" s="15">
        <v>102984</v>
      </c>
      <c r="Y398" s="15">
        <v>91735</v>
      </c>
      <c r="AA398" s="5"/>
      <c r="AB398" s="13">
        <f t="shared" si="52"/>
        <v>3</v>
      </c>
      <c r="AC398" s="15">
        <f t="shared" si="55"/>
        <v>2025150</v>
      </c>
      <c r="AD398" s="15">
        <f t="shared" si="53"/>
        <v>704422</v>
      </c>
      <c r="AE398" s="15">
        <f t="shared" si="54"/>
        <v>2729572</v>
      </c>
      <c r="AF398" s="12"/>
      <c r="AG398" s="13">
        <f t="shared" si="56"/>
        <v>1</v>
      </c>
      <c r="AH398" s="13">
        <f t="shared" si="57"/>
        <v>2022</v>
      </c>
      <c r="AI398" s="12"/>
      <c r="AJ398" s="15">
        <f t="shared" si="58"/>
        <v>157329</v>
      </c>
      <c r="AK398" s="13">
        <f t="shared" si="59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ht="12.75" x14ac:dyDescent="0.2">
      <c r="A399" s="4">
        <v>44586</v>
      </c>
      <c r="B399" s="15">
        <v>86997</v>
      </c>
      <c r="C399" s="15">
        <v>83534</v>
      </c>
      <c r="D399" s="15">
        <v>82845</v>
      </c>
      <c r="E399" s="15">
        <v>84123</v>
      </c>
      <c r="F399" s="15">
        <v>86391</v>
      </c>
      <c r="G399" s="15">
        <v>94534</v>
      </c>
      <c r="H399" s="15">
        <v>118258</v>
      </c>
      <c r="I399" s="15">
        <v>131579</v>
      </c>
      <c r="J399" s="15">
        <v>127066</v>
      </c>
      <c r="K399" s="15">
        <v>123935</v>
      </c>
      <c r="L399" s="15">
        <v>120792</v>
      </c>
      <c r="M399" s="15">
        <v>118719</v>
      </c>
      <c r="N399" s="15">
        <v>113480</v>
      </c>
      <c r="O399" s="15">
        <v>109659</v>
      </c>
      <c r="P399" s="15">
        <v>106613</v>
      </c>
      <c r="Q399" s="15">
        <v>115716</v>
      </c>
      <c r="R399" s="15">
        <v>134902</v>
      </c>
      <c r="S399" s="15">
        <v>151018</v>
      </c>
      <c r="T399" s="15">
        <v>153876</v>
      </c>
      <c r="U399" s="15">
        <v>157426</v>
      </c>
      <c r="V399" s="15">
        <v>142023</v>
      </c>
      <c r="W399" s="15">
        <v>120181</v>
      </c>
      <c r="X399" s="15">
        <v>97906</v>
      </c>
      <c r="Y399" s="15">
        <v>88725</v>
      </c>
      <c r="AA399" s="5"/>
      <c r="AB399" s="13">
        <f t="shared" si="52"/>
        <v>7</v>
      </c>
      <c r="AC399" s="15">
        <f t="shared" si="55"/>
        <v>0</v>
      </c>
      <c r="AD399" s="15">
        <f t="shared" si="53"/>
        <v>2750298</v>
      </c>
      <c r="AE399" s="15">
        <f t="shared" si="54"/>
        <v>2750298</v>
      </c>
      <c r="AF399" s="12"/>
      <c r="AG399" s="13">
        <f t="shared" si="56"/>
        <v>1</v>
      </c>
      <c r="AH399" s="13">
        <f t="shared" si="57"/>
        <v>2022</v>
      </c>
      <c r="AI399" s="12"/>
      <c r="AJ399" s="15">
        <f t="shared" si="58"/>
        <v>157426</v>
      </c>
      <c r="AK399" s="13">
        <f t="shared" si="59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ht="12.75" x14ac:dyDescent="0.2">
      <c r="A400" s="4">
        <v>44587</v>
      </c>
      <c r="B400" s="15">
        <v>83581</v>
      </c>
      <c r="C400" s="15">
        <v>84262</v>
      </c>
      <c r="D400" s="15">
        <v>80973</v>
      </c>
      <c r="E400" s="15">
        <v>81659</v>
      </c>
      <c r="F400" s="15">
        <v>87015</v>
      </c>
      <c r="G400" s="15">
        <v>96714</v>
      </c>
      <c r="H400" s="15">
        <v>118641</v>
      </c>
      <c r="I400" s="15">
        <v>132040</v>
      </c>
      <c r="J400" s="15">
        <v>127349</v>
      </c>
      <c r="K400" s="15">
        <v>124135</v>
      </c>
      <c r="L400" s="15">
        <v>120887</v>
      </c>
      <c r="M400" s="15">
        <v>118621</v>
      </c>
      <c r="N400" s="15">
        <v>112849</v>
      </c>
      <c r="O400" s="15">
        <v>109696</v>
      </c>
      <c r="P400" s="15">
        <v>106758</v>
      </c>
      <c r="Q400" s="15">
        <v>115938</v>
      </c>
      <c r="R400" s="15">
        <v>135412</v>
      </c>
      <c r="S400" s="15">
        <v>151589</v>
      </c>
      <c r="T400" s="15">
        <v>154448</v>
      </c>
      <c r="U400" s="15">
        <v>158262</v>
      </c>
      <c r="V400" s="15">
        <v>142852</v>
      </c>
      <c r="W400" s="15">
        <v>126198</v>
      </c>
      <c r="X400" s="15">
        <v>112343</v>
      </c>
      <c r="Y400" s="15">
        <v>101984</v>
      </c>
      <c r="AA400" s="5"/>
      <c r="AB400" s="13">
        <f t="shared" si="52"/>
        <v>7</v>
      </c>
      <c r="AC400" s="15">
        <f t="shared" si="55"/>
        <v>0</v>
      </c>
      <c r="AD400" s="15">
        <f t="shared" si="53"/>
        <v>2784206</v>
      </c>
      <c r="AE400" s="15">
        <f t="shared" si="54"/>
        <v>2784206</v>
      </c>
      <c r="AF400" s="12"/>
      <c r="AG400" s="13">
        <f t="shared" si="56"/>
        <v>1</v>
      </c>
      <c r="AH400" s="13">
        <f t="shared" si="57"/>
        <v>2022</v>
      </c>
      <c r="AI400" s="12"/>
      <c r="AJ400" s="15">
        <f t="shared" si="58"/>
        <v>158262</v>
      </c>
      <c r="AK400" s="13">
        <f t="shared" si="59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ht="12.75" x14ac:dyDescent="0.2">
      <c r="A401" s="4">
        <v>44588</v>
      </c>
      <c r="B401" s="15">
        <v>98295</v>
      </c>
      <c r="C401" s="15">
        <v>95855</v>
      </c>
      <c r="D401" s="15">
        <v>94760</v>
      </c>
      <c r="E401" s="15">
        <v>94681</v>
      </c>
      <c r="F401" s="15">
        <v>99316</v>
      </c>
      <c r="G401" s="15">
        <v>110899</v>
      </c>
      <c r="H401" s="15">
        <v>132731</v>
      </c>
      <c r="I401" s="15">
        <v>138974</v>
      </c>
      <c r="J401" s="15">
        <v>136695</v>
      </c>
      <c r="K401" s="15">
        <v>132367</v>
      </c>
      <c r="L401" s="15">
        <v>126435</v>
      </c>
      <c r="M401" s="15">
        <v>122392</v>
      </c>
      <c r="N401" s="15">
        <v>117010</v>
      </c>
      <c r="O401" s="15">
        <v>113611</v>
      </c>
      <c r="P401" s="15">
        <v>112506</v>
      </c>
      <c r="Q401" s="15">
        <v>118251</v>
      </c>
      <c r="R401" s="15">
        <v>135729</v>
      </c>
      <c r="S401" s="15">
        <v>151720</v>
      </c>
      <c r="T401" s="15">
        <v>154488</v>
      </c>
      <c r="U401" s="15">
        <v>158101</v>
      </c>
      <c r="V401" s="15">
        <v>142631</v>
      </c>
      <c r="W401" s="15">
        <v>120987</v>
      </c>
      <c r="X401" s="15">
        <v>104711</v>
      </c>
      <c r="Y401" s="15">
        <v>93690</v>
      </c>
      <c r="AA401" s="5"/>
      <c r="AB401" s="13">
        <f t="shared" si="52"/>
        <v>7</v>
      </c>
      <c r="AC401" s="15">
        <f t="shared" si="55"/>
        <v>0</v>
      </c>
      <c r="AD401" s="15">
        <f t="shared" si="53"/>
        <v>2906835</v>
      </c>
      <c r="AE401" s="15">
        <f t="shared" si="54"/>
        <v>2906835</v>
      </c>
      <c r="AF401" s="12"/>
      <c r="AG401" s="13">
        <f t="shared" si="56"/>
        <v>1</v>
      </c>
      <c r="AH401" s="13">
        <f t="shared" si="57"/>
        <v>2022</v>
      </c>
      <c r="AI401" s="12"/>
      <c r="AJ401" s="15">
        <f t="shared" si="58"/>
        <v>158101</v>
      </c>
      <c r="AK401" s="13">
        <f t="shared" si="59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ht="12.75" x14ac:dyDescent="0.2">
      <c r="A402" s="4">
        <v>44589</v>
      </c>
      <c r="B402" s="15">
        <v>89073</v>
      </c>
      <c r="C402" s="15">
        <v>84811</v>
      </c>
      <c r="D402" s="15">
        <v>82584</v>
      </c>
      <c r="E402" s="15">
        <v>82330</v>
      </c>
      <c r="F402" s="15">
        <v>85641</v>
      </c>
      <c r="G402" s="15">
        <v>93552</v>
      </c>
      <c r="H402" s="15">
        <v>118662</v>
      </c>
      <c r="I402" s="15">
        <v>132025</v>
      </c>
      <c r="J402" s="15">
        <v>127524</v>
      </c>
      <c r="K402" s="15">
        <v>124297</v>
      </c>
      <c r="L402" s="15">
        <v>121200</v>
      </c>
      <c r="M402" s="15">
        <v>118925</v>
      </c>
      <c r="N402" s="15">
        <v>113131</v>
      </c>
      <c r="O402" s="15">
        <v>109878</v>
      </c>
      <c r="P402" s="15">
        <v>106893</v>
      </c>
      <c r="Q402" s="15">
        <v>115957</v>
      </c>
      <c r="R402" s="15">
        <v>135297</v>
      </c>
      <c r="S402" s="15">
        <v>151240</v>
      </c>
      <c r="T402" s="15">
        <v>154108</v>
      </c>
      <c r="U402" s="15">
        <v>157756</v>
      </c>
      <c r="V402" s="15">
        <v>142412</v>
      </c>
      <c r="W402" s="15">
        <v>120887</v>
      </c>
      <c r="X402" s="15">
        <v>101006</v>
      </c>
      <c r="Y402" s="15">
        <v>91827</v>
      </c>
      <c r="AA402" s="5"/>
      <c r="AB402" s="13">
        <f t="shared" si="52"/>
        <v>4</v>
      </c>
      <c r="AC402" s="15">
        <f t="shared" si="55"/>
        <v>2032536</v>
      </c>
      <c r="AD402" s="15">
        <f t="shared" si="53"/>
        <v>728480</v>
      </c>
      <c r="AE402" s="15">
        <f t="shared" si="54"/>
        <v>2761016</v>
      </c>
      <c r="AF402" s="12"/>
      <c r="AG402" s="13">
        <f t="shared" si="56"/>
        <v>1</v>
      </c>
      <c r="AH402" s="13">
        <f t="shared" si="57"/>
        <v>2022</v>
      </c>
      <c r="AI402" s="12"/>
      <c r="AJ402" s="15">
        <f t="shared" si="58"/>
        <v>157756</v>
      </c>
      <c r="AK402" s="13">
        <f t="shared" si="59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ht="12.75" x14ac:dyDescent="0.2">
      <c r="A403" s="4">
        <v>44590</v>
      </c>
      <c r="B403" s="15">
        <v>87314</v>
      </c>
      <c r="C403" s="15">
        <v>84670</v>
      </c>
      <c r="D403" s="15">
        <v>83322</v>
      </c>
      <c r="E403" s="15">
        <v>84457</v>
      </c>
      <c r="F403" s="15">
        <v>87082</v>
      </c>
      <c r="G403" s="15">
        <v>91639</v>
      </c>
      <c r="H403" s="15">
        <v>111930</v>
      </c>
      <c r="I403" s="15">
        <v>126371</v>
      </c>
      <c r="J403" s="15">
        <v>127868</v>
      </c>
      <c r="K403" s="15">
        <v>130159</v>
      </c>
      <c r="L403" s="15">
        <v>132315</v>
      </c>
      <c r="M403" s="15">
        <v>134138</v>
      </c>
      <c r="N403" s="15">
        <v>131937</v>
      </c>
      <c r="O403" s="15">
        <v>127911</v>
      </c>
      <c r="P403" s="15">
        <v>124977</v>
      </c>
      <c r="Q403" s="15">
        <v>128604</v>
      </c>
      <c r="R403" s="15">
        <v>140073</v>
      </c>
      <c r="S403" s="15">
        <v>156649</v>
      </c>
      <c r="T403" s="15">
        <v>156394</v>
      </c>
      <c r="U403" s="15">
        <v>157315</v>
      </c>
      <c r="V403" s="15">
        <v>142824</v>
      </c>
      <c r="W403" s="15">
        <v>121119</v>
      </c>
      <c r="X403" s="15">
        <v>107718</v>
      </c>
      <c r="Y403" s="15">
        <v>99147</v>
      </c>
      <c r="AA403" s="5"/>
      <c r="AB403" s="13">
        <f t="shared" si="52"/>
        <v>2</v>
      </c>
      <c r="AC403" s="15">
        <f t="shared" si="55"/>
        <v>2146372</v>
      </c>
      <c r="AD403" s="15">
        <f t="shared" si="53"/>
        <v>729561</v>
      </c>
      <c r="AE403" s="15">
        <f t="shared" si="54"/>
        <v>2875933</v>
      </c>
      <c r="AF403" s="12"/>
      <c r="AG403" s="13">
        <f t="shared" si="56"/>
        <v>1</v>
      </c>
      <c r="AH403" s="13">
        <f t="shared" si="57"/>
        <v>2022</v>
      </c>
      <c r="AI403" s="12"/>
      <c r="AJ403" s="15">
        <f t="shared" si="58"/>
        <v>157315</v>
      </c>
      <c r="AK403" s="13">
        <f t="shared" si="59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ht="12.75" x14ac:dyDescent="0.2">
      <c r="A404" s="4">
        <v>44591</v>
      </c>
      <c r="B404" s="15">
        <v>94501</v>
      </c>
      <c r="C404" s="15">
        <v>89914</v>
      </c>
      <c r="D404" s="15">
        <v>87592</v>
      </c>
      <c r="E404" s="15">
        <v>87782</v>
      </c>
      <c r="F404" s="15">
        <v>88079</v>
      </c>
      <c r="G404" s="15">
        <v>91767</v>
      </c>
      <c r="H404" s="15">
        <v>111932</v>
      </c>
      <c r="I404" s="15">
        <v>126106</v>
      </c>
      <c r="J404" s="15">
        <v>127476</v>
      </c>
      <c r="K404" s="15">
        <v>129384</v>
      </c>
      <c r="L404" s="15">
        <v>125603</v>
      </c>
      <c r="M404" s="15">
        <v>123330</v>
      </c>
      <c r="N404" s="15">
        <v>117728</v>
      </c>
      <c r="O404" s="15">
        <v>113889</v>
      </c>
      <c r="P404" s="15">
        <v>111161</v>
      </c>
      <c r="Q404" s="15">
        <v>120861</v>
      </c>
      <c r="R404" s="15">
        <v>139585</v>
      </c>
      <c r="S404" s="15">
        <v>156529</v>
      </c>
      <c r="T404" s="15">
        <v>156445</v>
      </c>
      <c r="U404" s="15">
        <v>157405</v>
      </c>
      <c r="V404" s="15">
        <v>142952</v>
      </c>
      <c r="W404" s="15">
        <v>120708</v>
      </c>
      <c r="X404" s="15">
        <v>106970</v>
      </c>
      <c r="Y404" s="15">
        <v>96769</v>
      </c>
      <c r="AA404" s="5"/>
      <c r="AB404" s="13">
        <f t="shared" si="52"/>
        <v>7</v>
      </c>
      <c r="AC404" s="15">
        <f t="shared" si="55"/>
        <v>0</v>
      </c>
      <c r="AD404" s="15">
        <f t="shared" si="53"/>
        <v>2824468</v>
      </c>
      <c r="AE404" s="15">
        <f t="shared" si="54"/>
        <v>2824468</v>
      </c>
      <c r="AF404" s="12"/>
      <c r="AG404" s="13">
        <f t="shared" si="56"/>
        <v>1</v>
      </c>
      <c r="AH404" s="13">
        <f t="shared" si="57"/>
        <v>2022</v>
      </c>
      <c r="AI404" s="12"/>
      <c r="AJ404" s="15">
        <f t="shared" si="58"/>
        <v>157405</v>
      </c>
      <c r="AK404" s="13">
        <f t="shared" si="59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ht="12.75" x14ac:dyDescent="0.2">
      <c r="A405" s="4">
        <v>44592</v>
      </c>
      <c r="B405" s="15">
        <v>92204</v>
      </c>
      <c r="C405" s="15">
        <v>90000</v>
      </c>
      <c r="D405" s="15">
        <v>88704</v>
      </c>
      <c r="E405" s="15">
        <v>89841</v>
      </c>
      <c r="F405" s="15">
        <v>94201</v>
      </c>
      <c r="G405" s="15">
        <v>104000</v>
      </c>
      <c r="H405" s="15">
        <v>126394</v>
      </c>
      <c r="I405" s="15">
        <v>132872</v>
      </c>
      <c r="J405" s="15">
        <v>128151</v>
      </c>
      <c r="K405" s="15">
        <v>124721</v>
      </c>
      <c r="L405" s="15">
        <v>121390</v>
      </c>
      <c r="M405" s="15">
        <v>119024</v>
      </c>
      <c r="N405" s="15">
        <v>113163</v>
      </c>
      <c r="O405" s="15">
        <v>109961</v>
      </c>
      <c r="P405" s="15">
        <v>106995</v>
      </c>
      <c r="Q405" s="15">
        <v>116151</v>
      </c>
      <c r="R405" s="15">
        <v>135595</v>
      </c>
      <c r="S405" s="15">
        <v>151953</v>
      </c>
      <c r="T405" s="15">
        <v>154870</v>
      </c>
      <c r="U405" s="15">
        <v>158483</v>
      </c>
      <c r="V405" s="15">
        <v>143109</v>
      </c>
      <c r="W405" s="15">
        <v>122685</v>
      </c>
      <c r="X405" s="15">
        <v>108791</v>
      </c>
      <c r="Y405" s="15">
        <v>99161</v>
      </c>
      <c r="AA405" s="5"/>
      <c r="AB405" s="13">
        <f t="shared" si="52"/>
        <v>6</v>
      </c>
      <c r="AC405" s="15">
        <f t="shared" si="55"/>
        <v>2047914</v>
      </c>
      <c r="AD405" s="15">
        <f t="shared" si="53"/>
        <v>784505</v>
      </c>
      <c r="AE405" s="15">
        <f t="shared" si="54"/>
        <v>2832419</v>
      </c>
      <c r="AF405" s="12"/>
      <c r="AG405" s="13">
        <f t="shared" si="56"/>
        <v>1</v>
      </c>
      <c r="AH405" s="13">
        <f t="shared" si="57"/>
        <v>2022</v>
      </c>
      <c r="AI405" s="12"/>
      <c r="AJ405" s="15">
        <f t="shared" si="58"/>
        <v>158483</v>
      </c>
      <c r="AK405" s="13">
        <f t="shared" si="59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ht="12.75" x14ac:dyDescent="0.2">
      <c r="A406" s="4">
        <v>44593</v>
      </c>
      <c r="B406" s="15">
        <v>98461</v>
      </c>
      <c r="C406" s="15">
        <v>94460</v>
      </c>
      <c r="D406" s="15">
        <v>95723</v>
      </c>
      <c r="E406" s="15">
        <v>95800</v>
      </c>
      <c r="F406" s="15">
        <v>100995</v>
      </c>
      <c r="G406" s="15">
        <v>108757</v>
      </c>
      <c r="H406" s="15">
        <v>134698</v>
      </c>
      <c r="I406" s="15">
        <v>138224</v>
      </c>
      <c r="J406" s="15">
        <v>128253</v>
      </c>
      <c r="K406" s="15">
        <v>115845</v>
      </c>
      <c r="L406" s="15">
        <v>113011</v>
      </c>
      <c r="M406" s="15">
        <v>109149</v>
      </c>
      <c r="N406" s="15">
        <v>102297</v>
      </c>
      <c r="O406" s="15">
        <v>100035</v>
      </c>
      <c r="P406" s="15">
        <v>97177</v>
      </c>
      <c r="Q406" s="15">
        <v>105411</v>
      </c>
      <c r="R406" s="15">
        <v>118122</v>
      </c>
      <c r="S406" s="15">
        <v>138205</v>
      </c>
      <c r="T406" s="15">
        <v>145063</v>
      </c>
      <c r="U406" s="15">
        <v>149408</v>
      </c>
      <c r="V406" s="15">
        <v>135628</v>
      </c>
      <c r="W406" s="15">
        <v>117853</v>
      </c>
      <c r="X406" s="15">
        <v>101954</v>
      </c>
      <c r="Y406" s="15">
        <v>92024</v>
      </c>
      <c r="AA406" s="5"/>
      <c r="AB406" s="13">
        <f t="shared" si="52"/>
        <v>5</v>
      </c>
      <c r="AC406" s="15">
        <f t="shared" si="55"/>
        <v>1915635</v>
      </c>
      <c r="AD406" s="15">
        <f t="shared" si="53"/>
        <v>820918</v>
      </c>
      <c r="AE406" s="15">
        <f t="shared" si="54"/>
        <v>2736553</v>
      </c>
      <c r="AF406" s="12"/>
      <c r="AG406" s="13">
        <f t="shared" si="56"/>
        <v>2</v>
      </c>
      <c r="AH406" s="13">
        <f t="shared" si="57"/>
        <v>2022</v>
      </c>
      <c r="AI406" s="12"/>
      <c r="AJ406" s="15">
        <f t="shared" si="58"/>
        <v>149408</v>
      </c>
      <c r="AK406" s="13">
        <f t="shared" si="59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ht="12.75" x14ac:dyDescent="0.2">
      <c r="A407" s="4">
        <v>44594</v>
      </c>
      <c r="B407" s="15">
        <v>71102</v>
      </c>
      <c r="C407" s="15">
        <v>69620</v>
      </c>
      <c r="D407" s="15">
        <v>71551</v>
      </c>
      <c r="E407" s="15">
        <v>73072</v>
      </c>
      <c r="F407" s="15">
        <v>74525</v>
      </c>
      <c r="G407" s="15">
        <v>90353</v>
      </c>
      <c r="H407" s="15">
        <v>114867</v>
      </c>
      <c r="I407" s="15">
        <v>124059</v>
      </c>
      <c r="J407" s="15">
        <v>122930</v>
      </c>
      <c r="K407" s="15">
        <v>116954</v>
      </c>
      <c r="L407" s="15">
        <v>112017</v>
      </c>
      <c r="M407" s="15">
        <v>108420</v>
      </c>
      <c r="N407" s="15">
        <v>101426</v>
      </c>
      <c r="O407" s="15">
        <v>99523</v>
      </c>
      <c r="P407" s="15">
        <v>103832</v>
      </c>
      <c r="Q407" s="15">
        <v>113280</v>
      </c>
      <c r="R407" s="15">
        <v>123688</v>
      </c>
      <c r="S407" s="15">
        <v>138227</v>
      </c>
      <c r="T407" s="15">
        <v>144617</v>
      </c>
      <c r="U407" s="15">
        <v>148580</v>
      </c>
      <c r="V407" s="15">
        <v>130703</v>
      </c>
      <c r="W407" s="15">
        <v>109642</v>
      </c>
      <c r="X407" s="15">
        <v>102218</v>
      </c>
      <c r="Y407" s="15">
        <v>112538</v>
      </c>
      <c r="AA407" s="5"/>
      <c r="AB407" s="13">
        <f t="shared" si="52"/>
        <v>2</v>
      </c>
      <c r="AC407" s="15">
        <f t="shared" si="55"/>
        <v>1900116</v>
      </c>
      <c r="AD407" s="15">
        <f t="shared" si="53"/>
        <v>677628</v>
      </c>
      <c r="AE407" s="15">
        <f t="shared" si="54"/>
        <v>2577744</v>
      </c>
      <c r="AF407" s="12"/>
      <c r="AG407" s="13">
        <f t="shared" si="56"/>
        <v>2</v>
      </c>
      <c r="AH407" s="13">
        <f t="shared" si="57"/>
        <v>2022</v>
      </c>
      <c r="AI407" s="12"/>
      <c r="AJ407" s="15">
        <f t="shared" si="58"/>
        <v>148580</v>
      </c>
      <c r="AK407" s="13">
        <f t="shared" si="59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ht="12.75" x14ac:dyDescent="0.2">
      <c r="A408" s="4">
        <v>44595</v>
      </c>
      <c r="B408" s="15">
        <v>71930</v>
      </c>
      <c r="C408" s="15">
        <v>69482</v>
      </c>
      <c r="D408" s="15">
        <v>67869</v>
      </c>
      <c r="E408" s="15">
        <v>66945</v>
      </c>
      <c r="F408" s="15">
        <v>72881</v>
      </c>
      <c r="G408" s="15">
        <v>80992</v>
      </c>
      <c r="H408" s="15">
        <v>114315</v>
      </c>
      <c r="I408" s="15">
        <v>122315</v>
      </c>
      <c r="J408" s="15">
        <v>118513</v>
      </c>
      <c r="K408" s="15">
        <v>114437</v>
      </c>
      <c r="L408" s="15">
        <v>111730</v>
      </c>
      <c r="M408" s="15">
        <v>108591</v>
      </c>
      <c r="N408" s="15">
        <v>101934</v>
      </c>
      <c r="O408" s="15">
        <v>99774</v>
      </c>
      <c r="P408" s="15">
        <v>96873</v>
      </c>
      <c r="Q408" s="15">
        <v>105040</v>
      </c>
      <c r="R408" s="15">
        <v>117569</v>
      </c>
      <c r="S408" s="15">
        <v>137330</v>
      </c>
      <c r="T408" s="15">
        <v>143876</v>
      </c>
      <c r="U408" s="15">
        <v>148148</v>
      </c>
      <c r="V408" s="15">
        <v>130308</v>
      </c>
      <c r="W408" s="15">
        <v>109124</v>
      </c>
      <c r="X408" s="15">
        <v>89581</v>
      </c>
      <c r="Y408" s="15">
        <v>79892</v>
      </c>
      <c r="AA408" s="5"/>
      <c r="AB408" s="13">
        <f t="shared" si="52"/>
        <v>4</v>
      </c>
      <c r="AC408" s="15">
        <f t="shared" si="55"/>
        <v>1855143</v>
      </c>
      <c r="AD408" s="15">
        <f t="shared" si="53"/>
        <v>624306</v>
      </c>
      <c r="AE408" s="15">
        <f t="shared" si="54"/>
        <v>2479449</v>
      </c>
      <c r="AF408" s="12"/>
      <c r="AG408" s="13">
        <f t="shared" si="56"/>
        <v>2</v>
      </c>
      <c r="AH408" s="13">
        <f t="shared" si="57"/>
        <v>2022</v>
      </c>
      <c r="AI408" s="12"/>
      <c r="AJ408" s="15">
        <f t="shared" si="58"/>
        <v>148148</v>
      </c>
      <c r="AK408" s="13">
        <f t="shared" si="59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ht="12.75" x14ac:dyDescent="0.2">
      <c r="A409" s="4">
        <v>44596</v>
      </c>
      <c r="B409" s="15">
        <v>74381</v>
      </c>
      <c r="C409" s="15">
        <v>72575</v>
      </c>
      <c r="D409" s="15">
        <v>72810</v>
      </c>
      <c r="E409" s="15">
        <v>72952</v>
      </c>
      <c r="F409" s="15">
        <v>77545</v>
      </c>
      <c r="G409" s="15">
        <v>83874</v>
      </c>
      <c r="H409" s="15">
        <v>114506</v>
      </c>
      <c r="I409" s="15">
        <v>122531</v>
      </c>
      <c r="J409" s="15">
        <v>118936</v>
      </c>
      <c r="K409" s="15">
        <v>114977</v>
      </c>
      <c r="L409" s="15">
        <v>112316</v>
      </c>
      <c r="M409" s="15">
        <v>109917</v>
      </c>
      <c r="N409" s="15">
        <v>110209</v>
      </c>
      <c r="O409" s="15">
        <v>108514</v>
      </c>
      <c r="P409" s="15">
        <v>105965</v>
      </c>
      <c r="Q409" s="15">
        <v>111688</v>
      </c>
      <c r="R409" s="15">
        <v>121527</v>
      </c>
      <c r="S409" s="15">
        <v>138224</v>
      </c>
      <c r="T409" s="15">
        <v>144741</v>
      </c>
      <c r="U409" s="15">
        <v>148928</v>
      </c>
      <c r="V409" s="15">
        <v>131070</v>
      </c>
      <c r="W409" s="15">
        <v>113930</v>
      </c>
      <c r="X409" s="15">
        <v>100616</v>
      </c>
      <c r="Y409" s="15">
        <v>91388</v>
      </c>
      <c r="AA409" s="5"/>
      <c r="AB409" s="13">
        <f t="shared" si="52"/>
        <v>5</v>
      </c>
      <c r="AC409" s="15">
        <f t="shared" si="55"/>
        <v>1914089</v>
      </c>
      <c r="AD409" s="15">
        <f t="shared" si="53"/>
        <v>660031</v>
      </c>
      <c r="AE409" s="15">
        <f t="shared" si="54"/>
        <v>2574120</v>
      </c>
      <c r="AF409" s="12"/>
      <c r="AG409" s="13">
        <f t="shared" si="56"/>
        <v>2</v>
      </c>
      <c r="AH409" s="13">
        <f t="shared" si="57"/>
        <v>2022</v>
      </c>
      <c r="AI409" s="12"/>
      <c r="AJ409" s="15">
        <f t="shared" si="58"/>
        <v>148928</v>
      </c>
      <c r="AK409" s="13">
        <f t="shared" si="59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ht="12.75" x14ac:dyDescent="0.2">
      <c r="A410" s="4">
        <v>44597</v>
      </c>
      <c r="B410" s="15">
        <v>86190</v>
      </c>
      <c r="C410" s="15">
        <v>83252</v>
      </c>
      <c r="D410" s="15">
        <v>81663</v>
      </c>
      <c r="E410" s="15">
        <v>81420</v>
      </c>
      <c r="F410" s="15">
        <v>84021</v>
      </c>
      <c r="G410" s="15">
        <v>87553</v>
      </c>
      <c r="H410" s="15">
        <v>106722</v>
      </c>
      <c r="I410" s="15">
        <v>117819</v>
      </c>
      <c r="J410" s="15">
        <v>119962</v>
      </c>
      <c r="K410" s="15">
        <v>120987</v>
      </c>
      <c r="L410" s="15">
        <v>118144</v>
      </c>
      <c r="M410" s="15">
        <v>114412</v>
      </c>
      <c r="N410" s="15">
        <v>107315</v>
      </c>
      <c r="O410" s="15">
        <v>105387</v>
      </c>
      <c r="P410" s="15">
        <v>104339</v>
      </c>
      <c r="Q410" s="15">
        <v>110334</v>
      </c>
      <c r="R410" s="15">
        <v>121742</v>
      </c>
      <c r="S410" s="15">
        <v>139368</v>
      </c>
      <c r="T410" s="15">
        <v>147076</v>
      </c>
      <c r="U410" s="15">
        <v>148094</v>
      </c>
      <c r="V410" s="15">
        <v>130568</v>
      </c>
      <c r="W410" s="15">
        <v>118728</v>
      </c>
      <c r="X410" s="15">
        <v>107558</v>
      </c>
      <c r="Y410" s="15">
        <v>97820</v>
      </c>
      <c r="AA410" s="5"/>
      <c r="AB410" s="13">
        <f t="shared" si="52"/>
        <v>5</v>
      </c>
      <c r="AC410" s="15">
        <f t="shared" si="55"/>
        <v>1931833</v>
      </c>
      <c r="AD410" s="15">
        <f t="shared" si="53"/>
        <v>708641</v>
      </c>
      <c r="AE410" s="15">
        <f t="shared" si="54"/>
        <v>2640474</v>
      </c>
      <c r="AF410" s="12"/>
      <c r="AG410" s="13">
        <f t="shared" si="56"/>
        <v>2</v>
      </c>
      <c r="AH410" s="13">
        <f t="shared" si="57"/>
        <v>2022</v>
      </c>
      <c r="AI410" s="12"/>
      <c r="AJ410" s="15">
        <f t="shared" si="58"/>
        <v>148094</v>
      </c>
      <c r="AK410" s="13">
        <f t="shared" si="59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ht="12.75" x14ac:dyDescent="0.2">
      <c r="A411" s="4">
        <v>44598</v>
      </c>
      <c r="B411" s="15">
        <v>99380</v>
      </c>
      <c r="C411" s="15">
        <v>100082</v>
      </c>
      <c r="D411" s="15">
        <v>101824</v>
      </c>
      <c r="E411" s="15">
        <v>97263</v>
      </c>
      <c r="F411" s="15">
        <v>95676</v>
      </c>
      <c r="G411" s="15">
        <v>104266</v>
      </c>
      <c r="H411" s="15">
        <v>124834</v>
      </c>
      <c r="I411" s="15">
        <v>135598</v>
      </c>
      <c r="J411" s="15">
        <v>139273</v>
      </c>
      <c r="K411" s="15">
        <v>138654</v>
      </c>
      <c r="L411" s="15">
        <v>131693</v>
      </c>
      <c r="M411" s="15">
        <v>126946</v>
      </c>
      <c r="N411" s="15">
        <v>117033</v>
      </c>
      <c r="O411" s="15">
        <v>110988</v>
      </c>
      <c r="P411" s="15">
        <v>108866</v>
      </c>
      <c r="Q411" s="15">
        <v>115301</v>
      </c>
      <c r="R411" s="15">
        <v>129989</v>
      </c>
      <c r="S411" s="15">
        <v>154343</v>
      </c>
      <c r="T411" s="15">
        <v>159733</v>
      </c>
      <c r="U411" s="15">
        <v>155302</v>
      </c>
      <c r="V411" s="15">
        <v>142061</v>
      </c>
      <c r="W411" s="15">
        <v>126782</v>
      </c>
      <c r="X411" s="15">
        <v>112691</v>
      </c>
      <c r="Y411" s="15">
        <v>97420</v>
      </c>
      <c r="AA411" s="5"/>
      <c r="AB411" s="13">
        <f t="shared" ref="AB411:AB474" si="60">WEEKDAY(B411,2)</f>
        <v>7</v>
      </c>
      <c r="AC411" s="15">
        <f t="shared" si="55"/>
        <v>0</v>
      </c>
      <c r="AD411" s="15">
        <f t="shared" si="53"/>
        <v>2925998</v>
      </c>
      <c r="AE411" s="15">
        <f t="shared" si="54"/>
        <v>2925998</v>
      </c>
      <c r="AF411" s="12"/>
      <c r="AG411" s="13">
        <f t="shared" si="56"/>
        <v>2</v>
      </c>
      <c r="AH411" s="13">
        <f t="shared" si="57"/>
        <v>2022</v>
      </c>
      <c r="AI411" s="12"/>
      <c r="AJ411" s="15">
        <f t="shared" si="58"/>
        <v>159733</v>
      </c>
      <c r="AK411" s="13">
        <f t="shared" si="59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ht="12.75" x14ac:dyDescent="0.2">
      <c r="A412" s="4">
        <v>44599</v>
      </c>
      <c r="B412" s="15">
        <v>82797</v>
      </c>
      <c r="C412" s="15">
        <v>79551</v>
      </c>
      <c r="D412" s="15">
        <v>78325</v>
      </c>
      <c r="E412" s="15">
        <v>77617</v>
      </c>
      <c r="F412" s="15">
        <v>81936</v>
      </c>
      <c r="G412" s="15">
        <v>90304</v>
      </c>
      <c r="H412" s="15">
        <v>115066</v>
      </c>
      <c r="I412" s="15">
        <v>122948</v>
      </c>
      <c r="J412" s="15">
        <v>119147</v>
      </c>
      <c r="K412" s="15">
        <v>115016</v>
      </c>
      <c r="L412" s="15">
        <v>112127</v>
      </c>
      <c r="M412" s="15">
        <v>108970</v>
      </c>
      <c r="N412" s="15">
        <v>102342</v>
      </c>
      <c r="O412" s="15">
        <v>100168</v>
      </c>
      <c r="P412" s="15">
        <v>97433</v>
      </c>
      <c r="Q412" s="15">
        <v>105415</v>
      </c>
      <c r="R412" s="15">
        <v>117953</v>
      </c>
      <c r="S412" s="15">
        <v>137815</v>
      </c>
      <c r="T412" s="15">
        <v>144394</v>
      </c>
      <c r="U412" s="15">
        <v>148529</v>
      </c>
      <c r="V412" s="15">
        <v>130609</v>
      </c>
      <c r="W412" s="15">
        <v>109308</v>
      </c>
      <c r="X412" s="15">
        <v>89660</v>
      </c>
      <c r="Y412" s="15">
        <v>79397</v>
      </c>
      <c r="AA412" s="5"/>
      <c r="AB412" s="13">
        <f t="shared" si="60"/>
        <v>7</v>
      </c>
      <c r="AC412" s="15">
        <f t="shared" si="55"/>
        <v>0</v>
      </c>
      <c r="AD412" s="15">
        <f t="shared" si="53"/>
        <v>2546827</v>
      </c>
      <c r="AE412" s="15">
        <f t="shared" si="54"/>
        <v>2546827</v>
      </c>
      <c r="AF412" s="12"/>
      <c r="AG412" s="13">
        <f t="shared" si="56"/>
        <v>2</v>
      </c>
      <c r="AH412" s="13">
        <f t="shared" si="57"/>
        <v>2022</v>
      </c>
      <c r="AI412" s="12"/>
      <c r="AJ412" s="15">
        <f t="shared" si="58"/>
        <v>148529</v>
      </c>
      <c r="AK412" s="13">
        <f t="shared" si="59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ht="12.75" x14ac:dyDescent="0.2">
      <c r="A413" s="4">
        <v>44600</v>
      </c>
      <c r="B413" s="15">
        <v>74252</v>
      </c>
      <c r="C413" s="15">
        <v>71381</v>
      </c>
      <c r="D413" s="15">
        <v>70069</v>
      </c>
      <c r="E413" s="15">
        <v>69918</v>
      </c>
      <c r="F413" s="15">
        <v>73105</v>
      </c>
      <c r="G413" s="15">
        <v>88252</v>
      </c>
      <c r="H413" s="15">
        <v>157505</v>
      </c>
      <c r="I413" s="15">
        <v>151984</v>
      </c>
      <c r="J413" s="15">
        <v>122592</v>
      </c>
      <c r="K413" s="15">
        <v>124174</v>
      </c>
      <c r="L413" s="15">
        <v>117825</v>
      </c>
      <c r="M413" s="15">
        <v>109132</v>
      </c>
      <c r="N413" s="15">
        <v>102129</v>
      </c>
      <c r="O413" s="15">
        <v>99397</v>
      </c>
      <c r="P413" s="15">
        <v>96337</v>
      </c>
      <c r="Q413" s="15">
        <v>104462</v>
      </c>
      <c r="R413" s="15">
        <v>118204</v>
      </c>
      <c r="S413" s="15">
        <v>137644</v>
      </c>
      <c r="T413" s="15">
        <v>143812</v>
      </c>
      <c r="U413" s="15">
        <v>148134</v>
      </c>
      <c r="V413" s="15">
        <v>130031</v>
      </c>
      <c r="W413" s="15">
        <v>107917</v>
      </c>
      <c r="X413" s="15">
        <v>87069</v>
      </c>
      <c r="Y413" s="15">
        <v>76471</v>
      </c>
      <c r="AA413" s="5"/>
      <c r="AB413" s="13">
        <f t="shared" si="60"/>
        <v>2</v>
      </c>
      <c r="AC413" s="15">
        <f t="shared" si="55"/>
        <v>1900843</v>
      </c>
      <c r="AD413" s="15">
        <f t="shared" si="53"/>
        <v>680953</v>
      </c>
      <c r="AE413" s="15">
        <f t="shared" si="54"/>
        <v>2581796</v>
      </c>
      <c r="AF413" s="12"/>
      <c r="AG413" s="13">
        <f t="shared" si="56"/>
        <v>2</v>
      </c>
      <c r="AH413" s="13">
        <f t="shared" si="57"/>
        <v>2022</v>
      </c>
      <c r="AI413" s="12"/>
      <c r="AJ413" s="15">
        <f t="shared" si="58"/>
        <v>157505</v>
      </c>
      <c r="AK413" s="13">
        <f t="shared" si="59"/>
        <v>7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ht="12.75" x14ac:dyDescent="0.2">
      <c r="A414" s="4">
        <v>44601</v>
      </c>
      <c r="B414" s="15">
        <v>72627</v>
      </c>
      <c r="C414" s="15">
        <v>74295</v>
      </c>
      <c r="D414" s="15">
        <v>76848</v>
      </c>
      <c r="E414" s="15">
        <v>76640</v>
      </c>
      <c r="F414" s="15">
        <v>81419</v>
      </c>
      <c r="G414" s="15">
        <v>90914</v>
      </c>
      <c r="H414" s="15">
        <v>114920</v>
      </c>
      <c r="I414" s="15">
        <v>123143</v>
      </c>
      <c r="J414" s="15">
        <v>119168</v>
      </c>
      <c r="K414" s="15">
        <v>114818</v>
      </c>
      <c r="L414" s="15">
        <v>111793</v>
      </c>
      <c r="M414" s="15">
        <v>108480</v>
      </c>
      <c r="N414" s="15">
        <v>101678</v>
      </c>
      <c r="O414" s="15">
        <v>99319</v>
      </c>
      <c r="P414" s="15">
        <v>96479</v>
      </c>
      <c r="Q414" s="15">
        <v>104621</v>
      </c>
      <c r="R414" s="15">
        <v>117183</v>
      </c>
      <c r="S414" s="15">
        <v>137206</v>
      </c>
      <c r="T414" s="15">
        <v>143778</v>
      </c>
      <c r="U414" s="15">
        <v>148175</v>
      </c>
      <c r="V414" s="15">
        <v>130377</v>
      </c>
      <c r="W414" s="15">
        <v>109027</v>
      </c>
      <c r="X414" s="15">
        <v>89631</v>
      </c>
      <c r="Y414" s="15">
        <v>81018</v>
      </c>
      <c r="AA414" s="5"/>
      <c r="AB414" s="13">
        <f t="shared" si="60"/>
        <v>1</v>
      </c>
      <c r="AC414" s="15">
        <f t="shared" si="55"/>
        <v>0</v>
      </c>
      <c r="AD414" s="15">
        <f t="shared" si="53"/>
        <v>2523557</v>
      </c>
      <c r="AE414" s="15">
        <f t="shared" si="54"/>
        <v>2523557</v>
      </c>
      <c r="AF414" s="12"/>
      <c r="AG414" s="13">
        <f t="shared" si="56"/>
        <v>2</v>
      </c>
      <c r="AH414" s="13">
        <f t="shared" si="57"/>
        <v>2022</v>
      </c>
      <c r="AI414" s="12"/>
      <c r="AJ414" s="15">
        <f t="shared" si="58"/>
        <v>148175</v>
      </c>
      <c r="AK414" s="13">
        <f t="shared" si="59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ht="12.75" x14ac:dyDescent="0.2">
      <c r="A415" s="4">
        <v>44602</v>
      </c>
      <c r="B415" s="15">
        <v>73995</v>
      </c>
      <c r="C415" s="15">
        <v>72073</v>
      </c>
      <c r="D415" s="15">
        <v>71461</v>
      </c>
      <c r="E415" s="15">
        <v>71102</v>
      </c>
      <c r="F415" s="15">
        <v>75275</v>
      </c>
      <c r="G415" s="15">
        <v>83213</v>
      </c>
      <c r="H415" s="15">
        <v>114667</v>
      </c>
      <c r="I415" s="15">
        <v>122612</v>
      </c>
      <c r="J415" s="15">
        <v>118720</v>
      </c>
      <c r="K415" s="15">
        <v>114555</v>
      </c>
      <c r="L415" s="15">
        <v>111696</v>
      </c>
      <c r="M415" s="15">
        <v>108472</v>
      </c>
      <c r="N415" s="15">
        <v>101859</v>
      </c>
      <c r="O415" s="15">
        <v>99735</v>
      </c>
      <c r="P415" s="15">
        <v>96775</v>
      </c>
      <c r="Q415" s="15">
        <v>104960</v>
      </c>
      <c r="R415" s="15">
        <v>117514</v>
      </c>
      <c r="S415" s="15">
        <v>137291</v>
      </c>
      <c r="T415" s="15">
        <v>143950</v>
      </c>
      <c r="U415" s="15">
        <v>148194</v>
      </c>
      <c r="V415" s="15">
        <v>130297</v>
      </c>
      <c r="W415" s="15">
        <v>109124</v>
      </c>
      <c r="X415" s="15">
        <v>89446</v>
      </c>
      <c r="Y415" s="15">
        <v>79023</v>
      </c>
      <c r="AA415" s="5"/>
      <c r="AB415" s="13">
        <f t="shared" si="60"/>
        <v>4</v>
      </c>
      <c r="AC415" s="15">
        <f t="shared" si="55"/>
        <v>1855200</v>
      </c>
      <c r="AD415" s="15">
        <f t="shared" si="53"/>
        <v>640809</v>
      </c>
      <c r="AE415" s="15">
        <f t="shared" si="54"/>
        <v>2496009</v>
      </c>
      <c r="AF415" s="12"/>
      <c r="AG415" s="13">
        <f t="shared" si="56"/>
        <v>2</v>
      </c>
      <c r="AH415" s="13">
        <f t="shared" si="57"/>
        <v>2022</v>
      </c>
      <c r="AI415" s="12"/>
      <c r="AJ415" s="15">
        <f t="shared" si="58"/>
        <v>148194</v>
      </c>
      <c r="AK415" s="13">
        <f t="shared" si="59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ht="12.75" x14ac:dyDescent="0.2">
      <c r="A416" s="4">
        <v>44603</v>
      </c>
      <c r="B416" s="15">
        <v>72073</v>
      </c>
      <c r="C416" s="15">
        <v>69641</v>
      </c>
      <c r="D416" s="15">
        <v>68026</v>
      </c>
      <c r="E416" s="15">
        <v>67371</v>
      </c>
      <c r="F416" s="15">
        <v>73082</v>
      </c>
      <c r="G416" s="15">
        <v>81196</v>
      </c>
      <c r="H416" s="15">
        <v>114527</v>
      </c>
      <c r="I416" s="15">
        <v>122385</v>
      </c>
      <c r="J416" s="15">
        <v>118477</v>
      </c>
      <c r="K416" s="15">
        <v>114218</v>
      </c>
      <c r="L416" s="15">
        <v>111328</v>
      </c>
      <c r="M416" s="15">
        <v>108141</v>
      </c>
      <c r="N416" s="15">
        <v>101448</v>
      </c>
      <c r="O416" s="15">
        <v>99265</v>
      </c>
      <c r="P416" s="15">
        <v>96458</v>
      </c>
      <c r="Q416" s="15">
        <v>104637</v>
      </c>
      <c r="R416" s="15">
        <v>117176</v>
      </c>
      <c r="S416" s="15">
        <v>137102</v>
      </c>
      <c r="T416" s="15">
        <v>143687</v>
      </c>
      <c r="U416" s="15">
        <v>147879</v>
      </c>
      <c r="V416" s="15">
        <v>130042</v>
      </c>
      <c r="W416" s="15">
        <v>108922</v>
      </c>
      <c r="X416" s="15">
        <v>89298</v>
      </c>
      <c r="Y416" s="15">
        <v>78852</v>
      </c>
      <c r="AA416" s="5"/>
      <c r="AB416" s="13">
        <f t="shared" si="60"/>
        <v>7</v>
      </c>
      <c r="AC416" s="15">
        <f t="shared" si="55"/>
        <v>0</v>
      </c>
      <c r="AD416" s="15">
        <f t="shared" si="53"/>
        <v>2475231</v>
      </c>
      <c r="AE416" s="15">
        <f t="shared" si="54"/>
        <v>2475231</v>
      </c>
      <c r="AF416" s="12"/>
      <c r="AG416" s="13">
        <f t="shared" si="56"/>
        <v>2</v>
      </c>
      <c r="AH416" s="13">
        <f t="shared" si="57"/>
        <v>2022</v>
      </c>
      <c r="AI416" s="12"/>
      <c r="AJ416" s="15">
        <f t="shared" si="58"/>
        <v>147879</v>
      </c>
      <c r="AK416" s="13">
        <f t="shared" si="59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12.75" x14ac:dyDescent="0.2">
      <c r="A417" s="4">
        <v>44604</v>
      </c>
      <c r="B417" s="15">
        <v>72992</v>
      </c>
      <c r="C417" s="15">
        <v>69852</v>
      </c>
      <c r="D417" s="15">
        <v>67915</v>
      </c>
      <c r="E417" s="15">
        <v>67654</v>
      </c>
      <c r="F417" s="15">
        <v>72514</v>
      </c>
      <c r="G417" s="15">
        <v>78394</v>
      </c>
      <c r="H417" s="15">
        <v>105529</v>
      </c>
      <c r="I417" s="15">
        <v>116574</v>
      </c>
      <c r="J417" s="15">
        <v>118756</v>
      </c>
      <c r="K417" s="15">
        <v>119882</v>
      </c>
      <c r="L417" s="15">
        <v>117037</v>
      </c>
      <c r="M417" s="15">
        <v>113402</v>
      </c>
      <c r="N417" s="15">
        <v>105546</v>
      </c>
      <c r="O417" s="15">
        <v>102942</v>
      </c>
      <c r="P417" s="15">
        <v>99891</v>
      </c>
      <c r="Q417" s="15">
        <v>108486</v>
      </c>
      <c r="R417" s="15">
        <v>120468</v>
      </c>
      <c r="S417" s="15">
        <v>137957</v>
      </c>
      <c r="T417" s="15">
        <v>145624</v>
      </c>
      <c r="U417" s="15">
        <v>146621</v>
      </c>
      <c r="V417" s="15">
        <v>128076</v>
      </c>
      <c r="W417" s="15">
        <v>106441</v>
      </c>
      <c r="X417" s="15">
        <v>90245</v>
      </c>
      <c r="Y417" s="15">
        <v>79426</v>
      </c>
      <c r="AA417" s="5"/>
      <c r="AB417" s="13">
        <f t="shared" si="60"/>
        <v>2</v>
      </c>
      <c r="AC417" s="15">
        <f t="shared" si="55"/>
        <v>1877948</v>
      </c>
      <c r="AD417" s="15">
        <f t="shared" si="53"/>
        <v>614276</v>
      </c>
      <c r="AE417" s="15">
        <f t="shared" si="54"/>
        <v>2492224</v>
      </c>
      <c r="AF417" s="12"/>
      <c r="AG417" s="13">
        <f t="shared" si="56"/>
        <v>2</v>
      </c>
      <c r="AH417" s="13">
        <f t="shared" si="57"/>
        <v>2022</v>
      </c>
      <c r="AI417" s="12"/>
      <c r="AJ417" s="15">
        <f t="shared" si="58"/>
        <v>146621</v>
      </c>
      <c r="AK417" s="13">
        <f t="shared" si="59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ht="12.75" x14ac:dyDescent="0.2">
      <c r="A418" s="4">
        <v>44605</v>
      </c>
      <c r="B418" s="15">
        <v>73210</v>
      </c>
      <c r="C418" s="15">
        <v>70139</v>
      </c>
      <c r="D418" s="15">
        <v>68962</v>
      </c>
      <c r="E418" s="15">
        <v>68661</v>
      </c>
      <c r="F418" s="15">
        <v>72902</v>
      </c>
      <c r="G418" s="15">
        <v>78836</v>
      </c>
      <c r="H418" s="15">
        <v>106064</v>
      </c>
      <c r="I418" s="15">
        <v>117167</v>
      </c>
      <c r="J418" s="15">
        <v>119435</v>
      </c>
      <c r="K418" s="15">
        <v>120583</v>
      </c>
      <c r="L418" s="15">
        <v>117826</v>
      </c>
      <c r="M418" s="15">
        <v>114169</v>
      </c>
      <c r="N418" s="15">
        <v>106348</v>
      </c>
      <c r="O418" s="15">
        <v>103721</v>
      </c>
      <c r="P418" s="15">
        <v>100786</v>
      </c>
      <c r="Q418" s="15">
        <v>109554</v>
      </c>
      <c r="R418" s="15">
        <v>121608</v>
      </c>
      <c r="S418" s="15">
        <v>139195</v>
      </c>
      <c r="T418" s="15">
        <v>146837</v>
      </c>
      <c r="U418" s="15">
        <v>147748</v>
      </c>
      <c r="V418" s="15">
        <v>129121</v>
      </c>
      <c r="W418" s="15">
        <v>112081</v>
      </c>
      <c r="X418" s="15">
        <v>101637</v>
      </c>
      <c r="Y418" s="15">
        <v>91585</v>
      </c>
      <c r="AA418" s="5"/>
      <c r="AB418" s="13">
        <f t="shared" si="60"/>
        <v>3</v>
      </c>
      <c r="AC418" s="15">
        <f t="shared" si="55"/>
        <v>1907816</v>
      </c>
      <c r="AD418" s="15">
        <f t="shared" si="53"/>
        <v>630359</v>
      </c>
      <c r="AE418" s="15">
        <f t="shared" si="54"/>
        <v>2538175</v>
      </c>
      <c r="AF418" s="12"/>
      <c r="AG418" s="13">
        <f t="shared" si="56"/>
        <v>2</v>
      </c>
      <c r="AH418" s="13">
        <f t="shared" si="57"/>
        <v>2022</v>
      </c>
      <c r="AI418" s="12"/>
      <c r="AJ418" s="15">
        <f t="shared" si="58"/>
        <v>147748</v>
      </c>
      <c r="AK418" s="13">
        <f t="shared" si="59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ht="12.75" x14ac:dyDescent="0.2">
      <c r="A419" s="4">
        <v>44606</v>
      </c>
      <c r="B419" s="15">
        <v>85200</v>
      </c>
      <c r="C419" s="15">
        <v>83325</v>
      </c>
      <c r="D419" s="15">
        <v>82543</v>
      </c>
      <c r="E419" s="15">
        <v>82594</v>
      </c>
      <c r="F419" s="15">
        <v>87063</v>
      </c>
      <c r="G419" s="15">
        <v>95755</v>
      </c>
      <c r="H419" s="15">
        <v>119624</v>
      </c>
      <c r="I419" s="15">
        <v>123723</v>
      </c>
      <c r="J419" s="15">
        <v>121647</v>
      </c>
      <c r="K419" s="15">
        <v>118654</v>
      </c>
      <c r="L419" s="15">
        <v>116928</v>
      </c>
      <c r="M419" s="15">
        <v>114929</v>
      </c>
      <c r="N419" s="15">
        <v>112319</v>
      </c>
      <c r="O419" s="15">
        <v>109012</v>
      </c>
      <c r="P419" s="15">
        <v>107097</v>
      </c>
      <c r="Q419" s="15">
        <v>111418</v>
      </c>
      <c r="R419" s="15">
        <v>122138</v>
      </c>
      <c r="S419" s="15">
        <v>142124</v>
      </c>
      <c r="T419" s="15">
        <v>145509</v>
      </c>
      <c r="U419" s="15">
        <v>149341</v>
      </c>
      <c r="V419" s="15">
        <v>133465</v>
      </c>
      <c r="W419" s="15">
        <v>120391</v>
      </c>
      <c r="X419" s="15">
        <v>106440</v>
      </c>
      <c r="Y419" s="15">
        <v>97817</v>
      </c>
      <c r="AA419" s="5"/>
      <c r="AB419" s="13">
        <f t="shared" si="60"/>
        <v>2</v>
      </c>
      <c r="AC419" s="15">
        <f t="shared" si="55"/>
        <v>1955135</v>
      </c>
      <c r="AD419" s="15">
        <f t="shared" si="53"/>
        <v>733921</v>
      </c>
      <c r="AE419" s="15">
        <f t="shared" si="54"/>
        <v>2689056</v>
      </c>
      <c r="AF419" s="12"/>
      <c r="AG419" s="13">
        <f t="shared" si="56"/>
        <v>2</v>
      </c>
      <c r="AH419" s="13">
        <f t="shared" si="57"/>
        <v>2022</v>
      </c>
      <c r="AI419" s="12"/>
      <c r="AJ419" s="15">
        <f t="shared" si="58"/>
        <v>149341</v>
      </c>
      <c r="AK419" s="13">
        <f t="shared" si="59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ht="12.75" x14ac:dyDescent="0.2">
      <c r="A420" s="4">
        <v>44607</v>
      </c>
      <c r="B420" s="15">
        <v>92121</v>
      </c>
      <c r="C420" s="15">
        <v>89752</v>
      </c>
      <c r="D420" s="15">
        <v>88567</v>
      </c>
      <c r="E420" s="15">
        <v>88276</v>
      </c>
      <c r="F420" s="15">
        <v>92759</v>
      </c>
      <c r="G420" s="15">
        <v>100627</v>
      </c>
      <c r="H420" s="15">
        <v>124417</v>
      </c>
      <c r="I420" s="15">
        <v>127369</v>
      </c>
      <c r="J420" s="15">
        <v>123517</v>
      </c>
      <c r="K420" s="15">
        <v>117979</v>
      </c>
      <c r="L420" s="15">
        <v>112773</v>
      </c>
      <c r="M420" s="15">
        <v>109218</v>
      </c>
      <c r="N420" s="15">
        <v>104873</v>
      </c>
      <c r="O420" s="15">
        <v>101746</v>
      </c>
      <c r="P420" s="15">
        <v>99902</v>
      </c>
      <c r="Q420" s="15">
        <v>106910</v>
      </c>
      <c r="R420" s="15">
        <v>118239</v>
      </c>
      <c r="S420" s="15">
        <v>138349</v>
      </c>
      <c r="T420" s="15">
        <v>144999</v>
      </c>
      <c r="U420" s="15">
        <v>149181</v>
      </c>
      <c r="V420" s="15">
        <v>131325</v>
      </c>
      <c r="W420" s="15">
        <v>116625</v>
      </c>
      <c r="X420" s="15">
        <v>102420</v>
      </c>
      <c r="Y420" s="15">
        <v>93804</v>
      </c>
      <c r="AA420" s="5"/>
      <c r="AB420" s="13">
        <f t="shared" si="60"/>
        <v>7</v>
      </c>
      <c r="AC420" s="15">
        <f t="shared" si="55"/>
        <v>0</v>
      </c>
      <c r="AD420" s="15">
        <f t="shared" si="53"/>
        <v>2675748</v>
      </c>
      <c r="AE420" s="15">
        <f t="shared" si="54"/>
        <v>2675748</v>
      </c>
      <c r="AF420" s="12"/>
      <c r="AG420" s="13">
        <f t="shared" si="56"/>
        <v>2</v>
      </c>
      <c r="AH420" s="13">
        <f t="shared" si="57"/>
        <v>2022</v>
      </c>
      <c r="AI420" s="12"/>
      <c r="AJ420" s="15">
        <f t="shared" si="58"/>
        <v>149181</v>
      </c>
      <c r="AK420" s="13">
        <f t="shared" si="59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ht="12.75" x14ac:dyDescent="0.2">
      <c r="A421" s="4">
        <v>44608</v>
      </c>
      <c r="B421" s="15">
        <v>88495</v>
      </c>
      <c r="C421" s="15">
        <v>87909</v>
      </c>
      <c r="D421" s="15">
        <v>87201</v>
      </c>
      <c r="E421" s="15">
        <v>87719</v>
      </c>
      <c r="F421" s="15">
        <v>92909</v>
      </c>
      <c r="G421" s="15">
        <v>102287</v>
      </c>
      <c r="H421" s="15">
        <v>127062</v>
      </c>
      <c r="I421" s="15">
        <v>128743</v>
      </c>
      <c r="J421" s="15">
        <v>121117</v>
      </c>
      <c r="K421" s="15">
        <v>115212</v>
      </c>
      <c r="L421" s="15">
        <v>112305</v>
      </c>
      <c r="M421" s="15">
        <v>109213</v>
      </c>
      <c r="N421" s="15">
        <v>104872</v>
      </c>
      <c r="O421" s="15">
        <v>102915</v>
      </c>
      <c r="P421" s="15">
        <v>100550</v>
      </c>
      <c r="Q421" s="15">
        <v>106141</v>
      </c>
      <c r="R421" s="15">
        <v>118161</v>
      </c>
      <c r="S421" s="15">
        <v>137936</v>
      </c>
      <c r="T421" s="15">
        <v>144600</v>
      </c>
      <c r="U421" s="15">
        <v>148700</v>
      </c>
      <c r="V421" s="15">
        <v>130742</v>
      </c>
      <c r="W421" s="15">
        <v>109376</v>
      </c>
      <c r="X421" s="15">
        <v>89615</v>
      </c>
      <c r="Y421" s="15">
        <v>79119</v>
      </c>
      <c r="AA421" s="5"/>
      <c r="AB421" s="13">
        <f t="shared" si="60"/>
        <v>7</v>
      </c>
      <c r="AC421" s="15">
        <f t="shared" si="55"/>
        <v>0</v>
      </c>
      <c r="AD421" s="15">
        <f t="shared" si="53"/>
        <v>2632899</v>
      </c>
      <c r="AE421" s="15">
        <f t="shared" si="54"/>
        <v>2632899</v>
      </c>
      <c r="AF421" s="12"/>
      <c r="AG421" s="13">
        <f t="shared" si="56"/>
        <v>2</v>
      </c>
      <c r="AH421" s="13">
        <f t="shared" si="57"/>
        <v>2022</v>
      </c>
      <c r="AI421" s="12"/>
      <c r="AJ421" s="15">
        <f t="shared" si="58"/>
        <v>148700</v>
      </c>
      <c r="AK421" s="13">
        <f t="shared" si="59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ht="12.75" x14ac:dyDescent="0.2">
      <c r="A422" s="4">
        <v>44609</v>
      </c>
      <c r="B422" s="15">
        <v>72093</v>
      </c>
      <c r="C422" s="15">
        <v>69589</v>
      </c>
      <c r="D422" s="15">
        <v>67966</v>
      </c>
      <c r="E422" s="15">
        <v>67019</v>
      </c>
      <c r="F422" s="15">
        <v>72955</v>
      </c>
      <c r="G422" s="15">
        <v>81057</v>
      </c>
      <c r="H422" s="15">
        <v>114263</v>
      </c>
      <c r="I422" s="15">
        <v>122156</v>
      </c>
      <c r="J422" s="15">
        <v>118315</v>
      </c>
      <c r="K422" s="15">
        <v>114184</v>
      </c>
      <c r="L422" s="15">
        <v>111430</v>
      </c>
      <c r="M422" s="15">
        <v>108270</v>
      </c>
      <c r="N422" s="15">
        <v>101603</v>
      </c>
      <c r="O422" s="15">
        <v>99377</v>
      </c>
      <c r="P422" s="15">
        <v>96495</v>
      </c>
      <c r="Q422" s="15">
        <v>104633</v>
      </c>
      <c r="R422" s="15">
        <v>117211</v>
      </c>
      <c r="S422" s="15">
        <v>137093</v>
      </c>
      <c r="T422" s="15">
        <v>143648</v>
      </c>
      <c r="U422" s="15">
        <v>147821</v>
      </c>
      <c r="V422" s="15">
        <v>129899</v>
      </c>
      <c r="W422" s="15">
        <v>108704</v>
      </c>
      <c r="X422" s="15">
        <v>89060</v>
      </c>
      <c r="Y422" s="15">
        <v>78658</v>
      </c>
      <c r="AA422" s="5"/>
      <c r="AB422" s="13">
        <f t="shared" si="60"/>
        <v>6</v>
      </c>
      <c r="AC422" s="15">
        <f t="shared" si="55"/>
        <v>1849899</v>
      </c>
      <c r="AD422" s="15">
        <f t="shared" si="53"/>
        <v>623600</v>
      </c>
      <c r="AE422" s="15">
        <f t="shared" si="54"/>
        <v>2473499</v>
      </c>
      <c r="AF422" s="12"/>
      <c r="AG422" s="13">
        <f t="shared" si="56"/>
        <v>2</v>
      </c>
      <c r="AH422" s="13">
        <f t="shared" si="57"/>
        <v>2022</v>
      </c>
      <c r="AI422" s="12"/>
      <c r="AJ422" s="15">
        <f t="shared" si="58"/>
        <v>147821</v>
      </c>
      <c r="AK422" s="13">
        <f t="shared" si="59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ht="12.75" x14ac:dyDescent="0.2">
      <c r="A423" s="4">
        <v>44610</v>
      </c>
      <c r="B423" s="15">
        <v>71724</v>
      </c>
      <c r="C423" s="15">
        <v>69265</v>
      </c>
      <c r="D423" s="15">
        <v>67702</v>
      </c>
      <c r="E423" s="15">
        <v>66714</v>
      </c>
      <c r="F423" s="15">
        <v>72661</v>
      </c>
      <c r="G423" s="15">
        <v>80715</v>
      </c>
      <c r="H423" s="15">
        <v>113799</v>
      </c>
      <c r="I423" s="15">
        <v>121776</v>
      </c>
      <c r="J423" s="15">
        <v>118041</v>
      </c>
      <c r="K423" s="15">
        <v>114091</v>
      </c>
      <c r="L423" s="15">
        <v>111500</v>
      </c>
      <c r="M423" s="15">
        <v>108370</v>
      </c>
      <c r="N423" s="15">
        <v>101683</v>
      </c>
      <c r="O423" s="15">
        <v>99521</v>
      </c>
      <c r="P423" s="15">
        <v>96736</v>
      </c>
      <c r="Q423" s="15">
        <v>104942</v>
      </c>
      <c r="R423" s="15">
        <v>117534</v>
      </c>
      <c r="S423" s="15">
        <v>137492</v>
      </c>
      <c r="T423" s="15">
        <v>144181</v>
      </c>
      <c r="U423" s="15">
        <v>148425</v>
      </c>
      <c r="V423" s="15">
        <v>130633</v>
      </c>
      <c r="W423" s="15">
        <v>109542</v>
      </c>
      <c r="X423" s="15">
        <v>96470</v>
      </c>
      <c r="Y423" s="15">
        <v>88177</v>
      </c>
      <c r="AA423" s="5"/>
      <c r="AB423" s="13">
        <v>8</v>
      </c>
      <c r="AC423" s="15">
        <f t="shared" si="55"/>
        <v>0</v>
      </c>
      <c r="AD423" s="15">
        <f t="shared" si="53"/>
        <v>2491694</v>
      </c>
      <c r="AE423" s="15">
        <f t="shared" si="54"/>
        <v>2491694</v>
      </c>
      <c r="AF423" s="12"/>
      <c r="AG423" s="13">
        <f t="shared" si="56"/>
        <v>2</v>
      </c>
      <c r="AH423" s="13">
        <f t="shared" si="57"/>
        <v>2022</v>
      </c>
      <c r="AI423" s="12"/>
      <c r="AJ423" s="15">
        <f t="shared" si="58"/>
        <v>148425</v>
      </c>
      <c r="AK423" s="13">
        <f t="shared" si="59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ht="12.75" x14ac:dyDescent="0.2">
      <c r="A424" s="4">
        <v>44611</v>
      </c>
      <c r="B424" s="15">
        <v>83215</v>
      </c>
      <c r="C424" s="15">
        <v>80351</v>
      </c>
      <c r="D424" s="15">
        <v>79275</v>
      </c>
      <c r="E424" s="15">
        <v>79886</v>
      </c>
      <c r="F424" s="15">
        <v>82955</v>
      </c>
      <c r="G424" s="15">
        <v>86723</v>
      </c>
      <c r="H424" s="15">
        <v>106675</v>
      </c>
      <c r="I424" s="15">
        <v>117605</v>
      </c>
      <c r="J424" s="15">
        <v>119682</v>
      </c>
      <c r="K424" s="15">
        <v>120703</v>
      </c>
      <c r="L424" s="15">
        <v>117896</v>
      </c>
      <c r="M424" s="15">
        <v>114291</v>
      </c>
      <c r="N424" s="15">
        <v>106443</v>
      </c>
      <c r="O424" s="15">
        <v>103790</v>
      </c>
      <c r="P424" s="15">
        <v>100930</v>
      </c>
      <c r="Q424" s="15">
        <v>109420</v>
      </c>
      <c r="R424" s="15">
        <v>121355</v>
      </c>
      <c r="S424" s="15">
        <v>138695</v>
      </c>
      <c r="T424" s="15">
        <v>146306</v>
      </c>
      <c r="U424" s="15">
        <v>147341</v>
      </c>
      <c r="V424" s="15">
        <v>128738</v>
      </c>
      <c r="W424" s="15">
        <v>107035</v>
      </c>
      <c r="X424" s="15">
        <v>94968</v>
      </c>
      <c r="Y424" s="15">
        <v>86778</v>
      </c>
      <c r="AA424" s="5"/>
      <c r="AB424" s="13">
        <f t="shared" si="60"/>
        <v>5</v>
      </c>
      <c r="AC424" s="15">
        <f t="shared" si="55"/>
        <v>1895198</v>
      </c>
      <c r="AD424" s="15">
        <f t="shared" si="53"/>
        <v>685858</v>
      </c>
      <c r="AE424" s="15">
        <f t="shared" si="54"/>
        <v>2581056</v>
      </c>
      <c r="AF424" s="12"/>
      <c r="AG424" s="13">
        <f t="shared" si="56"/>
        <v>2</v>
      </c>
      <c r="AH424" s="13">
        <f t="shared" si="57"/>
        <v>2022</v>
      </c>
      <c r="AI424" s="12"/>
      <c r="AJ424" s="15">
        <f t="shared" si="58"/>
        <v>147341</v>
      </c>
      <c r="AK424" s="13">
        <f t="shared" si="59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ht="12.75" x14ac:dyDescent="0.2">
      <c r="A425" s="4">
        <v>44612</v>
      </c>
      <c r="B425" s="15">
        <v>82106</v>
      </c>
      <c r="C425" s="15">
        <v>79958</v>
      </c>
      <c r="D425" s="15">
        <v>79757</v>
      </c>
      <c r="E425" s="15">
        <v>80488</v>
      </c>
      <c r="F425" s="15">
        <v>83714</v>
      </c>
      <c r="G425" s="15">
        <v>87523</v>
      </c>
      <c r="H425" s="15">
        <v>106659</v>
      </c>
      <c r="I425" s="15">
        <v>117714</v>
      </c>
      <c r="J425" s="15">
        <v>119690</v>
      </c>
      <c r="K425" s="15">
        <v>120737</v>
      </c>
      <c r="L425" s="15">
        <v>117782</v>
      </c>
      <c r="M425" s="15">
        <v>114060</v>
      </c>
      <c r="N425" s="15">
        <v>106184</v>
      </c>
      <c r="O425" s="15">
        <v>103541</v>
      </c>
      <c r="P425" s="15">
        <v>100613</v>
      </c>
      <c r="Q425" s="15">
        <v>109282</v>
      </c>
      <c r="R425" s="15">
        <v>121334</v>
      </c>
      <c r="S425" s="15">
        <v>138917</v>
      </c>
      <c r="T425" s="15">
        <v>146598</v>
      </c>
      <c r="U425" s="15">
        <v>147619</v>
      </c>
      <c r="V425" s="15">
        <v>128916</v>
      </c>
      <c r="W425" s="15">
        <v>107086</v>
      </c>
      <c r="X425" s="15">
        <v>92749</v>
      </c>
      <c r="Y425" s="15">
        <v>81547</v>
      </c>
      <c r="AA425" s="5"/>
      <c r="AB425" s="13">
        <f t="shared" si="60"/>
        <v>2</v>
      </c>
      <c r="AC425" s="15">
        <f t="shared" si="55"/>
        <v>1892822</v>
      </c>
      <c r="AD425" s="15">
        <f t="shared" si="53"/>
        <v>681752</v>
      </c>
      <c r="AE425" s="15">
        <f t="shared" si="54"/>
        <v>2574574</v>
      </c>
      <c r="AF425" s="12"/>
      <c r="AG425" s="13">
        <f t="shared" si="56"/>
        <v>2</v>
      </c>
      <c r="AH425" s="13">
        <f t="shared" si="57"/>
        <v>2022</v>
      </c>
      <c r="AI425" s="12"/>
      <c r="AJ425" s="15">
        <f t="shared" si="58"/>
        <v>147619</v>
      </c>
      <c r="AK425" s="13">
        <f t="shared" si="59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ht="12.75" x14ac:dyDescent="0.2">
      <c r="A426" s="4">
        <v>44613</v>
      </c>
      <c r="B426" s="15">
        <v>75096</v>
      </c>
      <c r="C426" s="15">
        <v>72110</v>
      </c>
      <c r="D426" s="15">
        <v>70534</v>
      </c>
      <c r="E426" s="15">
        <v>69064</v>
      </c>
      <c r="F426" s="15">
        <v>72906</v>
      </c>
      <c r="G426" s="15">
        <v>79017</v>
      </c>
      <c r="H426" s="15">
        <v>106349</v>
      </c>
      <c r="I426" s="15">
        <v>117460</v>
      </c>
      <c r="J426" s="15">
        <v>119540</v>
      </c>
      <c r="K426" s="15">
        <v>120645</v>
      </c>
      <c r="L426" s="15">
        <v>117623</v>
      </c>
      <c r="M426" s="15">
        <v>113769</v>
      </c>
      <c r="N426" s="15">
        <v>105823</v>
      </c>
      <c r="O426" s="15">
        <v>103115</v>
      </c>
      <c r="P426" s="15">
        <v>100154</v>
      </c>
      <c r="Q426" s="15">
        <v>108763</v>
      </c>
      <c r="R426" s="15">
        <v>120794</v>
      </c>
      <c r="S426" s="15">
        <v>138545</v>
      </c>
      <c r="T426" s="15">
        <v>146268</v>
      </c>
      <c r="U426" s="15">
        <v>147203</v>
      </c>
      <c r="V426" s="15">
        <v>128329</v>
      </c>
      <c r="W426" s="15">
        <v>106400</v>
      </c>
      <c r="X426" s="15">
        <v>90111</v>
      </c>
      <c r="Y426" s="15">
        <v>79272</v>
      </c>
      <c r="AA426" s="5"/>
      <c r="AB426" s="13">
        <f t="shared" si="60"/>
        <v>6</v>
      </c>
      <c r="AC426" s="15">
        <f t="shared" si="55"/>
        <v>1884542</v>
      </c>
      <c r="AD426" s="15">
        <f t="shared" si="53"/>
        <v>624348</v>
      </c>
      <c r="AE426" s="15">
        <f t="shared" si="54"/>
        <v>2508890</v>
      </c>
      <c r="AF426" s="12"/>
      <c r="AG426" s="13">
        <f t="shared" si="56"/>
        <v>2</v>
      </c>
      <c r="AH426" s="13">
        <f t="shared" si="57"/>
        <v>2022</v>
      </c>
      <c r="AI426" s="12"/>
      <c r="AJ426" s="15">
        <f t="shared" si="58"/>
        <v>147203</v>
      </c>
      <c r="AK426" s="13">
        <f t="shared" si="59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ht="12.75" x14ac:dyDescent="0.2">
      <c r="A427" s="4">
        <v>44614</v>
      </c>
      <c r="B427" s="15">
        <v>71899</v>
      </c>
      <c r="C427" s="15">
        <v>69491</v>
      </c>
      <c r="D427" s="15">
        <v>67959</v>
      </c>
      <c r="E427" s="15">
        <v>67114</v>
      </c>
      <c r="F427" s="15">
        <v>73052</v>
      </c>
      <c r="G427" s="15">
        <v>81182</v>
      </c>
      <c r="H427" s="15">
        <v>114352</v>
      </c>
      <c r="I427" s="15">
        <v>122341</v>
      </c>
      <c r="J427" s="15">
        <v>118668</v>
      </c>
      <c r="K427" s="15">
        <v>114622</v>
      </c>
      <c r="L427" s="15">
        <v>111895</v>
      </c>
      <c r="M427" s="15">
        <v>108770</v>
      </c>
      <c r="N427" s="15">
        <v>102145</v>
      </c>
      <c r="O427" s="15">
        <v>99982</v>
      </c>
      <c r="P427" s="15">
        <v>97090</v>
      </c>
      <c r="Q427" s="15">
        <v>105218</v>
      </c>
      <c r="R427" s="15">
        <v>117754</v>
      </c>
      <c r="S427" s="15">
        <v>137549</v>
      </c>
      <c r="T427" s="15">
        <v>144074</v>
      </c>
      <c r="U427" s="15">
        <v>148185</v>
      </c>
      <c r="V427" s="15">
        <v>130197</v>
      </c>
      <c r="W427" s="15">
        <v>108902</v>
      </c>
      <c r="X427" s="15">
        <v>89311</v>
      </c>
      <c r="Y427" s="15">
        <v>78847</v>
      </c>
      <c r="AA427" s="5"/>
      <c r="AB427" s="13">
        <f t="shared" si="60"/>
        <v>1</v>
      </c>
      <c r="AC427" s="15">
        <f t="shared" si="55"/>
        <v>0</v>
      </c>
      <c r="AD427" s="15">
        <f t="shared" si="53"/>
        <v>2480599</v>
      </c>
      <c r="AE427" s="15">
        <f t="shared" si="54"/>
        <v>2480599</v>
      </c>
      <c r="AF427" s="12"/>
      <c r="AG427" s="13">
        <f t="shared" si="56"/>
        <v>2</v>
      </c>
      <c r="AH427" s="13">
        <f t="shared" si="57"/>
        <v>2022</v>
      </c>
      <c r="AI427" s="12"/>
      <c r="AJ427" s="15">
        <f t="shared" si="58"/>
        <v>148185</v>
      </c>
      <c r="AK427" s="13">
        <f t="shared" si="59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ht="12.75" x14ac:dyDescent="0.2">
      <c r="A428" s="4">
        <v>44615</v>
      </c>
      <c r="B428" s="15">
        <v>71757</v>
      </c>
      <c r="C428" s="15">
        <v>69411</v>
      </c>
      <c r="D428" s="15">
        <v>67772</v>
      </c>
      <c r="E428" s="15">
        <v>66792</v>
      </c>
      <c r="F428" s="15">
        <v>72678</v>
      </c>
      <c r="G428" s="15">
        <v>80736</v>
      </c>
      <c r="H428" s="15">
        <v>113797</v>
      </c>
      <c r="I428" s="15">
        <v>121741</v>
      </c>
      <c r="J428" s="15">
        <v>117962</v>
      </c>
      <c r="K428" s="15">
        <v>113742</v>
      </c>
      <c r="L428" s="15">
        <v>110811</v>
      </c>
      <c r="M428" s="15">
        <v>107650</v>
      </c>
      <c r="N428" s="15">
        <v>101115</v>
      </c>
      <c r="O428" s="15">
        <v>98904</v>
      </c>
      <c r="P428" s="15">
        <v>96060</v>
      </c>
      <c r="Q428" s="15">
        <v>104257</v>
      </c>
      <c r="R428" s="15">
        <v>116808</v>
      </c>
      <c r="S428" s="15">
        <v>136592</v>
      </c>
      <c r="T428" s="15">
        <v>143400</v>
      </c>
      <c r="U428" s="15">
        <v>147688</v>
      </c>
      <c r="V428" s="15">
        <v>129963</v>
      </c>
      <c r="W428" s="15">
        <v>108856</v>
      </c>
      <c r="X428" s="15">
        <v>89390</v>
      </c>
      <c r="Y428" s="15">
        <v>79150</v>
      </c>
      <c r="AA428" s="5"/>
      <c r="AB428" s="13">
        <f t="shared" si="60"/>
        <v>6</v>
      </c>
      <c r="AC428" s="15">
        <f t="shared" si="55"/>
        <v>1844939</v>
      </c>
      <c r="AD428" s="15">
        <f t="shared" si="53"/>
        <v>622093</v>
      </c>
      <c r="AE428" s="15">
        <f t="shared" si="54"/>
        <v>2467032</v>
      </c>
      <c r="AF428" s="12"/>
      <c r="AG428" s="13">
        <f t="shared" si="56"/>
        <v>2</v>
      </c>
      <c r="AH428" s="13">
        <f t="shared" si="57"/>
        <v>2022</v>
      </c>
      <c r="AI428" s="12"/>
      <c r="AJ428" s="15">
        <f t="shared" si="58"/>
        <v>147688</v>
      </c>
      <c r="AK428" s="13">
        <f t="shared" si="59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ht="12.75" x14ac:dyDescent="0.2">
      <c r="A429" s="4">
        <v>44616</v>
      </c>
      <c r="B429" s="15">
        <v>74439</v>
      </c>
      <c r="C429" s="15">
        <v>73578</v>
      </c>
      <c r="D429" s="15">
        <v>73909</v>
      </c>
      <c r="E429" s="15">
        <v>74452</v>
      </c>
      <c r="F429" s="15">
        <v>79407</v>
      </c>
      <c r="G429" s="15">
        <v>87589</v>
      </c>
      <c r="H429" s="15">
        <v>114819</v>
      </c>
      <c r="I429" s="15">
        <v>122766</v>
      </c>
      <c r="J429" s="15">
        <v>118905</v>
      </c>
      <c r="K429" s="15">
        <v>114771</v>
      </c>
      <c r="L429" s="15">
        <v>111854</v>
      </c>
      <c r="M429" s="15">
        <v>108649</v>
      </c>
      <c r="N429" s="15">
        <v>101932</v>
      </c>
      <c r="O429" s="15">
        <v>99682</v>
      </c>
      <c r="P429" s="15">
        <v>96802</v>
      </c>
      <c r="Q429" s="15">
        <v>104993</v>
      </c>
      <c r="R429" s="15">
        <v>117598</v>
      </c>
      <c r="S429" s="15">
        <v>137603</v>
      </c>
      <c r="T429" s="15">
        <v>144346</v>
      </c>
      <c r="U429" s="15">
        <v>148601</v>
      </c>
      <c r="V429" s="15">
        <v>130763</v>
      </c>
      <c r="W429" s="15">
        <v>109702</v>
      </c>
      <c r="X429" s="15">
        <v>97066</v>
      </c>
      <c r="Y429" s="15">
        <v>88219</v>
      </c>
      <c r="AA429" s="5"/>
      <c r="AB429" s="13">
        <f t="shared" si="60"/>
        <v>7</v>
      </c>
      <c r="AC429" s="15">
        <f t="shared" si="55"/>
        <v>0</v>
      </c>
      <c r="AD429" s="15">
        <f t="shared" si="53"/>
        <v>2532445</v>
      </c>
      <c r="AE429" s="15">
        <f t="shared" si="54"/>
        <v>2532445</v>
      </c>
      <c r="AF429" s="12"/>
      <c r="AG429" s="13">
        <f t="shared" si="56"/>
        <v>2</v>
      </c>
      <c r="AH429" s="13">
        <f t="shared" si="57"/>
        <v>2022</v>
      </c>
      <c r="AI429" s="12"/>
      <c r="AJ429" s="15">
        <f t="shared" si="58"/>
        <v>148601</v>
      </c>
      <c r="AK429" s="13">
        <f t="shared" si="59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ht="12.75" x14ac:dyDescent="0.2">
      <c r="A430" s="4">
        <v>44617</v>
      </c>
      <c r="B430" s="15">
        <v>82736</v>
      </c>
      <c r="C430" s="15">
        <v>80707</v>
      </c>
      <c r="D430" s="15">
        <v>80794</v>
      </c>
      <c r="E430" s="15">
        <v>80146</v>
      </c>
      <c r="F430" s="15">
        <v>84010</v>
      </c>
      <c r="G430" s="15">
        <v>89933</v>
      </c>
      <c r="H430" s="15">
        <v>114881</v>
      </c>
      <c r="I430" s="15">
        <v>122878</v>
      </c>
      <c r="J430" s="15">
        <v>119280</v>
      </c>
      <c r="K430" s="15">
        <v>117027</v>
      </c>
      <c r="L430" s="15">
        <v>118280</v>
      </c>
      <c r="M430" s="15">
        <v>116649</v>
      </c>
      <c r="N430" s="15">
        <v>114295</v>
      </c>
      <c r="O430" s="15">
        <v>112757</v>
      </c>
      <c r="P430" s="15">
        <v>111384</v>
      </c>
      <c r="Q430" s="15">
        <v>115792</v>
      </c>
      <c r="R430" s="15">
        <v>123738</v>
      </c>
      <c r="S430" s="15">
        <v>140184</v>
      </c>
      <c r="T430" s="15">
        <v>144926</v>
      </c>
      <c r="U430" s="15">
        <v>149126</v>
      </c>
      <c r="V430" s="15">
        <v>131266</v>
      </c>
      <c r="W430" s="15">
        <v>118999</v>
      </c>
      <c r="X430" s="15">
        <v>106053</v>
      </c>
      <c r="Y430" s="15">
        <v>97555</v>
      </c>
      <c r="AA430" s="5"/>
      <c r="AB430" s="13">
        <f t="shared" si="60"/>
        <v>2</v>
      </c>
      <c r="AC430" s="15">
        <f t="shared" si="55"/>
        <v>1962634</v>
      </c>
      <c r="AD430" s="15">
        <f t="shared" si="53"/>
        <v>710762</v>
      </c>
      <c r="AE430" s="15">
        <f t="shared" si="54"/>
        <v>2673396</v>
      </c>
      <c r="AF430" s="12"/>
      <c r="AG430" s="13">
        <f t="shared" si="56"/>
        <v>2</v>
      </c>
      <c r="AH430" s="13">
        <f t="shared" si="57"/>
        <v>2022</v>
      </c>
      <c r="AI430" s="12"/>
      <c r="AJ430" s="15">
        <f t="shared" si="58"/>
        <v>149126</v>
      </c>
      <c r="AK430" s="13">
        <f t="shared" si="59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ht="12.75" x14ac:dyDescent="0.2">
      <c r="A431" s="4">
        <v>44618</v>
      </c>
      <c r="B431" s="15">
        <v>92534</v>
      </c>
      <c r="C431" s="15">
        <v>90004</v>
      </c>
      <c r="D431" s="15">
        <v>88508</v>
      </c>
      <c r="E431" s="15">
        <v>88644</v>
      </c>
      <c r="F431" s="15">
        <v>92000</v>
      </c>
      <c r="G431" s="15">
        <v>95941</v>
      </c>
      <c r="H431" s="15">
        <v>110944</v>
      </c>
      <c r="I431" s="15">
        <v>118150</v>
      </c>
      <c r="J431" s="15">
        <v>120089</v>
      </c>
      <c r="K431" s="15">
        <v>121050</v>
      </c>
      <c r="L431" s="15">
        <v>118040</v>
      </c>
      <c r="M431" s="15">
        <v>114237</v>
      </c>
      <c r="N431" s="15">
        <v>106290</v>
      </c>
      <c r="O431" s="15">
        <v>103551</v>
      </c>
      <c r="P431" s="15">
        <v>100509</v>
      </c>
      <c r="Q431" s="15">
        <v>109205</v>
      </c>
      <c r="R431" s="15">
        <v>121151</v>
      </c>
      <c r="S431" s="15">
        <v>138732</v>
      </c>
      <c r="T431" s="15">
        <v>146598</v>
      </c>
      <c r="U431" s="15">
        <v>147688</v>
      </c>
      <c r="V431" s="15">
        <v>129053</v>
      </c>
      <c r="W431" s="15">
        <v>110784</v>
      </c>
      <c r="X431" s="15">
        <v>99955</v>
      </c>
      <c r="Y431" s="15">
        <v>91723</v>
      </c>
      <c r="AA431" s="5"/>
      <c r="AB431" s="13">
        <f t="shared" si="60"/>
        <v>7</v>
      </c>
      <c r="AC431" s="15">
        <f t="shared" si="55"/>
        <v>0</v>
      </c>
      <c r="AD431" s="15">
        <f t="shared" si="53"/>
        <v>2655380</v>
      </c>
      <c r="AE431" s="15">
        <f t="shared" si="54"/>
        <v>2655380</v>
      </c>
      <c r="AF431" s="12"/>
      <c r="AG431" s="13">
        <f t="shared" si="56"/>
        <v>2</v>
      </c>
      <c r="AH431" s="13">
        <f t="shared" si="57"/>
        <v>2022</v>
      </c>
      <c r="AI431" s="12"/>
      <c r="AJ431" s="15">
        <f t="shared" si="58"/>
        <v>147688</v>
      </c>
      <c r="AK431" s="13">
        <f t="shared" si="59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ht="12.75" x14ac:dyDescent="0.2">
      <c r="A432" s="4">
        <v>44619</v>
      </c>
      <c r="B432" s="15">
        <v>85478</v>
      </c>
      <c r="C432" s="15">
        <v>83171</v>
      </c>
      <c r="D432" s="15">
        <v>81828</v>
      </c>
      <c r="E432" s="15">
        <v>81442</v>
      </c>
      <c r="F432" s="15">
        <v>83101</v>
      </c>
      <c r="G432" s="15">
        <v>85384</v>
      </c>
      <c r="H432" s="15">
        <v>106450</v>
      </c>
      <c r="I432" s="15">
        <v>117361</v>
      </c>
      <c r="J432" s="15">
        <v>119396</v>
      </c>
      <c r="K432" s="15">
        <v>120457</v>
      </c>
      <c r="L432" s="15">
        <v>117689</v>
      </c>
      <c r="M432" s="15">
        <v>113964</v>
      </c>
      <c r="N432" s="15">
        <v>106149</v>
      </c>
      <c r="O432" s="15">
        <v>103486</v>
      </c>
      <c r="P432" s="15">
        <v>100415</v>
      </c>
      <c r="Q432" s="15">
        <v>109143</v>
      </c>
      <c r="R432" s="15">
        <v>121125</v>
      </c>
      <c r="S432" s="15">
        <v>138602</v>
      </c>
      <c r="T432" s="15">
        <v>146435</v>
      </c>
      <c r="U432" s="15">
        <v>147571</v>
      </c>
      <c r="V432" s="15">
        <v>128930</v>
      </c>
      <c r="W432" s="15">
        <v>107184</v>
      </c>
      <c r="X432" s="15">
        <v>95889</v>
      </c>
      <c r="Y432" s="15">
        <v>86448</v>
      </c>
      <c r="AA432" s="5"/>
      <c r="AB432" s="13">
        <f t="shared" si="60"/>
        <v>7</v>
      </c>
      <c r="AC432" s="15">
        <f t="shared" si="55"/>
        <v>0</v>
      </c>
      <c r="AD432" s="15">
        <f t="shared" si="53"/>
        <v>2587098</v>
      </c>
      <c r="AE432" s="15">
        <f t="shared" si="54"/>
        <v>2587098</v>
      </c>
      <c r="AF432" s="12"/>
      <c r="AG432" s="13">
        <f t="shared" si="56"/>
        <v>2</v>
      </c>
      <c r="AH432" s="13">
        <f t="shared" si="57"/>
        <v>2022</v>
      </c>
      <c r="AI432" s="12"/>
      <c r="AJ432" s="15">
        <f t="shared" si="58"/>
        <v>147571</v>
      </c>
      <c r="AK432" s="13">
        <f t="shared" si="59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ht="12.75" x14ac:dyDescent="0.2">
      <c r="A433" s="4">
        <v>44620</v>
      </c>
      <c r="B433" s="15">
        <v>81011</v>
      </c>
      <c r="C433" s="15">
        <v>78919</v>
      </c>
      <c r="D433" s="15">
        <v>78364</v>
      </c>
      <c r="E433" s="15">
        <v>78391</v>
      </c>
      <c r="F433" s="15">
        <v>83904</v>
      </c>
      <c r="G433" s="15">
        <v>93385</v>
      </c>
      <c r="H433" s="15">
        <v>116030</v>
      </c>
      <c r="I433" s="15">
        <v>122791</v>
      </c>
      <c r="J433" s="15">
        <v>118902</v>
      </c>
      <c r="K433" s="15">
        <v>114673</v>
      </c>
      <c r="L433" s="15">
        <v>111826</v>
      </c>
      <c r="M433" s="15">
        <v>108637</v>
      </c>
      <c r="N433" s="15">
        <v>101938</v>
      </c>
      <c r="O433" s="15">
        <v>99742</v>
      </c>
      <c r="P433" s="15">
        <v>96844</v>
      </c>
      <c r="Q433" s="15">
        <v>105083</v>
      </c>
      <c r="R433" s="15">
        <v>117715</v>
      </c>
      <c r="S433" s="15">
        <v>137672</v>
      </c>
      <c r="T433" s="15">
        <v>144449</v>
      </c>
      <c r="U433" s="15">
        <v>148723</v>
      </c>
      <c r="V433" s="15">
        <v>130938</v>
      </c>
      <c r="W433" s="15">
        <v>116280</v>
      </c>
      <c r="X433" s="15">
        <v>102963</v>
      </c>
      <c r="Y433" s="15">
        <v>93389</v>
      </c>
      <c r="AA433" s="5"/>
      <c r="AB433" s="13">
        <f t="shared" si="60"/>
        <v>6</v>
      </c>
      <c r="AC433" s="15">
        <f t="shared" si="55"/>
        <v>1879176</v>
      </c>
      <c r="AD433" s="15">
        <f t="shared" si="53"/>
        <v>703393</v>
      </c>
      <c r="AE433" s="15">
        <f t="shared" si="54"/>
        <v>2582569</v>
      </c>
      <c r="AF433" s="12"/>
      <c r="AG433" s="13">
        <f t="shared" si="56"/>
        <v>2</v>
      </c>
      <c r="AH433" s="13">
        <f t="shared" si="57"/>
        <v>2022</v>
      </c>
      <c r="AI433" s="12"/>
      <c r="AJ433" s="15">
        <f t="shared" si="58"/>
        <v>148723</v>
      </c>
      <c r="AK433" s="13">
        <f t="shared" si="59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ht="12.75" x14ac:dyDescent="0.2">
      <c r="A434" s="4">
        <v>44621</v>
      </c>
      <c r="B434" s="15">
        <v>89458</v>
      </c>
      <c r="C434" s="15">
        <v>84632</v>
      </c>
      <c r="D434" s="15">
        <v>84244</v>
      </c>
      <c r="E434" s="15">
        <v>86949</v>
      </c>
      <c r="F434" s="15">
        <v>90118</v>
      </c>
      <c r="G434" s="15">
        <v>100297</v>
      </c>
      <c r="H434" s="15">
        <v>119984</v>
      </c>
      <c r="I434" s="15">
        <v>124019</v>
      </c>
      <c r="J434" s="15">
        <v>113441</v>
      </c>
      <c r="K434" s="15">
        <v>111927</v>
      </c>
      <c r="L434" s="15">
        <v>108920</v>
      </c>
      <c r="M434" s="15">
        <v>104265</v>
      </c>
      <c r="N434" s="15">
        <v>101425</v>
      </c>
      <c r="O434" s="15">
        <v>96005</v>
      </c>
      <c r="P434" s="15">
        <v>92626</v>
      </c>
      <c r="Q434" s="15">
        <v>98168</v>
      </c>
      <c r="R434" s="15">
        <v>108526</v>
      </c>
      <c r="S434" s="15">
        <v>125931</v>
      </c>
      <c r="T434" s="15">
        <v>127949</v>
      </c>
      <c r="U434" s="15">
        <v>139041</v>
      </c>
      <c r="V434" s="15">
        <v>133336</v>
      </c>
      <c r="W434" s="15">
        <v>108857</v>
      </c>
      <c r="X434" s="15">
        <v>90517</v>
      </c>
      <c r="Y434" s="15">
        <v>82601</v>
      </c>
      <c r="AA434" s="5"/>
      <c r="AB434" s="13">
        <f t="shared" si="60"/>
        <v>4</v>
      </c>
      <c r="AC434" s="15">
        <f t="shared" si="55"/>
        <v>1784953</v>
      </c>
      <c r="AD434" s="15">
        <f t="shared" si="53"/>
        <v>738283</v>
      </c>
      <c r="AE434" s="15">
        <f t="shared" si="54"/>
        <v>2523236</v>
      </c>
      <c r="AF434" s="12"/>
      <c r="AG434" s="13">
        <f t="shared" si="56"/>
        <v>3</v>
      </c>
      <c r="AH434" s="13">
        <f t="shared" si="57"/>
        <v>2022</v>
      </c>
      <c r="AI434" s="12"/>
      <c r="AJ434" s="15">
        <f t="shared" si="58"/>
        <v>139041</v>
      </c>
      <c r="AK434" s="13">
        <f t="shared" si="59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ht="12.75" x14ac:dyDescent="0.2">
      <c r="A435" s="4">
        <v>44622</v>
      </c>
      <c r="B435" s="15">
        <v>77499</v>
      </c>
      <c r="C435" s="15">
        <v>72576</v>
      </c>
      <c r="D435" s="15">
        <v>70935</v>
      </c>
      <c r="E435" s="15">
        <v>70902</v>
      </c>
      <c r="F435" s="15">
        <v>73501</v>
      </c>
      <c r="G435" s="15">
        <v>81906</v>
      </c>
      <c r="H435" s="15">
        <v>107329</v>
      </c>
      <c r="I435" s="15">
        <v>119233</v>
      </c>
      <c r="J435" s="15">
        <v>112777</v>
      </c>
      <c r="K435" s="15">
        <v>111483</v>
      </c>
      <c r="L435" s="15">
        <v>108537</v>
      </c>
      <c r="M435" s="15">
        <v>103909</v>
      </c>
      <c r="N435" s="15">
        <v>101091</v>
      </c>
      <c r="O435" s="15">
        <v>95607</v>
      </c>
      <c r="P435" s="15">
        <v>91501</v>
      </c>
      <c r="Q435" s="15">
        <v>96836</v>
      </c>
      <c r="R435" s="15">
        <v>105068</v>
      </c>
      <c r="S435" s="15">
        <v>119906</v>
      </c>
      <c r="T435" s="15">
        <v>124669</v>
      </c>
      <c r="U435" s="15">
        <v>138911</v>
      </c>
      <c r="V435" s="15">
        <v>133360</v>
      </c>
      <c r="W435" s="15">
        <v>109043</v>
      </c>
      <c r="X435" s="15">
        <v>93903</v>
      </c>
      <c r="Y435" s="15">
        <v>87295</v>
      </c>
      <c r="AA435" s="5"/>
      <c r="AB435" s="13">
        <f t="shared" si="60"/>
        <v>1</v>
      </c>
      <c r="AC435" s="15">
        <f t="shared" si="55"/>
        <v>0</v>
      </c>
      <c r="AD435" s="15">
        <f t="shared" si="53"/>
        <v>2407777</v>
      </c>
      <c r="AE435" s="15">
        <f t="shared" si="54"/>
        <v>2407777</v>
      </c>
      <c r="AF435" s="12"/>
      <c r="AG435" s="13">
        <f t="shared" si="56"/>
        <v>3</v>
      </c>
      <c r="AH435" s="13">
        <f t="shared" si="57"/>
        <v>2022</v>
      </c>
      <c r="AI435" s="12"/>
      <c r="AJ435" s="15">
        <f t="shared" si="58"/>
        <v>138911</v>
      </c>
      <c r="AK435" s="13">
        <f t="shared" si="59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ht="12.75" x14ac:dyDescent="0.2">
      <c r="A436" s="4">
        <v>44623</v>
      </c>
      <c r="B436" s="15">
        <v>78056</v>
      </c>
      <c r="C436" s="15">
        <v>74718</v>
      </c>
      <c r="D436" s="15">
        <v>73489</v>
      </c>
      <c r="E436" s="15">
        <v>74311</v>
      </c>
      <c r="F436" s="15">
        <v>77202</v>
      </c>
      <c r="G436" s="15">
        <v>86830</v>
      </c>
      <c r="H436" s="15">
        <v>107647</v>
      </c>
      <c r="I436" s="15">
        <v>119597</v>
      </c>
      <c r="J436" s="15">
        <v>113152</v>
      </c>
      <c r="K436" s="15">
        <v>111834</v>
      </c>
      <c r="L436" s="15">
        <v>108930</v>
      </c>
      <c r="M436" s="15">
        <v>104347</v>
      </c>
      <c r="N436" s="15">
        <v>101569</v>
      </c>
      <c r="O436" s="15">
        <v>95944</v>
      </c>
      <c r="P436" s="15">
        <v>91736</v>
      </c>
      <c r="Q436" s="15">
        <v>96960</v>
      </c>
      <c r="R436" s="15">
        <v>105293</v>
      </c>
      <c r="S436" s="15">
        <v>124296</v>
      </c>
      <c r="T436" s="15">
        <v>130739</v>
      </c>
      <c r="U436" s="15">
        <v>139330</v>
      </c>
      <c r="V436" s="15">
        <v>133854</v>
      </c>
      <c r="W436" s="15">
        <v>115255</v>
      </c>
      <c r="X436" s="15">
        <v>100143</v>
      </c>
      <c r="Y436" s="15">
        <v>91381</v>
      </c>
      <c r="AA436" s="5"/>
      <c r="AB436" s="13">
        <f t="shared" si="60"/>
        <v>5</v>
      </c>
      <c r="AC436" s="15">
        <f t="shared" si="55"/>
        <v>1792979</v>
      </c>
      <c r="AD436" s="15">
        <f t="shared" si="53"/>
        <v>663634</v>
      </c>
      <c r="AE436" s="15">
        <f t="shared" si="54"/>
        <v>2456613</v>
      </c>
      <c r="AF436" s="12"/>
      <c r="AG436" s="13">
        <f t="shared" si="56"/>
        <v>3</v>
      </c>
      <c r="AH436" s="13">
        <f t="shared" si="57"/>
        <v>2022</v>
      </c>
      <c r="AI436" s="12"/>
      <c r="AJ436" s="15">
        <f t="shared" si="58"/>
        <v>139330</v>
      </c>
      <c r="AK436" s="13">
        <f t="shared" si="59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ht="12.75" x14ac:dyDescent="0.2">
      <c r="A437" s="4">
        <v>44624</v>
      </c>
      <c r="B437" s="15">
        <v>87129</v>
      </c>
      <c r="C437" s="15">
        <v>84134</v>
      </c>
      <c r="D437" s="15">
        <v>82703</v>
      </c>
      <c r="E437" s="15">
        <v>84780</v>
      </c>
      <c r="F437" s="15">
        <v>87362</v>
      </c>
      <c r="G437" s="15">
        <v>98369</v>
      </c>
      <c r="H437" s="15">
        <v>118983</v>
      </c>
      <c r="I437" s="15">
        <v>121918</v>
      </c>
      <c r="J437" s="15">
        <v>113459</v>
      </c>
      <c r="K437" s="15">
        <v>112052</v>
      </c>
      <c r="L437" s="15">
        <v>109101</v>
      </c>
      <c r="M437" s="15">
        <v>104609</v>
      </c>
      <c r="N437" s="15">
        <v>101789</v>
      </c>
      <c r="O437" s="15">
        <v>96234</v>
      </c>
      <c r="P437" s="15">
        <v>93582</v>
      </c>
      <c r="Q437" s="15">
        <v>97093</v>
      </c>
      <c r="R437" s="15">
        <v>105298</v>
      </c>
      <c r="S437" s="15">
        <v>122468</v>
      </c>
      <c r="T437" s="15">
        <v>127870</v>
      </c>
      <c r="U437" s="15">
        <v>138994</v>
      </c>
      <c r="V437" s="15">
        <v>133535</v>
      </c>
      <c r="W437" s="15">
        <v>112892</v>
      </c>
      <c r="X437" s="15">
        <v>98335</v>
      </c>
      <c r="Y437" s="15">
        <v>90295</v>
      </c>
      <c r="AA437" s="5"/>
      <c r="AB437" s="13">
        <f t="shared" si="60"/>
        <v>6</v>
      </c>
      <c r="AC437" s="15">
        <f t="shared" si="55"/>
        <v>1789229</v>
      </c>
      <c r="AD437" s="15">
        <f t="shared" si="53"/>
        <v>733755</v>
      </c>
      <c r="AE437" s="15">
        <f t="shared" si="54"/>
        <v>2522984</v>
      </c>
      <c r="AF437" s="12"/>
      <c r="AG437" s="13">
        <f t="shared" si="56"/>
        <v>3</v>
      </c>
      <c r="AH437" s="13">
        <f t="shared" si="57"/>
        <v>2022</v>
      </c>
      <c r="AI437" s="12"/>
      <c r="AJ437" s="15">
        <f t="shared" si="58"/>
        <v>138994</v>
      </c>
      <c r="AK437" s="13">
        <f t="shared" si="59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ht="12.75" x14ac:dyDescent="0.2">
      <c r="A438" s="4">
        <v>44625</v>
      </c>
      <c r="B438" s="15">
        <v>86742</v>
      </c>
      <c r="C438" s="15">
        <v>78498</v>
      </c>
      <c r="D438" s="15">
        <v>82066</v>
      </c>
      <c r="E438" s="15">
        <v>82516</v>
      </c>
      <c r="F438" s="15">
        <v>84809</v>
      </c>
      <c r="G438" s="15">
        <v>89740</v>
      </c>
      <c r="H438" s="15">
        <v>102341</v>
      </c>
      <c r="I438" s="15">
        <v>109510</v>
      </c>
      <c r="J438" s="15">
        <v>114898</v>
      </c>
      <c r="K438" s="15">
        <v>118549</v>
      </c>
      <c r="L438" s="15">
        <v>114497</v>
      </c>
      <c r="M438" s="15">
        <v>110685</v>
      </c>
      <c r="N438" s="15">
        <v>107034</v>
      </c>
      <c r="O438" s="15">
        <v>101693</v>
      </c>
      <c r="P438" s="15">
        <v>95397</v>
      </c>
      <c r="Q438" s="15">
        <v>100038</v>
      </c>
      <c r="R438" s="15">
        <v>108470</v>
      </c>
      <c r="S438" s="15">
        <v>121894</v>
      </c>
      <c r="T438" s="15">
        <v>127440</v>
      </c>
      <c r="U438" s="15">
        <v>140658</v>
      </c>
      <c r="V438" s="15">
        <v>135695</v>
      </c>
      <c r="W438" s="15">
        <v>108234</v>
      </c>
      <c r="X438" s="15">
        <v>88911</v>
      </c>
      <c r="Y438" s="15">
        <v>80486</v>
      </c>
      <c r="AA438" s="5"/>
      <c r="AB438" s="13">
        <f t="shared" si="60"/>
        <v>4</v>
      </c>
      <c r="AC438" s="15">
        <f t="shared" si="55"/>
        <v>1803603</v>
      </c>
      <c r="AD438" s="15">
        <f t="shared" si="53"/>
        <v>687198</v>
      </c>
      <c r="AE438" s="15">
        <f t="shared" si="54"/>
        <v>2490801</v>
      </c>
      <c r="AF438" s="12"/>
      <c r="AG438" s="13">
        <f t="shared" si="56"/>
        <v>3</v>
      </c>
      <c r="AH438" s="13">
        <f t="shared" si="57"/>
        <v>2022</v>
      </c>
      <c r="AI438" s="12"/>
      <c r="AJ438" s="15">
        <f t="shared" si="58"/>
        <v>140658</v>
      </c>
      <c r="AK438" s="13">
        <f t="shared" si="59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ht="12.75" x14ac:dyDescent="0.2">
      <c r="A439" s="4">
        <v>44626</v>
      </c>
      <c r="B439" s="15">
        <v>75121</v>
      </c>
      <c r="C439" s="15">
        <v>67273</v>
      </c>
      <c r="D439" s="15">
        <v>69209</v>
      </c>
      <c r="E439" s="15">
        <v>69568</v>
      </c>
      <c r="F439" s="15">
        <v>70956</v>
      </c>
      <c r="G439" s="15">
        <v>74766</v>
      </c>
      <c r="H439" s="15">
        <v>96125</v>
      </c>
      <c r="I439" s="15">
        <v>108771</v>
      </c>
      <c r="J439" s="15">
        <v>114574</v>
      </c>
      <c r="K439" s="15">
        <v>118496</v>
      </c>
      <c r="L439" s="15">
        <v>114723</v>
      </c>
      <c r="M439" s="15">
        <v>111110</v>
      </c>
      <c r="N439" s="15">
        <v>107554</v>
      </c>
      <c r="O439" s="15">
        <v>102258</v>
      </c>
      <c r="P439" s="15">
        <v>95758</v>
      </c>
      <c r="Q439" s="15">
        <v>100288</v>
      </c>
      <c r="R439" s="15">
        <v>108648</v>
      </c>
      <c r="S439" s="15">
        <v>121886</v>
      </c>
      <c r="T439" s="15">
        <v>127422</v>
      </c>
      <c r="U439" s="15">
        <v>140502</v>
      </c>
      <c r="V439" s="15">
        <v>135432</v>
      </c>
      <c r="W439" s="15">
        <v>107958</v>
      </c>
      <c r="X439" s="15">
        <v>86735</v>
      </c>
      <c r="Y439" s="15">
        <v>76322</v>
      </c>
      <c r="AA439" s="5"/>
      <c r="AB439" s="13">
        <f t="shared" si="60"/>
        <v>3</v>
      </c>
      <c r="AC439" s="15">
        <f t="shared" si="55"/>
        <v>1802115</v>
      </c>
      <c r="AD439" s="15">
        <f t="shared" si="53"/>
        <v>599340</v>
      </c>
      <c r="AE439" s="15">
        <f t="shared" si="54"/>
        <v>2401455</v>
      </c>
      <c r="AF439" s="12"/>
      <c r="AG439" s="13">
        <f t="shared" si="56"/>
        <v>3</v>
      </c>
      <c r="AH439" s="13">
        <f t="shared" si="57"/>
        <v>2022</v>
      </c>
      <c r="AI439" s="12"/>
      <c r="AJ439" s="15">
        <f t="shared" si="58"/>
        <v>140502</v>
      </c>
      <c r="AK439" s="13">
        <f t="shared" si="59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ht="12.75" x14ac:dyDescent="0.2">
      <c r="A440" s="4">
        <v>44627</v>
      </c>
      <c r="B440" s="15">
        <v>70111</v>
      </c>
      <c r="C440" s="15">
        <v>64665</v>
      </c>
      <c r="D440" s="15">
        <v>62802</v>
      </c>
      <c r="E440" s="15">
        <v>64859</v>
      </c>
      <c r="F440" s="15">
        <v>67064</v>
      </c>
      <c r="G440" s="15">
        <v>78195</v>
      </c>
      <c r="H440" s="15">
        <v>106858</v>
      </c>
      <c r="I440" s="15">
        <v>118771</v>
      </c>
      <c r="J440" s="15">
        <v>112408</v>
      </c>
      <c r="K440" s="15">
        <v>111185</v>
      </c>
      <c r="L440" s="15">
        <v>108306</v>
      </c>
      <c r="M440" s="15">
        <v>103771</v>
      </c>
      <c r="N440" s="15">
        <v>101095</v>
      </c>
      <c r="O440" s="15">
        <v>95634</v>
      </c>
      <c r="P440" s="15">
        <v>91431</v>
      </c>
      <c r="Q440" s="15">
        <v>96631</v>
      </c>
      <c r="R440" s="15">
        <v>104895</v>
      </c>
      <c r="S440" s="15">
        <v>119471</v>
      </c>
      <c r="T440" s="15">
        <v>124080</v>
      </c>
      <c r="U440" s="15">
        <v>138173</v>
      </c>
      <c r="V440" s="15">
        <v>132642</v>
      </c>
      <c r="W440" s="15">
        <v>108199</v>
      </c>
      <c r="X440" s="15">
        <v>85261</v>
      </c>
      <c r="Y440" s="15">
        <v>75485</v>
      </c>
      <c r="AA440" s="5"/>
      <c r="AB440" s="13">
        <f t="shared" si="60"/>
        <v>5</v>
      </c>
      <c r="AC440" s="15">
        <f t="shared" si="55"/>
        <v>1751953</v>
      </c>
      <c r="AD440" s="15">
        <f t="shared" si="53"/>
        <v>590039</v>
      </c>
      <c r="AE440" s="15">
        <f t="shared" si="54"/>
        <v>2341992</v>
      </c>
      <c r="AF440" s="12"/>
      <c r="AG440" s="13">
        <f t="shared" si="56"/>
        <v>3</v>
      </c>
      <c r="AH440" s="13">
        <f t="shared" si="57"/>
        <v>2022</v>
      </c>
      <c r="AI440" s="12"/>
      <c r="AJ440" s="15">
        <f t="shared" si="58"/>
        <v>138173</v>
      </c>
      <c r="AK440" s="13">
        <f t="shared" si="59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ht="12.75" x14ac:dyDescent="0.2">
      <c r="A441" s="4">
        <v>44628</v>
      </c>
      <c r="B441" s="15">
        <v>69976</v>
      </c>
      <c r="C441" s="15">
        <v>64526</v>
      </c>
      <c r="D441" s="15">
        <v>63565</v>
      </c>
      <c r="E441" s="15">
        <v>64832</v>
      </c>
      <c r="F441" s="15">
        <v>67040</v>
      </c>
      <c r="G441" s="15">
        <v>78130</v>
      </c>
      <c r="H441" s="15">
        <v>106801</v>
      </c>
      <c r="I441" s="15">
        <v>118760</v>
      </c>
      <c r="J441" s="15">
        <v>112254</v>
      </c>
      <c r="K441" s="15">
        <v>110955</v>
      </c>
      <c r="L441" s="15">
        <v>108107</v>
      </c>
      <c r="M441" s="15">
        <v>103596</v>
      </c>
      <c r="N441" s="15">
        <v>100850</v>
      </c>
      <c r="O441" s="15">
        <v>95199</v>
      </c>
      <c r="P441" s="15">
        <v>91062</v>
      </c>
      <c r="Q441" s="15">
        <v>96307</v>
      </c>
      <c r="R441" s="15">
        <v>104641</v>
      </c>
      <c r="S441" s="15">
        <v>119363</v>
      </c>
      <c r="T441" s="15">
        <v>124229</v>
      </c>
      <c r="U441" s="15">
        <v>138470</v>
      </c>
      <c r="V441" s="15">
        <v>132936</v>
      </c>
      <c r="W441" s="15">
        <v>108526</v>
      </c>
      <c r="X441" s="15">
        <v>88134</v>
      </c>
      <c r="Y441" s="15">
        <v>79929</v>
      </c>
      <c r="AA441" s="5"/>
      <c r="AB441" s="13">
        <f t="shared" si="60"/>
        <v>3</v>
      </c>
      <c r="AC441" s="15">
        <f t="shared" si="55"/>
        <v>1753389</v>
      </c>
      <c r="AD441" s="15">
        <f t="shared" si="53"/>
        <v>594799</v>
      </c>
      <c r="AE441" s="15">
        <f t="shared" si="54"/>
        <v>2348188</v>
      </c>
      <c r="AF441" s="12"/>
      <c r="AG441" s="13">
        <f t="shared" si="56"/>
        <v>3</v>
      </c>
      <c r="AH441" s="13">
        <f t="shared" si="57"/>
        <v>2022</v>
      </c>
      <c r="AI441" s="12"/>
      <c r="AJ441" s="15">
        <f t="shared" si="58"/>
        <v>138470</v>
      </c>
      <c r="AK441" s="13">
        <f t="shared" si="59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ht="12.75" x14ac:dyDescent="0.2">
      <c r="A442" s="4">
        <v>44629</v>
      </c>
      <c r="B442" s="15">
        <v>75518</v>
      </c>
      <c r="C442" s="15">
        <v>72007</v>
      </c>
      <c r="D442" s="15">
        <v>72456</v>
      </c>
      <c r="E442" s="15">
        <v>72560</v>
      </c>
      <c r="F442" s="15">
        <v>75908</v>
      </c>
      <c r="G442" s="15">
        <v>86056</v>
      </c>
      <c r="H442" s="15">
        <v>107257</v>
      </c>
      <c r="I442" s="15">
        <v>119126</v>
      </c>
      <c r="J442" s="15">
        <v>112590</v>
      </c>
      <c r="K442" s="15">
        <v>111279</v>
      </c>
      <c r="L442" s="15">
        <v>108324</v>
      </c>
      <c r="M442" s="15">
        <v>103703</v>
      </c>
      <c r="N442" s="15">
        <v>101074</v>
      </c>
      <c r="O442" s="15">
        <v>95607</v>
      </c>
      <c r="P442" s="15">
        <v>91417</v>
      </c>
      <c r="Q442" s="15">
        <v>96628</v>
      </c>
      <c r="R442" s="15">
        <v>104835</v>
      </c>
      <c r="S442" s="15">
        <v>119495</v>
      </c>
      <c r="T442" s="15">
        <v>124118</v>
      </c>
      <c r="U442" s="15">
        <v>138245</v>
      </c>
      <c r="V442" s="15">
        <v>132609</v>
      </c>
      <c r="W442" s="15">
        <v>108228</v>
      </c>
      <c r="X442" s="15">
        <v>85777</v>
      </c>
      <c r="Y442" s="15">
        <v>77518</v>
      </c>
      <c r="AA442" s="5"/>
      <c r="AB442" s="13">
        <f t="shared" si="60"/>
        <v>1</v>
      </c>
      <c r="AC442" s="15">
        <f t="shared" si="55"/>
        <v>0</v>
      </c>
      <c r="AD442" s="15">
        <f t="shared" si="53"/>
        <v>2392335</v>
      </c>
      <c r="AE442" s="15">
        <f t="shared" si="54"/>
        <v>2392335</v>
      </c>
      <c r="AF442" s="12"/>
      <c r="AG442" s="13">
        <f t="shared" si="56"/>
        <v>3</v>
      </c>
      <c r="AH442" s="13">
        <f t="shared" si="57"/>
        <v>2022</v>
      </c>
      <c r="AI442" s="12"/>
      <c r="AJ442" s="15">
        <f t="shared" si="58"/>
        <v>138245</v>
      </c>
      <c r="AK442" s="13">
        <f t="shared" si="59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ht="12.75" x14ac:dyDescent="0.2">
      <c r="A443" s="4">
        <v>44630</v>
      </c>
      <c r="B443" s="15">
        <v>72090</v>
      </c>
      <c r="C443" s="15">
        <v>69097</v>
      </c>
      <c r="D443" s="15">
        <v>67811</v>
      </c>
      <c r="E443" s="15">
        <v>69955</v>
      </c>
      <c r="F443" s="15">
        <v>72061</v>
      </c>
      <c r="G443" s="15">
        <v>82672</v>
      </c>
      <c r="H443" s="15">
        <v>106723</v>
      </c>
      <c r="I443" s="15">
        <v>118395</v>
      </c>
      <c r="J443" s="15">
        <v>111746</v>
      </c>
      <c r="K443" s="15">
        <v>110356</v>
      </c>
      <c r="L443" s="15">
        <v>107458</v>
      </c>
      <c r="M443" s="15">
        <v>102844</v>
      </c>
      <c r="N443" s="15">
        <v>100064</v>
      </c>
      <c r="O443" s="15">
        <v>94554</v>
      </c>
      <c r="P443" s="15">
        <v>90401</v>
      </c>
      <c r="Q443" s="15">
        <v>95616</v>
      </c>
      <c r="R443" s="15">
        <v>103856</v>
      </c>
      <c r="S443" s="15">
        <v>118549</v>
      </c>
      <c r="T443" s="15">
        <v>123354</v>
      </c>
      <c r="U443" s="15">
        <v>137521</v>
      </c>
      <c r="V443" s="15">
        <v>132027</v>
      </c>
      <c r="W443" s="15">
        <v>107772</v>
      </c>
      <c r="X443" s="15">
        <v>84886</v>
      </c>
      <c r="Y443" s="15">
        <v>75193</v>
      </c>
      <c r="AA443" s="5"/>
      <c r="AB443" s="13">
        <f t="shared" si="60"/>
        <v>3</v>
      </c>
      <c r="AC443" s="15">
        <f t="shared" si="55"/>
        <v>1739399</v>
      </c>
      <c r="AD443" s="15">
        <f t="shared" si="53"/>
        <v>615602</v>
      </c>
      <c r="AE443" s="15">
        <f t="shared" si="54"/>
        <v>2355001</v>
      </c>
      <c r="AF443" s="12"/>
      <c r="AG443" s="13">
        <f t="shared" si="56"/>
        <v>3</v>
      </c>
      <c r="AH443" s="13">
        <f t="shared" si="57"/>
        <v>2022</v>
      </c>
      <c r="AI443" s="12"/>
      <c r="AJ443" s="15">
        <f t="shared" si="58"/>
        <v>137521</v>
      </c>
      <c r="AK443" s="13">
        <f t="shared" si="59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ht="12.75" x14ac:dyDescent="0.2">
      <c r="A444" s="4">
        <v>44631</v>
      </c>
      <c r="B444" s="15">
        <v>69639</v>
      </c>
      <c r="C444" s="15">
        <v>66085</v>
      </c>
      <c r="D444" s="15">
        <v>65560</v>
      </c>
      <c r="E444" s="15">
        <v>67179</v>
      </c>
      <c r="F444" s="15">
        <v>70219</v>
      </c>
      <c r="G444" s="15">
        <v>79370</v>
      </c>
      <c r="H444" s="15">
        <v>106240</v>
      </c>
      <c r="I444" s="15">
        <v>117911</v>
      </c>
      <c r="J444" s="15">
        <v>111346</v>
      </c>
      <c r="K444" s="15">
        <v>110023</v>
      </c>
      <c r="L444" s="15">
        <v>107048</v>
      </c>
      <c r="M444" s="15">
        <v>102503</v>
      </c>
      <c r="N444" s="15">
        <v>99797</v>
      </c>
      <c r="O444" s="15">
        <v>94373</v>
      </c>
      <c r="P444" s="15">
        <v>90272</v>
      </c>
      <c r="Q444" s="15">
        <v>95393</v>
      </c>
      <c r="R444" s="15">
        <v>103557</v>
      </c>
      <c r="S444" s="15">
        <v>118027</v>
      </c>
      <c r="T444" s="15">
        <v>122698</v>
      </c>
      <c r="U444" s="15">
        <v>136798</v>
      </c>
      <c r="V444" s="15">
        <v>131360</v>
      </c>
      <c r="W444" s="15">
        <v>107233</v>
      </c>
      <c r="X444" s="15">
        <v>84567</v>
      </c>
      <c r="Y444" s="15">
        <v>74873</v>
      </c>
      <c r="AA444" s="5"/>
      <c r="AB444" s="13">
        <f t="shared" si="60"/>
        <v>2</v>
      </c>
      <c r="AC444" s="15">
        <f t="shared" si="55"/>
        <v>1732906</v>
      </c>
      <c r="AD444" s="15">
        <f t="shared" si="53"/>
        <v>599165</v>
      </c>
      <c r="AE444" s="15">
        <f t="shared" si="54"/>
        <v>2332071</v>
      </c>
      <c r="AF444" s="12"/>
      <c r="AG444" s="13">
        <f t="shared" si="56"/>
        <v>3</v>
      </c>
      <c r="AH444" s="13">
        <f t="shared" si="57"/>
        <v>2022</v>
      </c>
      <c r="AI444" s="12"/>
      <c r="AJ444" s="15">
        <f t="shared" si="58"/>
        <v>136798</v>
      </c>
      <c r="AK444" s="13">
        <f t="shared" si="59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ht="12.75" x14ac:dyDescent="0.2">
      <c r="A445" s="4">
        <v>44632</v>
      </c>
      <c r="B445" s="15">
        <v>70094</v>
      </c>
      <c r="C445" s="15">
        <v>59213</v>
      </c>
      <c r="D445" s="15">
        <v>63267</v>
      </c>
      <c r="E445" s="15">
        <v>63646</v>
      </c>
      <c r="F445" s="15">
        <v>66040</v>
      </c>
      <c r="G445" s="15">
        <v>73563</v>
      </c>
      <c r="H445" s="15">
        <v>95008</v>
      </c>
      <c r="I445" s="15">
        <v>107593</v>
      </c>
      <c r="J445" s="15">
        <v>113347</v>
      </c>
      <c r="K445" s="15">
        <v>117288</v>
      </c>
      <c r="L445" s="15">
        <v>113512</v>
      </c>
      <c r="M445" s="15">
        <v>109875</v>
      </c>
      <c r="N445" s="15">
        <v>106347</v>
      </c>
      <c r="O445" s="15">
        <v>101252</v>
      </c>
      <c r="P445" s="15">
        <v>95077</v>
      </c>
      <c r="Q445" s="15">
        <v>99633</v>
      </c>
      <c r="R445" s="15">
        <v>107881</v>
      </c>
      <c r="S445" s="15">
        <v>120859</v>
      </c>
      <c r="T445" s="15">
        <v>126272</v>
      </c>
      <c r="U445" s="15">
        <v>139331</v>
      </c>
      <c r="V445" s="15">
        <v>134376</v>
      </c>
      <c r="W445" s="15">
        <v>107190</v>
      </c>
      <c r="X445" s="15">
        <v>86206</v>
      </c>
      <c r="Y445" s="15">
        <v>77764</v>
      </c>
      <c r="AA445" s="5"/>
      <c r="AB445" s="13">
        <f t="shared" si="60"/>
        <v>2</v>
      </c>
      <c r="AC445" s="15">
        <f t="shared" si="55"/>
        <v>1786039</v>
      </c>
      <c r="AD445" s="15">
        <f t="shared" si="53"/>
        <v>568595</v>
      </c>
      <c r="AE445" s="15">
        <f t="shared" si="54"/>
        <v>2354634</v>
      </c>
      <c r="AF445" s="12"/>
      <c r="AG445" s="13">
        <f t="shared" si="56"/>
        <v>3</v>
      </c>
      <c r="AH445" s="13">
        <f t="shared" si="57"/>
        <v>2022</v>
      </c>
      <c r="AI445" s="12"/>
      <c r="AJ445" s="15">
        <f t="shared" si="58"/>
        <v>139331</v>
      </c>
      <c r="AK445" s="13">
        <f t="shared" si="59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ht="12.75" x14ac:dyDescent="0.2">
      <c r="A446" s="4">
        <v>44633</v>
      </c>
      <c r="B446" s="15">
        <v>72002</v>
      </c>
      <c r="C446" s="15">
        <v>0</v>
      </c>
      <c r="D446" s="15">
        <v>56065</v>
      </c>
      <c r="E446" s="15">
        <v>69114</v>
      </c>
      <c r="F446" s="15">
        <v>69441</v>
      </c>
      <c r="G446" s="15">
        <v>73401</v>
      </c>
      <c r="H446" s="15">
        <v>92174</v>
      </c>
      <c r="I446" s="15">
        <v>104262</v>
      </c>
      <c r="J446" s="15">
        <v>109762</v>
      </c>
      <c r="K446" s="15">
        <v>113457</v>
      </c>
      <c r="L446" s="15">
        <v>109767</v>
      </c>
      <c r="M446" s="15">
        <v>106338</v>
      </c>
      <c r="N446" s="15">
        <v>102883</v>
      </c>
      <c r="O446" s="15">
        <v>97799</v>
      </c>
      <c r="P446" s="15">
        <v>91766</v>
      </c>
      <c r="Q446" s="15">
        <v>96096</v>
      </c>
      <c r="R446" s="15">
        <v>104115</v>
      </c>
      <c r="S446" s="15">
        <v>116840</v>
      </c>
      <c r="T446" s="15">
        <v>122441</v>
      </c>
      <c r="U446" s="15">
        <v>135508</v>
      </c>
      <c r="V446" s="15">
        <v>130617</v>
      </c>
      <c r="W446" s="15">
        <v>107884</v>
      </c>
      <c r="X446" s="15">
        <v>92919</v>
      </c>
      <c r="Y446" s="15">
        <v>83393</v>
      </c>
      <c r="AA446" s="5"/>
      <c r="AB446" s="13">
        <f t="shared" si="60"/>
        <v>6</v>
      </c>
      <c r="AC446" s="15">
        <f t="shared" si="55"/>
        <v>1742454</v>
      </c>
      <c r="AD446" s="15">
        <f t="shared" si="53"/>
        <v>515590</v>
      </c>
      <c r="AE446" s="15">
        <f t="shared" si="54"/>
        <v>2258044</v>
      </c>
      <c r="AF446" s="12"/>
      <c r="AG446" s="13">
        <f t="shared" si="56"/>
        <v>3</v>
      </c>
      <c r="AH446" s="13">
        <f t="shared" si="57"/>
        <v>2022</v>
      </c>
      <c r="AI446" s="12"/>
      <c r="AJ446" s="15">
        <f t="shared" si="58"/>
        <v>135508</v>
      </c>
      <c r="AK446" s="13">
        <f t="shared" si="59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ht="12.75" x14ac:dyDescent="0.2">
      <c r="A447" s="4">
        <v>44634</v>
      </c>
      <c r="B447" s="15">
        <v>77367</v>
      </c>
      <c r="C447" s="15">
        <v>73717</v>
      </c>
      <c r="D447" s="15">
        <v>71838</v>
      </c>
      <c r="E447" s="15">
        <v>72915</v>
      </c>
      <c r="F447" s="15">
        <v>75302</v>
      </c>
      <c r="G447" s="15">
        <v>85218</v>
      </c>
      <c r="H447" s="15">
        <v>106503</v>
      </c>
      <c r="I447" s="15">
        <v>118342</v>
      </c>
      <c r="J447" s="15">
        <v>112019</v>
      </c>
      <c r="K447" s="15">
        <v>110749</v>
      </c>
      <c r="L447" s="15">
        <v>107755</v>
      </c>
      <c r="M447" s="15">
        <v>103015</v>
      </c>
      <c r="N447" s="15">
        <v>100102</v>
      </c>
      <c r="O447" s="15">
        <v>94556</v>
      </c>
      <c r="P447" s="15">
        <v>90359</v>
      </c>
      <c r="Q447" s="15">
        <v>95508</v>
      </c>
      <c r="R447" s="15">
        <v>103499</v>
      </c>
      <c r="S447" s="15">
        <v>117848</v>
      </c>
      <c r="T447" s="15">
        <v>122695</v>
      </c>
      <c r="U447" s="15">
        <v>137266</v>
      </c>
      <c r="V447" s="15">
        <v>131840</v>
      </c>
      <c r="W447" s="15">
        <v>107586</v>
      </c>
      <c r="X447" s="15">
        <v>84747</v>
      </c>
      <c r="Y447" s="15">
        <v>75546</v>
      </c>
      <c r="AA447" s="5"/>
      <c r="AB447" s="13">
        <f t="shared" si="60"/>
        <v>2</v>
      </c>
      <c r="AC447" s="15">
        <f t="shared" si="55"/>
        <v>1737886</v>
      </c>
      <c r="AD447" s="15">
        <f t="shared" si="53"/>
        <v>638406</v>
      </c>
      <c r="AE447" s="15">
        <f t="shared" si="54"/>
        <v>2376292</v>
      </c>
      <c r="AF447" s="12"/>
      <c r="AG447" s="13">
        <f t="shared" si="56"/>
        <v>3</v>
      </c>
      <c r="AH447" s="13">
        <f t="shared" si="57"/>
        <v>2022</v>
      </c>
      <c r="AI447" s="12"/>
      <c r="AJ447" s="15">
        <f t="shared" si="58"/>
        <v>137266</v>
      </c>
      <c r="AK447" s="13">
        <f t="shared" si="59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ht="12.75" x14ac:dyDescent="0.2">
      <c r="A448" s="4">
        <v>44635</v>
      </c>
      <c r="B448" s="15">
        <v>70263</v>
      </c>
      <c r="C448" s="15">
        <v>66328</v>
      </c>
      <c r="D448" s="15">
        <v>64120</v>
      </c>
      <c r="E448" s="15">
        <v>65403</v>
      </c>
      <c r="F448" s="15">
        <v>67413</v>
      </c>
      <c r="G448" s="15">
        <v>77352</v>
      </c>
      <c r="H448" s="15">
        <v>105892</v>
      </c>
      <c r="I448" s="15">
        <v>117656</v>
      </c>
      <c r="J448" s="15">
        <v>111292</v>
      </c>
      <c r="K448" s="15">
        <v>109944</v>
      </c>
      <c r="L448" s="15">
        <v>107026</v>
      </c>
      <c r="M448" s="15">
        <v>102428</v>
      </c>
      <c r="N448" s="15">
        <v>99642</v>
      </c>
      <c r="O448" s="15">
        <v>94090</v>
      </c>
      <c r="P448" s="15">
        <v>89897</v>
      </c>
      <c r="Q448" s="15">
        <v>94979</v>
      </c>
      <c r="R448" s="15">
        <v>103067</v>
      </c>
      <c r="S448" s="15">
        <v>117383</v>
      </c>
      <c r="T448" s="15">
        <v>122315</v>
      </c>
      <c r="U448" s="15">
        <v>136707</v>
      </c>
      <c r="V448" s="15">
        <v>131138</v>
      </c>
      <c r="W448" s="15">
        <v>107141</v>
      </c>
      <c r="X448" s="15">
        <v>84449</v>
      </c>
      <c r="Y448" s="15">
        <v>74683</v>
      </c>
      <c r="AA448" s="5"/>
      <c r="AB448" s="13">
        <f t="shared" si="60"/>
        <v>3</v>
      </c>
      <c r="AC448" s="15">
        <f t="shared" si="55"/>
        <v>1729154</v>
      </c>
      <c r="AD448" s="15">
        <f t="shared" si="53"/>
        <v>591454</v>
      </c>
      <c r="AE448" s="15">
        <f t="shared" si="54"/>
        <v>2320608</v>
      </c>
      <c r="AF448" s="12"/>
      <c r="AG448" s="13">
        <f t="shared" si="56"/>
        <v>3</v>
      </c>
      <c r="AH448" s="13">
        <f t="shared" si="57"/>
        <v>2022</v>
      </c>
      <c r="AI448" s="12"/>
      <c r="AJ448" s="15">
        <f t="shared" si="58"/>
        <v>136707</v>
      </c>
      <c r="AK448" s="13">
        <f t="shared" si="59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ht="12.75" x14ac:dyDescent="0.2">
      <c r="A449" s="4">
        <v>44636</v>
      </c>
      <c r="B449" s="15">
        <v>69190</v>
      </c>
      <c r="C449" s="15">
        <v>63798</v>
      </c>
      <c r="D449" s="15">
        <v>62562</v>
      </c>
      <c r="E449" s="15">
        <v>64062</v>
      </c>
      <c r="F449" s="15">
        <v>66743</v>
      </c>
      <c r="G449" s="15">
        <v>77173</v>
      </c>
      <c r="H449" s="15">
        <v>105577</v>
      </c>
      <c r="I449" s="15">
        <v>117399</v>
      </c>
      <c r="J449" s="15">
        <v>111174</v>
      </c>
      <c r="K449" s="15">
        <v>109988</v>
      </c>
      <c r="L449" s="15">
        <v>107171</v>
      </c>
      <c r="M449" s="15">
        <v>102607</v>
      </c>
      <c r="N449" s="15">
        <v>99822</v>
      </c>
      <c r="O449" s="15">
        <v>94277</v>
      </c>
      <c r="P449" s="15">
        <v>90007</v>
      </c>
      <c r="Q449" s="15">
        <v>94985</v>
      </c>
      <c r="R449" s="15">
        <v>102965</v>
      </c>
      <c r="S449" s="15">
        <v>117205</v>
      </c>
      <c r="T449" s="15">
        <v>122118</v>
      </c>
      <c r="U449" s="15">
        <v>136436</v>
      </c>
      <c r="V449" s="15">
        <v>130965</v>
      </c>
      <c r="W449" s="15">
        <v>106867</v>
      </c>
      <c r="X449" s="15">
        <v>84164</v>
      </c>
      <c r="Y449" s="15">
        <v>74470</v>
      </c>
      <c r="AA449" s="5"/>
      <c r="AB449" s="13">
        <f t="shared" si="60"/>
        <v>1</v>
      </c>
      <c r="AC449" s="15">
        <f t="shared" si="55"/>
        <v>0</v>
      </c>
      <c r="AD449" s="15">
        <f t="shared" si="53"/>
        <v>2311725</v>
      </c>
      <c r="AE449" s="15">
        <f t="shared" si="54"/>
        <v>2311725</v>
      </c>
      <c r="AF449" s="12"/>
      <c r="AG449" s="13">
        <f t="shared" si="56"/>
        <v>3</v>
      </c>
      <c r="AH449" s="13">
        <f t="shared" si="57"/>
        <v>2022</v>
      </c>
      <c r="AI449" s="12"/>
      <c r="AJ449" s="15">
        <f t="shared" si="58"/>
        <v>136436</v>
      </c>
      <c r="AK449" s="13">
        <f t="shared" si="59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ht="12.75" x14ac:dyDescent="0.2">
      <c r="A450" s="4">
        <v>44637</v>
      </c>
      <c r="B450" s="15">
        <v>69166</v>
      </c>
      <c r="C450" s="15">
        <v>63719</v>
      </c>
      <c r="D450" s="15">
        <v>61858</v>
      </c>
      <c r="E450" s="15">
        <v>63942</v>
      </c>
      <c r="F450" s="15">
        <v>66079</v>
      </c>
      <c r="G450" s="15">
        <v>77020</v>
      </c>
      <c r="H450" s="15">
        <v>105390</v>
      </c>
      <c r="I450" s="15">
        <v>117187</v>
      </c>
      <c r="J450" s="15">
        <v>110957</v>
      </c>
      <c r="K450" s="15">
        <v>109715</v>
      </c>
      <c r="L450" s="15">
        <v>106913</v>
      </c>
      <c r="M450" s="15">
        <v>102377</v>
      </c>
      <c r="N450" s="15">
        <v>99630</v>
      </c>
      <c r="O450" s="15">
        <v>94229</v>
      </c>
      <c r="P450" s="15">
        <v>90040</v>
      </c>
      <c r="Q450" s="15">
        <v>95092</v>
      </c>
      <c r="R450" s="15">
        <v>103035</v>
      </c>
      <c r="S450" s="15">
        <v>117268</v>
      </c>
      <c r="T450" s="15">
        <v>121985</v>
      </c>
      <c r="U450" s="15">
        <v>136410</v>
      </c>
      <c r="V450" s="15">
        <v>130708</v>
      </c>
      <c r="W450" s="15">
        <v>106673</v>
      </c>
      <c r="X450" s="15">
        <v>84000</v>
      </c>
      <c r="Y450" s="15">
        <v>74312</v>
      </c>
      <c r="AA450" s="5"/>
      <c r="AB450" s="13">
        <f t="shared" si="60"/>
        <v>5</v>
      </c>
      <c r="AC450" s="15">
        <f t="shared" si="55"/>
        <v>1726219</v>
      </c>
      <c r="AD450" s="15">
        <f t="shared" si="53"/>
        <v>581486</v>
      </c>
      <c r="AE450" s="15">
        <f t="shared" si="54"/>
        <v>2307705</v>
      </c>
      <c r="AF450" s="12"/>
      <c r="AG450" s="13">
        <f t="shared" si="56"/>
        <v>3</v>
      </c>
      <c r="AH450" s="13">
        <f t="shared" si="57"/>
        <v>2022</v>
      </c>
      <c r="AI450" s="12"/>
      <c r="AJ450" s="15">
        <f t="shared" si="58"/>
        <v>136410</v>
      </c>
      <c r="AK450" s="13">
        <f t="shared" si="59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ht="12.75" x14ac:dyDescent="0.2">
      <c r="A451" s="4">
        <v>44638</v>
      </c>
      <c r="B451" s="15">
        <v>69047</v>
      </c>
      <c r="C451" s="15">
        <v>63619</v>
      </c>
      <c r="D451" s="15">
        <v>61734</v>
      </c>
      <c r="E451" s="15">
        <v>63777</v>
      </c>
      <c r="F451" s="15">
        <v>65976</v>
      </c>
      <c r="G451" s="15">
        <v>76893</v>
      </c>
      <c r="H451" s="15">
        <v>105170</v>
      </c>
      <c r="I451" s="15">
        <v>117002</v>
      </c>
      <c r="J451" s="15">
        <v>110825</v>
      </c>
      <c r="K451" s="15">
        <v>109604</v>
      </c>
      <c r="L451" s="15">
        <v>106680</v>
      </c>
      <c r="M451" s="15">
        <v>102148</v>
      </c>
      <c r="N451" s="15">
        <v>99328</v>
      </c>
      <c r="O451" s="15">
        <v>93693</v>
      </c>
      <c r="P451" s="15">
        <v>89479</v>
      </c>
      <c r="Q451" s="15">
        <v>94487</v>
      </c>
      <c r="R451" s="15">
        <v>102537</v>
      </c>
      <c r="S451" s="15">
        <v>116818</v>
      </c>
      <c r="T451" s="15">
        <v>121655</v>
      </c>
      <c r="U451" s="15">
        <v>135700</v>
      </c>
      <c r="V451" s="15">
        <v>130211</v>
      </c>
      <c r="W451" s="15">
        <v>106360</v>
      </c>
      <c r="X451" s="15">
        <v>83866</v>
      </c>
      <c r="Y451" s="15">
        <v>74237</v>
      </c>
      <c r="AA451" s="5"/>
      <c r="AB451" s="13">
        <f t="shared" si="60"/>
        <v>5</v>
      </c>
      <c r="AC451" s="15">
        <f t="shared" si="55"/>
        <v>1720393</v>
      </c>
      <c r="AD451" s="15">
        <f t="shared" si="53"/>
        <v>580453</v>
      </c>
      <c r="AE451" s="15">
        <f t="shared" si="54"/>
        <v>2300846</v>
      </c>
      <c r="AF451" s="12"/>
      <c r="AG451" s="13">
        <f t="shared" si="56"/>
        <v>3</v>
      </c>
      <c r="AH451" s="13">
        <f t="shared" si="57"/>
        <v>2022</v>
      </c>
      <c r="AI451" s="12"/>
      <c r="AJ451" s="15">
        <f t="shared" si="58"/>
        <v>135700</v>
      </c>
      <c r="AK451" s="13">
        <f t="shared" si="59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ht="12.75" x14ac:dyDescent="0.2">
      <c r="A452" s="4">
        <v>44639</v>
      </c>
      <c r="B452" s="15">
        <v>69433</v>
      </c>
      <c r="C452" s="15">
        <v>57515</v>
      </c>
      <c r="D452" s="15">
        <v>62633</v>
      </c>
      <c r="E452" s="15">
        <v>63044</v>
      </c>
      <c r="F452" s="15">
        <v>65456</v>
      </c>
      <c r="G452" s="15">
        <v>72863</v>
      </c>
      <c r="H452" s="15">
        <v>94259</v>
      </c>
      <c r="I452" s="15">
        <v>106773</v>
      </c>
      <c r="J452" s="15">
        <v>112534</v>
      </c>
      <c r="K452" s="15">
        <v>116533</v>
      </c>
      <c r="L452" s="15">
        <v>112846</v>
      </c>
      <c r="M452" s="15">
        <v>109332</v>
      </c>
      <c r="N452" s="15">
        <v>105926</v>
      </c>
      <c r="O452" s="15">
        <v>100860</v>
      </c>
      <c r="P452" s="15">
        <v>94566</v>
      </c>
      <c r="Q452" s="15">
        <v>98994</v>
      </c>
      <c r="R452" s="15">
        <v>107190</v>
      </c>
      <c r="S452" s="15">
        <v>120017</v>
      </c>
      <c r="T452" s="15">
        <v>125382</v>
      </c>
      <c r="U452" s="15">
        <v>138450</v>
      </c>
      <c r="V452" s="15">
        <v>133555</v>
      </c>
      <c r="W452" s="15">
        <v>106492</v>
      </c>
      <c r="X452" s="15">
        <v>85618</v>
      </c>
      <c r="Y452" s="15">
        <v>75300</v>
      </c>
      <c r="AA452" s="5"/>
      <c r="AB452" s="13">
        <f t="shared" si="60"/>
        <v>6</v>
      </c>
      <c r="AC452" s="15">
        <f t="shared" si="55"/>
        <v>1775068</v>
      </c>
      <c r="AD452" s="15">
        <f t="shared" si="53"/>
        <v>560503</v>
      </c>
      <c r="AE452" s="15">
        <f t="shared" si="54"/>
        <v>2335571</v>
      </c>
      <c r="AF452" s="12"/>
      <c r="AG452" s="13">
        <f t="shared" si="56"/>
        <v>3</v>
      </c>
      <c r="AH452" s="13">
        <f t="shared" si="57"/>
        <v>2022</v>
      </c>
      <c r="AI452" s="12"/>
      <c r="AJ452" s="15">
        <f t="shared" si="58"/>
        <v>138450</v>
      </c>
      <c r="AK452" s="13">
        <f t="shared" si="59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ht="12.75" x14ac:dyDescent="0.2">
      <c r="A453" s="4">
        <v>44640</v>
      </c>
      <c r="B453" s="15">
        <v>69791</v>
      </c>
      <c r="C453" s="15">
        <v>58672</v>
      </c>
      <c r="D453" s="15">
        <v>62931</v>
      </c>
      <c r="E453" s="15">
        <v>63338</v>
      </c>
      <c r="F453" s="15">
        <v>65709</v>
      </c>
      <c r="G453" s="15">
        <v>73053</v>
      </c>
      <c r="H453" s="15">
        <v>94381</v>
      </c>
      <c r="I453" s="15">
        <v>106828</v>
      </c>
      <c r="J453" s="15">
        <v>112537</v>
      </c>
      <c r="K453" s="15">
        <v>116453</v>
      </c>
      <c r="L453" s="15">
        <v>112648</v>
      </c>
      <c r="M453" s="15">
        <v>109020</v>
      </c>
      <c r="N453" s="15">
        <v>105483</v>
      </c>
      <c r="O453" s="15">
        <v>100185</v>
      </c>
      <c r="P453" s="15">
        <v>93863</v>
      </c>
      <c r="Q453" s="15">
        <v>98463</v>
      </c>
      <c r="R453" s="15">
        <v>106702</v>
      </c>
      <c r="S453" s="15">
        <v>119660</v>
      </c>
      <c r="T453" s="15">
        <v>125111</v>
      </c>
      <c r="U453" s="15">
        <v>138284</v>
      </c>
      <c r="V453" s="15">
        <v>133427</v>
      </c>
      <c r="W453" s="15">
        <v>106218</v>
      </c>
      <c r="X453" s="15">
        <v>85323</v>
      </c>
      <c r="Y453" s="15">
        <v>74995</v>
      </c>
      <c r="AA453" s="5"/>
      <c r="AB453" s="13">
        <f t="shared" si="60"/>
        <v>7</v>
      </c>
      <c r="AC453" s="15">
        <f t="shared" si="55"/>
        <v>0</v>
      </c>
      <c r="AD453" s="15">
        <f t="shared" si="53"/>
        <v>2333075</v>
      </c>
      <c r="AE453" s="15">
        <f t="shared" si="54"/>
        <v>2333075</v>
      </c>
      <c r="AF453" s="12"/>
      <c r="AG453" s="13">
        <f t="shared" si="56"/>
        <v>3</v>
      </c>
      <c r="AH453" s="13">
        <f t="shared" si="57"/>
        <v>2022</v>
      </c>
      <c r="AI453" s="12"/>
      <c r="AJ453" s="15">
        <f t="shared" si="58"/>
        <v>138284</v>
      </c>
      <c r="AK453" s="13">
        <f t="shared" si="59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ht="12.75" x14ac:dyDescent="0.2">
      <c r="A454" s="4">
        <v>44641</v>
      </c>
      <c r="B454" s="15">
        <v>68955</v>
      </c>
      <c r="C454" s="15">
        <v>63576</v>
      </c>
      <c r="D454" s="15">
        <v>61750</v>
      </c>
      <c r="E454" s="15">
        <v>63801</v>
      </c>
      <c r="F454" s="15">
        <v>65984</v>
      </c>
      <c r="G454" s="15">
        <v>76970</v>
      </c>
      <c r="H454" s="15">
        <v>105353</v>
      </c>
      <c r="I454" s="15">
        <v>117198</v>
      </c>
      <c r="J454" s="15">
        <v>110879</v>
      </c>
      <c r="K454" s="15">
        <v>109656</v>
      </c>
      <c r="L454" s="15">
        <v>106847</v>
      </c>
      <c r="M454" s="15">
        <v>102455</v>
      </c>
      <c r="N454" s="15">
        <v>99773</v>
      </c>
      <c r="O454" s="15">
        <v>94312</v>
      </c>
      <c r="P454" s="15">
        <v>90157</v>
      </c>
      <c r="Q454" s="15">
        <v>95184</v>
      </c>
      <c r="R454" s="15">
        <v>103233</v>
      </c>
      <c r="S454" s="15">
        <v>117472</v>
      </c>
      <c r="T454" s="15">
        <v>122213</v>
      </c>
      <c r="U454" s="15">
        <v>136521</v>
      </c>
      <c r="V454" s="15">
        <v>131016</v>
      </c>
      <c r="W454" s="15">
        <v>106963</v>
      </c>
      <c r="X454" s="15">
        <v>84136</v>
      </c>
      <c r="Y454" s="15">
        <v>74448</v>
      </c>
      <c r="AA454" s="5"/>
      <c r="AB454" s="13">
        <f t="shared" si="60"/>
        <v>4</v>
      </c>
      <c r="AC454" s="15">
        <f t="shared" si="55"/>
        <v>1728015</v>
      </c>
      <c r="AD454" s="15">
        <f t="shared" si="53"/>
        <v>580837</v>
      </c>
      <c r="AE454" s="15">
        <f t="shared" si="54"/>
        <v>2308852</v>
      </c>
      <c r="AF454" s="12"/>
      <c r="AG454" s="13">
        <f t="shared" si="56"/>
        <v>3</v>
      </c>
      <c r="AH454" s="13">
        <f t="shared" si="57"/>
        <v>2022</v>
      </c>
      <c r="AI454" s="12"/>
      <c r="AJ454" s="15">
        <f t="shared" si="58"/>
        <v>136521</v>
      </c>
      <c r="AK454" s="13">
        <f t="shared" si="59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ht="12.75" x14ac:dyDescent="0.2">
      <c r="A455" s="4">
        <v>44642</v>
      </c>
      <c r="B455" s="15">
        <v>69330</v>
      </c>
      <c r="C455" s="15">
        <v>63986</v>
      </c>
      <c r="D455" s="15">
        <v>61938</v>
      </c>
      <c r="E455" s="15">
        <v>63983</v>
      </c>
      <c r="F455" s="15">
        <v>66241</v>
      </c>
      <c r="G455" s="15">
        <v>77313</v>
      </c>
      <c r="H455" s="15">
        <v>105860</v>
      </c>
      <c r="I455" s="15">
        <v>117562</v>
      </c>
      <c r="J455" s="15">
        <v>111183</v>
      </c>
      <c r="K455" s="15">
        <v>109842</v>
      </c>
      <c r="L455" s="15">
        <v>106949</v>
      </c>
      <c r="M455" s="15">
        <v>102400</v>
      </c>
      <c r="N455" s="15">
        <v>99661</v>
      </c>
      <c r="O455" s="15">
        <v>94146</v>
      </c>
      <c r="P455" s="15">
        <v>89925</v>
      </c>
      <c r="Q455" s="15">
        <v>95039</v>
      </c>
      <c r="R455" s="15">
        <v>103109</v>
      </c>
      <c r="S455" s="15">
        <v>117402</v>
      </c>
      <c r="T455" s="15">
        <v>122328</v>
      </c>
      <c r="U455" s="15">
        <v>136788</v>
      </c>
      <c r="V455" s="15">
        <v>131221</v>
      </c>
      <c r="W455" s="15">
        <v>107132</v>
      </c>
      <c r="X455" s="15">
        <v>84334</v>
      </c>
      <c r="Y455" s="15">
        <v>74588</v>
      </c>
      <c r="AA455" s="5"/>
      <c r="AB455" s="13">
        <f t="shared" si="60"/>
        <v>1</v>
      </c>
      <c r="AC455" s="15">
        <f t="shared" si="55"/>
        <v>0</v>
      </c>
      <c r="AD455" s="15">
        <f t="shared" si="53"/>
        <v>2312260</v>
      </c>
      <c r="AE455" s="15">
        <f t="shared" si="54"/>
        <v>2312260</v>
      </c>
      <c r="AF455" s="12"/>
      <c r="AG455" s="13">
        <f t="shared" si="56"/>
        <v>3</v>
      </c>
      <c r="AH455" s="13">
        <f t="shared" si="57"/>
        <v>2022</v>
      </c>
      <c r="AI455" s="12"/>
      <c r="AJ455" s="15">
        <f t="shared" si="58"/>
        <v>136788</v>
      </c>
      <c r="AK455" s="13">
        <f t="shared" si="59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ht="12.75" x14ac:dyDescent="0.2">
      <c r="A456" s="4">
        <v>44643</v>
      </c>
      <c r="B456" s="15">
        <v>71404</v>
      </c>
      <c r="C456" s="15">
        <v>67869</v>
      </c>
      <c r="D456" s="15">
        <v>66229</v>
      </c>
      <c r="E456" s="15">
        <v>67598</v>
      </c>
      <c r="F456" s="15">
        <v>69667</v>
      </c>
      <c r="G456" s="15">
        <v>78956</v>
      </c>
      <c r="H456" s="15">
        <v>97425</v>
      </c>
      <c r="I456" s="15">
        <v>108023</v>
      </c>
      <c r="J456" s="15">
        <v>102061</v>
      </c>
      <c r="K456" s="15">
        <v>100765</v>
      </c>
      <c r="L456" s="15">
        <v>98023</v>
      </c>
      <c r="M456" s="15">
        <v>93818</v>
      </c>
      <c r="N456" s="15">
        <v>91270</v>
      </c>
      <c r="O456" s="15">
        <v>86211</v>
      </c>
      <c r="P456" s="15">
        <v>82371</v>
      </c>
      <c r="Q456" s="15">
        <v>87077</v>
      </c>
      <c r="R456" s="15">
        <v>94467</v>
      </c>
      <c r="S456" s="15">
        <v>107541</v>
      </c>
      <c r="T456" s="15">
        <v>112034</v>
      </c>
      <c r="U456" s="15">
        <v>125288</v>
      </c>
      <c r="V456" s="15">
        <v>120406</v>
      </c>
      <c r="W456" s="15">
        <v>98337</v>
      </c>
      <c r="X456" s="15">
        <v>78967</v>
      </c>
      <c r="Y456" s="15">
        <v>71273</v>
      </c>
      <c r="AA456" s="5"/>
      <c r="AB456" s="13">
        <f t="shared" si="60"/>
        <v>3</v>
      </c>
      <c r="AC456" s="15">
        <f t="shared" si="55"/>
        <v>1586659</v>
      </c>
      <c r="AD456" s="15">
        <f t="shared" si="53"/>
        <v>590421</v>
      </c>
      <c r="AE456" s="15">
        <f t="shared" si="54"/>
        <v>2177080</v>
      </c>
      <c r="AF456" s="12"/>
      <c r="AG456" s="13">
        <f t="shared" si="56"/>
        <v>3</v>
      </c>
      <c r="AH456" s="13">
        <f t="shared" si="57"/>
        <v>2022</v>
      </c>
      <c r="AI456" s="12"/>
      <c r="AJ456" s="15">
        <f t="shared" si="58"/>
        <v>125288</v>
      </c>
      <c r="AK456" s="13">
        <f t="shared" si="59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ht="12.75" x14ac:dyDescent="0.2">
      <c r="A457" s="4">
        <v>44644</v>
      </c>
      <c r="B457" s="15">
        <v>69092</v>
      </c>
      <c r="C457" s="15">
        <v>64522</v>
      </c>
      <c r="D457" s="15">
        <v>63363</v>
      </c>
      <c r="E457" s="15">
        <v>64038</v>
      </c>
      <c r="F457" s="15">
        <v>66908</v>
      </c>
      <c r="G457" s="15">
        <v>77081</v>
      </c>
      <c r="H457" s="15">
        <v>105454</v>
      </c>
      <c r="I457" s="15">
        <v>117200</v>
      </c>
      <c r="J457" s="15">
        <v>111013</v>
      </c>
      <c r="K457" s="15">
        <v>109892</v>
      </c>
      <c r="L457" s="15">
        <v>107108</v>
      </c>
      <c r="M457" s="15">
        <v>102661</v>
      </c>
      <c r="N457" s="15">
        <v>99965</v>
      </c>
      <c r="O457" s="15">
        <v>94347</v>
      </c>
      <c r="P457" s="15">
        <v>90296</v>
      </c>
      <c r="Q457" s="15">
        <v>95302</v>
      </c>
      <c r="R457" s="15">
        <v>103368</v>
      </c>
      <c r="S457" s="15">
        <v>117483</v>
      </c>
      <c r="T457" s="15">
        <v>122295</v>
      </c>
      <c r="U457" s="15">
        <v>136478</v>
      </c>
      <c r="V457" s="15">
        <v>130931</v>
      </c>
      <c r="W457" s="15">
        <v>106881</v>
      </c>
      <c r="X457" s="15">
        <v>84261</v>
      </c>
      <c r="Y457" s="15">
        <v>74548</v>
      </c>
      <c r="AA457" s="5"/>
      <c r="AB457" s="13">
        <f t="shared" si="60"/>
        <v>1</v>
      </c>
      <c r="AC457" s="15">
        <f t="shared" si="55"/>
        <v>0</v>
      </c>
      <c r="AD457" s="15">
        <f t="shared" si="53"/>
        <v>2314487</v>
      </c>
      <c r="AE457" s="15">
        <f t="shared" si="54"/>
        <v>2314487</v>
      </c>
      <c r="AF457" s="12"/>
      <c r="AG457" s="13">
        <f t="shared" si="56"/>
        <v>3</v>
      </c>
      <c r="AH457" s="13">
        <f t="shared" si="57"/>
        <v>2022</v>
      </c>
      <c r="AI457" s="12"/>
      <c r="AJ457" s="15">
        <f t="shared" si="58"/>
        <v>136478</v>
      </c>
      <c r="AK457" s="13">
        <f t="shared" si="59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ht="12.75" x14ac:dyDescent="0.2">
      <c r="A458" s="4">
        <v>44645</v>
      </c>
      <c r="B458" s="15">
        <v>69251</v>
      </c>
      <c r="C458" s="15">
        <v>64823</v>
      </c>
      <c r="D458" s="15">
        <v>63692</v>
      </c>
      <c r="E458" s="15">
        <v>68048</v>
      </c>
      <c r="F458" s="15">
        <v>67189</v>
      </c>
      <c r="G458" s="15">
        <v>77142</v>
      </c>
      <c r="H458" s="15">
        <v>105486</v>
      </c>
      <c r="I458" s="15">
        <v>117263</v>
      </c>
      <c r="J458" s="15">
        <v>111100</v>
      </c>
      <c r="K458" s="15">
        <v>109818</v>
      </c>
      <c r="L458" s="15">
        <v>107016</v>
      </c>
      <c r="M458" s="15">
        <v>102479</v>
      </c>
      <c r="N458" s="15">
        <v>99758</v>
      </c>
      <c r="O458" s="15">
        <v>94228</v>
      </c>
      <c r="P458" s="15">
        <v>89758</v>
      </c>
      <c r="Q458" s="15">
        <v>94732</v>
      </c>
      <c r="R458" s="15">
        <v>102682</v>
      </c>
      <c r="S458" s="15">
        <v>116908</v>
      </c>
      <c r="T458" s="15">
        <v>121539</v>
      </c>
      <c r="U458" s="15">
        <v>135932</v>
      </c>
      <c r="V458" s="15">
        <v>130642</v>
      </c>
      <c r="W458" s="15">
        <v>106640</v>
      </c>
      <c r="X458" s="15">
        <v>84059</v>
      </c>
      <c r="Y458" s="15">
        <v>74382</v>
      </c>
      <c r="AA458" s="5"/>
      <c r="AB458" s="13">
        <f t="shared" si="60"/>
        <v>6</v>
      </c>
      <c r="AC458" s="15">
        <f t="shared" si="55"/>
        <v>1724554</v>
      </c>
      <c r="AD458" s="15">
        <f t="shared" ref="AD458:AD521" si="61">SUM(B458:Y458)-AC458</f>
        <v>590013</v>
      </c>
      <c r="AE458" s="15">
        <f t="shared" ref="AE458:AE521" si="62">SUM(B458:Y458)</f>
        <v>2314567</v>
      </c>
      <c r="AF458" s="12"/>
      <c r="AG458" s="13">
        <f t="shared" si="56"/>
        <v>3</v>
      </c>
      <c r="AH458" s="13">
        <f t="shared" si="57"/>
        <v>2022</v>
      </c>
      <c r="AI458" s="12"/>
      <c r="AJ458" s="15">
        <f t="shared" si="58"/>
        <v>135932</v>
      </c>
      <c r="AK458" s="13">
        <f t="shared" si="59"/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ht="12.75" x14ac:dyDescent="0.2">
      <c r="A459" s="4">
        <v>44646</v>
      </c>
      <c r="B459" s="15">
        <v>69671</v>
      </c>
      <c r="C459" s="15">
        <v>58064</v>
      </c>
      <c r="D459" s="15">
        <v>62872</v>
      </c>
      <c r="E459" s="15">
        <v>63249</v>
      </c>
      <c r="F459" s="15">
        <v>65612</v>
      </c>
      <c r="G459" s="15">
        <v>73009</v>
      </c>
      <c r="H459" s="15">
        <v>94374</v>
      </c>
      <c r="I459" s="15">
        <v>106800</v>
      </c>
      <c r="J459" s="15">
        <v>112384</v>
      </c>
      <c r="K459" s="15">
        <v>116030</v>
      </c>
      <c r="L459" s="15">
        <v>112114</v>
      </c>
      <c r="M459" s="15">
        <v>108525</v>
      </c>
      <c r="N459" s="15">
        <v>105050</v>
      </c>
      <c r="O459" s="15">
        <v>99949</v>
      </c>
      <c r="P459" s="15">
        <v>93717</v>
      </c>
      <c r="Q459" s="15">
        <v>98220</v>
      </c>
      <c r="R459" s="15">
        <v>106470</v>
      </c>
      <c r="S459" s="15">
        <v>119408</v>
      </c>
      <c r="T459" s="15">
        <v>124764</v>
      </c>
      <c r="U459" s="15">
        <v>137926</v>
      </c>
      <c r="V459" s="15">
        <v>133074</v>
      </c>
      <c r="W459" s="15">
        <v>106111</v>
      </c>
      <c r="X459" s="15">
        <v>85361</v>
      </c>
      <c r="Y459" s="15">
        <v>75092</v>
      </c>
      <c r="AA459" s="5"/>
      <c r="AB459" s="13">
        <f t="shared" si="60"/>
        <v>6</v>
      </c>
      <c r="AC459" s="15">
        <f t="shared" ref="AC459:AC522" si="63">IF(AND(AB459&gt;1,AB459&lt;7),SUM(I459:X459),0)</f>
        <v>1765903</v>
      </c>
      <c r="AD459" s="15">
        <f t="shared" si="61"/>
        <v>561943</v>
      </c>
      <c r="AE459" s="15">
        <f t="shared" si="62"/>
        <v>2327846</v>
      </c>
      <c r="AF459" s="12"/>
      <c r="AG459" s="13">
        <f t="shared" ref="AG459:AG522" si="64">MONTH(A459)</f>
        <v>3</v>
      </c>
      <c r="AH459" s="13">
        <f t="shared" ref="AH459:AH522" si="65">YEAR(A459)</f>
        <v>2022</v>
      </c>
      <c r="AI459" s="12"/>
      <c r="AJ459" s="15">
        <f t="shared" ref="AJ459:AJ522" si="66">MAX(B459:Y459)</f>
        <v>137926</v>
      </c>
      <c r="AK459" s="13">
        <f t="shared" ref="AK459:AK522" si="67">INDEX($B$8:$Y$8,MATCH(AJ459,B459:Y459,0))</f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ht="12.75" x14ac:dyDescent="0.2">
      <c r="A460" s="4">
        <v>44647</v>
      </c>
      <c r="B460" s="15">
        <v>69659</v>
      </c>
      <c r="C460" s="15">
        <v>57692</v>
      </c>
      <c r="D460" s="15">
        <v>62847</v>
      </c>
      <c r="E460" s="15">
        <v>63245</v>
      </c>
      <c r="F460" s="15">
        <v>65689</v>
      </c>
      <c r="G460" s="15">
        <v>73071</v>
      </c>
      <c r="H460" s="15">
        <v>94416</v>
      </c>
      <c r="I460" s="15">
        <v>106781</v>
      </c>
      <c r="J460" s="15">
        <v>112305</v>
      </c>
      <c r="K460" s="15">
        <v>116001</v>
      </c>
      <c r="L460" s="15">
        <v>112135</v>
      </c>
      <c r="M460" s="15">
        <v>108603</v>
      </c>
      <c r="N460" s="15">
        <v>105217</v>
      </c>
      <c r="O460" s="15">
        <v>100051</v>
      </c>
      <c r="P460" s="15">
        <v>93821</v>
      </c>
      <c r="Q460" s="15">
        <v>98284</v>
      </c>
      <c r="R460" s="15">
        <v>106649</v>
      </c>
      <c r="S460" s="15">
        <v>119705</v>
      </c>
      <c r="T460" s="15">
        <v>125178</v>
      </c>
      <c r="U460" s="15">
        <v>138409</v>
      </c>
      <c r="V460" s="15">
        <v>133492</v>
      </c>
      <c r="W460" s="15">
        <v>106386</v>
      </c>
      <c r="X460" s="15">
        <v>85490</v>
      </c>
      <c r="Y460" s="15">
        <v>75246</v>
      </c>
      <c r="AA460" s="5"/>
      <c r="AB460" s="13">
        <f t="shared" si="60"/>
        <v>1</v>
      </c>
      <c r="AC460" s="15">
        <f t="shared" si="63"/>
        <v>0</v>
      </c>
      <c r="AD460" s="15">
        <f t="shared" si="61"/>
        <v>2330372</v>
      </c>
      <c r="AE460" s="15">
        <f t="shared" si="62"/>
        <v>2330372</v>
      </c>
      <c r="AF460" s="12"/>
      <c r="AG460" s="13">
        <f t="shared" si="64"/>
        <v>3</v>
      </c>
      <c r="AH460" s="13">
        <f t="shared" si="65"/>
        <v>2022</v>
      </c>
      <c r="AI460" s="12"/>
      <c r="AJ460" s="15">
        <f t="shared" si="66"/>
        <v>138409</v>
      </c>
      <c r="AK460" s="13">
        <f t="shared" si="67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ht="12.75" x14ac:dyDescent="0.2">
      <c r="A461" s="4">
        <v>44648</v>
      </c>
      <c r="B461" s="15">
        <v>68902</v>
      </c>
      <c r="C461" s="15">
        <v>63542</v>
      </c>
      <c r="D461" s="15">
        <v>61750</v>
      </c>
      <c r="E461" s="15">
        <v>63834</v>
      </c>
      <c r="F461" s="15">
        <v>66048</v>
      </c>
      <c r="G461" s="15">
        <v>77054</v>
      </c>
      <c r="H461" s="15">
        <v>105424</v>
      </c>
      <c r="I461" s="15">
        <v>117268</v>
      </c>
      <c r="J461" s="15">
        <v>111120</v>
      </c>
      <c r="K461" s="15">
        <v>109970</v>
      </c>
      <c r="L461" s="15">
        <v>107100</v>
      </c>
      <c r="M461" s="15">
        <v>102546</v>
      </c>
      <c r="N461" s="15">
        <v>99709</v>
      </c>
      <c r="O461" s="15">
        <v>94097</v>
      </c>
      <c r="P461" s="15">
        <v>89883</v>
      </c>
      <c r="Q461" s="15">
        <v>94984</v>
      </c>
      <c r="R461" s="15">
        <v>103002</v>
      </c>
      <c r="S461" s="15">
        <v>117467</v>
      </c>
      <c r="T461" s="15">
        <v>122344</v>
      </c>
      <c r="U461" s="15">
        <v>136592</v>
      </c>
      <c r="V461" s="15">
        <v>131124</v>
      </c>
      <c r="W461" s="15">
        <v>107163</v>
      </c>
      <c r="X461" s="15">
        <v>87355</v>
      </c>
      <c r="Y461" s="15">
        <v>79967</v>
      </c>
      <c r="AA461" s="5"/>
      <c r="AB461" s="13">
        <f t="shared" si="60"/>
        <v>7</v>
      </c>
      <c r="AC461" s="15">
        <f t="shared" si="63"/>
        <v>0</v>
      </c>
      <c r="AD461" s="15">
        <f t="shared" si="61"/>
        <v>2318245</v>
      </c>
      <c r="AE461" s="15">
        <f t="shared" si="62"/>
        <v>2318245</v>
      </c>
      <c r="AF461" s="12"/>
      <c r="AG461" s="13">
        <f t="shared" si="64"/>
        <v>3</v>
      </c>
      <c r="AH461" s="13">
        <f t="shared" si="65"/>
        <v>2022</v>
      </c>
      <c r="AI461" s="12"/>
      <c r="AJ461" s="15">
        <f t="shared" si="66"/>
        <v>136592</v>
      </c>
      <c r="AK461" s="13">
        <f t="shared" si="67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ht="12.75" x14ac:dyDescent="0.2">
      <c r="A462" s="4">
        <v>44649</v>
      </c>
      <c r="B462" s="15">
        <v>73339</v>
      </c>
      <c r="C462" s="15">
        <v>70832</v>
      </c>
      <c r="D462" s="15">
        <v>70421</v>
      </c>
      <c r="E462" s="15">
        <v>71751</v>
      </c>
      <c r="F462" s="15">
        <v>74574</v>
      </c>
      <c r="G462" s="15">
        <v>84930</v>
      </c>
      <c r="H462" s="15">
        <v>105792</v>
      </c>
      <c r="I462" s="15">
        <v>117851</v>
      </c>
      <c r="J462" s="15">
        <v>111420</v>
      </c>
      <c r="K462" s="15">
        <v>109967</v>
      </c>
      <c r="L462" s="15">
        <v>107191</v>
      </c>
      <c r="M462" s="15">
        <v>102461</v>
      </c>
      <c r="N462" s="15">
        <v>99705</v>
      </c>
      <c r="O462" s="15">
        <v>94189</v>
      </c>
      <c r="P462" s="15">
        <v>89946</v>
      </c>
      <c r="Q462" s="15">
        <v>95052</v>
      </c>
      <c r="R462" s="15">
        <v>103086</v>
      </c>
      <c r="S462" s="15">
        <v>117558</v>
      </c>
      <c r="T462" s="15">
        <v>122555</v>
      </c>
      <c r="U462" s="15">
        <v>136906</v>
      </c>
      <c r="V462" s="15">
        <v>131454</v>
      </c>
      <c r="W462" s="15">
        <v>107291</v>
      </c>
      <c r="X462" s="15">
        <v>86221</v>
      </c>
      <c r="Y462" s="15">
        <v>78870</v>
      </c>
      <c r="AA462" s="5"/>
      <c r="AB462" s="13">
        <f t="shared" si="60"/>
        <v>6</v>
      </c>
      <c r="AC462" s="15">
        <f t="shared" si="63"/>
        <v>1732853</v>
      </c>
      <c r="AD462" s="15">
        <f t="shared" si="61"/>
        <v>630509</v>
      </c>
      <c r="AE462" s="15">
        <f t="shared" si="62"/>
        <v>2363362</v>
      </c>
      <c r="AF462" s="12"/>
      <c r="AG462" s="13">
        <f t="shared" si="64"/>
        <v>3</v>
      </c>
      <c r="AH462" s="13">
        <f t="shared" si="65"/>
        <v>2022</v>
      </c>
      <c r="AI462" s="12"/>
      <c r="AJ462" s="15">
        <f t="shared" si="66"/>
        <v>136906</v>
      </c>
      <c r="AK462" s="13">
        <f t="shared" si="67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ht="12.75" x14ac:dyDescent="0.2">
      <c r="A463" s="4">
        <v>44650</v>
      </c>
      <c r="B463" s="15">
        <v>74339</v>
      </c>
      <c r="C463" s="15">
        <v>70600</v>
      </c>
      <c r="D463" s="15">
        <v>69388</v>
      </c>
      <c r="E463" s="15">
        <v>70824</v>
      </c>
      <c r="F463" s="15">
        <v>73653</v>
      </c>
      <c r="G463" s="15">
        <v>83237</v>
      </c>
      <c r="H463" s="15">
        <v>105728</v>
      </c>
      <c r="I463" s="15">
        <v>117415</v>
      </c>
      <c r="J463" s="15">
        <v>110965</v>
      </c>
      <c r="K463" s="15">
        <v>109538</v>
      </c>
      <c r="L463" s="15">
        <v>106607</v>
      </c>
      <c r="M463" s="15">
        <v>102042</v>
      </c>
      <c r="N463" s="15">
        <v>99219</v>
      </c>
      <c r="O463" s="15">
        <v>93683</v>
      </c>
      <c r="P463" s="15">
        <v>89495</v>
      </c>
      <c r="Q463" s="15">
        <v>94527</v>
      </c>
      <c r="R463" s="15">
        <v>102507</v>
      </c>
      <c r="S463" s="15">
        <v>116737</v>
      </c>
      <c r="T463" s="15">
        <v>121791</v>
      </c>
      <c r="U463" s="15">
        <v>135950</v>
      </c>
      <c r="V463" s="15">
        <v>130567</v>
      </c>
      <c r="W463" s="15">
        <v>106575</v>
      </c>
      <c r="X463" s="15">
        <v>83942</v>
      </c>
      <c r="Y463" s="15">
        <v>74309</v>
      </c>
      <c r="AA463" s="5"/>
      <c r="AB463" s="13">
        <f t="shared" si="60"/>
        <v>5</v>
      </c>
      <c r="AC463" s="15">
        <f t="shared" si="63"/>
        <v>1721560</v>
      </c>
      <c r="AD463" s="15">
        <f t="shared" si="61"/>
        <v>622078</v>
      </c>
      <c r="AE463" s="15">
        <f t="shared" si="62"/>
        <v>2343638</v>
      </c>
      <c r="AF463" s="12"/>
      <c r="AG463" s="13">
        <f t="shared" si="64"/>
        <v>3</v>
      </c>
      <c r="AH463" s="13">
        <f t="shared" si="65"/>
        <v>2022</v>
      </c>
      <c r="AI463" s="12"/>
      <c r="AJ463" s="15">
        <f t="shared" si="66"/>
        <v>135950</v>
      </c>
      <c r="AK463" s="13">
        <f t="shared" si="67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ht="12.75" x14ac:dyDescent="0.2">
      <c r="A464" s="4">
        <v>44651</v>
      </c>
      <c r="B464" s="15">
        <v>68929</v>
      </c>
      <c r="C464" s="15">
        <v>63522</v>
      </c>
      <c r="D464" s="15">
        <v>61713</v>
      </c>
      <c r="E464" s="15">
        <v>63780</v>
      </c>
      <c r="F464" s="15">
        <v>65915</v>
      </c>
      <c r="G464" s="15">
        <v>76869</v>
      </c>
      <c r="H464" s="15">
        <v>105168</v>
      </c>
      <c r="I464" s="15">
        <v>116928</v>
      </c>
      <c r="J464" s="15">
        <v>110562</v>
      </c>
      <c r="K464" s="15">
        <v>109406</v>
      </c>
      <c r="L464" s="15">
        <v>106696</v>
      </c>
      <c r="M464" s="15">
        <v>102195</v>
      </c>
      <c r="N464" s="15">
        <v>99555</v>
      </c>
      <c r="O464" s="15">
        <v>94153</v>
      </c>
      <c r="P464" s="15">
        <v>89964</v>
      </c>
      <c r="Q464" s="15">
        <v>95020</v>
      </c>
      <c r="R464" s="15">
        <v>103189</v>
      </c>
      <c r="S464" s="15">
        <v>117414</v>
      </c>
      <c r="T464" s="15">
        <v>121971</v>
      </c>
      <c r="U464" s="15">
        <v>136034</v>
      </c>
      <c r="V464" s="15">
        <v>130508</v>
      </c>
      <c r="W464" s="15">
        <v>106352</v>
      </c>
      <c r="X464" s="15">
        <v>83709</v>
      </c>
      <c r="Y464" s="15">
        <v>74063</v>
      </c>
      <c r="AA464" s="5"/>
      <c r="AB464" s="13">
        <f t="shared" si="60"/>
        <v>6</v>
      </c>
      <c r="AC464" s="15">
        <f t="shared" si="63"/>
        <v>1723656</v>
      </c>
      <c r="AD464" s="15">
        <f t="shared" si="61"/>
        <v>579959</v>
      </c>
      <c r="AE464" s="15">
        <f t="shared" si="62"/>
        <v>2303615</v>
      </c>
      <c r="AF464" s="12"/>
      <c r="AG464" s="13">
        <f t="shared" si="64"/>
        <v>3</v>
      </c>
      <c r="AH464" s="13">
        <f t="shared" si="65"/>
        <v>2022</v>
      </c>
      <c r="AI464" s="12"/>
      <c r="AJ464" s="15">
        <f t="shared" si="66"/>
        <v>136034</v>
      </c>
      <c r="AK464" s="13">
        <f t="shared" si="67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ht="12.75" x14ac:dyDescent="0.2">
      <c r="A465" s="4">
        <v>44652</v>
      </c>
      <c r="B465" s="15">
        <v>60115</v>
      </c>
      <c r="C465" s="15">
        <v>56429</v>
      </c>
      <c r="D465" s="15">
        <v>55027</v>
      </c>
      <c r="E465" s="15">
        <v>55177</v>
      </c>
      <c r="F465" s="15">
        <v>57367</v>
      </c>
      <c r="G465" s="15">
        <v>67587</v>
      </c>
      <c r="H465" s="15">
        <v>93003</v>
      </c>
      <c r="I465" s="15">
        <v>105739</v>
      </c>
      <c r="J465" s="15">
        <v>102581</v>
      </c>
      <c r="K465" s="15">
        <v>99873</v>
      </c>
      <c r="L465" s="15">
        <v>95844</v>
      </c>
      <c r="M465" s="15">
        <v>88324</v>
      </c>
      <c r="N465" s="15">
        <v>86275</v>
      </c>
      <c r="O465" s="15">
        <v>80792</v>
      </c>
      <c r="P465" s="15">
        <v>76390</v>
      </c>
      <c r="Q465" s="15">
        <v>80594</v>
      </c>
      <c r="R465" s="15">
        <v>89190</v>
      </c>
      <c r="S465" s="15">
        <v>104063</v>
      </c>
      <c r="T465" s="15">
        <v>106971</v>
      </c>
      <c r="U465" s="15">
        <v>122434</v>
      </c>
      <c r="V465" s="15">
        <v>114665</v>
      </c>
      <c r="W465" s="15">
        <v>95930</v>
      </c>
      <c r="X465" s="15">
        <v>78164</v>
      </c>
      <c r="Y465" s="15">
        <v>67447</v>
      </c>
      <c r="AA465" s="5"/>
      <c r="AB465" s="13">
        <f t="shared" si="60"/>
        <v>5</v>
      </c>
      <c r="AC465" s="15">
        <f t="shared" si="63"/>
        <v>1527829</v>
      </c>
      <c r="AD465" s="15">
        <f t="shared" si="61"/>
        <v>512152</v>
      </c>
      <c r="AE465" s="15">
        <f t="shared" si="62"/>
        <v>2039981</v>
      </c>
      <c r="AF465" s="12"/>
      <c r="AG465" s="13">
        <f t="shared" si="64"/>
        <v>4</v>
      </c>
      <c r="AH465" s="13">
        <f t="shared" si="65"/>
        <v>2022</v>
      </c>
      <c r="AI465" s="12"/>
      <c r="AJ465" s="15">
        <f t="shared" si="66"/>
        <v>122434</v>
      </c>
      <c r="AK465" s="13">
        <f t="shared" si="67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44653</v>
      </c>
      <c r="B466" s="15">
        <v>62189</v>
      </c>
      <c r="C466" s="15">
        <v>59278</v>
      </c>
      <c r="D466" s="15">
        <v>60333</v>
      </c>
      <c r="E466" s="15">
        <v>58789</v>
      </c>
      <c r="F466" s="15">
        <v>60614</v>
      </c>
      <c r="G466" s="15">
        <v>66870</v>
      </c>
      <c r="H466" s="15">
        <v>88562</v>
      </c>
      <c r="I466" s="15">
        <v>102458</v>
      </c>
      <c r="J466" s="15">
        <v>105079</v>
      </c>
      <c r="K466" s="15">
        <v>107234</v>
      </c>
      <c r="L466" s="15">
        <v>101801</v>
      </c>
      <c r="M466" s="15">
        <v>92205</v>
      </c>
      <c r="N466" s="15">
        <v>90173</v>
      </c>
      <c r="O466" s="15">
        <v>85526</v>
      </c>
      <c r="P466" s="15">
        <v>79018</v>
      </c>
      <c r="Q466" s="15">
        <v>81421</v>
      </c>
      <c r="R466" s="15">
        <v>90589</v>
      </c>
      <c r="S466" s="15">
        <v>104784</v>
      </c>
      <c r="T466" s="15">
        <v>107844</v>
      </c>
      <c r="U466" s="15">
        <v>123190</v>
      </c>
      <c r="V466" s="15">
        <v>115477</v>
      </c>
      <c r="W466" s="15">
        <v>96859</v>
      </c>
      <c r="X466" s="15">
        <v>79136</v>
      </c>
      <c r="Y466" s="15">
        <v>69384</v>
      </c>
      <c r="AA466" s="5"/>
      <c r="AB466" s="13">
        <f t="shared" si="60"/>
        <v>7</v>
      </c>
      <c r="AC466" s="15">
        <f t="shared" si="63"/>
        <v>0</v>
      </c>
      <c r="AD466" s="15">
        <f t="shared" si="61"/>
        <v>2088813</v>
      </c>
      <c r="AE466" s="15">
        <f t="shared" si="62"/>
        <v>2088813</v>
      </c>
      <c r="AF466" s="12"/>
      <c r="AG466" s="13">
        <f t="shared" si="64"/>
        <v>4</v>
      </c>
      <c r="AH466" s="13">
        <f t="shared" si="65"/>
        <v>2022</v>
      </c>
      <c r="AI466" s="12"/>
      <c r="AJ466" s="15">
        <f t="shared" si="66"/>
        <v>123190</v>
      </c>
      <c r="AK466" s="13">
        <f t="shared" si="67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ht="12.75" x14ac:dyDescent="0.2">
      <c r="A467" s="4">
        <v>44654</v>
      </c>
      <c r="B467" s="15">
        <v>63430</v>
      </c>
      <c r="C467" s="15">
        <v>60698</v>
      </c>
      <c r="D467" s="15">
        <v>61877</v>
      </c>
      <c r="E467" s="15">
        <v>60164</v>
      </c>
      <c r="F467" s="15">
        <v>61783</v>
      </c>
      <c r="G467" s="15">
        <v>67652</v>
      </c>
      <c r="H467" s="15">
        <v>89560</v>
      </c>
      <c r="I467" s="15">
        <v>103582</v>
      </c>
      <c r="J467" s="15">
        <v>106186</v>
      </c>
      <c r="K467" s="15">
        <v>108490</v>
      </c>
      <c r="L467" s="15">
        <v>103021</v>
      </c>
      <c r="M467" s="15">
        <v>93341</v>
      </c>
      <c r="N467" s="15">
        <v>91340</v>
      </c>
      <c r="O467" s="15">
        <v>86680</v>
      </c>
      <c r="P467" s="15">
        <v>80094</v>
      </c>
      <c r="Q467" s="15">
        <v>82652</v>
      </c>
      <c r="R467" s="15">
        <v>92096</v>
      </c>
      <c r="S467" s="15">
        <v>106466</v>
      </c>
      <c r="T467" s="15">
        <v>109316</v>
      </c>
      <c r="U467" s="15">
        <v>124916</v>
      </c>
      <c r="V467" s="15">
        <v>117177</v>
      </c>
      <c r="W467" s="15">
        <v>98074</v>
      </c>
      <c r="X467" s="15">
        <v>80111</v>
      </c>
      <c r="Y467" s="15">
        <v>67396</v>
      </c>
      <c r="AA467" s="5"/>
      <c r="AB467" s="13">
        <f t="shared" si="60"/>
        <v>2</v>
      </c>
      <c r="AC467" s="15">
        <f t="shared" si="63"/>
        <v>1583542</v>
      </c>
      <c r="AD467" s="15">
        <f t="shared" si="61"/>
        <v>532560</v>
      </c>
      <c r="AE467" s="15">
        <f t="shared" si="62"/>
        <v>2116102</v>
      </c>
      <c r="AF467" s="12"/>
      <c r="AG467" s="13">
        <f t="shared" si="64"/>
        <v>4</v>
      </c>
      <c r="AH467" s="13">
        <f t="shared" si="65"/>
        <v>2022</v>
      </c>
      <c r="AI467" s="12"/>
      <c r="AJ467" s="15">
        <f t="shared" si="66"/>
        <v>124916</v>
      </c>
      <c r="AK467" s="13">
        <f t="shared" si="67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ht="12.75" x14ac:dyDescent="0.2">
      <c r="A468" s="4">
        <v>44655</v>
      </c>
      <c r="B468" s="15">
        <v>62310</v>
      </c>
      <c r="C468" s="15">
        <v>58371</v>
      </c>
      <c r="D468" s="15">
        <v>56965</v>
      </c>
      <c r="E468" s="15">
        <v>58146</v>
      </c>
      <c r="F468" s="15">
        <v>60621</v>
      </c>
      <c r="G468" s="15">
        <v>71006</v>
      </c>
      <c r="H468" s="15">
        <v>94248</v>
      </c>
      <c r="I468" s="15">
        <v>107182</v>
      </c>
      <c r="J468" s="15">
        <v>103976</v>
      </c>
      <c r="K468" s="15">
        <v>101107</v>
      </c>
      <c r="L468" s="15">
        <v>96874</v>
      </c>
      <c r="M468" s="15">
        <v>89002</v>
      </c>
      <c r="N468" s="15">
        <v>86883</v>
      </c>
      <c r="O468" s="15">
        <v>81389</v>
      </c>
      <c r="P468" s="15">
        <v>76912</v>
      </c>
      <c r="Q468" s="15">
        <v>81059</v>
      </c>
      <c r="R468" s="15">
        <v>89707</v>
      </c>
      <c r="S468" s="15">
        <v>104808</v>
      </c>
      <c r="T468" s="15">
        <v>108089</v>
      </c>
      <c r="U468" s="15">
        <v>123846</v>
      </c>
      <c r="V468" s="15">
        <v>116157</v>
      </c>
      <c r="W468" s="15">
        <v>97115</v>
      </c>
      <c r="X468" s="15">
        <v>79039</v>
      </c>
      <c r="Y468" s="15">
        <v>66627</v>
      </c>
      <c r="AA468" s="5"/>
      <c r="AB468" s="13">
        <f t="shared" si="60"/>
        <v>2</v>
      </c>
      <c r="AC468" s="15">
        <f t="shared" si="63"/>
        <v>1543145</v>
      </c>
      <c r="AD468" s="15">
        <f t="shared" si="61"/>
        <v>528294</v>
      </c>
      <c r="AE468" s="15">
        <f t="shared" si="62"/>
        <v>2071439</v>
      </c>
      <c r="AF468" s="12"/>
      <c r="AG468" s="13">
        <f t="shared" si="64"/>
        <v>4</v>
      </c>
      <c r="AH468" s="13">
        <f t="shared" si="65"/>
        <v>2022</v>
      </c>
      <c r="AI468" s="12"/>
      <c r="AJ468" s="15">
        <f t="shared" si="66"/>
        <v>123846</v>
      </c>
      <c r="AK468" s="13">
        <f t="shared" si="67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ht="12.75" x14ac:dyDescent="0.2">
      <c r="A469" s="4">
        <v>44656</v>
      </c>
      <c r="B469" s="15">
        <v>60814</v>
      </c>
      <c r="C469" s="15">
        <v>58814</v>
      </c>
      <c r="D469" s="15">
        <v>57846</v>
      </c>
      <c r="E469" s="15">
        <v>59097</v>
      </c>
      <c r="F469" s="15">
        <v>61936</v>
      </c>
      <c r="G469" s="15">
        <v>72735</v>
      </c>
      <c r="H469" s="15">
        <v>91892</v>
      </c>
      <c r="I469" s="15">
        <v>104289</v>
      </c>
      <c r="J469" s="15">
        <v>100918</v>
      </c>
      <c r="K469" s="15">
        <v>97938</v>
      </c>
      <c r="L469" s="15">
        <v>93910</v>
      </c>
      <c r="M469" s="15">
        <v>86361</v>
      </c>
      <c r="N469" s="15">
        <v>84366</v>
      </c>
      <c r="O469" s="15">
        <v>78987</v>
      </c>
      <c r="P469" s="15">
        <v>74691</v>
      </c>
      <c r="Q469" s="15">
        <v>78768</v>
      </c>
      <c r="R469" s="15">
        <v>87115</v>
      </c>
      <c r="S469" s="15">
        <v>101853</v>
      </c>
      <c r="T469" s="15">
        <v>105078</v>
      </c>
      <c r="U469" s="15">
        <v>120411</v>
      </c>
      <c r="V469" s="15">
        <v>112917</v>
      </c>
      <c r="W469" s="15">
        <v>94423</v>
      </c>
      <c r="X469" s="15">
        <v>76749</v>
      </c>
      <c r="Y469" s="15">
        <v>64816</v>
      </c>
      <c r="AA469" s="5"/>
      <c r="AB469" s="13">
        <f t="shared" si="60"/>
        <v>4</v>
      </c>
      <c r="AC469" s="15">
        <f t="shared" si="63"/>
        <v>1498774</v>
      </c>
      <c r="AD469" s="15">
        <f t="shared" si="61"/>
        <v>527950</v>
      </c>
      <c r="AE469" s="15">
        <f t="shared" si="62"/>
        <v>2026724</v>
      </c>
      <c r="AF469" s="12"/>
      <c r="AG469" s="13">
        <f t="shared" si="64"/>
        <v>4</v>
      </c>
      <c r="AH469" s="13">
        <f t="shared" si="65"/>
        <v>2022</v>
      </c>
      <c r="AI469" s="12"/>
      <c r="AJ469" s="15">
        <f t="shared" si="66"/>
        <v>120411</v>
      </c>
      <c r="AK469" s="13">
        <f t="shared" si="67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ht="12.75" x14ac:dyDescent="0.2">
      <c r="A470" s="4">
        <v>44657</v>
      </c>
      <c r="B470" s="15">
        <v>60488</v>
      </c>
      <c r="C470" s="15">
        <v>57938</v>
      </c>
      <c r="D470" s="15">
        <v>56782</v>
      </c>
      <c r="E470" s="15">
        <v>58909</v>
      </c>
      <c r="F470" s="15">
        <v>61825</v>
      </c>
      <c r="G470" s="15">
        <v>72415</v>
      </c>
      <c r="H470" s="15">
        <v>91366</v>
      </c>
      <c r="I470" s="15">
        <v>103670</v>
      </c>
      <c r="J470" s="15">
        <v>100309</v>
      </c>
      <c r="K470" s="15">
        <v>97376</v>
      </c>
      <c r="L470" s="15">
        <v>93407</v>
      </c>
      <c r="M470" s="15">
        <v>85824</v>
      </c>
      <c r="N470" s="15">
        <v>83829</v>
      </c>
      <c r="O470" s="15">
        <v>78548</v>
      </c>
      <c r="P470" s="15">
        <v>74189</v>
      </c>
      <c r="Q470" s="15">
        <v>78312</v>
      </c>
      <c r="R470" s="15">
        <v>86621</v>
      </c>
      <c r="S470" s="15">
        <v>101232</v>
      </c>
      <c r="T470" s="15">
        <v>104345</v>
      </c>
      <c r="U470" s="15">
        <v>119620</v>
      </c>
      <c r="V470" s="15">
        <v>112078</v>
      </c>
      <c r="W470" s="15">
        <v>93667</v>
      </c>
      <c r="X470" s="15">
        <v>76253</v>
      </c>
      <c r="Y470" s="15">
        <v>63796</v>
      </c>
      <c r="AA470" s="5"/>
      <c r="AB470" s="13">
        <f t="shared" si="60"/>
        <v>7</v>
      </c>
      <c r="AC470" s="15">
        <f t="shared" si="63"/>
        <v>0</v>
      </c>
      <c r="AD470" s="15">
        <f t="shared" si="61"/>
        <v>2012799</v>
      </c>
      <c r="AE470" s="15">
        <f t="shared" si="62"/>
        <v>2012799</v>
      </c>
      <c r="AF470" s="12"/>
      <c r="AG470" s="13">
        <f t="shared" si="64"/>
        <v>4</v>
      </c>
      <c r="AH470" s="13">
        <f t="shared" si="65"/>
        <v>2022</v>
      </c>
      <c r="AI470" s="12"/>
      <c r="AJ470" s="15">
        <f t="shared" si="66"/>
        <v>119620</v>
      </c>
      <c r="AK470" s="13">
        <f t="shared" si="67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ht="12.75" x14ac:dyDescent="0.2">
      <c r="A471" s="4">
        <v>44658</v>
      </c>
      <c r="B471" s="15">
        <v>58366</v>
      </c>
      <c r="C471" s="15">
        <v>56499</v>
      </c>
      <c r="D471" s="15">
        <v>55150</v>
      </c>
      <c r="E471" s="15">
        <v>56905</v>
      </c>
      <c r="F471" s="15">
        <v>59693</v>
      </c>
      <c r="G471" s="15">
        <v>69871</v>
      </c>
      <c r="H471" s="15">
        <v>90674</v>
      </c>
      <c r="I471" s="15">
        <v>102988</v>
      </c>
      <c r="J471" s="15">
        <v>99756</v>
      </c>
      <c r="K471" s="15">
        <v>96875</v>
      </c>
      <c r="L471" s="15">
        <v>92966</v>
      </c>
      <c r="M471" s="15">
        <v>85569</v>
      </c>
      <c r="N471" s="15">
        <v>83562</v>
      </c>
      <c r="O471" s="15">
        <v>78309</v>
      </c>
      <c r="P471" s="15">
        <v>74116</v>
      </c>
      <c r="Q471" s="15">
        <v>78285</v>
      </c>
      <c r="R471" s="15">
        <v>86767</v>
      </c>
      <c r="S471" s="15">
        <v>101259</v>
      </c>
      <c r="T471" s="15">
        <v>104216</v>
      </c>
      <c r="U471" s="15">
        <v>119165</v>
      </c>
      <c r="V471" s="15">
        <v>111712</v>
      </c>
      <c r="W471" s="15">
        <v>93263</v>
      </c>
      <c r="X471" s="15">
        <v>75871</v>
      </c>
      <c r="Y471" s="15">
        <v>63408</v>
      </c>
      <c r="AA471" s="5"/>
      <c r="AB471" s="13">
        <f t="shared" si="60"/>
        <v>6</v>
      </c>
      <c r="AC471" s="15">
        <f t="shared" si="63"/>
        <v>1484679</v>
      </c>
      <c r="AD471" s="15">
        <f t="shared" si="61"/>
        <v>510566</v>
      </c>
      <c r="AE471" s="15">
        <f t="shared" si="62"/>
        <v>1995245</v>
      </c>
      <c r="AF471" s="12"/>
      <c r="AG471" s="13">
        <f t="shared" si="64"/>
        <v>4</v>
      </c>
      <c r="AH471" s="13">
        <f t="shared" si="65"/>
        <v>2022</v>
      </c>
      <c r="AI471" s="12"/>
      <c r="AJ471" s="15">
        <f t="shared" si="66"/>
        <v>119165</v>
      </c>
      <c r="AK471" s="13">
        <f t="shared" si="67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ht="12.75" x14ac:dyDescent="0.2">
      <c r="A472" s="4">
        <v>44659</v>
      </c>
      <c r="B472" s="15">
        <v>58298</v>
      </c>
      <c r="C472" s="15">
        <v>54813</v>
      </c>
      <c r="D472" s="15">
        <v>53434</v>
      </c>
      <c r="E472" s="15">
        <v>54803</v>
      </c>
      <c r="F472" s="15">
        <v>57152</v>
      </c>
      <c r="G472" s="15">
        <v>67363</v>
      </c>
      <c r="H472" s="15">
        <v>90562</v>
      </c>
      <c r="I472" s="15">
        <v>103053</v>
      </c>
      <c r="J472" s="15">
        <v>100005</v>
      </c>
      <c r="K472" s="15">
        <v>97439</v>
      </c>
      <c r="L472" s="15">
        <v>93631</v>
      </c>
      <c r="M472" s="15">
        <v>86108</v>
      </c>
      <c r="N472" s="15">
        <v>84142</v>
      </c>
      <c r="O472" s="15">
        <v>78866</v>
      </c>
      <c r="P472" s="15">
        <v>74535</v>
      </c>
      <c r="Q472" s="15">
        <v>78586</v>
      </c>
      <c r="R472" s="15">
        <v>86745</v>
      </c>
      <c r="S472" s="15">
        <v>101119</v>
      </c>
      <c r="T472" s="15">
        <v>103977</v>
      </c>
      <c r="U472" s="15">
        <v>118899</v>
      </c>
      <c r="V472" s="15">
        <v>111343</v>
      </c>
      <c r="W472" s="15">
        <v>93087</v>
      </c>
      <c r="X472" s="15">
        <v>75856</v>
      </c>
      <c r="Y472" s="15">
        <v>63395</v>
      </c>
      <c r="AA472" s="5"/>
      <c r="AB472" s="13">
        <f t="shared" si="60"/>
        <v>1</v>
      </c>
      <c r="AC472" s="15">
        <f t="shared" si="63"/>
        <v>0</v>
      </c>
      <c r="AD472" s="15">
        <f t="shared" si="61"/>
        <v>1987211</v>
      </c>
      <c r="AE472" s="15">
        <f t="shared" si="62"/>
        <v>1987211</v>
      </c>
      <c r="AF472" s="12"/>
      <c r="AG472" s="13">
        <f t="shared" si="64"/>
        <v>4</v>
      </c>
      <c r="AH472" s="13">
        <f t="shared" si="65"/>
        <v>2022</v>
      </c>
      <c r="AI472" s="12"/>
      <c r="AJ472" s="15">
        <f t="shared" si="66"/>
        <v>118899</v>
      </c>
      <c r="AK472" s="13">
        <f t="shared" si="67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ht="12.75" x14ac:dyDescent="0.2">
      <c r="A473" s="4">
        <v>44660</v>
      </c>
      <c r="B473" s="15">
        <v>58074</v>
      </c>
      <c r="C473" s="15">
        <v>54842</v>
      </c>
      <c r="D473" s="15">
        <v>56003</v>
      </c>
      <c r="E473" s="15">
        <v>54707</v>
      </c>
      <c r="F473" s="15">
        <v>56275</v>
      </c>
      <c r="G473" s="15">
        <v>64484</v>
      </c>
      <c r="H473" s="15">
        <v>85488</v>
      </c>
      <c r="I473" s="15">
        <v>98956</v>
      </c>
      <c r="J473" s="15">
        <v>101420</v>
      </c>
      <c r="K473" s="15">
        <v>103473</v>
      </c>
      <c r="L473" s="15">
        <v>98253</v>
      </c>
      <c r="M473" s="15">
        <v>88979</v>
      </c>
      <c r="N473" s="15">
        <v>87130</v>
      </c>
      <c r="O473" s="15">
        <v>82788</v>
      </c>
      <c r="P473" s="15">
        <v>76674</v>
      </c>
      <c r="Q473" s="15">
        <v>79067</v>
      </c>
      <c r="R473" s="15">
        <v>87948</v>
      </c>
      <c r="S473" s="15">
        <v>101667</v>
      </c>
      <c r="T473" s="15">
        <v>104454</v>
      </c>
      <c r="U473" s="15">
        <v>119121</v>
      </c>
      <c r="V473" s="15">
        <v>111461</v>
      </c>
      <c r="W473" s="15">
        <v>93489</v>
      </c>
      <c r="X473" s="15">
        <v>76297</v>
      </c>
      <c r="Y473" s="15">
        <v>64184</v>
      </c>
      <c r="AA473" s="5"/>
      <c r="AB473" s="13">
        <f t="shared" si="60"/>
        <v>1</v>
      </c>
      <c r="AC473" s="15">
        <f t="shared" si="63"/>
        <v>0</v>
      </c>
      <c r="AD473" s="15">
        <f t="shared" si="61"/>
        <v>2005234</v>
      </c>
      <c r="AE473" s="15">
        <f t="shared" si="62"/>
        <v>2005234</v>
      </c>
      <c r="AF473" s="12"/>
      <c r="AG473" s="13">
        <f t="shared" si="64"/>
        <v>4</v>
      </c>
      <c r="AH473" s="13">
        <f t="shared" si="65"/>
        <v>2022</v>
      </c>
      <c r="AI473" s="12"/>
      <c r="AJ473" s="15">
        <f t="shared" si="66"/>
        <v>119121</v>
      </c>
      <c r="AK473" s="13">
        <f t="shared" si="67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ht="12.75" x14ac:dyDescent="0.2">
      <c r="A474" s="4">
        <v>44661</v>
      </c>
      <c r="B474" s="15">
        <v>58048</v>
      </c>
      <c r="C474" s="15">
        <v>54331</v>
      </c>
      <c r="D474" s="15">
        <v>55014</v>
      </c>
      <c r="E474" s="15">
        <v>53688</v>
      </c>
      <c r="F474" s="15">
        <v>55495</v>
      </c>
      <c r="G474" s="15">
        <v>64313</v>
      </c>
      <c r="H474" s="15">
        <v>85260</v>
      </c>
      <c r="I474" s="15">
        <v>98753</v>
      </c>
      <c r="J474" s="15">
        <v>101372</v>
      </c>
      <c r="K474" s="15">
        <v>103528</v>
      </c>
      <c r="L474" s="15">
        <v>98352</v>
      </c>
      <c r="M474" s="15">
        <v>89202</v>
      </c>
      <c r="N474" s="15">
        <v>87438</v>
      </c>
      <c r="O474" s="15">
        <v>83039</v>
      </c>
      <c r="P474" s="15">
        <v>76876</v>
      </c>
      <c r="Q474" s="15">
        <v>79205</v>
      </c>
      <c r="R474" s="15">
        <v>88055</v>
      </c>
      <c r="S474" s="15">
        <v>101804</v>
      </c>
      <c r="T474" s="15">
        <v>104568</v>
      </c>
      <c r="U474" s="15">
        <v>119288</v>
      </c>
      <c r="V474" s="15">
        <v>111773</v>
      </c>
      <c r="W474" s="15">
        <v>93669</v>
      </c>
      <c r="X474" s="15">
        <v>76414</v>
      </c>
      <c r="Y474" s="15">
        <v>64456</v>
      </c>
      <c r="AA474" s="5"/>
      <c r="AB474" s="13">
        <f t="shared" si="60"/>
        <v>3</v>
      </c>
      <c r="AC474" s="15">
        <f t="shared" si="63"/>
        <v>1513336</v>
      </c>
      <c r="AD474" s="15">
        <f t="shared" si="61"/>
        <v>490605</v>
      </c>
      <c r="AE474" s="15">
        <f t="shared" si="62"/>
        <v>2003941</v>
      </c>
      <c r="AF474" s="12"/>
      <c r="AG474" s="13">
        <f t="shared" si="64"/>
        <v>4</v>
      </c>
      <c r="AH474" s="13">
        <f t="shared" si="65"/>
        <v>2022</v>
      </c>
      <c r="AI474" s="12"/>
      <c r="AJ474" s="15">
        <f t="shared" si="66"/>
        <v>119288</v>
      </c>
      <c r="AK474" s="13">
        <f t="shared" si="67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ht="12.75" x14ac:dyDescent="0.2">
      <c r="A475" s="4">
        <v>44662</v>
      </c>
      <c r="B475" s="15">
        <v>58295</v>
      </c>
      <c r="C475" s="15">
        <v>55264</v>
      </c>
      <c r="D475" s="15">
        <v>53768</v>
      </c>
      <c r="E475" s="15">
        <v>54925</v>
      </c>
      <c r="F475" s="15">
        <v>57394</v>
      </c>
      <c r="G475" s="15">
        <v>67594</v>
      </c>
      <c r="H475" s="15">
        <v>90556</v>
      </c>
      <c r="I475" s="15">
        <v>102828</v>
      </c>
      <c r="J475" s="15">
        <v>99573</v>
      </c>
      <c r="K475" s="15">
        <v>96743</v>
      </c>
      <c r="L475" s="15">
        <v>92688</v>
      </c>
      <c r="M475" s="15">
        <v>85290</v>
      </c>
      <c r="N475" s="15">
        <v>83308</v>
      </c>
      <c r="O475" s="15">
        <v>78104</v>
      </c>
      <c r="P475" s="15">
        <v>73794</v>
      </c>
      <c r="Q475" s="15">
        <v>77936</v>
      </c>
      <c r="R475" s="15">
        <v>86094</v>
      </c>
      <c r="S475" s="15">
        <v>100650</v>
      </c>
      <c r="T475" s="15">
        <v>103809</v>
      </c>
      <c r="U475" s="15">
        <v>118935</v>
      </c>
      <c r="V475" s="15">
        <v>111543</v>
      </c>
      <c r="W475" s="15">
        <v>93267</v>
      </c>
      <c r="X475" s="15">
        <v>75799</v>
      </c>
      <c r="Y475" s="15">
        <v>63314</v>
      </c>
      <c r="AA475" s="5"/>
      <c r="AB475" s="13">
        <f t="shared" ref="AB475:AB538" si="68">WEEKDAY(B475,2)</f>
        <v>5</v>
      </c>
      <c r="AC475" s="15">
        <f t="shared" si="63"/>
        <v>1480361</v>
      </c>
      <c r="AD475" s="15">
        <f t="shared" si="61"/>
        <v>501110</v>
      </c>
      <c r="AE475" s="15">
        <f t="shared" si="62"/>
        <v>1981471</v>
      </c>
      <c r="AF475" s="12"/>
      <c r="AG475" s="13">
        <f t="shared" si="64"/>
        <v>4</v>
      </c>
      <c r="AH475" s="13">
        <f t="shared" si="65"/>
        <v>2022</v>
      </c>
      <c r="AI475" s="12"/>
      <c r="AJ475" s="15">
        <f t="shared" si="66"/>
        <v>118935</v>
      </c>
      <c r="AK475" s="13">
        <f t="shared" si="67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ht="12.75" x14ac:dyDescent="0.2">
      <c r="A476" s="4">
        <v>44663</v>
      </c>
      <c r="B476" s="15">
        <v>58226</v>
      </c>
      <c r="C476" s="15">
        <v>54461</v>
      </c>
      <c r="D476" s="15">
        <v>52742</v>
      </c>
      <c r="E476" s="15">
        <v>54103</v>
      </c>
      <c r="F476" s="15">
        <v>56268</v>
      </c>
      <c r="G476" s="15">
        <v>65779</v>
      </c>
      <c r="H476" s="15">
        <v>90471</v>
      </c>
      <c r="I476" s="15">
        <v>102887</v>
      </c>
      <c r="J476" s="15">
        <v>99880</v>
      </c>
      <c r="K476" s="15">
        <v>97224</v>
      </c>
      <c r="L476" s="15">
        <v>93322</v>
      </c>
      <c r="M476" s="15">
        <v>85845</v>
      </c>
      <c r="N476" s="15">
        <v>83717</v>
      </c>
      <c r="O476" s="15">
        <v>78453</v>
      </c>
      <c r="P476" s="15">
        <v>74074</v>
      </c>
      <c r="Q476" s="15">
        <v>78113</v>
      </c>
      <c r="R476" s="15">
        <v>86308</v>
      </c>
      <c r="S476" s="15">
        <v>100794</v>
      </c>
      <c r="T476" s="15">
        <v>103889</v>
      </c>
      <c r="U476" s="15">
        <v>118977</v>
      </c>
      <c r="V476" s="15">
        <v>111612</v>
      </c>
      <c r="W476" s="15">
        <v>93184</v>
      </c>
      <c r="X476" s="15">
        <v>75802</v>
      </c>
      <c r="Y476" s="15">
        <v>63317</v>
      </c>
      <c r="AA476" s="5"/>
      <c r="AB476" s="13">
        <f t="shared" si="68"/>
        <v>6</v>
      </c>
      <c r="AC476" s="15">
        <f t="shared" si="63"/>
        <v>1484081</v>
      </c>
      <c r="AD476" s="15">
        <f t="shared" si="61"/>
        <v>495367</v>
      </c>
      <c r="AE476" s="15">
        <f t="shared" si="62"/>
        <v>1979448</v>
      </c>
      <c r="AF476" s="12"/>
      <c r="AG476" s="13">
        <f t="shared" si="64"/>
        <v>4</v>
      </c>
      <c r="AH476" s="13">
        <f t="shared" si="65"/>
        <v>2022</v>
      </c>
      <c r="AI476" s="12"/>
      <c r="AJ476" s="15">
        <f t="shared" si="66"/>
        <v>118977</v>
      </c>
      <c r="AK476" s="13">
        <f t="shared" si="67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ht="12.75" x14ac:dyDescent="0.2">
      <c r="A477" s="4">
        <v>44664</v>
      </c>
      <c r="B477" s="15">
        <v>85831</v>
      </c>
      <c r="C477" s="15">
        <v>71970</v>
      </c>
      <c r="D477" s="15">
        <v>71570</v>
      </c>
      <c r="E477" s="15">
        <v>83877</v>
      </c>
      <c r="F477" s="15">
        <v>80633</v>
      </c>
      <c r="G477" s="15">
        <v>65428</v>
      </c>
      <c r="H477" s="15">
        <v>88539</v>
      </c>
      <c r="I477" s="15">
        <v>100366</v>
      </c>
      <c r="J477" s="15">
        <v>97079</v>
      </c>
      <c r="K477" s="15">
        <v>94485</v>
      </c>
      <c r="L477" s="15">
        <v>91391</v>
      </c>
      <c r="M477" s="15">
        <v>84251</v>
      </c>
      <c r="N477" s="15">
        <v>83685</v>
      </c>
      <c r="O477" s="15">
        <v>102939</v>
      </c>
      <c r="P477" s="15">
        <v>102400</v>
      </c>
      <c r="Q477" s="15">
        <v>100338</v>
      </c>
      <c r="R477" s="15">
        <v>113737</v>
      </c>
      <c r="S477" s="15">
        <v>153086</v>
      </c>
      <c r="T477" s="15">
        <v>183742</v>
      </c>
      <c r="U477" s="15">
        <v>205804</v>
      </c>
      <c r="V477" s="15">
        <v>180212</v>
      </c>
      <c r="W477" s="15">
        <v>148964</v>
      </c>
      <c r="X477" s="15">
        <v>131108</v>
      </c>
      <c r="Y477" s="15">
        <v>62727</v>
      </c>
      <c r="AA477" s="5"/>
      <c r="AB477" s="13">
        <f t="shared" si="68"/>
        <v>3</v>
      </c>
      <c r="AC477" s="15">
        <f t="shared" si="63"/>
        <v>1973587</v>
      </c>
      <c r="AD477" s="15">
        <f t="shared" si="61"/>
        <v>610575</v>
      </c>
      <c r="AE477" s="15">
        <f t="shared" si="62"/>
        <v>2584162</v>
      </c>
      <c r="AF477" s="12"/>
      <c r="AG477" s="13">
        <f t="shared" si="64"/>
        <v>4</v>
      </c>
      <c r="AH477" s="13">
        <f t="shared" si="65"/>
        <v>2022</v>
      </c>
      <c r="AI477" s="12"/>
      <c r="AJ477" s="15">
        <f t="shared" si="66"/>
        <v>205804</v>
      </c>
      <c r="AK477" s="13">
        <f t="shared" si="67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ht="12.75" x14ac:dyDescent="0.2">
      <c r="A478" s="4">
        <v>44665</v>
      </c>
      <c r="B478" s="15">
        <v>58025</v>
      </c>
      <c r="C478" s="15">
        <v>54215</v>
      </c>
      <c r="D478" s="15">
        <v>51614</v>
      </c>
      <c r="E478" s="15">
        <v>52882</v>
      </c>
      <c r="F478" s="15">
        <v>55566</v>
      </c>
      <c r="G478" s="15">
        <v>65523</v>
      </c>
      <c r="H478" s="15">
        <v>90126</v>
      </c>
      <c r="I478" s="15">
        <v>102560</v>
      </c>
      <c r="J478" s="15">
        <v>99530</v>
      </c>
      <c r="K478" s="15">
        <v>96921</v>
      </c>
      <c r="L478" s="15">
        <v>93151</v>
      </c>
      <c r="M478" s="15">
        <v>85745</v>
      </c>
      <c r="N478" s="15">
        <v>83805</v>
      </c>
      <c r="O478" s="15">
        <v>78660</v>
      </c>
      <c r="P478" s="15">
        <v>74687</v>
      </c>
      <c r="Q478" s="15">
        <v>78421</v>
      </c>
      <c r="R478" s="15">
        <v>86860</v>
      </c>
      <c r="S478" s="15">
        <v>101362</v>
      </c>
      <c r="T478" s="15">
        <v>104158</v>
      </c>
      <c r="U478" s="15">
        <v>118950</v>
      </c>
      <c r="V478" s="15">
        <v>111435</v>
      </c>
      <c r="W478" s="15">
        <v>93064</v>
      </c>
      <c r="X478" s="15">
        <v>75792</v>
      </c>
      <c r="Y478" s="15">
        <v>63268</v>
      </c>
      <c r="AA478" s="5"/>
      <c r="AB478" s="13">
        <f t="shared" si="68"/>
        <v>1</v>
      </c>
      <c r="AC478" s="15">
        <f t="shared" si="63"/>
        <v>0</v>
      </c>
      <c r="AD478" s="15">
        <f t="shared" si="61"/>
        <v>1976320</v>
      </c>
      <c r="AE478" s="15">
        <f t="shared" si="62"/>
        <v>1976320</v>
      </c>
      <c r="AF478" s="12"/>
      <c r="AG478" s="13">
        <f t="shared" si="64"/>
        <v>4</v>
      </c>
      <c r="AH478" s="13">
        <f t="shared" si="65"/>
        <v>2022</v>
      </c>
      <c r="AI478" s="12"/>
      <c r="AJ478" s="15">
        <f t="shared" si="66"/>
        <v>118950</v>
      </c>
      <c r="AK478" s="13">
        <f t="shared" si="67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ht="12.75" x14ac:dyDescent="0.2">
      <c r="A479" s="4">
        <v>44666</v>
      </c>
      <c r="B479" s="15">
        <v>58598</v>
      </c>
      <c r="C479" s="15">
        <v>55764</v>
      </c>
      <c r="D479" s="15">
        <v>53864</v>
      </c>
      <c r="E479" s="15">
        <v>54926</v>
      </c>
      <c r="F479" s="15">
        <v>57113</v>
      </c>
      <c r="G479" s="15">
        <v>66344</v>
      </c>
      <c r="H479" s="15">
        <v>90339</v>
      </c>
      <c r="I479" s="15">
        <v>102778</v>
      </c>
      <c r="J479" s="15">
        <v>99759</v>
      </c>
      <c r="K479" s="15">
        <v>97021</v>
      </c>
      <c r="L479" s="15">
        <v>92970</v>
      </c>
      <c r="M479" s="15">
        <v>85317</v>
      </c>
      <c r="N479" s="15">
        <v>83254</v>
      </c>
      <c r="O479" s="15">
        <v>77998</v>
      </c>
      <c r="P479" s="15">
        <v>73780</v>
      </c>
      <c r="Q479" s="15">
        <v>77801</v>
      </c>
      <c r="R479" s="15">
        <v>85848</v>
      </c>
      <c r="S479" s="15">
        <v>100271</v>
      </c>
      <c r="T479" s="15">
        <v>103267</v>
      </c>
      <c r="U479" s="15">
        <v>118254</v>
      </c>
      <c r="V479" s="15">
        <v>110981</v>
      </c>
      <c r="W479" s="15">
        <v>92867</v>
      </c>
      <c r="X479" s="15">
        <v>75641</v>
      </c>
      <c r="Y479" s="15">
        <v>63184</v>
      </c>
      <c r="AA479" s="5"/>
      <c r="AB479" s="13">
        <v>8</v>
      </c>
      <c r="AC479" s="15">
        <f t="shared" si="63"/>
        <v>0</v>
      </c>
      <c r="AD479" s="15">
        <f t="shared" si="61"/>
        <v>1977939</v>
      </c>
      <c r="AE479" s="15">
        <f t="shared" si="62"/>
        <v>1977939</v>
      </c>
      <c r="AF479" s="12"/>
      <c r="AG479" s="13">
        <f t="shared" si="64"/>
        <v>4</v>
      </c>
      <c r="AH479" s="13">
        <f t="shared" si="65"/>
        <v>2022</v>
      </c>
      <c r="AI479" s="12"/>
      <c r="AJ479" s="15">
        <f t="shared" si="66"/>
        <v>118254</v>
      </c>
      <c r="AK479" s="13">
        <f t="shared" si="67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ht="12.75" x14ac:dyDescent="0.2">
      <c r="A480" s="4">
        <v>44667</v>
      </c>
      <c r="B480" s="15">
        <v>58583</v>
      </c>
      <c r="C480" s="15">
        <v>54679</v>
      </c>
      <c r="D480" s="15">
        <v>53200</v>
      </c>
      <c r="E480" s="15">
        <v>53328</v>
      </c>
      <c r="F480" s="15">
        <v>55989</v>
      </c>
      <c r="G480" s="15">
        <v>64924</v>
      </c>
      <c r="H480" s="15">
        <v>86086</v>
      </c>
      <c r="I480" s="15">
        <v>99771</v>
      </c>
      <c r="J480" s="15">
        <v>102454</v>
      </c>
      <c r="K480" s="15">
        <v>104738</v>
      </c>
      <c r="L480" s="15">
        <v>99552</v>
      </c>
      <c r="M480" s="15">
        <v>90240</v>
      </c>
      <c r="N480" s="15">
        <v>88351</v>
      </c>
      <c r="O480" s="15">
        <v>83918</v>
      </c>
      <c r="P480" s="15">
        <v>77612</v>
      </c>
      <c r="Q480" s="15">
        <v>79886</v>
      </c>
      <c r="R480" s="15">
        <v>88773</v>
      </c>
      <c r="S480" s="15">
        <v>102698</v>
      </c>
      <c r="T480" s="15">
        <v>105383</v>
      </c>
      <c r="U480" s="15">
        <v>120249</v>
      </c>
      <c r="V480" s="15">
        <v>112702</v>
      </c>
      <c r="W480" s="15">
        <v>94515</v>
      </c>
      <c r="X480" s="15">
        <v>77117</v>
      </c>
      <c r="Y480" s="15">
        <v>64877</v>
      </c>
      <c r="AA480" s="5"/>
      <c r="AB480" s="13">
        <f t="shared" si="68"/>
        <v>6</v>
      </c>
      <c r="AC480" s="15">
        <f t="shared" si="63"/>
        <v>1527959</v>
      </c>
      <c r="AD480" s="15">
        <f t="shared" si="61"/>
        <v>491666</v>
      </c>
      <c r="AE480" s="15">
        <f t="shared" si="62"/>
        <v>2019625</v>
      </c>
      <c r="AF480" s="12"/>
      <c r="AG480" s="13">
        <f t="shared" si="64"/>
        <v>4</v>
      </c>
      <c r="AH480" s="13">
        <f t="shared" si="65"/>
        <v>2022</v>
      </c>
      <c r="AI480" s="12"/>
      <c r="AJ480" s="15">
        <f t="shared" si="66"/>
        <v>120249</v>
      </c>
      <c r="AK480" s="13">
        <f t="shared" si="67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ht="12.75" x14ac:dyDescent="0.2">
      <c r="A481" s="4">
        <v>44668</v>
      </c>
      <c r="B481" s="15">
        <v>58621</v>
      </c>
      <c r="C481" s="15">
        <v>54897</v>
      </c>
      <c r="D481" s="15">
        <v>55517</v>
      </c>
      <c r="E481" s="15">
        <v>53374</v>
      </c>
      <c r="F481" s="15">
        <v>56010</v>
      </c>
      <c r="G481" s="15">
        <v>64914</v>
      </c>
      <c r="H481" s="15">
        <v>86089</v>
      </c>
      <c r="I481" s="15">
        <v>99653</v>
      </c>
      <c r="J481" s="15">
        <v>102236</v>
      </c>
      <c r="K481" s="15">
        <v>104357</v>
      </c>
      <c r="L481" s="15">
        <v>99164</v>
      </c>
      <c r="M481" s="15">
        <v>89925</v>
      </c>
      <c r="N481" s="15">
        <v>88047</v>
      </c>
      <c r="O481" s="15">
        <v>83558</v>
      </c>
      <c r="P481" s="15">
        <v>77241</v>
      </c>
      <c r="Q481" s="15">
        <v>79535</v>
      </c>
      <c r="R481" s="15">
        <v>88445</v>
      </c>
      <c r="S481" s="15">
        <v>102281</v>
      </c>
      <c r="T481" s="15">
        <v>105087</v>
      </c>
      <c r="U481" s="15">
        <v>120093</v>
      </c>
      <c r="V481" s="15">
        <v>112750</v>
      </c>
      <c r="W481" s="15">
        <v>94554</v>
      </c>
      <c r="X481" s="15">
        <v>77154</v>
      </c>
      <c r="Y481" s="15">
        <v>64870</v>
      </c>
      <c r="AA481" s="5"/>
      <c r="AB481" s="13">
        <f t="shared" si="68"/>
        <v>2</v>
      </c>
      <c r="AC481" s="15">
        <f t="shared" si="63"/>
        <v>1524080</v>
      </c>
      <c r="AD481" s="15">
        <f t="shared" si="61"/>
        <v>494292</v>
      </c>
      <c r="AE481" s="15">
        <f t="shared" si="62"/>
        <v>2018372</v>
      </c>
      <c r="AF481" s="12"/>
      <c r="AG481" s="13">
        <f t="shared" si="64"/>
        <v>4</v>
      </c>
      <c r="AH481" s="13">
        <f t="shared" si="65"/>
        <v>2022</v>
      </c>
      <c r="AI481" s="12"/>
      <c r="AJ481" s="15">
        <f t="shared" si="66"/>
        <v>120093</v>
      </c>
      <c r="AK481" s="13">
        <f t="shared" si="67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ht="12.75" x14ac:dyDescent="0.2">
      <c r="A482" s="4">
        <v>44669</v>
      </c>
      <c r="B482" s="15">
        <v>58172</v>
      </c>
      <c r="C482" s="15">
        <v>54896</v>
      </c>
      <c r="D482" s="15">
        <v>56427</v>
      </c>
      <c r="E482" s="15">
        <v>55780</v>
      </c>
      <c r="F482" s="15">
        <v>58477</v>
      </c>
      <c r="G482" s="15">
        <v>66735</v>
      </c>
      <c r="H482" s="15">
        <v>85149</v>
      </c>
      <c r="I482" s="15">
        <v>98499</v>
      </c>
      <c r="J482" s="15">
        <v>100831</v>
      </c>
      <c r="K482" s="15">
        <v>102812</v>
      </c>
      <c r="L482" s="15">
        <v>97622</v>
      </c>
      <c r="M482" s="15">
        <v>88420</v>
      </c>
      <c r="N482" s="15">
        <v>86517</v>
      </c>
      <c r="O482" s="15">
        <v>82101</v>
      </c>
      <c r="P482" s="15">
        <v>75912</v>
      </c>
      <c r="Q482" s="15">
        <v>78130</v>
      </c>
      <c r="R482" s="15">
        <v>86849</v>
      </c>
      <c r="S482" s="15">
        <v>100479</v>
      </c>
      <c r="T482" s="15">
        <v>103501</v>
      </c>
      <c r="U482" s="15">
        <v>118282</v>
      </c>
      <c r="V482" s="15">
        <v>110904</v>
      </c>
      <c r="W482" s="15">
        <v>92908</v>
      </c>
      <c r="X482" s="15">
        <v>75741</v>
      </c>
      <c r="Y482" s="15">
        <v>63664</v>
      </c>
      <c r="AA482" s="5"/>
      <c r="AB482" s="13">
        <f t="shared" si="68"/>
        <v>1</v>
      </c>
      <c r="AC482" s="15">
        <f t="shared" si="63"/>
        <v>0</v>
      </c>
      <c r="AD482" s="15">
        <f t="shared" si="61"/>
        <v>1998808</v>
      </c>
      <c r="AE482" s="15">
        <f t="shared" si="62"/>
        <v>1998808</v>
      </c>
      <c r="AF482" s="12"/>
      <c r="AG482" s="13">
        <f t="shared" si="64"/>
        <v>4</v>
      </c>
      <c r="AH482" s="13">
        <f t="shared" si="65"/>
        <v>2022</v>
      </c>
      <c r="AI482" s="12"/>
      <c r="AJ482" s="15">
        <f t="shared" si="66"/>
        <v>118282</v>
      </c>
      <c r="AK482" s="13">
        <f t="shared" si="67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ht="12.75" x14ac:dyDescent="0.2">
      <c r="A483" s="4">
        <v>44670</v>
      </c>
      <c r="B483" s="15">
        <v>76360</v>
      </c>
      <c r="C483" s="15">
        <v>96836</v>
      </c>
      <c r="D483" s="15">
        <v>91300</v>
      </c>
      <c r="E483" s="15">
        <v>98684</v>
      </c>
      <c r="F483" s="15">
        <v>108064</v>
      </c>
      <c r="G483" s="15">
        <v>124462</v>
      </c>
      <c r="H483" s="15">
        <v>136764</v>
      </c>
      <c r="I483" s="15">
        <v>137983</v>
      </c>
      <c r="J483" s="15">
        <v>130494</v>
      </c>
      <c r="K483" s="15">
        <v>126771</v>
      </c>
      <c r="L483" s="15">
        <v>122463</v>
      </c>
      <c r="M483" s="15">
        <v>117349</v>
      </c>
      <c r="N483" s="15">
        <v>116546</v>
      </c>
      <c r="O483" s="15">
        <v>114865</v>
      </c>
      <c r="P483" s="15">
        <v>113018</v>
      </c>
      <c r="Q483" s="15">
        <v>112710</v>
      </c>
      <c r="R483" s="15">
        <v>126239</v>
      </c>
      <c r="S483" s="15">
        <v>142963</v>
      </c>
      <c r="T483" s="15">
        <v>143964</v>
      </c>
      <c r="U483" s="15">
        <v>151767</v>
      </c>
      <c r="V483" s="15">
        <v>147735</v>
      </c>
      <c r="W483" s="15">
        <v>131433</v>
      </c>
      <c r="X483" s="15">
        <v>116751</v>
      </c>
      <c r="Y483" s="15">
        <v>104785</v>
      </c>
      <c r="AA483" s="5"/>
      <c r="AB483" s="13">
        <f t="shared" si="68"/>
        <v>3</v>
      </c>
      <c r="AC483" s="15">
        <f t="shared" si="63"/>
        <v>2053051</v>
      </c>
      <c r="AD483" s="15">
        <f t="shared" si="61"/>
        <v>837255</v>
      </c>
      <c r="AE483" s="15">
        <f t="shared" si="62"/>
        <v>2890306</v>
      </c>
      <c r="AF483" s="12"/>
      <c r="AG483" s="13">
        <f t="shared" si="64"/>
        <v>4</v>
      </c>
      <c r="AH483" s="13">
        <f t="shared" si="65"/>
        <v>2022</v>
      </c>
      <c r="AI483" s="12"/>
      <c r="AJ483" s="15">
        <f t="shared" si="66"/>
        <v>151767</v>
      </c>
      <c r="AK483" s="13">
        <f t="shared" si="67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ht="12.75" x14ac:dyDescent="0.2">
      <c r="A484" s="4">
        <v>44671</v>
      </c>
      <c r="B484" s="15">
        <v>59071</v>
      </c>
      <c r="C484" s="15">
        <v>55841</v>
      </c>
      <c r="D484" s="15">
        <v>54915</v>
      </c>
      <c r="E484" s="15">
        <v>55788</v>
      </c>
      <c r="F484" s="15">
        <v>58277</v>
      </c>
      <c r="G484" s="15">
        <v>67133</v>
      </c>
      <c r="H484" s="15">
        <v>87679</v>
      </c>
      <c r="I484" s="15">
        <v>99566</v>
      </c>
      <c r="J484" s="15">
        <v>96596</v>
      </c>
      <c r="K484" s="15">
        <v>94063</v>
      </c>
      <c r="L484" s="15">
        <v>90300</v>
      </c>
      <c r="M484" s="15">
        <v>83039</v>
      </c>
      <c r="N484" s="15">
        <v>81055</v>
      </c>
      <c r="O484" s="15">
        <v>76012</v>
      </c>
      <c r="P484" s="15">
        <v>71801</v>
      </c>
      <c r="Q484" s="15">
        <v>75699</v>
      </c>
      <c r="R484" s="15">
        <v>83696</v>
      </c>
      <c r="S484" s="15">
        <v>97813</v>
      </c>
      <c r="T484" s="15">
        <v>100892</v>
      </c>
      <c r="U484" s="15">
        <v>115447</v>
      </c>
      <c r="V484" s="15">
        <v>108338</v>
      </c>
      <c r="W484" s="15">
        <v>90694</v>
      </c>
      <c r="X484" s="15">
        <v>74988</v>
      </c>
      <c r="Y484" s="15">
        <v>65197</v>
      </c>
      <c r="AA484" s="5"/>
      <c r="AB484" s="13">
        <f t="shared" si="68"/>
        <v>4</v>
      </c>
      <c r="AC484" s="15">
        <f t="shared" si="63"/>
        <v>1439999</v>
      </c>
      <c r="AD484" s="15">
        <f t="shared" si="61"/>
        <v>503901</v>
      </c>
      <c r="AE484" s="15">
        <f t="shared" si="62"/>
        <v>1943900</v>
      </c>
      <c r="AF484" s="12"/>
      <c r="AG484" s="13">
        <f t="shared" si="64"/>
        <v>4</v>
      </c>
      <c r="AH484" s="13">
        <f t="shared" si="65"/>
        <v>2022</v>
      </c>
      <c r="AI484" s="12"/>
      <c r="AJ484" s="15">
        <f t="shared" si="66"/>
        <v>115447</v>
      </c>
      <c r="AK484" s="13">
        <f t="shared" si="67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ht="12.75" x14ac:dyDescent="0.2">
      <c r="A485" s="4">
        <v>44672</v>
      </c>
      <c r="B485" s="15">
        <v>62026</v>
      </c>
      <c r="C485" s="15">
        <v>61926</v>
      </c>
      <c r="D485" s="15">
        <v>61285</v>
      </c>
      <c r="E485" s="15">
        <v>62188</v>
      </c>
      <c r="F485" s="15">
        <v>64631</v>
      </c>
      <c r="G485" s="15">
        <v>74601</v>
      </c>
      <c r="H485" s="15">
        <v>88639</v>
      </c>
      <c r="I485" s="15">
        <v>99997</v>
      </c>
      <c r="J485" s="15">
        <v>96859</v>
      </c>
      <c r="K485" s="15">
        <v>94147</v>
      </c>
      <c r="L485" s="15">
        <v>90284</v>
      </c>
      <c r="M485" s="15">
        <v>83113</v>
      </c>
      <c r="N485" s="15">
        <v>81221</v>
      </c>
      <c r="O485" s="15">
        <v>76120</v>
      </c>
      <c r="P485" s="15">
        <v>71967</v>
      </c>
      <c r="Q485" s="15">
        <v>75968</v>
      </c>
      <c r="R485" s="15">
        <v>84044</v>
      </c>
      <c r="S485" s="15">
        <v>98383</v>
      </c>
      <c r="T485" s="15">
        <v>101309</v>
      </c>
      <c r="U485" s="15">
        <v>115894</v>
      </c>
      <c r="V485" s="15">
        <v>108640</v>
      </c>
      <c r="W485" s="15">
        <v>92519</v>
      </c>
      <c r="X485" s="15">
        <v>79927</v>
      </c>
      <c r="Y485" s="15">
        <v>69954</v>
      </c>
      <c r="AA485" s="5"/>
      <c r="AB485" s="13">
        <f t="shared" si="68"/>
        <v>5</v>
      </c>
      <c r="AC485" s="15">
        <f t="shared" si="63"/>
        <v>1450392</v>
      </c>
      <c r="AD485" s="15">
        <f t="shared" si="61"/>
        <v>545250</v>
      </c>
      <c r="AE485" s="15">
        <f t="shared" si="62"/>
        <v>1995642</v>
      </c>
      <c r="AF485" s="12"/>
      <c r="AG485" s="13">
        <f t="shared" si="64"/>
        <v>4</v>
      </c>
      <c r="AH485" s="13">
        <f t="shared" si="65"/>
        <v>2022</v>
      </c>
      <c r="AI485" s="12"/>
      <c r="AJ485" s="15">
        <f t="shared" si="66"/>
        <v>115894</v>
      </c>
      <c r="AK485" s="13">
        <f t="shared" si="67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ht="12.75" x14ac:dyDescent="0.2">
      <c r="A486" s="4">
        <v>44673</v>
      </c>
      <c r="B486" s="15">
        <v>57825</v>
      </c>
      <c r="C486" s="15">
        <v>55107</v>
      </c>
      <c r="D486" s="15">
        <v>53641</v>
      </c>
      <c r="E486" s="15">
        <v>53866</v>
      </c>
      <c r="F486" s="15">
        <v>56184</v>
      </c>
      <c r="G486" s="15">
        <v>63959</v>
      </c>
      <c r="H486" s="15">
        <v>87731</v>
      </c>
      <c r="I486" s="15">
        <v>99749</v>
      </c>
      <c r="J486" s="15">
        <v>96878</v>
      </c>
      <c r="K486" s="15">
        <v>94219</v>
      </c>
      <c r="L486" s="15">
        <v>90402</v>
      </c>
      <c r="M486" s="15">
        <v>83119</v>
      </c>
      <c r="N486" s="15">
        <v>81148</v>
      </c>
      <c r="O486" s="15">
        <v>76108</v>
      </c>
      <c r="P486" s="15">
        <v>71944</v>
      </c>
      <c r="Q486" s="15">
        <v>75870</v>
      </c>
      <c r="R486" s="15">
        <v>83813</v>
      </c>
      <c r="S486" s="15">
        <v>97835</v>
      </c>
      <c r="T486" s="15">
        <v>100804</v>
      </c>
      <c r="U486" s="15">
        <v>115415</v>
      </c>
      <c r="V486" s="15">
        <v>108274</v>
      </c>
      <c r="W486" s="15">
        <v>90510</v>
      </c>
      <c r="X486" s="15">
        <v>73779</v>
      </c>
      <c r="Y486" s="15">
        <v>62870</v>
      </c>
      <c r="AA486" s="5"/>
      <c r="AB486" s="13">
        <f t="shared" si="68"/>
        <v>4</v>
      </c>
      <c r="AC486" s="15">
        <f t="shared" si="63"/>
        <v>1439867</v>
      </c>
      <c r="AD486" s="15">
        <f t="shared" si="61"/>
        <v>491183</v>
      </c>
      <c r="AE486" s="15">
        <f t="shared" si="62"/>
        <v>1931050</v>
      </c>
      <c r="AF486" s="12"/>
      <c r="AG486" s="13">
        <f t="shared" si="64"/>
        <v>4</v>
      </c>
      <c r="AH486" s="13">
        <f t="shared" si="65"/>
        <v>2022</v>
      </c>
      <c r="AI486" s="12"/>
      <c r="AJ486" s="15">
        <f t="shared" si="66"/>
        <v>115415</v>
      </c>
      <c r="AK486" s="13">
        <f t="shared" si="67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ht="12.75" x14ac:dyDescent="0.2">
      <c r="A487" s="4">
        <v>44674</v>
      </c>
      <c r="B487" s="15">
        <v>58035</v>
      </c>
      <c r="C487" s="15">
        <v>55436</v>
      </c>
      <c r="D487" s="15">
        <v>57101</v>
      </c>
      <c r="E487" s="15">
        <v>55830</v>
      </c>
      <c r="F487" s="15">
        <v>57079</v>
      </c>
      <c r="G487" s="15">
        <v>63575</v>
      </c>
      <c r="H487" s="15">
        <v>84215</v>
      </c>
      <c r="I487" s="15">
        <v>97369</v>
      </c>
      <c r="J487" s="15">
        <v>99790</v>
      </c>
      <c r="K487" s="15">
        <v>101828</v>
      </c>
      <c r="L487" s="15">
        <v>96679</v>
      </c>
      <c r="M487" s="15">
        <v>87524</v>
      </c>
      <c r="N487" s="15">
        <v>85660</v>
      </c>
      <c r="O487" s="15">
        <v>81221</v>
      </c>
      <c r="P487" s="15">
        <v>75077</v>
      </c>
      <c r="Q487" s="15">
        <v>77320</v>
      </c>
      <c r="R487" s="15">
        <v>86074</v>
      </c>
      <c r="S487" s="15">
        <v>99602</v>
      </c>
      <c r="T487" s="15">
        <v>102520</v>
      </c>
      <c r="U487" s="15">
        <v>117090</v>
      </c>
      <c r="V487" s="15">
        <v>109797</v>
      </c>
      <c r="W487" s="15">
        <v>92124</v>
      </c>
      <c r="X487" s="15">
        <v>75251</v>
      </c>
      <c r="Y487" s="15">
        <v>64166</v>
      </c>
      <c r="AA487" s="5"/>
      <c r="AB487" s="13">
        <f t="shared" si="68"/>
        <v>4</v>
      </c>
      <c r="AC487" s="15">
        <f t="shared" si="63"/>
        <v>1484926</v>
      </c>
      <c r="AD487" s="15">
        <f t="shared" si="61"/>
        <v>495437</v>
      </c>
      <c r="AE487" s="15">
        <f t="shared" si="62"/>
        <v>1980363</v>
      </c>
      <c r="AF487" s="12"/>
      <c r="AG487" s="13">
        <f t="shared" si="64"/>
        <v>4</v>
      </c>
      <c r="AH487" s="13">
        <f t="shared" si="65"/>
        <v>2022</v>
      </c>
      <c r="AI487" s="12"/>
      <c r="AJ487" s="15">
        <f t="shared" si="66"/>
        <v>117090</v>
      </c>
      <c r="AK487" s="13">
        <f t="shared" si="67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ht="12.75" x14ac:dyDescent="0.2">
      <c r="A488" s="4">
        <v>44675</v>
      </c>
      <c r="B488" s="15">
        <v>58486</v>
      </c>
      <c r="C488" s="15">
        <v>55791</v>
      </c>
      <c r="D488" s="15">
        <v>57062</v>
      </c>
      <c r="E488" s="15">
        <v>56323</v>
      </c>
      <c r="F488" s="15">
        <v>57211</v>
      </c>
      <c r="G488" s="15">
        <v>62148</v>
      </c>
      <c r="H488" s="15">
        <v>82012</v>
      </c>
      <c r="I488" s="15">
        <v>94810</v>
      </c>
      <c r="J488" s="15">
        <v>97227</v>
      </c>
      <c r="K488" s="15">
        <v>99227</v>
      </c>
      <c r="L488" s="15">
        <v>94227</v>
      </c>
      <c r="M488" s="15">
        <v>85370</v>
      </c>
      <c r="N488" s="15">
        <v>83521</v>
      </c>
      <c r="O488" s="15">
        <v>79276</v>
      </c>
      <c r="P488" s="15">
        <v>73273</v>
      </c>
      <c r="Q488" s="15">
        <v>75473</v>
      </c>
      <c r="R488" s="15">
        <v>84035</v>
      </c>
      <c r="S488" s="15">
        <v>97308</v>
      </c>
      <c r="T488" s="15">
        <v>100029</v>
      </c>
      <c r="U488" s="15">
        <v>114300</v>
      </c>
      <c r="V488" s="15">
        <v>107246</v>
      </c>
      <c r="W488" s="15">
        <v>89846</v>
      </c>
      <c r="X488" s="15">
        <v>73230</v>
      </c>
      <c r="Y488" s="15">
        <v>61567</v>
      </c>
      <c r="AA488" s="5"/>
      <c r="AB488" s="13">
        <f t="shared" si="68"/>
        <v>7</v>
      </c>
      <c r="AC488" s="15">
        <f t="shared" si="63"/>
        <v>0</v>
      </c>
      <c r="AD488" s="15">
        <f t="shared" si="61"/>
        <v>1938998</v>
      </c>
      <c r="AE488" s="15">
        <f t="shared" si="62"/>
        <v>1938998</v>
      </c>
      <c r="AF488" s="12"/>
      <c r="AG488" s="13">
        <f t="shared" si="64"/>
        <v>4</v>
      </c>
      <c r="AH488" s="13">
        <f t="shared" si="65"/>
        <v>2022</v>
      </c>
      <c r="AI488" s="12"/>
      <c r="AJ488" s="15">
        <f t="shared" si="66"/>
        <v>114300</v>
      </c>
      <c r="AK488" s="13">
        <f t="shared" si="67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ht="12.75" x14ac:dyDescent="0.2">
      <c r="A489" s="4">
        <v>44676</v>
      </c>
      <c r="B489" s="15">
        <v>56356</v>
      </c>
      <c r="C489" s="15">
        <v>53155</v>
      </c>
      <c r="D489" s="15">
        <v>52402</v>
      </c>
      <c r="E489" s="15">
        <v>53931</v>
      </c>
      <c r="F489" s="15">
        <v>57137</v>
      </c>
      <c r="G489" s="15">
        <v>67090</v>
      </c>
      <c r="H489" s="15">
        <v>87627</v>
      </c>
      <c r="I489" s="15">
        <v>99520</v>
      </c>
      <c r="J489" s="15">
        <v>96407</v>
      </c>
      <c r="K489" s="15">
        <v>93875</v>
      </c>
      <c r="L489" s="15">
        <v>90057</v>
      </c>
      <c r="M489" s="15">
        <v>82884</v>
      </c>
      <c r="N489" s="15">
        <v>80914</v>
      </c>
      <c r="O489" s="15">
        <v>75729</v>
      </c>
      <c r="P489" s="15">
        <v>71582</v>
      </c>
      <c r="Q489" s="15">
        <v>75560</v>
      </c>
      <c r="R489" s="15">
        <v>83499</v>
      </c>
      <c r="S489" s="15">
        <v>97566</v>
      </c>
      <c r="T489" s="15">
        <v>100543</v>
      </c>
      <c r="U489" s="15">
        <v>115092</v>
      </c>
      <c r="V489" s="15">
        <v>108050</v>
      </c>
      <c r="W489" s="15">
        <v>90213</v>
      </c>
      <c r="X489" s="15">
        <v>73476</v>
      </c>
      <c r="Y489" s="15">
        <v>61381</v>
      </c>
      <c r="AA489" s="5"/>
      <c r="AB489" s="13">
        <f t="shared" si="68"/>
        <v>5</v>
      </c>
      <c r="AC489" s="15">
        <f t="shared" si="63"/>
        <v>1434967</v>
      </c>
      <c r="AD489" s="15">
        <f t="shared" si="61"/>
        <v>489079</v>
      </c>
      <c r="AE489" s="15">
        <f t="shared" si="62"/>
        <v>1924046</v>
      </c>
      <c r="AF489" s="12"/>
      <c r="AG489" s="13">
        <f t="shared" si="64"/>
        <v>4</v>
      </c>
      <c r="AH489" s="13">
        <f t="shared" si="65"/>
        <v>2022</v>
      </c>
      <c r="AI489" s="12"/>
      <c r="AJ489" s="15">
        <f t="shared" si="66"/>
        <v>115092</v>
      </c>
      <c r="AK489" s="13">
        <f t="shared" si="67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ht="12.75" x14ac:dyDescent="0.2">
      <c r="A490" s="4">
        <v>44677</v>
      </c>
      <c r="B490" s="15">
        <v>56470</v>
      </c>
      <c r="C490" s="15">
        <v>53090</v>
      </c>
      <c r="D490" s="15">
        <v>51836</v>
      </c>
      <c r="E490" s="15">
        <v>52829</v>
      </c>
      <c r="F490" s="15">
        <v>55325</v>
      </c>
      <c r="G490" s="15">
        <v>64594</v>
      </c>
      <c r="H490" s="15">
        <v>87681</v>
      </c>
      <c r="I490" s="15">
        <v>99749</v>
      </c>
      <c r="J490" s="15">
        <v>96765</v>
      </c>
      <c r="K490" s="15">
        <v>94220</v>
      </c>
      <c r="L490" s="15">
        <v>90442</v>
      </c>
      <c r="M490" s="15">
        <v>83196</v>
      </c>
      <c r="N490" s="15">
        <v>81304</v>
      </c>
      <c r="O490" s="15">
        <v>76206</v>
      </c>
      <c r="P490" s="15">
        <v>72127</v>
      </c>
      <c r="Q490" s="15">
        <v>76110</v>
      </c>
      <c r="R490" s="15">
        <v>84321</v>
      </c>
      <c r="S490" s="15">
        <v>98388</v>
      </c>
      <c r="T490" s="15">
        <v>101001</v>
      </c>
      <c r="U490" s="15">
        <v>115287</v>
      </c>
      <c r="V490" s="15">
        <v>108101</v>
      </c>
      <c r="W490" s="15">
        <v>90362</v>
      </c>
      <c r="X490" s="15">
        <v>73559</v>
      </c>
      <c r="Y490" s="15">
        <v>61482</v>
      </c>
      <c r="AA490" s="5"/>
      <c r="AB490" s="13">
        <f t="shared" si="68"/>
        <v>7</v>
      </c>
      <c r="AC490" s="15">
        <f t="shared" si="63"/>
        <v>0</v>
      </c>
      <c r="AD490" s="15">
        <f t="shared" si="61"/>
        <v>1924445</v>
      </c>
      <c r="AE490" s="15">
        <f t="shared" si="62"/>
        <v>1924445</v>
      </c>
      <c r="AF490" s="12"/>
      <c r="AG490" s="13">
        <f t="shared" si="64"/>
        <v>4</v>
      </c>
      <c r="AH490" s="13">
        <f t="shared" si="65"/>
        <v>2022</v>
      </c>
      <c r="AI490" s="12"/>
      <c r="AJ490" s="15">
        <f t="shared" si="66"/>
        <v>115287</v>
      </c>
      <c r="AK490" s="13">
        <f t="shared" si="67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ht="12.75" x14ac:dyDescent="0.2">
      <c r="A491" s="4">
        <v>44678</v>
      </c>
      <c r="B491" s="15">
        <v>55655</v>
      </c>
      <c r="C491" s="15">
        <v>52618</v>
      </c>
      <c r="D491" s="15">
        <v>51091</v>
      </c>
      <c r="E491" s="15">
        <v>52097</v>
      </c>
      <c r="F491" s="15">
        <v>54029</v>
      </c>
      <c r="G491" s="15">
        <v>63519</v>
      </c>
      <c r="H491" s="15">
        <v>85677</v>
      </c>
      <c r="I491" s="15">
        <v>97424</v>
      </c>
      <c r="J491" s="15">
        <v>94521</v>
      </c>
      <c r="K491" s="15">
        <v>91938</v>
      </c>
      <c r="L491" s="15">
        <v>88254</v>
      </c>
      <c r="M491" s="15">
        <v>81216</v>
      </c>
      <c r="N491" s="15">
        <v>79365</v>
      </c>
      <c r="O491" s="15">
        <v>74401</v>
      </c>
      <c r="P491" s="15">
        <v>70279</v>
      </c>
      <c r="Q491" s="15">
        <v>74234</v>
      </c>
      <c r="R491" s="15">
        <v>82120</v>
      </c>
      <c r="S491" s="15">
        <v>95853</v>
      </c>
      <c r="T491" s="15">
        <v>98554</v>
      </c>
      <c r="U491" s="15">
        <v>112557</v>
      </c>
      <c r="V491" s="15">
        <v>105523</v>
      </c>
      <c r="W491" s="15">
        <v>88258</v>
      </c>
      <c r="X491" s="15">
        <v>71843</v>
      </c>
      <c r="Y491" s="15">
        <v>60789</v>
      </c>
      <c r="AA491" s="5"/>
      <c r="AB491" s="13">
        <f t="shared" si="68"/>
        <v>4</v>
      </c>
      <c r="AC491" s="15">
        <f t="shared" si="63"/>
        <v>1406340</v>
      </c>
      <c r="AD491" s="15">
        <f t="shared" si="61"/>
        <v>475475</v>
      </c>
      <c r="AE491" s="15">
        <f t="shared" si="62"/>
        <v>1881815</v>
      </c>
      <c r="AF491" s="12"/>
      <c r="AG491" s="13">
        <f t="shared" si="64"/>
        <v>4</v>
      </c>
      <c r="AH491" s="13">
        <f t="shared" si="65"/>
        <v>2022</v>
      </c>
      <c r="AI491" s="12"/>
      <c r="AJ491" s="15">
        <f t="shared" si="66"/>
        <v>112557</v>
      </c>
      <c r="AK491" s="13">
        <f t="shared" si="67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ht="12.75" x14ac:dyDescent="0.2">
      <c r="A492" s="4">
        <v>44679</v>
      </c>
      <c r="B492" s="15">
        <v>56849</v>
      </c>
      <c r="C492" s="15">
        <v>54343</v>
      </c>
      <c r="D492" s="15">
        <v>52746</v>
      </c>
      <c r="E492" s="15">
        <v>54458</v>
      </c>
      <c r="F492" s="15">
        <v>56855</v>
      </c>
      <c r="G492" s="15">
        <v>66778</v>
      </c>
      <c r="H492" s="15">
        <v>85963</v>
      </c>
      <c r="I492" s="15">
        <v>97764</v>
      </c>
      <c r="J492" s="15">
        <v>94909</v>
      </c>
      <c r="K492" s="15">
        <v>92392</v>
      </c>
      <c r="L492" s="15">
        <v>88687</v>
      </c>
      <c r="M492" s="15">
        <v>81525</v>
      </c>
      <c r="N492" s="15">
        <v>79623</v>
      </c>
      <c r="O492" s="15">
        <v>74706</v>
      </c>
      <c r="P492" s="15">
        <v>70595</v>
      </c>
      <c r="Q492" s="15">
        <v>74534</v>
      </c>
      <c r="R492" s="15">
        <v>82459</v>
      </c>
      <c r="S492" s="15">
        <v>96492</v>
      </c>
      <c r="T492" s="15">
        <v>101469</v>
      </c>
      <c r="U492" s="15">
        <v>113199</v>
      </c>
      <c r="V492" s="15">
        <v>106160</v>
      </c>
      <c r="W492" s="15">
        <v>89142</v>
      </c>
      <c r="X492" s="15">
        <v>76838</v>
      </c>
      <c r="Y492" s="15">
        <v>65899</v>
      </c>
      <c r="AA492" s="5"/>
      <c r="AB492" s="13">
        <f t="shared" si="68"/>
        <v>1</v>
      </c>
      <c r="AC492" s="15">
        <f t="shared" si="63"/>
        <v>0</v>
      </c>
      <c r="AD492" s="15">
        <f t="shared" si="61"/>
        <v>1914385</v>
      </c>
      <c r="AE492" s="15">
        <f t="shared" si="62"/>
        <v>1914385</v>
      </c>
      <c r="AF492" s="12"/>
      <c r="AG492" s="13">
        <f t="shared" si="64"/>
        <v>4</v>
      </c>
      <c r="AH492" s="13">
        <f t="shared" si="65"/>
        <v>2022</v>
      </c>
      <c r="AI492" s="12"/>
      <c r="AJ492" s="15">
        <f t="shared" si="66"/>
        <v>113199</v>
      </c>
      <c r="AK492" s="13">
        <f t="shared" si="67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ht="12.75" x14ac:dyDescent="0.2">
      <c r="A493" s="4">
        <v>44680</v>
      </c>
      <c r="B493" s="15">
        <v>61211</v>
      </c>
      <c r="C493" s="15">
        <v>58081</v>
      </c>
      <c r="D493" s="15">
        <v>57037</v>
      </c>
      <c r="E493" s="15">
        <v>57361</v>
      </c>
      <c r="F493" s="15">
        <v>59975</v>
      </c>
      <c r="G493" s="15">
        <v>69350</v>
      </c>
      <c r="H493" s="15">
        <v>86207</v>
      </c>
      <c r="I493" s="15">
        <v>98036</v>
      </c>
      <c r="J493" s="15">
        <v>95161</v>
      </c>
      <c r="K493" s="15">
        <v>92549</v>
      </c>
      <c r="L493" s="15">
        <v>88776</v>
      </c>
      <c r="M493" s="15">
        <v>81709</v>
      </c>
      <c r="N493" s="15">
        <v>79738</v>
      </c>
      <c r="O493" s="15">
        <v>74797</v>
      </c>
      <c r="P493" s="15">
        <v>71197</v>
      </c>
      <c r="Q493" s="15">
        <v>74577</v>
      </c>
      <c r="R493" s="15">
        <v>82383</v>
      </c>
      <c r="S493" s="15">
        <v>96165</v>
      </c>
      <c r="T493" s="15">
        <v>98890</v>
      </c>
      <c r="U493" s="15">
        <v>113096</v>
      </c>
      <c r="V493" s="15">
        <v>106147</v>
      </c>
      <c r="W493" s="15">
        <v>88955</v>
      </c>
      <c r="X493" s="15">
        <v>77833</v>
      </c>
      <c r="Y493" s="15">
        <v>67677</v>
      </c>
      <c r="AA493" s="5"/>
      <c r="AB493" s="13">
        <f t="shared" si="68"/>
        <v>2</v>
      </c>
      <c r="AC493" s="15">
        <f t="shared" si="63"/>
        <v>1420009</v>
      </c>
      <c r="AD493" s="15">
        <f t="shared" si="61"/>
        <v>516899</v>
      </c>
      <c r="AE493" s="15">
        <f t="shared" si="62"/>
        <v>1936908</v>
      </c>
      <c r="AF493" s="12"/>
      <c r="AG493" s="13">
        <f t="shared" si="64"/>
        <v>4</v>
      </c>
      <c r="AH493" s="13">
        <f t="shared" si="65"/>
        <v>2022</v>
      </c>
      <c r="AI493" s="12"/>
      <c r="AJ493" s="15">
        <f t="shared" si="66"/>
        <v>113096</v>
      </c>
      <c r="AK493" s="13">
        <f t="shared" si="67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ht="12.75" x14ac:dyDescent="0.2">
      <c r="A494" s="4">
        <v>44681</v>
      </c>
      <c r="B494" s="15">
        <v>61920</v>
      </c>
      <c r="C494" s="15">
        <v>58428</v>
      </c>
      <c r="D494" s="15">
        <v>59659</v>
      </c>
      <c r="E494" s="15">
        <v>57764</v>
      </c>
      <c r="F494" s="15">
        <v>58842</v>
      </c>
      <c r="G494" s="15">
        <v>64199</v>
      </c>
      <c r="H494" s="15">
        <v>81555</v>
      </c>
      <c r="I494" s="15">
        <v>94371</v>
      </c>
      <c r="J494" s="15">
        <v>96858</v>
      </c>
      <c r="K494" s="15">
        <v>98979</v>
      </c>
      <c r="L494" s="15">
        <v>93941</v>
      </c>
      <c r="M494" s="15">
        <v>85043</v>
      </c>
      <c r="N494" s="15">
        <v>83228</v>
      </c>
      <c r="O494" s="15">
        <v>78892</v>
      </c>
      <c r="P494" s="15">
        <v>72972</v>
      </c>
      <c r="Q494" s="15">
        <v>75179</v>
      </c>
      <c r="R494" s="15">
        <v>83563</v>
      </c>
      <c r="S494" s="15">
        <v>96713</v>
      </c>
      <c r="T494" s="15">
        <v>99429</v>
      </c>
      <c r="U494" s="15">
        <v>113345</v>
      </c>
      <c r="V494" s="15">
        <v>106299</v>
      </c>
      <c r="W494" s="15">
        <v>89192</v>
      </c>
      <c r="X494" s="15">
        <v>72853</v>
      </c>
      <c r="Y494" s="15">
        <v>63878</v>
      </c>
      <c r="AA494" s="5"/>
      <c r="AB494" s="13">
        <f t="shared" si="68"/>
        <v>4</v>
      </c>
      <c r="AC494" s="15">
        <f t="shared" si="63"/>
        <v>1440857</v>
      </c>
      <c r="AD494" s="15">
        <f t="shared" si="61"/>
        <v>506245</v>
      </c>
      <c r="AE494" s="15">
        <f t="shared" si="62"/>
        <v>1947102</v>
      </c>
      <c r="AF494" s="12"/>
      <c r="AG494" s="13">
        <f t="shared" si="64"/>
        <v>4</v>
      </c>
      <c r="AH494" s="13">
        <f t="shared" si="65"/>
        <v>2022</v>
      </c>
      <c r="AI494" s="12"/>
      <c r="AJ494" s="15">
        <f t="shared" si="66"/>
        <v>113345</v>
      </c>
      <c r="AK494" s="13">
        <f t="shared" si="67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ht="12.75" x14ac:dyDescent="0.2">
      <c r="A495" s="4">
        <v>44682</v>
      </c>
      <c r="B495" s="15">
        <v>58355</v>
      </c>
      <c r="C495" s="15">
        <v>54806</v>
      </c>
      <c r="D495" s="15">
        <v>53050</v>
      </c>
      <c r="E495" s="15">
        <v>52918</v>
      </c>
      <c r="F495" s="15">
        <v>54536</v>
      </c>
      <c r="G495" s="15">
        <v>59534</v>
      </c>
      <c r="H495" s="15">
        <v>78398</v>
      </c>
      <c r="I495" s="15">
        <v>91783</v>
      </c>
      <c r="J495" s="15">
        <v>91124</v>
      </c>
      <c r="K495" s="15">
        <v>94870</v>
      </c>
      <c r="L495" s="15">
        <v>90337</v>
      </c>
      <c r="M495" s="15">
        <v>88503</v>
      </c>
      <c r="N495" s="15">
        <v>83340</v>
      </c>
      <c r="O495" s="15">
        <v>78988</v>
      </c>
      <c r="P495" s="15">
        <v>75085</v>
      </c>
      <c r="Q495" s="15">
        <v>79621</v>
      </c>
      <c r="R495" s="15">
        <v>88886</v>
      </c>
      <c r="S495" s="15">
        <v>95414</v>
      </c>
      <c r="T495" s="15">
        <v>101823</v>
      </c>
      <c r="U495" s="15">
        <v>111524</v>
      </c>
      <c r="V495" s="15">
        <v>111413</v>
      </c>
      <c r="W495" s="15">
        <v>93520</v>
      </c>
      <c r="X495" s="15">
        <v>73819</v>
      </c>
      <c r="Y495" s="15">
        <v>62517</v>
      </c>
      <c r="AA495" s="5"/>
      <c r="AB495" s="13">
        <f t="shared" si="68"/>
        <v>2</v>
      </c>
      <c r="AC495" s="15">
        <f t="shared" si="63"/>
        <v>1450050</v>
      </c>
      <c r="AD495" s="15">
        <f t="shared" si="61"/>
        <v>474114</v>
      </c>
      <c r="AE495" s="15">
        <f t="shared" si="62"/>
        <v>1924164</v>
      </c>
      <c r="AF495" s="12"/>
      <c r="AG495" s="13">
        <f t="shared" si="64"/>
        <v>5</v>
      </c>
      <c r="AH495" s="13">
        <f t="shared" si="65"/>
        <v>2022</v>
      </c>
      <c r="AI495" s="12"/>
      <c r="AJ495" s="15">
        <f t="shared" si="66"/>
        <v>111524</v>
      </c>
      <c r="AK495" s="13">
        <f t="shared" si="67"/>
        <v>20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ht="12.75" x14ac:dyDescent="0.2">
      <c r="A496" s="4">
        <v>44683</v>
      </c>
      <c r="B496" s="15">
        <v>55797</v>
      </c>
      <c r="C496" s="15">
        <v>52910</v>
      </c>
      <c r="D496" s="15">
        <v>51908</v>
      </c>
      <c r="E496" s="15">
        <v>52478</v>
      </c>
      <c r="F496" s="15">
        <v>56849</v>
      </c>
      <c r="G496" s="15">
        <v>67910</v>
      </c>
      <c r="H496" s="15">
        <v>84314</v>
      </c>
      <c r="I496" s="15">
        <v>94802</v>
      </c>
      <c r="J496" s="15">
        <v>85244</v>
      </c>
      <c r="K496" s="15">
        <v>84190</v>
      </c>
      <c r="L496" s="15">
        <v>81254</v>
      </c>
      <c r="M496" s="15">
        <v>79622</v>
      </c>
      <c r="N496" s="15">
        <v>76574</v>
      </c>
      <c r="O496" s="15">
        <v>71812</v>
      </c>
      <c r="P496" s="15">
        <v>68788</v>
      </c>
      <c r="Q496" s="15">
        <v>74269</v>
      </c>
      <c r="R496" s="15">
        <v>82809</v>
      </c>
      <c r="S496" s="15">
        <v>89812</v>
      </c>
      <c r="T496" s="15">
        <v>95700</v>
      </c>
      <c r="U496" s="15">
        <v>104763</v>
      </c>
      <c r="V496" s="15">
        <v>107789</v>
      </c>
      <c r="W496" s="15">
        <v>91014</v>
      </c>
      <c r="X496" s="15">
        <v>70921</v>
      </c>
      <c r="Y496" s="15">
        <v>59310</v>
      </c>
      <c r="AA496" s="5"/>
      <c r="AB496" s="13">
        <f t="shared" si="68"/>
        <v>6</v>
      </c>
      <c r="AC496" s="15">
        <f t="shared" si="63"/>
        <v>1359363</v>
      </c>
      <c r="AD496" s="15">
        <f t="shared" si="61"/>
        <v>481476</v>
      </c>
      <c r="AE496" s="15">
        <f t="shared" si="62"/>
        <v>1840839</v>
      </c>
      <c r="AF496" s="12"/>
      <c r="AG496" s="13">
        <f t="shared" si="64"/>
        <v>5</v>
      </c>
      <c r="AH496" s="13">
        <f t="shared" si="65"/>
        <v>2022</v>
      </c>
      <c r="AI496" s="12"/>
      <c r="AJ496" s="15">
        <f t="shared" si="66"/>
        <v>107789</v>
      </c>
      <c r="AK496" s="13">
        <f t="shared" si="67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ht="12.75" x14ac:dyDescent="0.2">
      <c r="A497" s="4">
        <v>44684</v>
      </c>
      <c r="B497" s="15">
        <v>53848</v>
      </c>
      <c r="C497" s="15">
        <v>51468</v>
      </c>
      <c r="D497" s="15">
        <v>50551</v>
      </c>
      <c r="E497" s="15">
        <v>51342</v>
      </c>
      <c r="F497" s="15">
        <v>55005</v>
      </c>
      <c r="G497" s="15">
        <v>65494</v>
      </c>
      <c r="H497" s="15">
        <v>82034</v>
      </c>
      <c r="I497" s="15">
        <v>94704</v>
      </c>
      <c r="J497" s="15">
        <v>85145</v>
      </c>
      <c r="K497" s="15">
        <v>84068</v>
      </c>
      <c r="L497" s="15">
        <v>81091</v>
      </c>
      <c r="M497" s="15">
        <v>79464</v>
      </c>
      <c r="N497" s="15">
        <v>76421</v>
      </c>
      <c r="O497" s="15">
        <v>71713</v>
      </c>
      <c r="P497" s="15">
        <v>68744</v>
      </c>
      <c r="Q497" s="15">
        <v>74207</v>
      </c>
      <c r="R497" s="15">
        <v>82776</v>
      </c>
      <c r="S497" s="15">
        <v>89819</v>
      </c>
      <c r="T497" s="15">
        <v>95823</v>
      </c>
      <c r="U497" s="15">
        <v>104850</v>
      </c>
      <c r="V497" s="15">
        <v>107901</v>
      </c>
      <c r="W497" s="15">
        <v>90967</v>
      </c>
      <c r="X497" s="15">
        <v>70857</v>
      </c>
      <c r="Y497" s="15">
        <v>58461</v>
      </c>
      <c r="AA497" s="5"/>
      <c r="AB497" s="13">
        <f t="shared" si="68"/>
        <v>3</v>
      </c>
      <c r="AC497" s="15">
        <f t="shared" si="63"/>
        <v>1358550</v>
      </c>
      <c r="AD497" s="15">
        <f t="shared" si="61"/>
        <v>468203</v>
      </c>
      <c r="AE497" s="15">
        <f t="shared" si="62"/>
        <v>1826753</v>
      </c>
      <c r="AF497" s="12"/>
      <c r="AG497" s="13">
        <f t="shared" si="64"/>
        <v>5</v>
      </c>
      <c r="AH497" s="13">
        <f t="shared" si="65"/>
        <v>2022</v>
      </c>
      <c r="AI497" s="12"/>
      <c r="AJ497" s="15">
        <f t="shared" si="66"/>
        <v>107901</v>
      </c>
      <c r="AK497" s="13">
        <f t="shared" si="67"/>
        <v>21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ht="12.75" x14ac:dyDescent="0.2">
      <c r="A498" s="4">
        <v>44685</v>
      </c>
      <c r="B498" s="15">
        <v>53364</v>
      </c>
      <c r="C498" s="15">
        <v>50081</v>
      </c>
      <c r="D498" s="15">
        <v>48545</v>
      </c>
      <c r="E498" s="15">
        <v>49163</v>
      </c>
      <c r="F498" s="15">
        <v>52465</v>
      </c>
      <c r="G498" s="15">
        <v>63258</v>
      </c>
      <c r="H498" s="15">
        <v>81914</v>
      </c>
      <c r="I498" s="15">
        <v>94728</v>
      </c>
      <c r="J498" s="15">
        <v>85421</v>
      </c>
      <c r="K498" s="15">
        <v>84453</v>
      </c>
      <c r="L498" s="15">
        <v>81630</v>
      </c>
      <c r="M498" s="15">
        <v>80059</v>
      </c>
      <c r="N498" s="15">
        <v>77060</v>
      </c>
      <c r="O498" s="15">
        <v>72281</v>
      </c>
      <c r="P498" s="15">
        <v>69458</v>
      </c>
      <c r="Q498" s="15">
        <v>74920</v>
      </c>
      <c r="R498" s="15">
        <v>83407</v>
      </c>
      <c r="S498" s="15">
        <v>91551</v>
      </c>
      <c r="T498" s="15">
        <v>97360</v>
      </c>
      <c r="U498" s="15">
        <v>105003</v>
      </c>
      <c r="V498" s="15">
        <v>107765</v>
      </c>
      <c r="W498" s="15">
        <v>90995</v>
      </c>
      <c r="X498" s="15">
        <v>71163</v>
      </c>
      <c r="Y498" s="15">
        <v>60472</v>
      </c>
      <c r="AA498" s="5"/>
      <c r="AB498" s="13">
        <f t="shared" si="68"/>
        <v>2</v>
      </c>
      <c r="AC498" s="15">
        <f t="shared" si="63"/>
        <v>1367254</v>
      </c>
      <c r="AD498" s="15">
        <f t="shared" si="61"/>
        <v>459262</v>
      </c>
      <c r="AE498" s="15">
        <f t="shared" si="62"/>
        <v>1826516</v>
      </c>
      <c r="AF498" s="12"/>
      <c r="AG498" s="13">
        <f t="shared" si="64"/>
        <v>5</v>
      </c>
      <c r="AH498" s="13">
        <f t="shared" si="65"/>
        <v>2022</v>
      </c>
      <c r="AI498" s="12"/>
      <c r="AJ498" s="15">
        <f t="shared" si="66"/>
        <v>107765</v>
      </c>
      <c r="AK498" s="13">
        <f t="shared" si="67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ht="12.75" x14ac:dyDescent="0.2">
      <c r="A499" s="4">
        <v>44686</v>
      </c>
      <c r="B499" s="15">
        <v>55388</v>
      </c>
      <c r="C499" s="15">
        <v>51998</v>
      </c>
      <c r="D499" s="15">
        <v>50429</v>
      </c>
      <c r="E499" s="15">
        <v>50870</v>
      </c>
      <c r="F499" s="15">
        <v>53539</v>
      </c>
      <c r="G499" s="15">
        <v>63998</v>
      </c>
      <c r="H499" s="15">
        <v>81967</v>
      </c>
      <c r="I499" s="15">
        <v>94611</v>
      </c>
      <c r="J499" s="15">
        <v>85118</v>
      </c>
      <c r="K499" s="15">
        <v>84098</v>
      </c>
      <c r="L499" s="15">
        <v>81166</v>
      </c>
      <c r="M499" s="15">
        <v>79481</v>
      </c>
      <c r="N499" s="15">
        <v>76358</v>
      </c>
      <c r="O499" s="15">
        <v>71643</v>
      </c>
      <c r="P499" s="15">
        <v>68651</v>
      </c>
      <c r="Q499" s="15">
        <v>74043</v>
      </c>
      <c r="R499" s="15">
        <v>82626</v>
      </c>
      <c r="S499" s="15">
        <v>89579</v>
      </c>
      <c r="T499" s="15">
        <v>95459</v>
      </c>
      <c r="U499" s="15">
        <v>104535</v>
      </c>
      <c r="V499" s="15">
        <v>107688</v>
      </c>
      <c r="W499" s="15">
        <v>90898</v>
      </c>
      <c r="X499" s="15">
        <v>70840</v>
      </c>
      <c r="Y499" s="15">
        <v>58990</v>
      </c>
      <c r="AA499" s="5"/>
      <c r="AB499" s="13">
        <f t="shared" si="68"/>
        <v>3</v>
      </c>
      <c r="AC499" s="15">
        <f t="shared" si="63"/>
        <v>1356794</v>
      </c>
      <c r="AD499" s="15">
        <f t="shared" si="61"/>
        <v>467179</v>
      </c>
      <c r="AE499" s="15">
        <f t="shared" si="62"/>
        <v>1823973</v>
      </c>
      <c r="AF499" s="12"/>
      <c r="AG499" s="13">
        <f t="shared" si="64"/>
        <v>5</v>
      </c>
      <c r="AH499" s="13">
        <f t="shared" si="65"/>
        <v>2022</v>
      </c>
      <c r="AI499" s="12"/>
      <c r="AJ499" s="15">
        <f t="shared" si="66"/>
        <v>107688</v>
      </c>
      <c r="AK499" s="13">
        <f t="shared" si="67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ht="12.75" x14ac:dyDescent="0.2">
      <c r="A500" s="4">
        <v>44687</v>
      </c>
      <c r="B500" s="15">
        <v>54457</v>
      </c>
      <c r="C500" s="15">
        <v>51116</v>
      </c>
      <c r="D500" s="15">
        <v>51473</v>
      </c>
      <c r="E500" s="15">
        <v>50819</v>
      </c>
      <c r="F500" s="15">
        <v>55008</v>
      </c>
      <c r="G500" s="15">
        <v>65668</v>
      </c>
      <c r="H500" s="15">
        <v>82050</v>
      </c>
      <c r="I500" s="15">
        <v>94646</v>
      </c>
      <c r="J500" s="15">
        <v>85081</v>
      </c>
      <c r="K500" s="15">
        <v>83988</v>
      </c>
      <c r="L500" s="15">
        <v>81074</v>
      </c>
      <c r="M500" s="15">
        <v>79258</v>
      </c>
      <c r="N500" s="15">
        <v>76484</v>
      </c>
      <c r="O500" s="15">
        <v>71721</v>
      </c>
      <c r="P500" s="15">
        <v>68611</v>
      </c>
      <c r="Q500" s="15">
        <v>74072</v>
      </c>
      <c r="R500" s="15">
        <v>82579</v>
      </c>
      <c r="S500" s="15">
        <v>89614</v>
      </c>
      <c r="T500" s="15">
        <v>95456</v>
      </c>
      <c r="U500" s="15">
        <v>104379</v>
      </c>
      <c r="V500" s="15">
        <v>107545</v>
      </c>
      <c r="W500" s="15">
        <v>90863</v>
      </c>
      <c r="X500" s="15">
        <v>72014</v>
      </c>
      <c r="Y500" s="15">
        <v>61563</v>
      </c>
      <c r="AA500" s="5"/>
      <c r="AB500" s="13">
        <f t="shared" si="68"/>
        <v>3</v>
      </c>
      <c r="AC500" s="15">
        <f t="shared" si="63"/>
        <v>1357385</v>
      </c>
      <c r="AD500" s="15">
        <f t="shared" si="61"/>
        <v>472154</v>
      </c>
      <c r="AE500" s="15">
        <f t="shared" si="62"/>
        <v>1829539</v>
      </c>
      <c r="AF500" s="12"/>
      <c r="AG500" s="13">
        <f t="shared" si="64"/>
        <v>5</v>
      </c>
      <c r="AH500" s="13">
        <f t="shared" si="65"/>
        <v>2022</v>
      </c>
      <c r="AI500" s="12"/>
      <c r="AJ500" s="15">
        <f t="shared" si="66"/>
        <v>107545</v>
      </c>
      <c r="AK500" s="13">
        <f t="shared" si="67"/>
        <v>21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ht="12.75" x14ac:dyDescent="0.2">
      <c r="A501" s="4">
        <v>44688</v>
      </c>
      <c r="B501" s="15">
        <v>56129</v>
      </c>
      <c r="C501" s="15">
        <v>53034</v>
      </c>
      <c r="D501" s="15">
        <v>52801</v>
      </c>
      <c r="E501" s="15">
        <v>50498</v>
      </c>
      <c r="F501" s="15">
        <v>54401</v>
      </c>
      <c r="G501" s="15">
        <v>60152</v>
      </c>
      <c r="H501" s="15">
        <v>75826</v>
      </c>
      <c r="I501" s="15">
        <v>88764</v>
      </c>
      <c r="J501" s="15">
        <v>87775</v>
      </c>
      <c r="K501" s="15">
        <v>91341</v>
      </c>
      <c r="L501" s="15">
        <v>86916</v>
      </c>
      <c r="M501" s="15">
        <v>85091</v>
      </c>
      <c r="N501" s="15">
        <v>80123</v>
      </c>
      <c r="O501" s="15">
        <v>75836</v>
      </c>
      <c r="P501" s="15">
        <v>72164</v>
      </c>
      <c r="Q501" s="15">
        <v>76534</v>
      </c>
      <c r="R501" s="15">
        <v>85398</v>
      </c>
      <c r="S501" s="15">
        <v>91591</v>
      </c>
      <c r="T501" s="15">
        <v>97636</v>
      </c>
      <c r="U501" s="15">
        <v>107067</v>
      </c>
      <c r="V501" s="15">
        <v>107104</v>
      </c>
      <c r="W501" s="15">
        <v>89904</v>
      </c>
      <c r="X501" s="15">
        <v>72964</v>
      </c>
      <c r="Y501" s="15">
        <v>63351</v>
      </c>
      <c r="AA501" s="5"/>
      <c r="AB501" s="13">
        <f t="shared" si="68"/>
        <v>2</v>
      </c>
      <c r="AC501" s="15">
        <f t="shared" si="63"/>
        <v>1396208</v>
      </c>
      <c r="AD501" s="15">
        <f t="shared" si="61"/>
        <v>466192</v>
      </c>
      <c r="AE501" s="15">
        <f t="shared" si="62"/>
        <v>1862400</v>
      </c>
      <c r="AF501" s="12"/>
      <c r="AG501" s="13">
        <f t="shared" si="64"/>
        <v>5</v>
      </c>
      <c r="AH501" s="13">
        <f t="shared" si="65"/>
        <v>2022</v>
      </c>
      <c r="AI501" s="12"/>
      <c r="AJ501" s="15">
        <f t="shared" si="66"/>
        <v>107104</v>
      </c>
      <c r="AK501" s="13">
        <f t="shared" si="67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ht="12.75" x14ac:dyDescent="0.2">
      <c r="A502" s="4">
        <v>44689</v>
      </c>
      <c r="B502" s="15">
        <v>56568</v>
      </c>
      <c r="C502" s="15">
        <v>52758</v>
      </c>
      <c r="D502" s="15">
        <v>53411</v>
      </c>
      <c r="E502" s="15">
        <v>53014</v>
      </c>
      <c r="F502" s="15">
        <v>54897</v>
      </c>
      <c r="G502" s="15">
        <v>60608</v>
      </c>
      <c r="H502" s="15">
        <v>76725</v>
      </c>
      <c r="I502" s="15">
        <v>89767</v>
      </c>
      <c r="J502" s="15">
        <v>89043</v>
      </c>
      <c r="K502" s="15">
        <v>92541</v>
      </c>
      <c r="L502" s="15">
        <v>88062</v>
      </c>
      <c r="M502" s="15">
        <v>86229</v>
      </c>
      <c r="N502" s="15">
        <v>81123</v>
      </c>
      <c r="O502" s="15">
        <v>76822</v>
      </c>
      <c r="P502" s="15">
        <v>73003</v>
      </c>
      <c r="Q502" s="15">
        <v>77486</v>
      </c>
      <c r="R502" s="15">
        <v>86435</v>
      </c>
      <c r="S502" s="15">
        <v>92798</v>
      </c>
      <c r="T502" s="15">
        <v>99106</v>
      </c>
      <c r="U502" s="15">
        <v>108709</v>
      </c>
      <c r="V502" s="15">
        <v>108682</v>
      </c>
      <c r="W502" s="15">
        <v>91143</v>
      </c>
      <c r="X502" s="15">
        <v>71882</v>
      </c>
      <c r="Y502" s="15">
        <v>60535</v>
      </c>
      <c r="AA502" s="5"/>
      <c r="AB502" s="13">
        <f t="shared" si="68"/>
        <v>7</v>
      </c>
      <c r="AC502" s="15">
        <f t="shared" si="63"/>
        <v>0</v>
      </c>
      <c r="AD502" s="15">
        <f t="shared" si="61"/>
        <v>1881347</v>
      </c>
      <c r="AE502" s="15">
        <f t="shared" si="62"/>
        <v>1881347</v>
      </c>
      <c r="AF502" s="12"/>
      <c r="AG502" s="13">
        <f t="shared" si="64"/>
        <v>5</v>
      </c>
      <c r="AH502" s="13">
        <f t="shared" si="65"/>
        <v>2022</v>
      </c>
      <c r="AI502" s="12"/>
      <c r="AJ502" s="15">
        <f t="shared" si="66"/>
        <v>108709</v>
      </c>
      <c r="AK502" s="13">
        <f t="shared" si="67"/>
        <v>20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ht="12.75" x14ac:dyDescent="0.2">
      <c r="A503" s="4">
        <v>44690</v>
      </c>
      <c r="B503" s="15">
        <v>54252</v>
      </c>
      <c r="C503" s="15">
        <v>51139</v>
      </c>
      <c r="D503" s="15">
        <v>50149</v>
      </c>
      <c r="E503" s="15">
        <v>51539</v>
      </c>
      <c r="F503" s="15">
        <v>55824</v>
      </c>
      <c r="G503" s="15">
        <v>66529</v>
      </c>
      <c r="H503" s="15">
        <v>83017</v>
      </c>
      <c r="I503" s="15">
        <v>95770</v>
      </c>
      <c r="J503" s="15">
        <v>86089</v>
      </c>
      <c r="K503" s="15">
        <v>84981</v>
      </c>
      <c r="L503" s="15">
        <v>82024</v>
      </c>
      <c r="M503" s="15">
        <v>80313</v>
      </c>
      <c r="N503" s="15">
        <v>77239</v>
      </c>
      <c r="O503" s="15">
        <v>72426</v>
      </c>
      <c r="P503" s="15">
        <v>69410</v>
      </c>
      <c r="Q503" s="15">
        <v>74911</v>
      </c>
      <c r="R503" s="15">
        <v>83613</v>
      </c>
      <c r="S503" s="15">
        <v>90726</v>
      </c>
      <c r="T503" s="15">
        <v>96711</v>
      </c>
      <c r="U503" s="15">
        <v>105816</v>
      </c>
      <c r="V503" s="15">
        <v>108924</v>
      </c>
      <c r="W503" s="15">
        <v>91839</v>
      </c>
      <c r="X503" s="15">
        <v>71524</v>
      </c>
      <c r="Y503" s="15">
        <v>58658</v>
      </c>
      <c r="AA503" s="5"/>
      <c r="AB503" s="13">
        <f t="shared" si="68"/>
        <v>1</v>
      </c>
      <c r="AC503" s="15">
        <f t="shared" si="63"/>
        <v>0</v>
      </c>
      <c r="AD503" s="15">
        <f t="shared" si="61"/>
        <v>1843423</v>
      </c>
      <c r="AE503" s="15">
        <f t="shared" si="62"/>
        <v>1843423</v>
      </c>
      <c r="AF503" s="12"/>
      <c r="AG503" s="13">
        <f t="shared" si="64"/>
        <v>5</v>
      </c>
      <c r="AH503" s="13">
        <f t="shared" si="65"/>
        <v>2022</v>
      </c>
      <c r="AI503" s="12"/>
      <c r="AJ503" s="15">
        <f t="shared" si="66"/>
        <v>108924</v>
      </c>
      <c r="AK503" s="13">
        <f t="shared" si="67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ht="12.75" x14ac:dyDescent="0.2">
      <c r="A504" s="4">
        <v>44691</v>
      </c>
      <c r="B504" s="15">
        <v>51111</v>
      </c>
      <c r="C504" s="15">
        <v>48918</v>
      </c>
      <c r="D504" s="15">
        <v>47238</v>
      </c>
      <c r="E504" s="15">
        <v>47956</v>
      </c>
      <c r="F504" s="15">
        <v>51331</v>
      </c>
      <c r="G504" s="15">
        <v>62038</v>
      </c>
      <c r="H504" s="15">
        <v>81037</v>
      </c>
      <c r="I504" s="15">
        <v>93549</v>
      </c>
      <c r="J504" s="15">
        <v>84057</v>
      </c>
      <c r="K504" s="15">
        <v>82970</v>
      </c>
      <c r="L504" s="15">
        <v>80043</v>
      </c>
      <c r="M504" s="15">
        <v>78510</v>
      </c>
      <c r="N504" s="15">
        <v>75513</v>
      </c>
      <c r="O504" s="15">
        <v>70874</v>
      </c>
      <c r="P504" s="15">
        <v>67910</v>
      </c>
      <c r="Q504" s="15">
        <v>73366</v>
      </c>
      <c r="R504" s="15">
        <v>81847</v>
      </c>
      <c r="S504" s="15">
        <v>88782</v>
      </c>
      <c r="T504" s="15">
        <v>94590</v>
      </c>
      <c r="U504" s="15">
        <v>103692</v>
      </c>
      <c r="V504" s="15">
        <v>106688</v>
      </c>
      <c r="W504" s="15">
        <v>89995</v>
      </c>
      <c r="X504" s="15">
        <v>69928</v>
      </c>
      <c r="Y504" s="15">
        <v>57331</v>
      </c>
      <c r="AA504" s="5"/>
      <c r="AB504" s="13">
        <f t="shared" si="68"/>
        <v>3</v>
      </c>
      <c r="AC504" s="15">
        <f t="shared" si="63"/>
        <v>1342314</v>
      </c>
      <c r="AD504" s="15">
        <f t="shared" si="61"/>
        <v>446960</v>
      </c>
      <c r="AE504" s="15">
        <f t="shared" si="62"/>
        <v>1789274</v>
      </c>
      <c r="AF504" s="12"/>
      <c r="AG504" s="13">
        <f t="shared" si="64"/>
        <v>5</v>
      </c>
      <c r="AH504" s="13">
        <f t="shared" si="65"/>
        <v>2022</v>
      </c>
      <c r="AI504" s="12"/>
      <c r="AJ504" s="15">
        <f t="shared" si="66"/>
        <v>106688</v>
      </c>
      <c r="AK504" s="13">
        <f t="shared" si="67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ht="12.75" x14ac:dyDescent="0.2">
      <c r="A505" s="4">
        <v>44692</v>
      </c>
      <c r="B505" s="15">
        <v>50383</v>
      </c>
      <c r="C505" s="15">
        <v>47054</v>
      </c>
      <c r="D505" s="15">
        <v>45862</v>
      </c>
      <c r="E505" s="15">
        <v>46521</v>
      </c>
      <c r="F505" s="15">
        <v>50482</v>
      </c>
      <c r="G505" s="15">
        <v>60470</v>
      </c>
      <c r="H505" s="15">
        <v>79905</v>
      </c>
      <c r="I505" s="15">
        <v>92256</v>
      </c>
      <c r="J505" s="15">
        <v>82974</v>
      </c>
      <c r="K505" s="15">
        <v>81972</v>
      </c>
      <c r="L505" s="15">
        <v>79108</v>
      </c>
      <c r="M505" s="15">
        <v>77580</v>
      </c>
      <c r="N505" s="15">
        <v>74725</v>
      </c>
      <c r="O505" s="15">
        <v>70129</v>
      </c>
      <c r="P505" s="15">
        <v>67274</v>
      </c>
      <c r="Q505" s="15">
        <v>72628</v>
      </c>
      <c r="R505" s="15">
        <v>81008</v>
      </c>
      <c r="S505" s="15">
        <v>87807</v>
      </c>
      <c r="T505" s="15">
        <v>93451</v>
      </c>
      <c r="U505" s="15">
        <v>102184</v>
      </c>
      <c r="V505" s="15">
        <v>105169</v>
      </c>
      <c r="W505" s="15">
        <v>88701</v>
      </c>
      <c r="X505" s="15">
        <v>69047</v>
      </c>
      <c r="Y505" s="15">
        <v>56569</v>
      </c>
      <c r="AA505" s="5"/>
      <c r="AB505" s="13">
        <f t="shared" si="68"/>
        <v>3</v>
      </c>
      <c r="AC505" s="15">
        <f t="shared" si="63"/>
        <v>1326013</v>
      </c>
      <c r="AD505" s="15">
        <f t="shared" si="61"/>
        <v>437246</v>
      </c>
      <c r="AE505" s="15">
        <f t="shared" si="62"/>
        <v>1763259</v>
      </c>
      <c r="AF505" s="12"/>
      <c r="AG505" s="13">
        <f t="shared" si="64"/>
        <v>5</v>
      </c>
      <c r="AH505" s="13">
        <f t="shared" si="65"/>
        <v>2022</v>
      </c>
      <c r="AI505" s="12"/>
      <c r="AJ505" s="15">
        <f t="shared" si="66"/>
        <v>105169</v>
      </c>
      <c r="AK505" s="13">
        <f t="shared" si="67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ht="12.75" x14ac:dyDescent="0.2">
      <c r="A506" s="4">
        <v>44693</v>
      </c>
      <c r="B506" s="15">
        <v>50405</v>
      </c>
      <c r="C506" s="15">
        <v>46289</v>
      </c>
      <c r="D506" s="15">
        <v>44484</v>
      </c>
      <c r="E506" s="15">
        <v>45107</v>
      </c>
      <c r="F506" s="15">
        <v>48073</v>
      </c>
      <c r="G506" s="15">
        <v>58552</v>
      </c>
      <c r="H506" s="15">
        <v>79802</v>
      </c>
      <c r="I506" s="15">
        <v>92264</v>
      </c>
      <c r="J506" s="15">
        <v>83071</v>
      </c>
      <c r="K506" s="15">
        <v>82160</v>
      </c>
      <c r="L506" s="15">
        <v>79340</v>
      </c>
      <c r="M506" s="15">
        <v>77829</v>
      </c>
      <c r="N506" s="15">
        <v>75008</v>
      </c>
      <c r="O506" s="15">
        <v>70505</v>
      </c>
      <c r="P506" s="15">
        <v>67607</v>
      </c>
      <c r="Q506" s="15">
        <v>73030</v>
      </c>
      <c r="R506" s="15">
        <v>81413</v>
      </c>
      <c r="S506" s="15">
        <v>88160</v>
      </c>
      <c r="T506" s="15">
        <v>93758</v>
      </c>
      <c r="U506" s="15">
        <v>102476</v>
      </c>
      <c r="V506" s="15">
        <v>105418</v>
      </c>
      <c r="W506" s="15">
        <v>88917</v>
      </c>
      <c r="X506" s="15">
        <v>69219</v>
      </c>
      <c r="Y506" s="15">
        <v>56694</v>
      </c>
      <c r="AA506" s="5"/>
      <c r="AB506" s="13">
        <f t="shared" si="68"/>
        <v>4</v>
      </c>
      <c r="AC506" s="15">
        <f t="shared" si="63"/>
        <v>1330175</v>
      </c>
      <c r="AD506" s="15">
        <f t="shared" si="61"/>
        <v>429406</v>
      </c>
      <c r="AE506" s="15">
        <f t="shared" si="62"/>
        <v>1759581</v>
      </c>
      <c r="AF506" s="12"/>
      <c r="AG506" s="13">
        <f t="shared" si="64"/>
        <v>5</v>
      </c>
      <c r="AH506" s="13">
        <f t="shared" si="65"/>
        <v>2022</v>
      </c>
      <c r="AI506" s="12"/>
      <c r="AJ506" s="15">
        <f t="shared" si="66"/>
        <v>105418</v>
      </c>
      <c r="AK506" s="13">
        <f t="shared" si="67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ht="12.75" x14ac:dyDescent="0.2">
      <c r="A507" s="4">
        <v>44694</v>
      </c>
      <c r="B507" s="15">
        <v>51163</v>
      </c>
      <c r="C507" s="15">
        <v>47323</v>
      </c>
      <c r="D507" s="15">
        <v>45438</v>
      </c>
      <c r="E507" s="15">
        <v>45379</v>
      </c>
      <c r="F507" s="15">
        <v>48163</v>
      </c>
      <c r="G507" s="15">
        <v>58534</v>
      </c>
      <c r="H507" s="15">
        <v>79749</v>
      </c>
      <c r="I507" s="15">
        <v>92263</v>
      </c>
      <c r="J507" s="15">
        <v>83092</v>
      </c>
      <c r="K507" s="15">
        <v>82230</v>
      </c>
      <c r="L507" s="15">
        <v>79426</v>
      </c>
      <c r="M507" s="15">
        <v>77966</v>
      </c>
      <c r="N507" s="15">
        <v>75107</v>
      </c>
      <c r="O507" s="15">
        <v>70515</v>
      </c>
      <c r="P507" s="15">
        <v>67649</v>
      </c>
      <c r="Q507" s="15">
        <v>73019</v>
      </c>
      <c r="R507" s="15">
        <v>81363</v>
      </c>
      <c r="S507" s="15">
        <v>88090</v>
      </c>
      <c r="T507" s="15">
        <v>93773</v>
      </c>
      <c r="U507" s="15">
        <v>102544</v>
      </c>
      <c r="V507" s="15">
        <v>105300</v>
      </c>
      <c r="W507" s="15">
        <v>88949</v>
      </c>
      <c r="X507" s="15">
        <v>70426</v>
      </c>
      <c r="Y507" s="15">
        <v>58955</v>
      </c>
      <c r="AA507" s="5"/>
      <c r="AB507" s="13">
        <f t="shared" si="68"/>
        <v>6</v>
      </c>
      <c r="AC507" s="15">
        <f t="shared" si="63"/>
        <v>1331712</v>
      </c>
      <c r="AD507" s="15">
        <f t="shared" si="61"/>
        <v>434704</v>
      </c>
      <c r="AE507" s="15">
        <f t="shared" si="62"/>
        <v>1766416</v>
      </c>
      <c r="AF507" s="12"/>
      <c r="AG507" s="13">
        <f t="shared" si="64"/>
        <v>5</v>
      </c>
      <c r="AH507" s="13">
        <f t="shared" si="65"/>
        <v>2022</v>
      </c>
      <c r="AI507" s="12"/>
      <c r="AJ507" s="15">
        <f t="shared" si="66"/>
        <v>105300</v>
      </c>
      <c r="AK507" s="13">
        <f t="shared" si="67"/>
        <v>21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ht="12.75" x14ac:dyDescent="0.2">
      <c r="A508" s="4">
        <v>44695</v>
      </c>
      <c r="B508" s="15">
        <v>53364</v>
      </c>
      <c r="C508" s="15">
        <v>48724</v>
      </c>
      <c r="D508" s="15">
        <v>46924</v>
      </c>
      <c r="E508" s="15">
        <v>45955</v>
      </c>
      <c r="F508" s="15">
        <v>47678</v>
      </c>
      <c r="G508" s="15">
        <v>55671</v>
      </c>
      <c r="H508" s="15">
        <v>73695</v>
      </c>
      <c r="I508" s="15">
        <v>86540</v>
      </c>
      <c r="J508" s="15">
        <v>85974</v>
      </c>
      <c r="K508" s="15">
        <v>89613</v>
      </c>
      <c r="L508" s="15">
        <v>85513</v>
      </c>
      <c r="M508" s="15">
        <v>83889</v>
      </c>
      <c r="N508" s="15">
        <v>79202</v>
      </c>
      <c r="O508" s="15">
        <v>76537</v>
      </c>
      <c r="P508" s="15">
        <v>75101</v>
      </c>
      <c r="Q508" s="15">
        <v>80122</v>
      </c>
      <c r="R508" s="15">
        <v>87512</v>
      </c>
      <c r="S508" s="15">
        <v>95032</v>
      </c>
      <c r="T508" s="15">
        <v>101387</v>
      </c>
      <c r="U508" s="15">
        <v>105506</v>
      </c>
      <c r="V508" s="15">
        <v>105438</v>
      </c>
      <c r="W508" s="15">
        <v>90775</v>
      </c>
      <c r="X508" s="15">
        <v>74790</v>
      </c>
      <c r="Y508" s="15">
        <v>65666</v>
      </c>
      <c r="AA508" s="5"/>
      <c r="AB508" s="13">
        <f t="shared" si="68"/>
        <v>2</v>
      </c>
      <c r="AC508" s="15">
        <f t="shared" si="63"/>
        <v>1402931</v>
      </c>
      <c r="AD508" s="15">
        <f t="shared" si="61"/>
        <v>437677</v>
      </c>
      <c r="AE508" s="15">
        <f t="shared" si="62"/>
        <v>1840608</v>
      </c>
      <c r="AF508" s="12"/>
      <c r="AG508" s="13">
        <f t="shared" si="64"/>
        <v>5</v>
      </c>
      <c r="AH508" s="13">
        <f t="shared" si="65"/>
        <v>2022</v>
      </c>
      <c r="AI508" s="12"/>
      <c r="AJ508" s="15">
        <f t="shared" si="66"/>
        <v>105506</v>
      </c>
      <c r="AK508" s="13">
        <f t="shared" si="67"/>
        <v>20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ht="12.75" x14ac:dyDescent="0.2">
      <c r="A509" s="4">
        <v>44696</v>
      </c>
      <c r="B509" s="15">
        <v>54560</v>
      </c>
      <c r="C509" s="15">
        <v>52661</v>
      </c>
      <c r="D509" s="15">
        <v>49762</v>
      </c>
      <c r="E509" s="15">
        <v>48771</v>
      </c>
      <c r="F509" s="15">
        <v>49834</v>
      </c>
      <c r="G509" s="15">
        <v>55712</v>
      </c>
      <c r="H509" s="15">
        <v>73595</v>
      </c>
      <c r="I509" s="15">
        <v>86324</v>
      </c>
      <c r="J509" s="15">
        <v>85791</v>
      </c>
      <c r="K509" s="15">
        <v>89384</v>
      </c>
      <c r="L509" s="15">
        <v>85275</v>
      </c>
      <c r="M509" s="15">
        <v>83694</v>
      </c>
      <c r="N509" s="15">
        <v>78814</v>
      </c>
      <c r="O509" s="15">
        <v>74779</v>
      </c>
      <c r="P509" s="15">
        <v>71090</v>
      </c>
      <c r="Q509" s="15">
        <v>75391</v>
      </c>
      <c r="R509" s="15">
        <v>84060</v>
      </c>
      <c r="S509" s="15">
        <v>90137</v>
      </c>
      <c r="T509" s="15">
        <v>96069</v>
      </c>
      <c r="U509" s="15">
        <v>105324</v>
      </c>
      <c r="V509" s="15">
        <v>104904</v>
      </c>
      <c r="W509" s="15">
        <v>87811</v>
      </c>
      <c r="X509" s="15">
        <v>69178</v>
      </c>
      <c r="Y509" s="15">
        <v>57054</v>
      </c>
      <c r="AA509" s="5"/>
      <c r="AB509" s="13">
        <f t="shared" si="68"/>
        <v>1</v>
      </c>
      <c r="AC509" s="15">
        <f t="shared" si="63"/>
        <v>0</v>
      </c>
      <c r="AD509" s="15">
        <f t="shared" si="61"/>
        <v>1809974</v>
      </c>
      <c r="AE509" s="15">
        <f t="shared" si="62"/>
        <v>1809974</v>
      </c>
      <c r="AF509" s="12"/>
      <c r="AG509" s="13">
        <f t="shared" si="64"/>
        <v>5</v>
      </c>
      <c r="AH509" s="13">
        <f t="shared" si="65"/>
        <v>2022</v>
      </c>
      <c r="AI509" s="12"/>
      <c r="AJ509" s="15">
        <f t="shared" si="66"/>
        <v>105324</v>
      </c>
      <c r="AK509" s="13">
        <f t="shared" si="67"/>
        <v>20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ht="12.75" x14ac:dyDescent="0.2">
      <c r="A510" s="4">
        <v>44697</v>
      </c>
      <c r="B510" s="15">
        <v>50495</v>
      </c>
      <c r="C510" s="15">
        <v>47108</v>
      </c>
      <c r="D510" s="15">
        <v>45852</v>
      </c>
      <c r="E510" s="15">
        <v>45784</v>
      </c>
      <c r="F510" s="15">
        <v>48641</v>
      </c>
      <c r="G510" s="15">
        <v>58695</v>
      </c>
      <c r="H510" s="15">
        <v>80005</v>
      </c>
      <c r="I510" s="15">
        <v>92528</v>
      </c>
      <c r="J510" s="15">
        <v>83366</v>
      </c>
      <c r="K510" s="15">
        <v>82419</v>
      </c>
      <c r="L510" s="15">
        <v>79609</v>
      </c>
      <c r="M510" s="15">
        <v>77993</v>
      </c>
      <c r="N510" s="15">
        <v>75104</v>
      </c>
      <c r="O510" s="15">
        <v>70406</v>
      </c>
      <c r="P510" s="15">
        <v>67448</v>
      </c>
      <c r="Q510" s="15">
        <v>72797</v>
      </c>
      <c r="R510" s="15">
        <v>81223</v>
      </c>
      <c r="S510" s="15">
        <v>88038</v>
      </c>
      <c r="T510" s="15">
        <v>93897</v>
      </c>
      <c r="U510" s="15">
        <v>102618</v>
      </c>
      <c r="V510" s="15">
        <v>105466</v>
      </c>
      <c r="W510" s="15">
        <v>88957</v>
      </c>
      <c r="X510" s="15">
        <v>69203</v>
      </c>
      <c r="Y510" s="15">
        <v>56710</v>
      </c>
      <c r="AA510" s="5"/>
      <c r="AB510" s="13">
        <f t="shared" si="68"/>
        <v>3</v>
      </c>
      <c r="AC510" s="15">
        <f t="shared" si="63"/>
        <v>1331072</v>
      </c>
      <c r="AD510" s="15">
        <f t="shared" si="61"/>
        <v>433290</v>
      </c>
      <c r="AE510" s="15">
        <f t="shared" si="62"/>
        <v>1764362</v>
      </c>
      <c r="AF510" s="12"/>
      <c r="AG510" s="13">
        <f t="shared" si="64"/>
        <v>5</v>
      </c>
      <c r="AH510" s="13">
        <f t="shared" si="65"/>
        <v>2022</v>
      </c>
      <c r="AI510" s="12"/>
      <c r="AJ510" s="15">
        <f t="shared" si="66"/>
        <v>105466</v>
      </c>
      <c r="AK510" s="13">
        <f t="shared" si="67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ht="12.75" x14ac:dyDescent="0.2">
      <c r="A511" s="4">
        <v>44698</v>
      </c>
      <c r="B511" s="15">
        <v>51896</v>
      </c>
      <c r="C511" s="15">
        <v>47541</v>
      </c>
      <c r="D511" s="15">
        <v>45765</v>
      </c>
      <c r="E511" s="15">
        <v>46244</v>
      </c>
      <c r="F511" s="15">
        <v>48253</v>
      </c>
      <c r="G511" s="15">
        <v>58699</v>
      </c>
      <c r="H511" s="15">
        <v>79981</v>
      </c>
      <c r="I511" s="15">
        <v>92531</v>
      </c>
      <c r="J511" s="15">
        <v>83380</v>
      </c>
      <c r="K511" s="15">
        <v>82390</v>
      </c>
      <c r="L511" s="15">
        <v>79505</v>
      </c>
      <c r="M511" s="15">
        <v>77869</v>
      </c>
      <c r="N511" s="15">
        <v>74993</v>
      </c>
      <c r="O511" s="15">
        <v>70375</v>
      </c>
      <c r="P511" s="15">
        <v>67435</v>
      </c>
      <c r="Q511" s="15">
        <v>72810</v>
      </c>
      <c r="R511" s="15">
        <v>81157</v>
      </c>
      <c r="S511" s="15">
        <v>88025</v>
      </c>
      <c r="T511" s="15">
        <v>93639</v>
      </c>
      <c r="U511" s="15">
        <v>102322</v>
      </c>
      <c r="V511" s="15">
        <v>105338</v>
      </c>
      <c r="W511" s="15">
        <v>88861</v>
      </c>
      <c r="X511" s="15">
        <v>69180</v>
      </c>
      <c r="Y511" s="15">
        <v>56690</v>
      </c>
      <c r="AA511" s="5"/>
      <c r="AB511" s="13">
        <f t="shared" si="68"/>
        <v>4</v>
      </c>
      <c r="AC511" s="15">
        <f t="shared" si="63"/>
        <v>1329810</v>
      </c>
      <c r="AD511" s="15">
        <f t="shared" si="61"/>
        <v>435069</v>
      </c>
      <c r="AE511" s="15">
        <f t="shared" si="62"/>
        <v>1764879</v>
      </c>
      <c r="AF511" s="12"/>
      <c r="AG511" s="13">
        <f t="shared" si="64"/>
        <v>5</v>
      </c>
      <c r="AH511" s="13">
        <f t="shared" si="65"/>
        <v>2022</v>
      </c>
      <c r="AI511" s="12"/>
      <c r="AJ511" s="15">
        <f t="shared" si="66"/>
        <v>105338</v>
      </c>
      <c r="AK511" s="13">
        <f t="shared" si="67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ht="12.75" x14ac:dyDescent="0.2">
      <c r="A512" s="4">
        <v>44699</v>
      </c>
      <c r="B512" s="15">
        <v>50498</v>
      </c>
      <c r="C512" s="15">
        <v>46172</v>
      </c>
      <c r="D512" s="15">
        <v>45219</v>
      </c>
      <c r="E512" s="15">
        <v>45188</v>
      </c>
      <c r="F512" s="15">
        <v>48321</v>
      </c>
      <c r="G512" s="15">
        <v>58683</v>
      </c>
      <c r="H512" s="15">
        <v>80017</v>
      </c>
      <c r="I512" s="15">
        <v>92532</v>
      </c>
      <c r="J512" s="15">
        <v>83343</v>
      </c>
      <c r="K512" s="15">
        <v>82336</v>
      </c>
      <c r="L512" s="15">
        <v>79509</v>
      </c>
      <c r="M512" s="15">
        <v>77843</v>
      </c>
      <c r="N512" s="15">
        <v>74825</v>
      </c>
      <c r="O512" s="15">
        <v>70219</v>
      </c>
      <c r="P512" s="15">
        <v>67263</v>
      </c>
      <c r="Q512" s="15">
        <v>72628</v>
      </c>
      <c r="R512" s="15">
        <v>81042</v>
      </c>
      <c r="S512" s="15">
        <v>87847</v>
      </c>
      <c r="T512" s="15">
        <v>93517</v>
      </c>
      <c r="U512" s="15">
        <v>102287</v>
      </c>
      <c r="V512" s="15">
        <v>105408</v>
      </c>
      <c r="W512" s="15">
        <v>88909</v>
      </c>
      <c r="X512" s="15">
        <v>69248</v>
      </c>
      <c r="Y512" s="15">
        <v>56754</v>
      </c>
      <c r="AA512" s="5"/>
      <c r="AB512" s="13">
        <f t="shared" si="68"/>
        <v>6</v>
      </c>
      <c r="AC512" s="15">
        <f t="shared" si="63"/>
        <v>1328756</v>
      </c>
      <c r="AD512" s="15">
        <f t="shared" si="61"/>
        <v>430852</v>
      </c>
      <c r="AE512" s="15">
        <f t="shared" si="62"/>
        <v>1759608</v>
      </c>
      <c r="AF512" s="12"/>
      <c r="AG512" s="13">
        <f t="shared" si="64"/>
        <v>5</v>
      </c>
      <c r="AH512" s="13">
        <f t="shared" si="65"/>
        <v>2022</v>
      </c>
      <c r="AI512" s="12"/>
      <c r="AJ512" s="15">
        <f t="shared" si="66"/>
        <v>105408</v>
      </c>
      <c r="AK512" s="13">
        <f t="shared" si="67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ht="12.75" x14ac:dyDescent="0.2">
      <c r="A513" s="4">
        <v>44700</v>
      </c>
      <c r="B513" s="15">
        <v>50818</v>
      </c>
      <c r="C513" s="15">
        <v>47241</v>
      </c>
      <c r="D513" s="15">
        <v>46412</v>
      </c>
      <c r="E513" s="15">
        <v>46708</v>
      </c>
      <c r="F513" s="15">
        <v>49792</v>
      </c>
      <c r="G513" s="15">
        <v>59086</v>
      </c>
      <c r="H513" s="15">
        <v>80001</v>
      </c>
      <c r="I513" s="15">
        <v>92415</v>
      </c>
      <c r="J513" s="15">
        <v>83160</v>
      </c>
      <c r="K513" s="15">
        <v>82164</v>
      </c>
      <c r="L513" s="15">
        <v>79329</v>
      </c>
      <c r="M513" s="15">
        <v>77790</v>
      </c>
      <c r="N513" s="15">
        <v>74887</v>
      </c>
      <c r="O513" s="15">
        <v>70258</v>
      </c>
      <c r="P513" s="15">
        <v>67348</v>
      </c>
      <c r="Q513" s="15">
        <v>72741</v>
      </c>
      <c r="R513" s="15">
        <v>81216</v>
      </c>
      <c r="S513" s="15">
        <v>88187</v>
      </c>
      <c r="T513" s="15">
        <v>93815</v>
      </c>
      <c r="U513" s="15">
        <v>102452</v>
      </c>
      <c r="V513" s="15">
        <v>105289</v>
      </c>
      <c r="W513" s="15">
        <v>88892</v>
      </c>
      <c r="X513" s="15">
        <v>69206</v>
      </c>
      <c r="Y513" s="15">
        <v>56752</v>
      </c>
      <c r="AA513" s="5"/>
      <c r="AB513" s="13">
        <f t="shared" si="68"/>
        <v>4</v>
      </c>
      <c r="AC513" s="15">
        <f t="shared" si="63"/>
        <v>1329149</v>
      </c>
      <c r="AD513" s="15">
        <f t="shared" si="61"/>
        <v>436810</v>
      </c>
      <c r="AE513" s="15">
        <f t="shared" si="62"/>
        <v>1765959</v>
      </c>
      <c r="AF513" s="12"/>
      <c r="AG513" s="13">
        <f t="shared" si="64"/>
        <v>5</v>
      </c>
      <c r="AH513" s="13">
        <f t="shared" si="65"/>
        <v>2022</v>
      </c>
      <c r="AI513" s="12"/>
      <c r="AJ513" s="15">
        <f t="shared" si="66"/>
        <v>105289</v>
      </c>
      <c r="AK513" s="13">
        <f t="shared" si="67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ht="12.75" x14ac:dyDescent="0.2">
      <c r="A514" s="4">
        <v>44701</v>
      </c>
      <c r="B514" s="15">
        <v>51117</v>
      </c>
      <c r="C514" s="15">
        <v>47984</v>
      </c>
      <c r="D514" s="15">
        <v>46334</v>
      </c>
      <c r="E514" s="15">
        <v>46517</v>
      </c>
      <c r="F514" s="15">
        <v>49431</v>
      </c>
      <c r="G514" s="15">
        <v>58941</v>
      </c>
      <c r="H514" s="15">
        <v>80063</v>
      </c>
      <c r="I514" s="15">
        <v>92577</v>
      </c>
      <c r="J514" s="15">
        <v>83395</v>
      </c>
      <c r="K514" s="15">
        <v>82436</v>
      </c>
      <c r="L514" s="15">
        <v>79572</v>
      </c>
      <c r="M514" s="15">
        <v>77983</v>
      </c>
      <c r="N514" s="15">
        <v>74944</v>
      </c>
      <c r="O514" s="15">
        <v>70274</v>
      </c>
      <c r="P514" s="15">
        <v>67368</v>
      </c>
      <c r="Q514" s="15">
        <v>72686</v>
      </c>
      <c r="R514" s="15">
        <v>81078</v>
      </c>
      <c r="S514" s="15">
        <v>87794</v>
      </c>
      <c r="T514" s="15">
        <v>93517</v>
      </c>
      <c r="U514" s="15">
        <v>102344</v>
      </c>
      <c r="V514" s="15">
        <v>105406</v>
      </c>
      <c r="W514" s="15">
        <v>88990</v>
      </c>
      <c r="X514" s="15">
        <v>69345</v>
      </c>
      <c r="Y514" s="15">
        <v>57511</v>
      </c>
      <c r="AA514" s="5"/>
      <c r="AB514" s="13">
        <f t="shared" si="68"/>
        <v>2</v>
      </c>
      <c r="AC514" s="15">
        <f t="shared" si="63"/>
        <v>1329709</v>
      </c>
      <c r="AD514" s="15">
        <f t="shared" si="61"/>
        <v>437898</v>
      </c>
      <c r="AE514" s="15">
        <f t="shared" si="62"/>
        <v>1767607</v>
      </c>
      <c r="AF514" s="12"/>
      <c r="AG514" s="13">
        <f t="shared" si="64"/>
        <v>5</v>
      </c>
      <c r="AH514" s="13">
        <f t="shared" si="65"/>
        <v>2022</v>
      </c>
      <c r="AI514" s="12"/>
      <c r="AJ514" s="15">
        <f t="shared" si="66"/>
        <v>105406</v>
      </c>
      <c r="AK514" s="13">
        <f t="shared" si="67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ht="12.75" x14ac:dyDescent="0.2">
      <c r="A515" s="4">
        <v>44702</v>
      </c>
      <c r="B515" s="15">
        <v>52086</v>
      </c>
      <c r="C515" s="15">
        <v>48522</v>
      </c>
      <c r="D515" s="15">
        <v>46644</v>
      </c>
      <c r="E515" s="15">
        <v>47098</v>
      </c>
      <c r="F515" s="15">
        <v>48429</v>
      </c>
      <c r="G515" s="15">
        <v>55806</v>
      </c>
      <c r="H515" s="15">
        <v>73889</v>
      </c>
      <c r="I515" s="15">
        <v>86712</v>
      </c>
      <c r="J515" s="15">
        <v>86175</v>
      </c>
      <c r="K515" s="15">
        <v>89732</v>
      </c>
      <c r="L515" s="15">
        <v>85506</v>
      </c>
      <c r="M515" s="15">
        <v>83783</v>
      </c>
      <c r="N515" s="15">
        <v>78865</v>
      </c>
      <c r="O515" s="15">
        <v>74622</v>
      </c>
      <c r="P515" s="15">
        <v>70970</v>
      </c>
      <c r="Q515" s="15">
        <v>75275</v>
      </c>
      <c r="R515" s="15">
        <v>83927</v>
      </c>
      <c r="S515" s="15">
        <v>89933</v>
      </c>
      <c r="T515" s="15">
        <v>95807</v>
      </c>
      <c r="U515" s="15">
        <v>104948</v>
      </c>
      <c r="V515" s="15">
        <v>104816</v>
      </c>
      <c r="W515" s="15">
        <v>87849</v>
      </c>
      <c r="X515" s="15">
        <v>69426</v>
      </c>
      <c r="Y515" s="15">
        <v>58096</v>
      </c>
      <c r="AA515" s="5"/>
      <c r="AB515" s="13">
        <f t="shared" si="68"/>
        <v>5</v>
      </c>
      <c r="AC515" s="15">
        <f t="shared" si="63"/>
        <v>1368346</v>
      </c>
      <c r="AD515" s="15">
        <f t="shared" si="61"/>
        <v>430570</v>
      </c>
      <c r="AE515" s="15">
        <f t="shared" si="62"/>
        <v>1798916</v>
      </c>
      <c r="AF515" s="12"/>
      <c r="AG515" s="13">
        <f t="shared" si="64"/>
        <v>5</v>
      </c>
      <c r="AH515" s="13">
        <f t="shared" si="65"/>
        <v>2022</v>
      </c>
      <c r="AI515" s="12"/>
      <c r="AJ515" s="15">
        <f t="shared" si="66"/>
        <v>104948</v>
      </c>
      <c r="AK515" s="13">
        <f t="shared" si="67"/>
        <v>20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ht="12.75" x14ac:dyDescent="0.2">
      <c r="A516" s="4">
        <v>44703</v>
      </c>
      <c r="B516" s="15">
        <v>52317</v>
      </c>
      <c r="C516" s="15">
        <v>48125</v>
      </c>
      <c r="D516" s="15">
        <v>46735</v>
      </c>
      <c r="E516" s="15">
        <v>46187</v>
      </c>
      <c r="F516" s="15">
        <v>47682</v>
      </c>
      <c r="G516" s="15">
        <v>55838</v>
      </c>
      <c r="H516" s="15">
        <v>73802</v>
      </c>
      <c r="I516" s="15">
        <v>86587</v>
      </c>
      <c r="J516" s="15">
        <v>86088</v>
      </c>
      <c r="K516" s="15">
        <v>89680</v>
      </c>
      <c r="L516" s="15">
        <v>85444</v>
      </c>
      <c r="M516" s="15">
        <v>83747</v>
      </c>
      <c r="N516" s="15">
        <v>78855</v>
      </c>
      <c r="O516" s="15">
        <v>74745</v>
      </c>
      <c r="P516" s="15">
        <v>71144</v>
      </c>
      <c r="Q516" s="15">
        <v>75549</v>
      </c>
      <c r="R516" s="15">
        <v>84373</v>
      </c>
      <c r="S516" s="15">
        <v>90555</v>
      </c>
      <c r="T516" s="15">
        <v>97453</v>
      </c>
      <c r="U516" s="15">
        <v>105533</v>
      </c>
      <c r="V516" s="15">
        <v>105318</v>
      </c>
      <c r="W516" s="15">
        <v>88320</v>
      </c>
      <c r="X516" s="15">
        <v>72323</v>
      </c>
      <c r="Y516" s="15">
        <v>59883</v>
      </c>
      <c r="AA516" s="5"/>
      <c r="AB516" s="13">
        <f t="shared" si="68"/>
        <v>5</v>
      </c>
      <c r="AC516" s="15">
        <f t="shared" si="63"/>
        <v>1375714</v>
      </c>
      <c r="AD516" s="15">
        <f t="shared" si="61"/>
        <v>430569</v>
      </c>
      <c r="AE516" s="15">
        <f t="shared" si="62"/>
        <v>1806283</v>
      </c>
      <c r="AF516" s="12"/>
      <c r="AG516" s="13">
        <f t="shared" si="64"/>
        <v>5</v>
      </c>
      <c r="AH516" s="13">
        <f t="shared" si="65"/>
        <v>2022</v>
      </c>
      <c r="AI516" s="12"/>
      <c r="AJ516" s="15">
        <f t="shared" si="66"/>
        <v>105533</v>
      </c>
      <c r="AK516" s="13">
        <f t="shared" si="67"/>
        <v>20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ht="12.75" x14ac:dyDescent="0.2">
      <c r="A517" s="4">
        <v>44704</v>
      </c>
      <c r="B517" s="15">
        <v>50502</v>
      </c>
      <c r="C517" s="15">
        <v>46041</v>
      </c>
      <c r="D517" s="15">
        <v>43659</v>
      </c>
      <c r="E517" s="15">
        <v>44279</v>
      </c>
      <c r="F517" s="15">
        <v>47225</v>
      </c>
      <c r="G517" s="15">
        <v>58563</v>
      </c>
      <c r="H517" s="15">
        <v>79862</v>
      </c>
      <c r="I517" s="15">
        <v>92383</v>
      </c>
      <c r="J517" s="15">
        <v>83108</v>
      </c>
      <c r="K517" s="15">
        <v>82047</v>
      </c>
      <c r="L517" s="15">
        <v>79210</v>
      </c>
      <c r="M517" s="15">
        <v>77591</v>
      </c>
      <c r="N517" s="15">
        <v>74694</v>
      </c>
      <c r="O517" s="15">
        <v>70059</v>
      </c>
      <c r="P517" s="15">
        <v>67118</v>
      </c>
      <c r="Q517" s="15">
        <v>72562</v>
      </c>
      <c r="R517" s="15">
        <v>80994</v>
      </c>
      <c r="S517" s="15">
        <v>87829</v>
      </c>
      <c r="T517" s="15">
        <v>93543</v>
      </c>
      <c r="U517" s="15">
        <v>102203</v>
      </c>
      <c r="V517" s="15">
        <v>105140</v>
      </c>
      <c r="W517" s="15">
        <v>88763</v>
      </c>
      <c r="X517" s="15">
        <v>69056</v>
      </c>
      <c r="Y517" s="15">
        <v>56568</v>
      </c>
      <c r="AA517" s="5"/>
      <c r="AB517" s="13">
        <f t="shared" si="68"/>
        <v>3</v>
      </c>
      <c r="AC517" s="15">
        <f t="shared" si="63"/>
        <v>1326300</v>
      </c>
      <c r="AD517" s="15">
        <f t="shared" si="61"/>
        <v>426699</v>
      </c>
      <c r="AE517" s="15">
        <f t="shared" si="62"/>
        <v>1752999</v>
      </c>
      <c r="AF517" s="12"/>
      <c r="AG517" s="13">
        <f t="shared" si="64"/>
        <v>5</v>
      </c>
      <c r="AH517" s="13">
        <f t="shared" si="65"/>
        <v>2022</v>
      </c>
      <c r="AI517" s="12"/>
      <c r="AJ517" s="15">
        <f t="shared" si="66"/>
        <v>105140</v>
      </c>
      <c r="AK517" s="13">
        <f t="shared" si="67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ht="12.75" x14ac:dyDescent="0.2">
      <c r="A518" s="4">
        <v>44705</v>
      </c>
      <c r="B518" s="15">
        <v>50608</v>
      </c>
      <c r="C518" s="15">
        <v>46967</v>
      </c>
      <c r="D518" s="15">
        <v>45681</v>
      </c>
      <c r="E518" s="15">
        <v>45840</v>
      </c>
      <c r="F518" s="15">
        <v>48706</v>
      </c>
      <c r="G518" s="15">
        <v>58782</v>
      </c>
      <c r="H518" s="15">
        <v>80104</v>
      </c>
      <c r="I518" s="15">
        <v>92591</v>
      </c>
      <c r="J518" s="15">
        <v>83275</v>
      </c>
      <c r="K518" s="15">
        <v>82279</v>
      </c>
      <c r="L518" s="15">
        <v>79420</v>
      </c>
      <c r="M518" s="15">
        <v>77824</v>
      </c>
      <c r="N518" s="15">
        <v>74897</v>
      </c>
      <c r="O518" s="15">
        <v>70291</v>
      </c>
      <c r="P518" s="15">
        <v>67361</v>
      </c>
      <c r="Q518" s="15">
        <v>72810</v>
      </c>
      <c r="R518" s="15">
        <v>81226</v>
      </c>
      <c r="S518" s="15">
        <v>88070</v>
      </c>
      <c r="T518" s="15">
        <v>93856</v>
      </c>
      <c r="U518" s="15">
        <v>102813</v>
      </c>
      <c r="V518" s="15">
        <v>105800</v>
      </c>
      <c r="W518" s="15">
        <v>89275</v>
      </c>
      <c r="X518" s="15">
        <v>69382</v>
      </c>
      <c r="Y518" s="15">
        <v>56851</v>
      </c>
      <c r="AA518" s="5"/>
      <c r="AB518" s="13">
        <f t="shared" si="68"/>
        <v>4</v>
      </c>
      <c r="AC518" s="15">
        <f t="shared" si="63"/>
        <v>1331170</v>
      </c>
      <c r="AD518" s="15">
        <f t="shared" si="61"/>
        <v>433539</v>
      </c>
      <c r="AE518" s="15">
        <f t="shared" si="62"/>
        <v>1764709</v>
      </c>
      <c r="AF518" s="12"/>
      <c r="AG518" s="13">
        <f t="shared" si="64"/>
        <v>5</v>
      </c>
      <c r="AH518" s="13">
        <f t="shared" si="65"/>
        <v>2022</v>
      </c>
      <c r="AI518" s="12"/>
      <c r="AJ518" s="15">
        <f t="shared" si="66"/>
        <v>105800</v>
      </c>
      <c r="AK518" s="13">
        <f t="shared" si="67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ht="12.75" x14ac:dyDescent="0.2">
      <c r="A519" s="4">
        <v>44706</v>
      </c>
      <c r="B519" s="15">
        <v>51094</v>
      </c>
      <c r="C519" s="15">
        <v>47463</v>
      </c>
      <c r="D519" s="15">
        <v>46238</v>
      </c>
      <c r="E519" s="15">
        <v>46891</v>
      </c>
      <c r="F519" s="15">
        <v>49808</v>
      </c>
      <c r="G519" s="15">
        <v>59410</v>
      </c>
      <c r="H519" s="15">
        <v>80350</v>
      </c>
      <c r="I519" s="15">
        <v>92789</v>
      </c>
      <c r="J519" s="15">
        <v>83475</v>
      </c>
      <c r="K519" s="15">
        <v>82429</v>
      </c>
      <c r="L519" s="15">
        <v>79568</v>
      </c>
      <c r="M519" s="15">
        <v>78036</v>
      </c>
      <c r="N519" s="15">
        <v>75174</v>
      </c>
      <c r="O519" s="15">
        <v>70583</v>
      </c>
      <c r="P519" s="15">
        <v>67551</v>
      </c>
      <c r="Q519" s="15">
        <v>72913</v>
      </c>
      <c r="R519" s="15">
        <v>81325</v>
      </c>
      <c r="S519" s="15">
        <v>88085</v>
      </c>
      <c r="T519" s="15">
        <v>94072</v>
      </c>
      <c r="U519" s="15">
        <v>102723</v>
      </c>
      <c r="V519" s="15">
        <v>105783</v>
      </c>
      <c r="W519" s="15">
        <v>89256</v>
      </c>
      <c r="X519" s="15">
        <v>69488</v>
      </c>
      <c r="Y519" s="15">
        <v>56974</v>
      </c>
      <c r="AA519" s="5"/>
      <c r="AB519" s="13">
        <f t="shared" si="68"/>
        <v>7</v>
      </c>
      <c r="AC519" s="15">
        <f t="shared" si="63"/>
        <v>0</v>
      </c>
      <c r="AD519" s="15">
        <f t="shared" si="61"/>
        <v>1771478</v>
      </c>
      <c r="AE519" s="15">
        <f t="shared" si="62"/>
        <v>1771478</v>
      </c>
      <c r="AF519" s="12"/>
      <c r="AG519" s="13">
        <f t="shared" si="64"/>
        <v>5</v>
      </c>
      <c r="AH519" s="13">
        <f t="shared" si="65"/>
        <v>2022</v>
      </c>
      <c r="AI519" s="12"/>
      <c r="AJ519" s="15">
        <f t="shared" si="66"/>
        <v>105783</v>
      </c>
      <c r="AK519" s="13">
        <f t="shared" si="67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ht="12.75" x14ac:dyDescent="0.2">
      <c r="A520" s="4">
        <v>44707</v>
      </c>
      <c r="B520" s="15">
        <v>51321</v>
      </c>
      <c r="C520" s="15">
        <v>47582</v>
      </c>
      <c r="D520" s="15">
        <v>45733</v>
      </c>
      <c r="E520" s="15">
        <v>45924</v>
      </c>
      <c r="F520" s="15">
        <v>49276</v>
      </c>
      <c r="G520" s="15">
        <v>59020</v>
      </c>
      <c r="H520" s="15">
        <v>80490</v>
      </c>
      <c r="I520" s="15">
        <v>93013</v>
      </c>
      <c r="J520" s="15">
        <v>83726</v>
      </c>
      <c r="K520" s="15">
        <v>82753</v>
      </c>
      <c r="L520" s="15">
        <v>79877</v>
      </c>
      <c r="M520" s="15">
        <v>78303</v>
      </c>
      <c r="N520" s="15">
        <v>75330</v>
      </c>
      <c r="O520" s="15">
        <v>70733</v>
      </c>
      <c r="P520" s="15">
        <v>67717</v>
      </c>
      <c r="Q520" s="15">
        <v>72974</v>
      </c>
      <c r="R520" s="15">
        <v>81581</v>
      </c>
      <c r="S520" s="15">
        <v>88361</v>
      </c>
      <c r="T520" s="15">
        <v>94213</v>
      </c>
      <c r="U520" s="15">
        <v>103093</v>
      </c>
      <c r="V520" s="15">
        <v>106116</v>
      </c>
      <c r="W520" s="15">
        <v>89532</v>
      </c>
      <c r="X520" s="15">
        <v>69692</v>
      </c>
      <c r="Y520" s="15">
        <v>57233</v>
      </c>
      <c r="AA520" s="5"/>
      <c r="AB520" s="13">
        <f t="shared" si="68"/>
        <v>3</v>
      </c>
      <c r="AC520" s="15">
        <f t="shared" si="63"/>
        <v>1337014</v>
      </c>
      <c r="AD520" s="15">
        <f t="shared" si="61"/>
        <v>436579</v>
      </c>
      <c r="AE520" s="15">
        <f t="shared" si="62"/>
        <v>1773593</v>
      </c>
      <c r="AF520" s="12"/>
      <c r="AG520" s="13">
        <f t="shared" si="64"/>
        <v>5</v>
      </c>
      <c r="AH520" s="13">
        <f t="shared" si="65"/>
        <v>2022</v>
      </c>
      <c r="AI520" s="12"/>
      <c r="AJ520" s="15">
        <f t="shared" si="66"/>
        <v>106116</v>
      </c>
      <c r="AK520" s="13">
        <f t="shared" si="67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ht="12.75" x14ac:dyDescent="0.2">
      <c r="A521" s="4">
        <v>44708</v>
      </c>
      <c r="B521" s="15">
        <v>51400</v>
      </c>
      <c r="C521" s="15">
        <v>48000</v>
      </c>
      <c r="D521" s="15">
        <v>46211</v>
      </c>
      <c r="E521" s="15">
        <v>45934</v>
      </c>
      <c r="F521" s="15">
        <v>49010</v>
      </c>
      <c r="G521" s="15">
        <v>59145</v>
      </c>
      <c r="H521" s="15">
        <v>80627</v>
      </c>
      <c r="I521" s="15">
        <v>93233</v>
      </c>
      <c r="J521" s="15">
        <v>83952</v>
      </c>
      <c r="K521" s="15">
        <v>82980</v>
      </c>
      <c r="L521" s="15">
        <v>80189</v>
      </c>
      <c r="M521" s="15">
        <v>78630</v>
      </c>
      <c r="N521" s="15">
        <v>75719</v>
      </c>
      <c r="O521" s="15">
        <v>71189</v>
      </c>
      <c r="P521" s="15">
        <v>68264</v>
      </c>
      <c r="Q521" s="15">
        <v>73692</v>
      </c>
      <c r="R521" s="15">
        <v>82105</v>
      </c>
      <c r="S521" s="15">
        <v>89051</v>
      </c>
      <c r="T521" s="15">
        <v>95584</v>
      </c>
      <c r="U521" s="15">
        <v>103571</v>
      </c>
      <c r="V521" s="15">
        <v>106541</v>
      </c>
      <c r="W521" s="15">
        <v>90032</v>
      </c>
      <c r="X521" s="15">
        <v>72611</v>
      </c>
      <c r="Y521" s="15">
        <v>60856</v>
      </c>
      <c r="AA521" s="5"/>
      <c r="AB521" s="13">
        <v>8</v>
      </c>
      <c r="AC521" s="15">
        <f t="shared" si="63"/>
        <v>0</v>
      </c>
      <c r="AD521" s="15">
        <f t="shared" si="61"/>
        <v>1788526</v>
      </c>
      <c r="AE521" s="15">
        <f t="shared" si="62"/>
        <v>1788526</v>
      </c>
      <c r="AF521" s="12"/>
      <c r="AG521" s="13">
        <f t="shared" si="64"/>
        <v>5</v>
      </c>
      <c r="AH521" s="13">
        <f t="shared" si="65"/>
        <v>2022</v>
      </c>
      <c r="AI521" s="12"/>
      <c r="AJ521" s="15">
        <f t="shared" si="66"/>
        <v>106541</v>
      </c>
      <c r="AK521" s="13">
        <f t="shared" si="67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ht="12.75" x14ac:dyDescent="0.2">
      <c r="A522" s="4">
        <v>44709</v>
      </c>
      <c r="B522" s="15">
        <v>54719</v>
      </c>
      <c r="C522" s="15">
        <v>51129</v>
      </c>
      <c r="D522" s="15">
        <v>48760</v>
      </c>
      <c r="E522" s="15">
        <v>48040</v>
      </c>
      <c r="F522" s="15">
        <v>49597</v>
      </c>
      <c r="G522" s="15">
        <v>56447</v>
      </c>
      <c r="H522" s="15">
        <v>74640</v>
      </c>
      <c r="I522" s="15">
        <v>87566</v>
      </c>
      <c r="J522" s="15">
        <v>87022</v>
      </c>
      <c r="K522" s="15">
        <v>90598</v>
      </c>
      <c r="L522" s="15">
        <v>86373</v>
      </c>
      <c r="M522" s="15">
        <v>84713</v>
      </c>
      <c r="N522" s="15">
        <v>79877</v>
      </c>
      <c r="O522" s="15">
        <v>75715</v>
      </c>
      <c r="P522" s="15">
        <v>72091</v>
      </c>
      <c r="Q522" s="15">
        <v>76468</v>
      </c>
      <c r="R522" s="15">
        <v>85175</v>
      </c>
      <c r="S522" s="15">
        <v>91195</v>
      </c>
      <c r="T522" s="15">
        <v>97191</v>
      </c>
      <c r="U522" s="15">
        <v>106257</v>
      </c>
      <c r="V522" s="15">
        <v>106048</v>
      </c>
      <c r="W522" s="15">
        <v>88944</v>
      </c>
      <c r="X522" s="15">
        <v>71260</v>
      </c>
      <c r="Y522" s="15">
        <v>59886</v>
      </c>
      <c r="AA522" s="5"/>
      <c r="AB522" s="13">
        <f t="shared" si="68"/>
        <v>6</v>
      </c>
      <c r="AC522" s="15">
        <f t="shared" si="63"/>
        <v>1386493</v>
      </c>
      <c r="AD522" s="15">
        <f t="shared" ref="AD522:AD585" si="69">SUM(B522:Y522)-AC522</f>
        <v>443218</v>
      </c>
      <c r="AE522" s="15">
        <f t="shared" ref="AE522:AE585" si="70">SUM(B522:Y522)</f>
        <v>1829711</v>
      </c>
      <c r="AF522" s="12"/>
      <c r="AG522" s="13">
        <f t="shared" si="64"/>
        <v>5</v>
      </c>
      <c r="AH522" s="13">
        <f t="shared" si="65"/>
        <v>2022</v>
      </c>
      <c r="AI522" s="12"/>
      <c r="AJ522" s="15">
        <f t="shared" si="66"/>
        <v>106257</v>
      </c>
      <c r="AK522" s="13">
        <f t="shared" si="67"/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ht="12.75" x14ac:dyDescent="0.2">
      <c r="A523" s="4">
        <v>44710</v>
      </c>
      <c r="B523" s="15">
        <v>52851</v>
      </c>
      <c r="C523" s="15">
        <v>48874</v>
      </c>
      <c r="D523" s="15">
        <v>46496</v>
      </c>
      <c r="E523" s="15">
        <v>45884</v>
      </c>
      <c r="F523" s="15">
        <v>47377</v>
      </c>
      <c r="G523" s="15">
        <v>56497</v>
      </c>
      <c r="H523" s="15">
        <v>74779</v>
      </c>
      <c r="I523" s="15">
        <v>87681</v>
      </c>
      <c r="J523" s="15">
        <v>87095</v>
      </c>
      <c r="K523" s="15">
        <v>90648</v>
      </c>
      <c r="L523" s="15">
        <v>86333</v>
      </c>
      <c r="M523" s="15">
        <v>84701</v>
      </c>
      <c r="N523" s="15">
        <v>79779</v>
      </c>
      <c r="O523" s="15">
        <v>75660</v>
      </c>
      <c r="P523" s="15">
        <v>71962</v>
      </c>
      <c r="Q523" s="15">
        <v>76439</v>
      </c>
      <c r="R523" s="15">
        <v>85244</v>
      </c>
      <c r="S523" s="15">
        <v>91432</v>
      </c>
      <c r="T523" s="15">
        <v>97454</v>
      </c>
      <c r="U523" s="15">
        <v>106619</v>
      </c>
      <c r="V523" s="15">
        <v>106472</v>
      </c>
      <c r="W523" s="15">
        <v>89334</v>
      </c>
      <c r="X523" s="15">
        <v>72568</v>
      </c>
      <c r="Y523" s="15">
        <v>60544</v>
      </c>
      <c r="AA523" s="5"/>
      <c r="AB523" s="13">
        <f t="shared" si="68"/>
        <v>7</v>
      </c>
      <c r="AC523" s="15">
        <f t="shared" ref="AC523:AC586" si="71">IF(AND(AB523&gt;1,AB523&lt;7),SUM(I523:X523),0)</f>
        <v>0</v>
      </c>
      <c r="AD523" s="15">
        <f t="shared" si="69"/>
        <v>1822723</v>
      </c>
      <c r="AE523" s="15">
        <f t="shared" si="70"/>
        <v>1822723</v>
      </c>
      <c r="AF523" s="12"/>
      <c r="AG523" s="13">
        <f t="shared" ref="AG523:AG586" si="72">MONTH(A523)</f>
        <v>5</v>
      </c>
      <c r="AH523" s="13">
        <f t="shared" ref="AH523:AH586" si="73">YEAR(A523)</f>
        <v>2022</v>
      </c>
      <c r="AI523" s="12"/>
      <c r="AJ523" s="15">
        <f t="shared" ref="AJ523:AJ586" si="74">MAX(B523:Y523)</f>
        <v>106619</v>
      </c>
      <c r="AK523" s="13">
        <f t="shared" ref="AK523:AK586" si="75">INDEX($B$8:$Y$8,MATCH(AJ523,B523:Y523,0))</f>
        <v>20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ht="12.75" x14ac:dyDescent="0.2">
      <c r="A524" s="4">
        <v>44711</v>
      </c>
      <c r="B524" s="15">
        <v>53116</v>
      </c>
      <c r="C524" s="15">
        <v>48819</v>
      </c>
      <c r="D524" s="15">
        <v>47409</v>
      </c>
      <c r="E524" s="15">
        <v>45884</v>
      </c>
      <c r="F524" s="15">
        <v>47632</v>
      </c>
      <c r="G524" s="15">
        <v>56821</v>
      </c>
      <c r="H524" s="15">
        <v>75162</v>
      </c>
      <c r="I524" s="15">
        <v>88211</v>
      </c>
      <c r="J524" s="15">
        <v>87623</v>
      </c>
      <c r="K524" s="15">
        <v>91265</v>
      </c>
      <c r="L524" s="15">
        <v>87094</v>
      </c>
      <c r="M524" s="15">
        <v>85381</v>
      </c>
      <c r="N524" s="15">
        <v>80491</v>
      </c>
      <c r="O524" s="15">
        <v>76357</v>
      </c>
      <c r="P524" s="15">
        <v>72697</v>
      </c>
      <c r="Q524" s="15">
        <v>77193</v>
      </c>
      <c r="R524" s="15">
        <v>86652</v>
      </c>
      <c r="S524" s="15">
        <v>93343</v>
      </c>
      <c r="T524" s="15">
        <v>98188</v>
      </c>
      <c r="U524" s="15">
        <v>107438</v>
      </c>
      <c r="V524" s="15">
        <v>107261</v>
      </c>
      <c r="W524" s="15">
        <v>89862</v>
      </c>
      <c r="X524" s="15">
        <v>72108</v>
      </c>
      <c r="Y524" s="15">
        <v>60337</v>
      </c>
      <c r="AA524" s="5"/>
      <c r="AB524" s="13">
        <f t="shared" si="68"/>
        <v>6</v>
      </c>
      <c r="AC524" s="15">
        <f t="shared" si="71"/>
        <v>1401164</v>
      </c>
      <c r="AD524" s="15">
        <f t="shared" si="69"/>
        <v>435180</v>
      </c>
      <c r="AE524" s="15">
        <f t="shared" si="70"/>
        <v>1836344</v>
      </c>
      <c r="AF524" s="12"/>
      <c r="AG524" s="13">
        <f t="shared" si="72"/>
        <v>5</v>
      </c>
      <c r="AH524" s="13">
        <f t="shared" si="73"/>
        <v>2022</v>
      </c>
      <c r="AI524" s="12"/>
      <c r="AJ524" s="15">
        <f t="shared" si="74"/>
        <v>107438</v>
      </c>
      <c r="AK524" s="13">
        <f t="shared" si="75"/>
        <v>20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ht="12.75" x14ac:dyDescent="0.2">
      <c r="A525" s="4">
        <v>44712</v>
      </c>
      <c r="B525" s="15">
        <v>54260</v>
      </c>
      <c r="C525" s="15">
        <v>49878</v>
      </c>
      <c r="D525" s="15">
        <v>47275</v>
      </c>
      <c r="E525" s="15">
        <v>46883</v>
      </c>
      <c r="F525" s="15">
        <v>49203</v>
      </c>
      <c r="G525" s="15">
        <v>59972</v>
      </c>
      <c r="H525" s="15">
        <v>81718</v>
      </c>
      <c r="I525" s="15">
        <v>94581</v>
      </c>
      <c r="J525" s="15">
        <v>85226</v>
      </c>
      <c r="K525" s="15">
        <v>84323</v>
      </c>
      <c r="L525" s="15">
        <v>81364</v>
      </c>
      <c r="M525" s="15">
        <v>79713</v>
      </c>
      <c r="N525" s="15">
        <v>76690</v>
      </c>
      <c r="O525" s="15">
        <v>71883</v>
      </c>
      <c r="P525" s="15">
        <v>68903</v>
      </c>
      <c r="Q525" s="15">
        <v>74334</v>
      </c>
      <c r="R525" s="15">
        <v>82905</v>
      </c>
      <c r="S525" s="15">
        <v>89953</v>
      </c>
      <c r="T525" s="15">
        <v>95984</v>
      </c>
      <c r="U525" s="15">
        <v>104729</v>
      </c>
      <c r="V525" s="15">
        <v>107669</v>
      </c>
      <c r="W525" s="15">
        <v>90890</v>
      </c>
      <c r="X525" s="15">
        <v>70795</v>
      </c>
      <c r="Y525" s="15">
        <v>57973</v>
      </c>
      <c r="AA525" s="5"/>
      <c r="AB525" s="13">
        <f t="shared" si="68"/>
        <v>2</v>
      </c>
      <c r="AC525" s="15">
        <f t="shared" si="71"/>
        <v>1359942</v>
      </c>
      <c r="AD525" s="15">
        <f t="shared" si="69"/>
        <v>447162</v>
      </c>
      <c r="AE525" s="15">
        <f t="shared" si="70"/>
        <v>1807104</v>
      </c>
      <c r="AF525" s="12"/>
      <c r="AG525" s="13">
        <f t="shared" si="72"/>
        <v>5</v>
      </c>
      <c r="AH525" s="13">
        <f t="shared" si="73"/>
        <v>2022</v>
      </c>
      <c r="AI525" s="12"/>
      <c r="AJ525" s="15">
        <f t="shared" si="74"/>
        <v>107669</v>
      </c>
      <c r="AK525" s="13">
        <f t="shared" si="75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ht="12.75" x14ac:dyDescent="0.2">
      <c r="A526" s="4">
        <v>44713</v>
      </c>
      <c r="B526" s="15">
        <v>51839</v>
      </c>
      <c r="C526" s="15">
        <v>46237</v>
      </c>
      <c r="D526" s="15">
        <v>45285</v>
      </c>
      <c r="E526" s="15">
        <v>46370</v>
      </c>
      <c r="F526" s="15">
        <v>48437</v>
      </c>
      <c r="G526" s="15">
        <v>57960</v>
      </c>
      <c r="H526" s="15">
        <v>70145</v>
      </c>
      <c r="I526" s="15">
        <v>83567</v>
      </c>
      <c r="J526" s="15">
        <v>82016</v>
      </c>
      <c r="K526" s="15">
        <v>88436</v>
      </c>
      <c r="L526" s="15">
        <v>81540</v>
      </c>
      <c r="M526" s="15">
        <v>78616</v>
      </c>
      <c r="N526" s="15">
        <v>80807</v>
      </c>
      <c r="O526" s="15">
        <v>73429</v>
      </c>
      <c r="P526" s="15">
        <v>70415</v>
      </c>
      <c r="Q526" s="15">
        <v>77893</v>
      </c>
      <c r="R526" s="15">
        <v>84342</v>
      </c>
      <c r="S526" s="15">
        <v>90424</v>
      </c>
      <c r="T526" s="15">
        <v>96964</v>
      </c>
      <c r="U526" s="15">
        <v>101779</v>
      </c>
      <c r="V526" s="15">
        <v>105408</v>
      </c>
      <c r="W526" s="15">
        <v>93138</v>
      </c>
      <c r="X526" s="15">
        <v>73460</v>
      </c>
      <c r="Y526" s="15">
        <v>61864</v>
      </c>
      <c r="AA526" s="5"/>
      <c r="AB526" s="13">
        <f t="shared" si="68"/>
        <v>3</v>
      </c>
      <c r="AC526" s="15">
        <f t="shared" si="71"/>
        <v>1362234</v>
      </c>
      <c r="AD526" s="15">
        <f t="shared" si="69"/>
        <v>428137</v>
      </c>
      <c r="AE526" s="15">
        <f t="shared" si="70"/>
        <v>1790371</v>
      </c>
      <c r="AF526" s="12"/>
      <c r="AG526" s="13">
        <f t="shared" si="72"/>
        <v>6</v>
      </c>
      <c r="AH526" s="13">
        <f t="shared" si="73"/>
        <v>2022</v>
      </c>
      <c r="AI526" s="12"/>
      <c r="AJ526" s="15">
        <f t="shared" si="74"/>
        <v>105408</v>
      </c>
      <c r="AK526" s="13">
        <f t="shared" si="75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ht="12.75" x14ac:dyDescent="0.2">
      <c r="A527" s="4">
        <v>44714</v>
      </c>
      <c r="B527" s="15">
        <v>51887</v>
      </c>
      <c r="C527" s="15">
        <v>46608</v>
      </c>
      <c r="D527" s="15">
        <v>45737</v>
      </c>
      <c r="E527" s="15">
        <v>45845</v>
      </c>
      <c r="F527" s="15">
        <v>47993</v>
      </c>
      <c r="G527" s="15">
        <v>54920</v>
      </c>
      <c r="H527" s="15">
        <v>67104</v>
      </c>
      <c r="I527" s="15">
        <v>83472</v>
      </c>
      <c r="J527" s="15">
        <v>81998</v>
      </c>
      <c r="K527" s="15">
        <v>88448</v>
      </c>
      <c r="L527" s="15">
        <v>81594</v>
      </c>
      <c r="M527" s="15">
        <v>78698</v>
      </c>
      <c r="N527" s="15">
        <v>80932</v>
      </c>
      <c r="O527" s="15">
        <v>73503</v>
      </c>
      <c r="P527" s="15">
        <v>70508</v>
      </c>
      <c r="Q527" s="15">
        <v>78056</v>
      </c>
      <c r="R527" s="15">
        <v>84448</v>
      </c>
      <c r="S527" s="15">
        <v>90483</v>
      </c>
      <c r="T527" s="15">
        <v>96906</v>
      </c>
      <c r="U527" s="15">
        <v>101874</v>
      </c>
      <c r="V527" s="15">
        <v>105521</v>
      </c>
      <c r="W527" s="15">
        <v>93367</v>
      </c>
      <c r="X527" s="15">
        <v>73507</v>
      </c>
      <c r="Y527" s="15">
        <v>61753</v>
      </c>
      <c r="AA527" s="5"/>
      <c r="AB527" s="13">
        <f t="shared" si="68"/>
        <v>2</v>
      </c>
      <c r="AC527" s="15">
        <f t="shared" si="71"/>
        <v>1363315</v>
      </c>
      <c r="AD527" s="15">
        <f t="shared" si="69"/>
        <v>421847</v>
      </c>
      <c r="AE527" s="15">
        <f t="shared" si="70"/>
        <v>1785162</v>
      </c>
      <c r="AF527" s="12"/>
      <c r="AG527" s="13">
        <f t="shared" si="72"/>
        <v>6</v>
      </c>
      <c r="AH527" s="13">
        <f t="shared" si="73"/>
        <v>2022</v>
      </c>
      <c r="AI527" s="12"/>
      <c r="AJ527" s="15">
        <f t="shared" si="74"/>
        <v>105521</v>
      </c>
      <c r="AK527" s="13">
        <f t="shared" si="75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ht="12.75" x14ac:dyDescent="0.2">
      <c r="A528" s="4">
        <v>44715</v>
      </c>
      <c r="B528" s="15">
        <v>52081</v>
      </c>
      <c r="C528" s="15">
        <v>47278</v>
      </c>
      <c r="D528" s="15">
        <v>45507</v>
      </c>
      <c r="E528" s="15">
        <v>45653</v>
      </c>
      <c r="F528" s="15">
        <v>47927</v>
      </c>
      <c r="G528" s="15">
        <v>54561</v>
      </c>
      <c r="H528" s="15">
        <v>66533</v>
      </c>
      <c r="I528" s="15">
        <v>83428</v>
      </c>
      <c r="J528" s="15">
        <v>81981</v>
      </c>
      <c r="K528" s="15">
        <v>88422</v>
      </c>
      <c r="L528" s="15">
        <v>81597</v>
      </c>
      <c r="M528" s="15">
        <v>78771</v>
      </c>
      <c r="N528" s="15">
        <v>80949</v>
      </c>
      <c r="O528" s="15">
        <v>73538</v>
      </c>
      <c r="P528" s="15">
        <v>70436</v>
      </c>
      <c r="Q528" s="15">
        <v>77840</v>
      </c>
      <c r="R528" s="15">
        <v>84141</v>
      </c>
      <c r="S528" s="15">
        <v>90175</v>
      </c>
      <c r="T528" s="15">
        <v>96563</v>
      </c>
      <c r="U528" s="15">
        <v>101399</v>
      </c>
      <c r="V528" s="15">
        <v>104985</v>
      </c>
      <c r="W528" s="15">
        <v>92934</v>
      </c>
      <c r="X528" s="15">
        <v>73208</v>
      </c>
      <c r="Y528" s="15">
        <v>61661</v>
      </c>
      <c r="AA528" s="5"/>
      <c r="AB528" s="13">
        <f t="shared" si="68"/>
        <v>7</v>
      </c>
      <c r="AC528" s="15">
        <f t="shared" si="71"/>
        <v>0</v>
      </c>
      <c r="AD528" s="15">
        <f t="shared" si="69"/>
        <v>1781568</v>
      </c>
      <c r="AE528" s="15">
        <f t="shared" si="70"/>
        <v>1781568</v>
      </c>
      <c r="AF528" s="12"/>
      <c r="AG528" s="13">
        <f t="shared" si="72"/>
        <v>6</v>
      </c>
      <c r="AH528" s="13">
        <f t="shared" si="73"/>
        <v>2022</v>
      </c>
      <c r="AI528" s="12"/>
      <c r="AJ528" s="15">
        <f t="shared" si="74"/>
        <v>104985</v>
      </c>
      <c r="AK528" s="13">
        <f t="shared" si="75"/>
        <v>21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ht="12.75" x14ac:dyDescent="0.2">
      <c r="A529" s="4">
        <v>44716</v>
      </c>
      <c r="B529" s="15">
        <v>52087</v>
      </c>
      <c r="C529" s="15">
        <v>47018</v>
      </c>
      <c r="D529" s="15">
        <v>45775</v>
      </c>
      <c r="E529" s="15">
        <v>45219</v>
      </c>
      <c r="F529" s="15">
        <v>46017</v>
      </c>
      <c r="G529" s="15">
        <v>51883</v>
      </c>
      <c r="H529" s="15">
        <v>61618</v>
      </c>
      <c r="I529" s="15">
        <v>76681</v>
      </c>
      <c r="J529" s="15">
        <v>82949</v>
      </c>
      <c r="K529" s="15">
        <v>95317</v>
      </c>
      <c r="L529" s="15">
        <v>88327</v>
      </c>
      <c r="M529" s="15">
        <v>83811</v>
      </c>
      <c r="N529" s="15">
        <v>82659</v>
      </c>
      <c r="O529" s="15">
        <v>76666</v>
      </c>
      <c r="P529" s="15">
        <v>75766</v>
      </c>
      <c r="Q529" s="15">
        <v>77596</v>
      </c>
      <c r="R529" s="15">
        <v>82087</v>
      </c>
      <c r="S529" s="15">
        <v>89262</v>
      </c>
      <c r="T529" s="15">
        <v>95407</v>
      </c>
      <c r="U529" s="15">
        <v>101343</v>
      </c>
      <c r="V529" s="15">
        <v>101142</v>
      </c>
      <c r="W529" s="15">
        <v>91416</v>
      </c>
      <c r="X529" s="15">
        <v>73521</v>
      </c>
      <c r="Y529" s="15">
        <v>61760</v>
      </c>
      <c r="AA529" s="5"/>
      <c r="AB529" s="13">
        <f t="shared" si="68"/>
        <v>6</v>
      </c>
      <c r="AC529" s="15">
        <f t="shared" si="71"/>
        <v>1373950</v>
      </c>
      <c r="AD529" s="15">
        <f t="shared" si="69"/>
        <v>411377</v>
      </c>
      <c r="AE529" s="15">
        <f t="shared" si="70"/>
        <v>1785327</v>
      </c>
      <c r="AF529" s="12"/>
      <c r="AG529" s="13">
        <f t="shared" si="72"/>
        <v>6</v>
      </c>
      <c r="AH529" s="13">
        <f t="shared" si="73"/>
        <v>2022</v>
      </c>
      <c r="AI529" s="12"/>
      <c r="AJ529" s="15">
        <f t="shared" si="74"/>
        <v>101343</v>
      </c>
      <c r="AK529" s="13">
        <f t="shared" si="75"/>
        <v>20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ht="12.75" x14ac:dyDescent="0.2">
      <c r="A530" s="4">
        <v>44717</v>
      </c>
      <c r="B530" s="15">
        <v>51738</v>
      </c>
      <c r="C530" s="15">
        <v>46378</v>
      </c>
      <c r="D530" s="15">
        <v>45118</v>
      </c>
      <c r="E530" s="15">
        <v>44555</v>
      </c>
      <c r="F530" s="15">
        <v>45286</v>
      </c>
      <c r="G530" s="15">
        <v>51590</v>
      </c>
      <c r="H530" s="15">
        <v>61158</v>
      </c>
      <c r="I530" s="15">
        <v>76095</v>
      </c>
      <c r="J530" s="15">
        <v>82433</v>
      </c>
      <c r="K530" s="15">
        <v>94696</v>
      </c>
      <c r="L530" s="15">
        <v>87798</v>
      </c>
      <c r="M530" s="15">
        <v>83367</v>
      </c>
      <c r="N530" s="15">
        <v>82218</v>
      </c>
      <c r="O530" s="15">
        <v>76260</v>
      </c>
      <c r="P530" s="15">
        <v>75393</v>
      </c>
      <c r="Q530" s="15">
        <v>77235</v>
      </c>
      <c r="R530" s="15">
        <v>81744</v>
      </c>
      <c r="S530" s="15">
        <v>88871</v>
      </c>
      <c r="T530" s="15">
        <v>95090</v>
      </c>
      <c r="U530" s="15">
        <v>100839</v>
      </c>
      <c r="V530" s="15">
        <v>100576</v>
      </c>
      <c r="W530" s="15">
        <v>91023</v>
      </c>
      <c r="X530" s="15">
        <v>73316</v>
      </c>
      <c r="Y530" s="15">
        <v>61353</v>
      </c>
      <c r="AA530" s="5"/>
      <c r="AB530" s="13">
        <f t="shared" si="68"/>
        <v>7</v>
      </c>
      <c r="AC530" s="15">
        <f t="shared" si="71"/>
        <v>0</v>
      </c>
      <c r="AD530" s="15">
        <f t="shared" si="69"/>
        <v>1774130</v>
      </c>
      <c r="AE530" s="15">
        <f t="shared" si="70"/>
        <v>1774130</v>
      </c>
      <c r="AF530" s="12"/>
      <c r="AG530" s="13">
        <f t="shared" si="72"/>
        <v>6</v>
      </c>
      <c r="AH530" s="13">
        <f t="shared" si="73"/>
        <v>2022</v>
      </c>
      <c r="AI530" s="12"/>
      <c r="AJ530" s="15">
        <f t="shared" si="74"/>
        <v>100839</v>
      </c>
      <c r="AK530" s="13">
        <f t="shared" si="75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ht="12.75" x14ac:dyDescent="0.2">
      <c r="A531" s="4">
        <v>44718</v>
      </c>
      <c r="B531" s="15">
        <v>51080</v>
      </c>
      <c r="C531" s="15">
        <v>45756</v>
      </c>
      <c r="D531" s="15">
        <v>44396</v>
      </c>
      <c r="E531" s="15">
        <v>44609</v>
      </c>
      <c r="F531" s="15">
        <v>47094</v>
      </c>
      <c r="G531" s="15">
        <v>54283</v>
      </c>
      <c r="H531" s="15">
        <v>65591</v>
      </c>
      <c r="I531" s="15">
        <v>82196</v>
      </c>
      <c r="J531" s="15">
        <v>80692</v>
      </c>
      <c r="K531" s="15">
        <v>87089</v>
      </c>
      <c r="L531" s="15">
        <v>80367</v>
      </c>
      <c r="M531" s="15">
        <v>77526</v>
      </c>
      <c r="N531" s="15">
        <v>79719</v>
      </c>
      <c r="O531" s="15">
        <v>72475</v>
      </c>
      <c r="P531" s="15">
        <v>69423</v>
      </c>
      <c r="Q531" s="15">
        <v>76819</v>
      </c>
      <c r="R531" s="15">
        <v>83071</v>
      </c>
      <c r="S531" s="15">
        <v>89088</v>
      </c>
      <c r="T531" s="15">
        <v>95473</v>
      </c>
      <c r="U531" s="15">
        <v>100333</v>
      </c>
      <c r="V531" s="15">
        <v>103930</v>
      </c>
      <c r="W531" s="15">
        <v>91931</v>
      </c>
      <c r="X531" s="15">
        <v>72270</v>
      </c>
      <c r="Y531" s="15">
        <v>60801</v>
      </c>
      <c r="AA531" s="5"/>
      <c r="AB531" s="13">
        <f t="shared" si="68"/>
        <v>7</v>
      </c>
      <c r="AC531" s="15">
        <f t="shared" si="71"/>
        <v>0</v>
      </c>
      <c r="AD531" s="15">
        <f t="shared" si="69"/>
        <v>1756012</v>
      </c>
      <c r="AE531" s="15">
        <f t="shared" si="70"/>
        <v>1756012</v>
      </c>
      <c r="AF531" s="12"/>
      <c r="AG531" s="13">
        <f t="shared" si="72"/>
        <v>6</v>
      </c>
      <c r="AH531" s="13">
        <f t="shared" si="73"/>
        <v>2022</v>
      </c>
      <c r="AI531" s="12"/>
      <c r="AJ531" s="15">
        <f t="shared" si="74"/>
        <v>103930</v>
      </c>
      <c r="AK531" s="13">
        <f t="shared" si="75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ht="12.75" x14ac:dyDescent="0.2">
      <c r="A532" s="4">
        <v>44719</v>
      </c>
      <c r="B532" s="15">
        <v>51098</v>
      </c>
      <c r="C532" s="15">
        <v>46701</v>
      </c>
      <c r="D532" s="15">
        <v>45099</v>
      </c>
      <c r="E532" s="15">
        <v>44961</v>
      </c>
      <c r="F532" s="15">
        <v>47392</v>
      </c>
      <c r="G532" s="15">
        <v>53602</v>
      </c>
      <c r="H532" s="15">
        <v>65589</v>
      </c>
      <c r="I532" s="15">
        <v>82166</v>
      </c>
      <c r="J532" s="15">
        <v>80747</v>
      </c>
      <c r="K532" s="15">
        <v>87127</v>
      </c>
      <c r="L532" s="15">
        <v>80393</v>
      </c>
      <c r="M532" s="15">
        <v>77526</v>
      </c>
      <c r="N532" s="15">
        <v>79760</v>
      </c>
      <c r="O532" s="15">
        <v>72518</v>
      </c>
      <c r="P532" s="15">
        <v>69454</v>
      </c>
      <c r="Q532" s="15">
        <v>76860</v>
      </c>
      <c r="R532" s="15">
        <v>83150</v>
      </c>
      <c r="S532" s="15">
        <v>89218</v>
      </c>
      <c r="T532" s="15">
        <v>95666</v>
      </c>
      <c r="U532" s="15">
        <v>100341</v>
      </c>
      <c r="V532" s="15">
        <v>103909</v>
      </c>
      <c r="W532" s="15">
        <v>91667</v>
      </c>
      <c r="X532" s="15">
        <v>72179</v>
      </c>
      <c r="Y532" s="15">
        <v>60877</v>
      </c>
      <c r="AA532" s="5"/>
      <c r="AB532" s="13">
        <f t="shared" si="68"/>
        <v>4</v>
      </c>
      <c r="AC532" s="15">
        <f t="shared" si="71"/>
        <v>1342681</v>
      </c>
      <c r="AD532" s="15">
        <f t="shared" si="69"/>
        <v>415319</v>
      </c>
      <c r="AE532" s="15">
        <f t="shared" si="70"/>
        <v>1758000</v>
      </c>
      <c r="AF532" s="12"/>
      <c r="AG532" s="13">
        <f t="shared" si="72"/>
        <v>6</v>
      </c>
      <c r="AH532" s="13">
        <f t="shared" si="73"/>
        <v>2022</v>
      </c>
      <c r="AI532" s="12"/>
      <c r="AJ532" s="15">
        <f t="shared" si="74"/>
        <v>103909</v>
      </c>
      <c r="AK532" s="13">
        <f t="shared" si="75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ht="12.75" x14ac:dyDescent="0.2">
      <c r="A533" s="4">
        <v>44720</v>
      </c>
      <c r="B533" s="15">
        <v>51882</v>
      </c>
      <c r="C533" s="15">
        <v>47139</v>
      </c>
      <c r="D533" s="15">
        <v>45448</v>
      </c>
      <c r="E533" s="15">
        <v>45660</v>
      </c>
      <c r="F533" s="15">
        <v>48472</v>
      </c>
      <c r="G533" s="15">
        <v>54944</v>
      </c>
      <c r="H533" s="15">
        <v>66869</v>
      </c>
      <c r="I533" s="15">
        <v>81944</v>
      </c>
      <c r="J533" s="15">
        <v>80582</v>
      </c>
      <c r="K533" s="15">
        <v>87028</v>
      </c>
      <c r="L533" s="15">
        <v>80339</v>
      </c>
      <c r="M533" s="15">
        <v>77487</v>
      </c>
      <c r="N533" s="15">
        <v>79617</v>
      </c>
      <c r="O533" s="15">
        <v>72376</v>
      </c>
      <c r="P533" s="15">
        <v>69269</v>
      </c>
      <c r="Q533" s="15">
        <v>76567</v>
      </c>
      <c r="R533" s="15">
        <v>82799</v>
      </c>
      <c r="S533" s="15">
        <v>88731</v>
      </c>
      <c r="T533" s="15">
        <v>95004</v>
      </c>
      <c r="U533" s="15">
        <v>99702</v>
      </c>
      <c r="V533" s="15">
        <v>103145</v>
      </c>
      <c r="W533" s="15">
        <v>91291</v>
      </c>
      <c r="X533" s="15">
        <v>71990</v>
      </c>
      <c r="Y533" s="15">
        <v>60566</v>
      </c>
      <c r="AA533" s="5"/>
      <c r="AB533" s="13">
        <f t="shared" si="68"/>
        <v>4</v>
      </c>
      <c r="AC533" s="15">
        <f t="shared" si="71"/>
        <v>1337871</v>
      </c>
      <c r="AD533" s="15">
        <f t="shared" si="69"/>
        <v>420980</v>
      </c>
      <c r="AE533" s="15">
        <f t="shared" si="70"/>
        <v>1758851</v>
      </c>
      <c r="AF533" s="12"/>
      <c r="AG533" s="13">
        <f t="shared" si="72"/>
        <v>6</v>
      </c>
      <c r="AH533" s="13">
        <f t="shared" si="73"/>
        <v>2022</v>
      </c>
      <c r="AI533" s="12"/>
      <c r="AJ533" s="15">
        <f t="shared" si="74"/>
        <v>103145</v>
      </c>
      <c r="AK533" s="13">
        <f t="shared" si="75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ht="12.75" x14ac:dyDescent="0.2">
      <c r="A534" s="4">
        <v>44721</v>
      </c>
      <c r="B534" s="15">
        <v>52084</v>
      </c>
      <c r="C534" s="15">
        <v>47093</v>
      </c>
      <c r="D534" s="15">
        <v>45621</v>
      </c>
      <c r="E534" s="15">
        <v>45966</v>
      </c>
      <c r="F534" s="15">
        <v>47829</v>
      </c>
      <c r="G534" s="15">
        <v>53557</v>
      </c>
      <c r="H534" s="15">
        <v>66266</v>
      </c>
      <c r="I534" s="15">
        <v>81840</v>
      </c>
      <c r="J534" s="15">
        <v>80476</v>
      </c>
      <c r="K534" s="15">
        <v>86849</v>
      </c>
      <c r="L534" s="15">
        <v>80178</v>
      </c>
      <c r="M534" s="15">
        <v>77342</v>
      </c>
      <c r="N534" s="15">
        <v>79598</v>
      </c>
      <c r="O534" s="15">
        <v>72298</v>
      </c>
      <c r="P534" s="15">
        <v>69226</v>
      </c>
      <c r="Q534" s="15">
        <v>76574</v>
      </c>
      <c r="R534" s="15">
        <v>82827</v>
      </c>
      <c r="S534" s="15">
        <v>88747</v>
      </c>
      <c r="T534" s="15">
        <v>94998</v>
      </c>
      <c r="U534" s="15">
        <v>99619</v>
      </c>
      <c r="V534" s="15">
        <v>103026</v>
      </c>
      <c r="W534" s="15">
        <v>91090</v>
      </c>
      <c r="X534" s="15">
        <v>71916</v>
      </c>
      <c r="Y534" s="15">
        <v>60562</v>
      </c>
      <c r="AA534" s="5"/>
      <c r="AB534" s="13">
        <f t="shared" si="68"/>
        <v>3</v>
      </c>
      <c r="AC534" s="15">
        <f t="shared" si="71"/>
        <v>1336604</v>
      </c>
      <c r="AD534" s="15">
        <f t="shared" si="69"/>
        <v>418978</v>
      </c>
      <c r="AE534" s="15">
        <f t="shared" si="70"/>
        <v>1755582</v>
      </c>
      <c r="AF534" s="12"/>
      <c r="AG534" s="13">
        <f t="shared" si="72"/>
        <v>6</v>
      </c>
      <c r="AH534" s="13">
        <f t="shared" si="73"/>
        <v>2022</v>
      </c>
      <c r="AI534" s="12"/>
      <c r="AJ534" s="15">
        <f t="shared" si="74"/>
        <v>103026</v>
      </c>
      <c r="AK534" s="13">
        <f t="shared" si="75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ht="12.75" x14ac:dyDescent="0.2">
      <c r="A535" s="4">
        <v>44722</v>
      </c>
      <c r="B535" s="15">
        <v>51869</v>
      </c>
      <c r="C535" s="15">
        <v>46518</v>
      </c>
      <c r="D535" s="15">
        <v>44944</v>
      </c>
      <c r="E535" s="15">
        <v>45712</v>
      </c>
      <c r="F535" s="15">
        <v>48136</v>
      </c>
      <c r="G535" s="15">
        <v>54372</v>
      </c>
      <c r="H535" s="15">
        <v>66062</v>
      </c>
      <c r="I535" s="15">
        <v>81736</v>
      </c>
      <c r="J535" s="15">
        <v>80329</v>
      </c>
      <c r="K535" s="15">
        <v>86629</v>
      </c>
      <c r="L535" s="15">
        <v>79903</v>
      </c>
      <c r="M535" s="15">
        <v>77106</v>
      </c>
      <c r="N535" s="15">
        <v>79265</v>
      </c>
      <c r="O535" s="15">
        <v>72035</v>
      </c>
      <c r="P535" s="15">
        <v>69030</v>
      </c>
      <c r="Q535" s="15">
        <v>76294</v>
      </c>
      <c r="R535" s="15">
        <v>82517</v>
      </c>
      <c r="S535" s="15">
        <v>88491</v>
      </c>
      <c r="T535" s="15">
        <v>94814</v>
      </c>
      <c r="U535" s="15">
        <v>99458</v>
      </c>
      <c r="V535" s="15">
        <v>103020</v>
      </c>
      <c r="W535" s="15">
        <v>91203</v>
      </c>
      <c r="X535" s="15">
        <v>71946</v>
      </c>
      <c r="Y535" s="15">
        <v>60606</v>
      </c>
      <c r="AA535" s="5"/>
      <c r="AB535" s="13">
        <f t="shared" si="68"/>
        <v>5</v>
      </c>
      <c r="AC535" s="15">
        <f t="shared" si="71"/>
        <v>1333776</v>
      </c>
      <c r="AD535" s="15">
        <f t="shared" si="69"/>
        <v>418219</v>
      </c>
      <c r="AE535" s="15">
        <f t="shared" si="70"/>
        <v>1751995</v>
      </c>
      <c r="AF535" s="12"/>
      <c r="AG535" s="13">
        <f t="shared" si="72"/>
        <v>6</v>
      </c>
      <c r="AH535" s="13">
        <f t="shared" si="73"/>
        <v>2022</v>
      </c>
      <c r="AI535" s="12"/>
      <c r="AJ535" s="15">
        <f t="shared" si="74"/>
        <v>103020</v>
      </c>
      <c r="AK535" s="13">
        <f t="shared" si="75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ht="12.75" x14ac:dyDescent="0.2">
      <c r="A536" s="4">
        <v>44723</v>
      </c>
      <c r="B536" s="15">
        <v>51811</v>
      </c>
      <c r="C536" s="15">
        <v>46947</v>
      </c>
      <c r="D536" s="15">
        <v>44827</v>
      </c>
      <c r="E536" s="15">
        <v>44762</v>
      </c>
      <c r="F536" s="15">
        <v>44997</v>
      </c>
      <c r="G536" s="15">
        <v>51042</v>
      </c>
      <c r="H536" s="15">
        <v>60607</v>
      </c>
      <c r="I536" s="15">
        <v>75421</v>
      </c>
      <c r="J536" s="15">
        <v>81616</v>
      </c>
      <c r="K536" s="15">
        <v>93845</v>
      </c>
      <c r="L536" s="15">
        <v>86938</v>
      </c>
      <c r="M536" s="15">
        <v>82548</v>
      </c>
      <c r="N536" s="15">
        <v>81494</v>
      </c>
      <c r="O536" s="15">
        <v>75530</v>
      </c>
      <c r="P536" s="15">
        <v>74776</v>
      </c>
      <c r="Q536" s="15">
        <v>76614</v>
      </c>
      <c r="R536" s="15">
        <v>81076</v>
      </c>
      <c r="S536" s="15">
        <v>87990</v>
      </c>
      <c r="T536" s="15">
        <v>94014</v>
      </c>
      <c r="U536" s="15">
        <v>99659</v>
      </c>
      <c r="V536" s="15">
        <v>99413</v>
      </c>
      <c r="W536" s="15">
        <v>90127</v>
      </c>
      <c r="X536" s="15">
        <v>72642</v>
      </c>
      <c r="Y536" s="15">
        <v>60782</v>
      </c>
      <c r="AA536" s="5"/>
      <c r="AB536" s="13">
        <f t="shared" si="68"/>
        <v>3</v>
      </c>
      <c r="AC536" s="15">
        <f t="shared" si="71"/>
        <v>1353703</v>
      </c>
      <c r="AD536" s="15">
        <f t="shared" si="69"/>
        <v>405775</v>
      </c>
      <c r="AE536" s="15">
        <f t="shared" si="70"/>
        <v>1759478</v>
      </c>
      <c r="AF536" s="12"/>
      <c r="AG536" s="13">
        <f t="shared" si="72"/>
        <v>6</v>
      </c>
      <c r="AH536" s="13">
        <f t="shared" si="73"/>
        <v>2022</v>
      </c>
      <c r="AI536" s="12"/>
      <c r="AJ536" s="15">
        <f t="shared" si="74"/>
        <v>99659</v>
      </c>
      <c r="AK536" s="13">
        <f t="shared" si="75"/>
        <v>20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ht="12.75" x14ac:dyDescent="0.2">
      <c r="A537" s="4">
        <v>44724</v>
      </c>
      <c r="B537" s="15">
        <v>52685</v>
      </c>
      <c r="C537" s="15">
        <v>47816</v>
      </c>
      <c r="D537" s="15">
        <v>46061</v>
      </c>
      <c r="E537" s="15">
        <v>44747</v>
      </c>
      <c r="F537" s="15">
        <v>44731</v>
      </c>
      <c r="G537" s="15">
        <v>50997</v>
      </c>
      <c r="H537" s="15">
        <v>60474</v>
      </c>
      <c r="I537" s="15">
        <v>75332</v>
      </c>
      <c r="J537" s="15">
        <v>81585</v>
      </c>
      <c r="K537" s="15">
        <v>93840</v>
      </c>
      <c r="L537" s="15">
        <v>87005</v>
      </c>
      <c r="M537" s="15">
        <v>82707</v>
      </c>
      <c r="N537" s="15">
        <v>81604</v>
      </c>
      <c r="O537" s="15">
        <v>75690</v>
      </c>
      <c r="P537" s="15">
        <v>74909</v>
      </c>
      <c r="Q537" s="15">
        <v>76752</v>
      </c>
      <c r="R537" s="15">
        <v>81162</v>
      </c>
      <c r="S537" s="15">
        <v>88238</v>
      </c>
      <c r="T537" s="15">
        <v>94419</v>
      </c>
      <c r="U537" s="15">
        <v>100002</v>
      </c>
      <c r="V537" s="15">
        <v>99753</v>
      </c>
      <c r="W537" s="15">
        <v>90274</v>
      </c>
      <c r="X537" s="15">
        <v>72574</v>
      </c>
      <c r="Y537" s="15">
        <v>61250</v>
      </c>
      <c r="AA537" s="5"/>
      <c r="AB537" s="13">
        <f t="shared" si="68"/>
        <v>2</v>
      </c>
      <c r="AC537" s="15">
        <f t="shared" si="71"/>
        <v>1355846</v>
      </c>
      <c r="AD537" s="15">
        <f t="shared" si="69"/>
        <v>408761</v>
      </c>
      <c r="AE537" s="15">
        <f t="shared" si="70"/>
        <v>1764607</v>
      </c>
      <c r="AF537" s="12"/>
      <c r="AG537" s="13">
        <f t="shared" si="72"/>
        <v>6</v>
      </c>
      <c r="AH537" s="13">
        <f t="shared" si="73"/>
        <v>2022</v>
      </c>
      <c r="AI537" s="12"/>
      <c r="AJ537" s="15">
        <f t="shared" si="74"/>
        <v>100002</v>
      </c>
      <c r="AK537" s="13">
        <f t="shared" si="75"/>
        <v>20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ht="12.75" x14ac:dyDescent="0.2">
      <c r="A538" s="4">
        <v>44725</v>
      </c>
      <c r="B538" s="15">
        <v>52469</v>
      </c>
      <c r="C538" s="15">
        <v>47952</v>
      </c>
      <c r="D538" s="15">
        <v>45955</v>
      </c>
      <c r="E538" s="15">
        <v>46869</v>
      </c>
      <c r="F538" s="15">
        <v>49286</v>
      </c>
      <c r="G538" s="15">
        <v>54806</v>
      </c>
      <c r="H538" s="15">
        <v>66300</v>
      </c>
      <c r="I538" s="15">
        <v>81005</v>
      </c>
      <c r="J538" s="15">
        <v>79690</v>
      </c>
      <c r="K538" s="15">
        <v>86030</v>
      </c>
      <c r="L538" s="15">
        <v>79429</v>
      </c>
      <c r="M538" s="15">
        <v>76653</v>
      </c>
      <c r="N538" s="15">
        <v>78757</v>
      </c>
      <c r="O538" s="15">
        <v>71582</v>
      </c>
      <c r="P538" s="15">
        <v>68518</v>
      </c>
      <c r="Q538" s="15">
        <v>75805</v>
      </c>
      <c r="R538" s="15">
        <v>81987</v>
      </c>
      <c r="S538" s="15">
        <v>87754</v>
      </c>
      <c r="T538" s="15">
        <v>94230</v>
      </c>
      <c r="U538" s="15">
        <v>98951</v>
      </c>
      <c r="V538" s="15">
        <v>102345</v>
      </c>
      <c r="W538" s="15">
        <v>90328</v>
      </c>
      <c r="X538" s="15">
        <v>71190</v>
      </c>
      <c r="Y538" s="15">
        <v>59954</v>
      </c>
      <c r="AA538" s="5"/>
      <c r="AB538" s="13">
        <f t="shared" si="68"/>
        <v>3</v>
      </c>
      <c r="AC538" s="15">
        <f t="shared" si="71"/>
        <v>1324254</v>
      </c>
      <c r="AD538" s="15">
        <f t="shared" si="69"/>
        <v>423591</v>
      </c>
      <c r="AE538" s="15">
        <f t="shared" si="70"/>
        <v>1747845</v>
      </c>
      <c r="AF538" s="12"/>
      <c r="AG538" s="13">
        <f t="shared" si="72"/>
        <v>6</v>
      </c>
      <c r="AH538" s="13">
        <f t="shared" si="73"/>
        <v>2022</v>
      </c>
      <c r="AI538" s="12"/>
      <c r="AJ538" s="15">
        <f t="shared" si="74"/>
        <v>102345</v>
      </c>
      <c r="AK538" s="13">
        <f t="shared" si="75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ht="12.75" x14ac:dyDescent="0.2">
      <c r="A539" s="4">
        <v>44726</v>
      </c>
      <c r="B539" s="15">
        <v>55304</v>
      </c>
      <c r="C539" s="15">
        <v>50083</v>
      </c>
      <c r="D539" s="15">
        <v>47825</v>
      </c>
      <c r="E539" s="15">
        <v>48819</v>
      </c>
      <c r="F539" s="15">
        <v>50808</v>
      </c>
      <c r="G539" s="15">
        <v>55957</v>
      </c>
      <c r="H539" s="15">
        <v>67846</v>
      </c>
      <c r="I539" s="15">
        <v>80520</v>
      </c>
      <c r="J539" s="15">
        <v>79076</v>
      </c>
      <c r="K539" s="15">
        <v>85391</v>
      </c>
      <c r="L539" s="15">
        <v>78762</v>
      </c>
      <c r="M539" s="15">
        <v>75990</v>
      </c>
      <c r="N539" s="15">
        <v>78204</v>
      </c>
      <c r="O539" s="15">
        <v>71084</v>
      </c>
      <c r="P539" s="15">
        <v>68088</v>
      </c>
      <c r="Q539" s="15">
        <v>75382</v>
      </c>
      <c r="R539" s="15">
        <v>81540</v>
      </c>
      <c r="S539" s="15">
        <v>87392</v>
      </c>
      <c r="T539" s="15">
        <v>93715</v>
      </c>
      <c r="U539" s="15">
        <v>98283</v>
      </c>
      <c r="V539" s="15">
        <v>101669</v>
      </c>
      <c r="W539" s="15">
        <v>89919</v>
      </c>
      <c r="X539" s="15">
        <v>73494</v>
      </c>
      <c r="Y539" s="15">
        <v>62418</v>
      </c>
      <c r="AA539" s="5"/>
      <c r="AB539" s="13">
        <f t="shared" ref="AB539:AB586" si="76">WEEKDAY(B539,2)</f>
        <v>3</v>
      </c>
      <c r="AC539" s="15">
        <f t="shared" si="71"/>
        <v>1318509</v>
      </c>
      <c r="AD539" s="15">
        <f t="shared" si="69"/>
        <v>439060</v>
      </c>
      <c r="AE539" s="15">
        <f t="shared" si="70"/>
        <v>1757569</v>
      </c>
      <c r="AF539" s="12"/>
      <c r="AG539" s="13">
        <f t="shared" si="72"/>
        <v>6</v>
      </c>
      <c r="AH539" s="13">
        <f t="shared" si="73"/>
        <v>2022</v>
      </c>
      <c r="AI539" s="12"/>
      <c r="AJ539" s="15">
        <f t="shared" si="74"/>
        <v>101669</v>
      </c>
      <c r="AK539" s="13">
        <f t="shared" si="75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ht="12.75" x14ac:dyDescent="0.2">
      <c r="A540" s="4">
        <v>44727</v>
      </c>
      <c r="B540" s="15">
        <v>52464</v>
      </c>
      <c r="C540" s="15">
        <v>47141</v>
      </c>
      <c r="D540" s="15">
        <v>45203</v>
      </c>
      <c r="E540" s="15">
        <v>45415</v>
      </c>
      <c r="F540" s="15">
        <v>47532</v>
      </c>
      <c r="G540" s="15">
        <v>53666</v>
      </c>
      <c r="H540" s="15">
        <v>64870</v>
      </c>
      <c r="I540" s="15">
        <v>80352</v>
      </c>
      <c r="J540" s="15">
        <v>78982</v>
      </c>
      <c r="K540" s="15">
        <v>85245</v>
      </c>
      <c r="L540" s="15">
        <v>78682</v>
      </c>
      <c r="M540" s="15">
        <v>75945</v>
      </c>
      <c r="N540" s="15">
        <v>78145</v>
      </c>
      <c r="O540" s="15">
        <v>71071</v>
      </c>
      <c r="P540" s="15">
        <v>68150</v>
      </c>
      <c r="Q540" s="15">
        <v>75427</v>
      </c>
      <c r="R540" s="15">
        <v>81554</v>
      </c>
      <c r="S540" s="15">
        <v>87493</v>
      </c>
      <c r="T540" s="15">
        <v>93736</v>
      </c>
      <c r="U540" s="15">
        <v>98263</v>
      </c>
      <c r="V540" s="15">
        <v>101603</v>
      </c>
      <c r="W540" s="15">
        <v>89972</v>
      </c>
      <c r="X540" s="15">
        <v>72888</v>
      </c>
      <c r="Y540" s="15">
        <v>61633</v>
      </c>
      <c r="AA540" s="5"/>
      <c r="AB540" s="13">
        <f t="shared" si="76"/>
        <v>5</v>
      </c>
      <c r="AC540" s="15">
        <f t="shared" si="71"/>
        <v>1317508</v>
      </c>
      <c r="AD540" s="15">
        <f t="shared" si="69"/>
        <v>417924</v>
      </c>
      <c r="AE540" s="15">
        <f t="shared" si="70"/>
        <v>1735432</v>
      </c>
      <c r="AF540" s="12"/>
      <c r="AG540" s="13">
        <f t="shared" si="72"/>
        <v>6</v>
      </c>
      <c r="AH540" s="13">
        <f t="shared" si="73"/>
        <v>2022</v>
      </c>
      <c r="AI540" s="12"/>
      <c r="AJ540" s="15">
        <f t="shared" si="74"/>
        <v>101603</v>
      </c>
      <c r="AK540" s="13">
        <f t="shared" si="75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ht="12.75" x14ac:dyDescent="0.2">
      <c r="A541" s="4">
        <v>44728</v>
      </c>
      <c r="B541" s="15">
        <v>53165</v>
      </c>
      <c r="C541" s="15">
        <v>48027</v>
      </c>
      <c r="D541" s="15">
        <v>46105</v>
      </c>
      <c r="E541" s="15">
        <v>45437</v>
      </c>
      <c r="F541" s="15">
        <v>46327</v>
      </c>
      <c r="G541" s="15">
        <v>53388</v>
      </c>
      <c r="H541" s="15">
        <v>64680</v>
      </c>
      <c r="I541" s="15">
        <v>80403</v>
      </c>
      <c r="J541" s="15">
        <v>79032</v>
      </c>
      <c r="K541" s="15">
        <v>85332</v>
      </c>
      <c r="L541" s="15">
        <v>78818</v>
      </c>
      <c r="M541" s="15">
        <v>76056</v>
      </c>
      <c r="N541" s="15">
        <v>78159</v>
      </c>
      <c r="O541" s="15">
        <v>71025</v>
      </c>
      <c r="P541" s="15">
        <v>68030</v>
      </c>
      <c r="Q541" s="15">
        <v>75196</v>
      </c>
      <c r="R541" s="15">
        <v>81220</v>
      </c>
      <c r="S541" s="15">
        <v>87109</v>
      </c>
      <c r="T541" s="15">
        <v>93284</v>
      </c>
      <c r="U541" s="15">
        <v>97941</v>
      </c>
      <c r="V541" s="15">
        <v>101456</v>
      </c>
      <c r="W541" s="15">
        <v>89640</v>
      </c>
      <c r="X541" s="15">
        <v>70683</v>
      </c>
      <c r="Y541" s="15">
        <v>59531</v>
      </c>
      <c r="AA541" s="5"/>
      <c r="AB541" s="13">
        <f t="shared" si="76"/>
        <v>6</v>
      </c>
      <c r="AC541" s="15">
        <f t="shared" si="71"/>
        <v>1313384</v>
      </c>
      <c r="AD541" s="15">
        <f t="shared" si="69"/>
        <v>416660</v>
      </c>
      <c r="AE541" s="15">
        <f t="shared" si="70"/>
        <v>1730044</v>
      </c>
      <c r="AF541" s="12"/>
      <c r="AG541" s="13">
        <f t="shared" si="72"/>
        <v>6</v>
      </c>
      <c r="AH541" s="13">
        <f t="shared" si="73"/>
        <v>2022</v>
      </c>
      <c r="AI541" s="12"/>
      <c r="AJ541" s="15">
        <f t="shared" si="74"/>
        <v>101456</v>
      </c>
      <c r="AK541" s="13">
        <f t="shared" si="75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ht="12.75" x14ac:dyDescent="0.2">
      <c r="A542" s="4">
        <v>44729</v>
      </c>
      <c r="B542" s="15">
        <v>50834</v>
      </c>
      <c r="C542" s="15">
        <v>44861</v>
      </c>
      <c r="D542" s="15">
        <v>44731</v>
      </c>
      <c r="E542" s="15">
        <v>43921</v>
      </c>
      <c r="F542" s="15">
        <v>47819</v>
      </c>
      <c r="G542" s="15">
        <v>53223</v>
      </c>
      <c r="H542" s="15">
        <v>63705</v>
      </c>
      <c r="I542" s="15">
        <v>80374</v>
      </c>
      <c r="J542" s="15">
        <v>79132</v>
      </c>
      <c r="K542" s="15">
        <v>85423</v>
      </c>
      <c r="L542" s="15">
        <v>78840</v>
      </c>
      <c r="M542" s="15">
        <v>76057</v>
      </c>
      <c r="N542" s="15">
        <v>78229</v>
      </c>
      <c r="O542" s="15">
        <v>71008</v>
      </c>
      <c r="P542" s="15">
        <v>67950</v>
      </c>
      <c r="Q542" s="15">
        <v>75178</v>
      </c>
      <c r="R542" s="15">
        <v>81293</v>
      </c>
      <c r="S542" s="15">
        <v>87207</v>
      </c>
      <c r="T542" s="15">
        <v>93463</v>
      </c>
      <c r="U542" s="15">
        <v>97959</v>
      </c>
      <c r="V542" s="15">
        <v>101449</v>
      </c>
      <c r="W542" s="15">
        <v>89842</v>
      </c>
      <c r="X542" s="15">
        <v>70755</v>
      </c>
      <c r="Y542" s="15">
        <v>60196</v>
      </c>
      <c r="AA542" s="5"/>
      <c r="AB542" s="13">
        <f t="shared" si="76"/>
        <v>6</v>
      </c>
      <c r="AC542" s="15">
        <f t="shared" si="71"/>
        <v>1314159</v>
      </c>
      <c r="AD542" s="15">
        <f t="shared" si="69"/>
        <v>409290</v>
      </c>
      <c r="AE542" s="15">
        <f t="shared" si="70"/>
        <v>1723449</v>
      </c>
      <c r="AF542" s="12"/>
      <c r="AG542" s="13">
        <f t="shared" si="72"/>
        <v>6</v>
      </c>
      <c r="AH542" s="13">
        <f t="shared" si="73"/>
        <v>2022</v>
      </c>
      <c r="AI542" s="12"/>
      <c r="AJ542" s="15">
        <f t="shared" si="74"/>
        <v>101449</v>
      </c>
      <c r="AK542" s="13">
        <f t="shared" si="75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ht="12.75" x14ac:dyDescent="0.2">
      <c r="A543" s="4">
        <v>44730</v>
      </c>
      <c r="B543" s="15">
        <v>51826</v>
      </c>
      <c r="C543" s="15">
        <v>47499</v>
      </c>
      <c r="D543" s="15">
        <v>43451</v>
      </c>
      <c r="E543" s="15">
        <v>43959</v>
      </c>
      <c r="F543" s="15">
        <v>44806</v>
      </c>
      <c r="G543" s="15">
        <v>50236</v>
      </c>
      <c r="H543" s="15">
        <v>59620</v>
      </c>
      <c r="I543" s="15">
        <v>74248</v>
      </c>
      <c r="J543" s="15">
        <v>80321</v>
      </c>
      <c r="K543" s="15">
        <v>92190</v>
      </c>
      <c r="L543" s="15">
        <v>85521</v>
      </c>
      <c r="M543" s="15">
        <v>96754</v>
      </c>
      <c r="N543" s="15">
        <v>136046</v>
      </c>
      <c r="O543" s="15">
        <v>139324</v>
      </c>
      <c r="P543" s="15">
        <v>84660</v>
      </c>
      <c r="Q543" s="15">
        <v>75037</v>
      </c>
      <c r="R543" s="15">
        <v>78065</v>
      </c>
      <c r="S543" s="15">
        <v>85130</v>
      </c>
      <c r="T543" s="15">
        <v>108844</v>
      </c>
      <c r="U543" s="15">
        <v>118699</v>
      </c>
      <c r="V543" s="15">
        <v>97577</v>
      </c>
      <c r="W543" s="15">
        <v>88002</v>
      </c>
      <c r="X543" s="15">
        <v>70817</v>
      </c>
      <c r="Y543" s="15">
        <v>59780</v>
      </c>
      <c r="AA543" s="5"/>
      <c r="AB543" s="13">
        <f t="shared" si="76"/>
        <v>4</v>
      </c>
      <c r="AC543" s="15">
        <f t="shared" si="71"/>
        <v>1511235</v>
      </c>
      <c r="AD543" s="15">
        <f t="shared" si="69"/>
        <v>401177</v>
      </c>
      <c r="AE543" s="15">
        <f t="shared" si="70"/>
        <v>1912412</v>
      </c>
      <c r="AF543" s="12"/>
      <c r="AG543" s="13">
        <f t="shared" si="72"/>
        <v>6</v>
      </c>
      <c r="AH543" s="13">
        <f t="shared" si="73"/>
        <v>2022</v>
      </c>
      <c r="AI543" s="12"/>
      <c r="AJ543" s="15">
        <f t="shared" si="74"/>
        <v>139324</v>
      </c>
      <c r="AK543" s="13">
        <f t="shared" si="75"/>
        <v>14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ht="12.75" x14ac:dyDescent="0.2">
      <c r="A544" s="4">
        <v>44731</v>
      </c>
      <c r="B544" s="15">
        <v>50272</v>
      </c>
      <c r="C544" s="15">
        <v>45094</v>
      </c>
      <c r="D544" s="15">
        <v>43192</v>
      </c>
      <c r="E544" s="15">
        <v>42078</v>
      </c>
      <c r="F544" s="15">
        <v>43972</v>
      </c>
      <c r="G544" s="15">
        <v>50030</v>
      </c>
      <c r="H544" s="15">
        <v>59443</v>
      </c>
      <c r="I544" s="15">
        <v>73997</v>
      </c>
      <c r="J544" s="15">
        <v>80212</v>
      </c>
      <c r="K544" s="15">
        <v>92248</v>
      </c>
      <c r="L544" s="15">
        <v>85589</v>
      </c>
      <c r="M544" s="15">
        <v>81263</v>
      </c>
      <c r="N544" s="15">
        <v>80186</v>
      </c>
      <c r="O544" s="15">
        <v>74319</v>
      </c>
      <c r="P544" s="15">
        <v>73465</v>
      </c>
      <c r="Q544" s="15">
        <v>75297</v>
      </c>
      <c r="R544" s="15">
        <v>79641</v>
      </c>
      <c r="S544" s="15">
        <v>86608</v>
      </c>
      <c r="T544" s="15">
        <v>92629</v>
      </c>
      <c r="U544" s="15">
        <v>98162</v>
      </c>
      <c r="V544" s="15">
        <v>97798</v>
      </c>
      <c r="W544" s="15">
        <v>88522</v>
      </c>
      <c r="X544" s="15">
        <v>71274</v>
      </c>
      <c r="Y544" s="15">
        <v>59768</v>
      </c>
      <c r="AA544" s="5"/>
      <c r="AB544" s="13">
        <f t="shared" si="76"/>
        <v>4</v>
      </c>
      <c r="AC544" s="15">
        <f t="shared" si="71"/>
        <v>1331210</v>
      </c>
      <c r="AD544" s="15">
        <f t="shared" si="69"/>
        <v>393849</v>
      </c>
      <c r="AE544" s="15">
        <f t="shared" si="70"/>
        <v>1725059</v>
      </c>
      <c r="AF544" s="12"/>
      <c r="AG544" s="13">
        <f t="shared" si="72"/>
        <v>6</v>
      </c>
      <c r="AH544" s="13">
        <f t="shared" si="73"/>
        <v>2022</v>
      </c>
      <c r="AI544" s="12"/>
      <c r="AJ544" s="15">
        <f t="shared" si="74"/>
        <v>98162</v>
      </c>
      <c r="AK544" s="13">
        <f t="shared" si="75"/>
        <v>20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ht="12.75" x14ac:dyDescent="0.2">
      <c r="A545" s="4">
        <v>44732</v>
      </c>
      <c r="B545" s="15">
        <v>50846</v>
      </c>
      <c r="C545" s="15">
        <v>46258</v>
      </c>
      <c r="D545" s="15">
        <v>44220</v>
      </c>
      <c r="E545" s="15">
        <v>45211</v>
      </c>
      <c r="F545" s="15">
        <v>47619</v>
      </c>
      <c r="G545" s="15">
        <v>53537</v>
      </c>
      <c r="H545" s="15">
        <v>62977</v>
      </c>
      <c r="I545" s="15">
        <v>79511</v>
      </c>
      <c r="J545" s="15">
        <v>78150</v>
      </c>
      <c r="K545" s="15">
        <v>84317</v>
      </c>
      <c r="L545" s="15">
        <v>77808</v>
      </c>
      <c r="M545" s="15">
        <v>74914</v>
      </c>
      <c r="N545" s="15">
        <v>76953</v>
      </c>
      <c r="O545" s="15">
        <v>69915</v>
      </c>
      <c r="P545" s="15">
        <v>66918</v>
      </c>
      <c r="Q545" s="15">
        <v>74003</v>
      </c>
      <c r="R545" s="15">
        <v>80121</v>
      </c>
      <c r="S545" s="15">
        <v>86034</v>
      </c>
      <c r="T545" s="15">
        <v>92161</v>
      </c>
      <c r="U545" s="15">
        <v>96825</v>
      </c>
      <c r="V545" s="15">
        <v>100274</v>
      </c>
      <c r="W545" s="15">
        <v>88726</v>
      </c>
      <c r="X545" s="15">
        <v>69874</v>
      </c>
      <c r="Y545" s="15">
        <v>58927</v>
      </c>
      <c r="AA545" s="5"/>
      <c r="AB545" s="13">
        <f t="shared" si="76"/>
        <v>4</v>
      </c>
      <c r="AC545" s="15">
        <f t="shared" si="71"/>
        <v>1296504</v>
      </c>
      <c r="AD545" s="15">
        <f t="shared" si="69"/>
        <v>409595</v>
      </c>
      <c r="AE545" s="15">
        <f t="shared" si="70"/>
        <v>1706099</v>
      </c>
      <c r="AF545" s="12"/>
      <c r="AG545" s="13">
        <f t="shared" si="72"/>
        <v>6</v>
      </c>
      <c r="AH545" s="13">
        <f t="shared" si="73"/>
        <v>2022</v>
      </c>
      <c r="AI545" s="12"/>
      <c r="AJ545" s="15">
        <f t="shared" si="74"/>
        <v>100274</v>
      </c>
      <c r="AK545" s="13">
        <f t="shared" si="75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ht="12.75" x14ac:dyDescent="0.2">
      <c r="A546" s="4">
        <v>44733</v>
      </c>
      <c r="B546" s="15">
        <v>49128</v>
      </c>
      <c r="C546" s="15">
        <v>44358</v>
      </c>
      <c r="D546" s="15">
        <v>42856</v>
      </c>
      <c r="E546" s="15">
        <v>43479</v>
      </c>
      <c r="F546" s="15">
        <v>45546</v>
      </c>
      <c r="G546" s="15">
        <v>51445</v>
      </c>
      <c r="H546" s="15">
        <v>62522</v>
      </c>
      <c r="I546" s="15">
        <v>78810</v>
      </c>
      <c r="J546" s="15">
        <v>77422</v>
      </c>
      <c r="K546" s="15">
        <v>83535</v>
      </c>
      <c r="L546" s="15">
        <v>77016</v>
      </c>
      <c r="M546" s="15">
        <v>74257</v>
      </c>
      <c r="N546" s="15">
        <v>76378</v>
      </c>
      <c r="O546" s="15">
        <v>69390</v>
      </c>
      <c r="P546" s="15">
        <v>66519</v>
      </c>
      <c r="Q546" s="15">
        <v>73651</v>
      </c>
      <c r="R546" s="15">
        <v>79690</v>
      </c>
      <c r="S546" s="15">
        <v>85446</v>
      </c>
      <c r="T546" s="15">
        <v>91671</v>
      </c>
      <c r="U546" s="15">
        <v>96405</v>
      </c>
      <c r="V546" s="15">
        <v>99627</v>
      </c>
      <c r="W546" s="15">
        <v>88115</v>
      </c>
      <c r="X546" s="15">
        <v>69374</v>
      </c>
      <c r="Y546" s="15">
        <v>58440</v>
      </c>
      <c r="AA546" s="5"/>
      <c r="AB546" s="13">
        <f t="shared" si="76"/>
        <v>1</v>
      </c>
      <c r="AC546" s="15">
        <f t="shared" si="71"/>
        <v>0</v>
      </c>
      <c r="AD546" s="15">
        <f t="shared" si="69"/>
        <v>1685080</v>
      </c>
      <c r="AE546" s="15">
        <f t="shared" si="70"/>
        <v>1685080</v>
      </c>
      <c r="AF546" s="12"/>
      <c r="AG546" s="13">
        <f t="shared" si="72"/>
        <v>6</v>
      </c>
      <c r="AH546" s="13">
        <f t="shared" si="73"/>
        <v>2022</v>
      </c>
      <c r="AI546" s="12"/>
      <c r="AJ546" s="15">
        <f t="shared" si="74"/>
        <v>99627</v>
      </c>
      <c r="AK546" s="13">
        <f t="shared" si="75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ht="12.75" x14ac:dyDescent="0.2">
      <c r="A547" s="4">
        <v>44734</v>
      </c>
      <c r="B547" s="15">
        <v>49760</v>
      </c>
      <c r="C547" s="15">
        <v>44613</v>
      </c>
      <c r="D547" s="15">
        <v>43721</v>
      </c>
      <c r="E547" s="15">
        <v>44081</v>
      </c>
      <c r="F547" s="15">
        <v>46330</v>
      </c>
      <c r="G547" s="15">
        <v>51717</v>
      </c>
      <c r="H547" s="15">
        <v>62580</v>
      </c>
      <c r="I547" s="15">
        <v>78821</v>
      </c>
      <c r="J547" s="15">
        <v>77482</v>
      </c>
      <c r="K547" s="15">
        <v>83568</v>
      </c>
      <c r="L547" s="15">
        <v>77074</v>
      </c>
      <c r="M547" s="15">
        <v>74325</v>
      </c>
      <c r="N547" s="15">
        <v>76551</v>
      </c>
      <c r="O547" s="15">
        <v>69486</v>
      </c>
      <c r="P547" s="15">
        <v>66516</v>
      </c>
      <c r="Q547" s="15">
        <v>73583</v>
      </c>
      <c r="R547" s="15">
        <v>79650</v>
      </c>
      <c r="S547" s="15">
        <v>85452</v>
      </c>
      <c r="T547" s="15">
        <v>91586</v>
      </c>
      <c r="U547" s="15">
        <v>96120</v>
      </c>
      <c r="V547" s="15">
        <v>99525</v>
      </c>
      <c r="W547" s="15">
        <v>87997</v>
      </c>
      <c r="X547" s="15">
        <v>69461</v>
      </c>
      <c r="Y547" s="15">
        <v>58447</v>
      </c>
      <c r="AA547" s="5"/>
      <c r="AB547" s="13">
        <f t="shared" si="76"/>
        <v>3</v>
      </c>
      <c r="AC547" s="15">
        <f t="shared" si="71"/>
        <v>1287197</v>
      </c>
      <c r="AD547" s="15">
        <f t="shared" si="69"/>
        <v>401249</v>
      </c>
      <c r="AE547" s="15">
        <f t="shared" si="70"/>
        <v>1688446</v>
      </c>
      <c r="AF547" s="12"/>
      <c r="AG547" s="13">
        <f t="shared" si="72"/>
        <v>6</v>
      </c>
      <c r="AH547" s="13">
        <f t="shared" si="73"/>
        <v>2022</v>
      </c>
      <c r="AI547" s="12"/>
      <c r="AJ547" s="15">
        <f t="shared" si="74"/>
        <v>99525</v>
      </c>
      <c r="AK547" s="13">
        <f t="shared" si="75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ht="12.75" x14ac:dyDescent="0.2">
      <c r="A548" s="4">
        <v>44735</v>
      </c>
      <c r="B548" s="15">
        <v>48877</v>
      </c>
      <c r="C548" s="15">
        <v>44084</v>
      </c>
      <c r="D548" s="15">
        <v>42008</v>
      </c>
      <c r="E548" s="15">
        <v>41893</v>
      </c>
      <c r="F548" s="15">
        <v>44625</v>
      </c>
      <c r="G548" s="15">
        <v>51283</v>
      </c>
      <c r="H548" s="15">
        <v>62289</v>
      </c>
      <c r="I548" s="15">
        <v>78656</v>
      </c>
      <c r="J548" s="15">
        <v>77312</v>
      </c>
      <c r="K548" s="15">
        <v>83475</v>
      </c>
      <c r="L548" s="15">
        <v>77035</v>
      </c>
      <c r="M548" s="15">
        <v>74221</v>
      </c>
      <c r="N548" s="15">
        <v>76399</v>
      </c>
      <c r="O548" s="15">
        <v>69409</v>
      </c>
      <c r="P548" s="15">
        <v>66508</v>
      </c>
      <c r="Q548" s="15">
        <v>73525</v>
      </c>
      <c r="R548" s="15">
        <v>79626</v>
      </c>
      <c r="S548" s="15">
        <v>85343</v>
      </c>
      <c r="T548" s="15">
        <v>91379</v>
      </c>
      <c r="U548" s="15">
        <v>95905</v>
      </c>
      <c r="V548" s="15">
        <v>99379</v>
      </c>
      <c r="W548" s="15">
        <v>87887</v>
      </c>
      <c r="X548" s="15">
        <v>69241</v>
      </c>
      <c r="Y548" s="15">
        <v>58319</v>
      </c>
      <c r="AA548" s="5"/>
      <c r="AB548" s="13">
        <f t="shared" si="76"/>
        <v>2</v>
      </c>
      <c r="AC548" s="15">
        <f t="shared" si="71"/>
        <v>1285300</v>
      </c>
      <c r="AD548" s="15">
        <f t="shared" si="69"/>
        <v>393378</v>
      </c>
      <c r="AE548" s="15">
        <f t="shared" si="70"/>
        <v>1678678</v>
      </c>
      <c r="AF548" s="12"/>
      <c r="AG548" s="13">
        <f t="shared" si="72"/>
        <v>6</v>
      </c>
      <c r="AH548" s="13">
        <f t="shared" si="73"/>
        <v>2022</v>
      </c>
      <c r="AI548" s="12"/>
      <c r="AJ548" s="15">
        <f t="shared" si="74"/>
        <v>99379</v>
      </c>
      <c r="AK548" s="13">
        <f t="shared" si="75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ht="12.75" x14ac:dyDescent="0.2">
      <c r="A549" s="4">
        <v>44736</v>
      </c>
      <c r="B549" s="15">
        <v>49977</v>
      </c>
      <c r="C549" s="15">
        <v>44378</v>
      </c>
      <c r="D549" s="15">
        <v>43940</v>
      </c>
      <c r="E549" s="15">
        <v>44010</v>
      </c>
      <c r="F549" s="15">
        <v>45977</v>
      </c>
      <c r="G549" s="15">
        <v>51333</v>
      </c>
      <c r="H549" s="15">
        <v>62384</v>
      </c>
      <c r="I549" s="15">
        <v>78711</v>
      </c>
      <c r="J549" s="15">
        <v>77474</v>
      </c>
      <c r="K549" s="15">
        <v>83640</v>
      </c>
      <c r="L549" s="15">
        <v>77255</v>
      </c>
      <c r="M549" s="15">
        <v>74535</v>
      </c>
      <c r="N549" s="15">
        <v>76663</v>
      </c>
      <c r="O549" s="15">
        <v>69697</v>
      </c>
      <c r="P549" s="15">
        <v>66828</v>
      </c>
      <c r="Q549" s="15">
        <v>73883</v>
      </c>
      <c r="R549" s="15">
        <v>79971</v>
      </c>
      <c r="S549" s="15">
        <v>85800</v>
      </c>
      <c r="T549" s="15">
        <v>91905</v>
      </c>
      <c r="U549" s="15">
        <v>96448</v>
      </c>
      <c r="V549" s="15">
        <v>99773</v>
      </c>
      <c r="W549" s="15">
        <v>88404</v>
      </c>
      <c r="X549" s="15">
        <v>72370</v>
      </c>
      <c r="Y549" s="15">
        <v>59835</v>
      </c>
      <c r="AA549" s="5"/>
      <c r="AB549" s="13">
        <f t="shared" si="76"/>
        <v>3</v>
      </c>
      <c r="AC549" s="15">
        <f t="shared" si="71"/>
        <v>1293357</v>
      </c>
      <c r="AD549" s="15">
        <f t="shared" si="69"/>
        <v>401834</v>
      </c>
      <c r="AE549" s="15">
        <f t="shared" si="70"/>
        <v>1695191</v>
      </c>
      <c r="AF549" s="12"/>
      <c r="AG549" s="13">
        <f t="shared" si="72"/>
        <v>6</v>
      </c>
      <c r="AH549" s="13">
        <f t="shared" si="73"/>
        <v>2022</v>
      </c>
      <c r="AI549" s="12"/>
      <c r="AJ549" s="15">
        <f t="shared" si="74"/>
        <v>99773</v>
      </c>
      <c r="AK549" s="13">
        <f t="shared" si="75"/>
        <v>21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ht="12.75" x14ac:dyDescent="0.2">
      <c r="A550" s="4">
        <v>44737</v>
      </c>
      <c r="B550" s="15">
        <v>53007</v>
      </c>
      <c r="C550" s="15">
        <v>46847</v>
      </c>
      <c r="D550" s="15">
        <v>45091</v>
      </c>
      <c r="E550" s="15">
        <v>43492</v>
      </c>
      <c r="F550" s="15">
        <v>44562</v>
      </c>
      <c r="G550" s="15">
        <v>49559</v>
      </c>
      <c r="H550" s="15">
        <v>58923</v>
      </c>
      <c r="I550" s="15">
        <v>73396</v>
      </c>
      <c r="J550" s="15">
        <v>79459</v>
      </c>
      <c r="K550" s="15">
        <v>91342</v>
      </c>
      <c r="L550" s="15">
        <v>84743</v>
      </c>
      <c r="M550" s="15">
        <v>80594</v>
      </c>
      <c r="N550" s="15">
        <v>79576</v>
      </c>
      <c r="O550" s="15">
        <v>74454</v>
      </c>
      <c r="P550" s="15">
        <v>73120</v>
      </c>
      <c r="Q550" s="15">
        <v>77486</v>
      </c>
      <c r="R550" s="15">
        <v>83584</v>
      </c>
      <c r="S550" s="15">
        <v>97321</v>
      </c>
      <c r="T550" s="15">
        <v>101991</v>
      </c>
      <c r="U550" s="15">
        <v>106019</v>
      </c>
      <c r="V550" s="15">
        <v>103838</v>
      </c>
      <c r="W550" s="15">
        <v>96863</v>
      </c>
      <c r="X550" s="15">
        <v>83710</v>
      </c>
      <c r="Y550" s="15">
        <v>69745</v>
      </c>
      <c r="AA550" s="5"/>
      <c r="AB550" s="13">
        <f t="shared" si="76"/>
        <v>2</v>
      </c>
      <c r="AC550" s="15">
        <f t="shared" si="71"/>
        <v>1387496</v>
      </c>
      <c r="AD550" s="15">
        <f t="shared" si="69"/>
        <v>411226</v>
      </c>
      <c r="AE550" s="15">
        <f t="shared" si="70"/>
        <v>1798722</v>
      </c>
      <c r="AF550" s="12"/>
      <c r="AG550" s="13">
        <f t="shared" si="72"/>
        <v>6</v>
      </c>
      <c r="AH550" s="13">
        <f t="shared" si="73"/>
        <v>2022</v>
      </c>
      <c r="AI550" s="12"/>
      <c r="AJ550" s="15">
        <f t="shared" si="74"/>
        <v>106019</v>
      </c>
      <c r="AK550" s="13">
        <f t="shared" si="75"/>
        <v>20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ht="12.75" x14ac:dyDescent="0.2">
      <c r="A551" s="4">
        <v>44738</v>
      </c>
      <c r="B551" s="15">
        <v>61007</v>
      </c>
      <c r="C551" s="15">
        <v>54507</v>
      </c>
      <c r="D551" s="15">
        <v>51815</v>
      </c>
      <c r="E551" s="15">
        <v>50143</v>
      </c>
      <c r="F551" s="15">
        <v>49299</v>
      </c>
      <c r="G551" s="15">
        <v>52079</v>
      </c>
      <c r="H551" s="15">
        <v>59039</v>
      </c>
      <c r="I551" s="15">
        <v>73459</v>
      </c>
      <c r="J551" s="15">
        <v>79585</v>
      </c>
      <c r="K551" s="15">
        <v>91587</v>
      </c>
      <c r="L551" s="15">
        <v>84991</v>
      </c>
      <c r="M551" s="15">
        <v>80840</v>
      </c>
      <c r="N551" s="15">
        <v>80356</v>
      </c>
      <c r="O551" s="15">
        <v>78025</v>
      </c>
      <c r="P551" s="15">
        <v>77979</v>
      </c>
      <c r="Q551" s="15">
        <v>79937</v>
      </c>
      <c r="R551" s="15">
        <v>88289</v>
      </c>
      <c r="S551" s="15">
        <v>98851</v>
      </c>
      <c r="T551" s="15">
        <v>106703</v>
      </c>
      <c r="U551" s="15">
        <v>108226</v>
      </c>
      <c r="V551" s="15">
        <v>105728</v>
      </c>
      <c r="W551" s="15">
        <v>96405</v>
      </c>
      <c r="X551" s="15">
        <v>79993</v>
      </c>
      <c r="Y551" s="15">
        <v>69339</v>
      </c>
      <c r="AA551" s="5"/>
      <c r="AB551" s="13">
        <f t="shared" si="76"/>
        <v>1</v>
      </c>
      <c r="AC551" s="15">
        <f t="shared" si="71"/>
        <v>0</v>
      </c>
      <c r="AD551" s="15">
        <f t="shared" si="69"/>
        <v>1858182</v>
      </c>
      <c r="AE551" s="15">
        <f t="shared" si="70"/>
        <v>1858182</v>
      </c>
      <c r="AF551" s="12"/>
      <c r="AG551" s="13">
        <f t="shared" si="72"/>
        <v>6</v>
      </c>
      <c r="AH551" s="13">
        <f t="shared" si="73"/>
        <v>2022</v>
      </c>
      <c r="AI551" s="12"/>
      <c r="AJ551" s="15">
        <f t="shared" si="74"/>
        <v>108226</v>
      </c>
      <c r="AK551" s="13">
        <f t="shared" si="75"/>
        <v>20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ht="12.75" x14ac:dyDescent="0.2">
      <c r="A552" s="4">
        <v>44739</v>
      </c>
      <c r="B552" s="15">
        <v>58345</v>
      </c>
      <c r="C552" s="15">
        <v>52619</v>
      </c>
      <c r="D552" s="15">
        <v>50414</v>
      </c>
      <c r="E552" s="15">
        <v>48410</v>
      </c>
      <c r="F552" s="15">
        <v>50113</v>
      </c>
      <c r="G552" s="15">
        <v>55760</v>
      </c>
      <c r="H552" s="15">
        <v>65816</v>
      </c>
      <c r="I552" s="15">
        <v>78864</v>
      </c>
      <c r="J552" s="15">
        <v>77624</v>
      </c>
      <c r="K552" s="15">
        <v>83861</v>
      </c>
      <c r="L552" s="15">
        <v>77474</v>
      </c>
      <c r="M552" s="15">
        <v>75296</v>
      </c>
      <c r="N552" s="15">
        <v>76849</v>
      </c>
      <c r="O552" s="15">
        <v>70556</v>
      </c>
      <c r="P552" s="15">
        <v>67575</v>
      </c>
      <c r="Q552" s="15">
        <v>73767</v>
      </c>
      <c r="R552" s="15">
        <v>79929</v>
      </c>
      <c r="S552" s="15">
        <v>86502</v>
      </c>
      <c r="T552" s="15">
        <v>93469</v>
      </c>
      <c r="U552" s="15">
        <v>96090</v>
      </c>
      <c r="V552" s="15">
        <v>99452</v>
      </c>
      <c r="W552" s="15">
        <v>87981</v>
      </c>
      <c r="X552" s="15">
        <v>71602</v>
      </c>
      <c r="Y552" s="15">
        <v>59850</v>
      </c>
      <c r="AA552" s="5"/>
      <c r="AB552" s="13">
        <f t="shared" si="76"/>
        <v>6</v>
      </c>
      <c r="AC552" s="15">
        <f t="shared" si="71"/>
        <v>1296891</v>
      </c>
      <c r="AD552" s="15">
        <f t="shared" si="69"/>
        <v>441327</v>
      </c>
      <c r="AE552" s="15">
        <f t="shared" si="70"/>
        <v>1738218</v>
      </c>
      <c r="AF552" s="12"/>
      <c r="AG552" s="13">
        <f t="shared" si="72"/>
        <v>6</v>
      </c>
      <c r="AH552" s="13">
        <f t="shared" si="73"/>
        <v>2022</v>
      </c>
      <c r="AI552" s="12"/>
      <c r="AJ552" s="15">
        <f t="shared" si="74"/>
        <v>99452</v>
      </c>
      <c r="AK552" s="13">
        <f t="shared" si="75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ht="12.75" x14ac:dyDescent="0.2">
      <c r="A553" s="4">
        <v>44740</v>
      </c>
      <c r="B553" s="15">
        <v>53676</v>
      </c>
      <c r="C553" s="15">
        <v>47950</v>
      </c>
      <c r="D553" s="15">
        <v>45533</v>
      </c>
      <c r="E553" s="15">
        <v>45947</v>
      </c>
      <c r="F553" s="15">
        <v>47442</v>
      </c>
      <c r="G553" s="15">
        <v>51795</v>
      </c>
      <c r="H553" s="15">
        <v>62721</v>
      </c>
      <c r="I553" s="15">
        <v>78348</v>
      </c>
      <c r="J553" s="15">
        <v>77104</v>
      </c>
      <c r="K553" s="15">
        <v>83187</v>
      </c>
      <c r="L553" s="15">
        <v>76846</v>
      </c>
      <c r="M553" s="15">
        <v>74181</v>
      </c>
      <c r="N553" s="15">
        <v>76259</v>
      </c>
      <c r="O553" s="15">
        <v>69391</v>
      </c>
      <c r="P553" s="15">
        <v>66411</v>
      </c>
      <c r="Q553" s="15">
        <v>73442</v>
      </c>
      <c r="R553" s="15">
        <v>79456</v>
      </c>
      <c r="S553" s="15">
        <v>86297</v>
      </c>
      <c r="T553" s="15">
        <v>94458</v>
      </c>
      <c r="U553" s="15">
        <v>96380</v>
      </c>
      <c r="V553" s="15">
        <v>99270</v>
      </c>
      <c r="W553" s="15">
        <v>87715</v>
      </c>
      <c r="X553" s="15">
        <v>70872</v>
      </c>
      <c r="Y553" s="15">
        <v>59650</v>
      </c>
      <c r="AA553" s="5"/>
      <c r="AB553" s="13">
        <f t="shared" si="76"/>
        <v>6</v>
      </c>
      <c r="AC553" s="15">
        <f t="shared" si="71"/>
        <v>1289617</v>
      </c>
      <c r="AD553" s="15">
        <f t="shared" si="69"/>
        <v>414714</v>
      </c>
      <c r="AE553" s="15">
        <f t="shared" si="70"/>
        <v>1704331</v>
      </c>
      <c r="AF553" s="12"/>
      <c r="AG553" s="13">
        <f t="shared" si="72"/>
        <v>6</v>
      </c>
      <c r="AH553" s="13">
        <f t="shared" si="73"/>
        <v>2022</v>
      </c>
      <c r="AI553" s="12"/>
      <c r="AJ553" s="15">
        <f t="shared" si="74"/>
        <v>99270</v>
      </c>
      <c r="AK553" s="13">
        <f t="shared" si="75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ht="12.75" x14ac:dyDescent="0.2">
      <c r="A554" s="4">
        <v>44741</v>
      </c>
      <c r="B554" s="15">
        <v>50490</v>
      </c>
      <c r="C554" s="15">
        <v>45330</v>
      </c>
      <c r="D554" s="15">
        <v>44011</v>
      </c>
      <c r="E554" s="15">
        <v>43320</v>
      </c>
      <c r="F554" s="15">
        <v>45023</v>
      </c>
      <c r="G554" s="15">
        <v>50944</v>
      </c>
      <c r="H554" s="15">
        <v>61902</v>
      </c>
      <c r="I554" s="15">
        <v>78208</v>
      </c>
      <c r="J554" s="15">
        <v>76855</v>
      </c>
      <c r="K554" s="15">
        <v>82913</v>
      </c>
      <c r="L554" s="15">
        <v>76515</v>
      </c>
      <c r="M554" s="15">
        <v>73898</v>
      </c>
      <c r="N554" s="15">
        <v>76107</v>
      </c>
      <c r="O554" s="15">
        <v>69285</v>
      </c>
      <c r="P554" s="15">
        <v>66271</v>
      </c>
      <c r="Q554" s="15">
        <v>73332</v>
      </c>
      <c r="R554" s="15">
        <v>79357</v>
      </c>
      <c r="S554" s="15">
        <v>86729</v>
      </c>
      <c r="T554" s="15">
        <v>94642</v>
      </c>
      <c r="U554" s="15">
        <v>98619</v>
      </c>
      <c r="V554" s="15">
        <v>99203</v>
      </c>
      <c r="W554" s="15">
        <v>91415</v>
      </c>
      <c r="X554" s="15">
        <v>74745</v>
      </c>
      <c r="Y554" s="15">
        <v>63706</v>
      </c>
      <c r="AA554" s="5"/>
      <c r="AB554" s="13">
        <f t="shared" si="76"/>
        <v>5</v>
      </c>
      <c r="AC554" s="15">
        <f t="shared" si="71"/>
        <v>1298094</v>
      </c>
      <c r="AD554" s="15">
        <f t="shared" si="69"/>
        <v>404726</v>
      </c>
      <c r="AE554" s="15">
        <f t="shared" si="70"/>
        <v>1702820</v>
      </c>
      <c r="AF554" s="12"/>
      <c r="AG554" s="13">
        <f t="shared" si="72"/>
        <v>6</v>
      </c>
      <c r="AH554" s="13">
        <f t="shared" si="73"/>
        <v>2022</v>
      </c>
      <c r="AI554" s="12"/>
      <c r="AJ554" s="15">
        <f t="shared" si="74"/>
        <v>99203</v>
      </c>
      <c r="AK554" s="13">
        <f t="shared" si="75"/>
        <v>21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ht="12.75" x14ac:dyDescent="0.2">
      <c r="A555" s="4">
        <v>44742</v>
      </c>
      <c r="B555" s="15">
        <v>51608</v>
      </c>
      <c r="C555" s="15">
        <v>47176</v>
      </c>
      <c r="D555" s="15">
        <v>46452</v>
      </c>
      <c r="E555" s="15">
        <v>45291</v>
      </c>
      <c r="F555" s="15">
        <v>47168</v>
      </c>
      <c r="G555" s="15">
        <v>51923</v>
      </c>
      <c r="H555" s="15">
        <v>63291</v>
      </c>
      <c r="I555" s="15">
        <v>78481</v>
      </c>
      <c r="J555" s="15">
        <v>77233</v>
      </c>
      <c r="K555" s="15">
        <v>83359</v>
      </c>
      <c r="L555" s="15">
        <v>77020</v>
      </c>
      <c r="M555" s="15">
        <v>74323</v>
      </c>
      <c r="N555" s="15">
        <v>76419</v>
      </c>
      <c r="O555" s="15">
        <v>69479</v>
      </c>
      <c r="P555" s="15">
        <v>66505</v>
      </c>
      <c r="Q555" s="15">
        <v>73515</v>
      </c>
      <c r="R555" s="15">
        <v>79544</v>
      </c>
      <c r="S555" s="15">
        <v>85457</v>
      </c>
      <c r="T555" s="15">
        <v>92263</v>
      </c>
      <c r="U555" s="15">
        <v>95984</v>
      </c>
      <c r="V555" s="15">
        <v>99297</v>
      </c>
      <c r="W555" s="15">
        <v>87853</v>
      </c>
      <c r="X555" s="15">
        <v>71526</v>
      </c>
      <c r="Y555" s="15">
        <v>60211</v>
      </c>
      <c r="AA555" s="5"/>
      <c r="AB555" s="13">
        <f t="shared" si="76"/>
        <v>3</v>
      </c>
      <c r="AC555" s="15">
        <f t="shared" si="71"/>
        <v>1288258</v>
      </c>
      <c r="AD555" s="15">
        <f t="shared" si="69"/>
        <v>413120</v>
      </c>
      <c r="AE555" s="15">
        <f t="shared" si="70"/>
        <v>1701378</v>
      </c>
      <c r="AF555" s="12"/>
      <c r="AG555" s="13">
        <f t="shared" si="72"/>
        <v>6</v>
      </c>
      <c r="AH555" s="13">
        <f t="shared" si="73"/>
        <v>2022</v>
      </c>
      <c r="AI555" s="12"/>
      <c r="AJ555" s="15">
        <f t="shared" si="74"/>
        <v>99297</v>
      </c>
      <c r="AK555" s="13">
        <f t="shared" si="75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ht="12.75" x14ac:dyDescent="0.2">
      <c r="A556" s="4">
        <v>44743</v>
      </c>
      <c r="B556" s="15">
        <v>56704</v>
      </c>
      <c r="C556" s="15">
        <v>50771</v>
      </c>
      <c r="D556" s="15">
        <v>47878</v>
      </c>
      <c r="E556" s="15">
        <v>47063</v>
      </c>
      <c r="F556" s="15">
        <v>48594</v>
      </c>
      <c r="G556" s="15">
        <v>52558</v>
      </c>
      <c r="H556" s="15">
        <v>66618</v>
      </c>
      <c r="I556" s="15">
        <v>78523</v>
      </c>
      <c r="J556" s="15">
        <v>76770</v>
      </c>
      <c r="K556" s="15">
        <v>90630</v>
      </c>
      <c r="L556" s="15">
        <v>88083</v>
      </c>
      <c r="M556" s="15">
        <v>88084</v>
      </c>
      <c r="N556" s="15">
        <v>83206</v>
      </c>
      <c r="O556" s="15">
        <v>79297</v>
      </c>
      <c r="P556" s="15">
        <v>74085</v>
      </c>
      <c r="Q556" s="15">
        <v>78377</v>
      </c>
      <c r="R556" s="15">
        <v>90885</v>
      </c>
      <c r="S556" s="15">
        <v>93567</v>
      </c>
      <c r="T556" s="15">
        <v>99779</v>
      </c>
      <c r="U556" s="15">
        <v>100558</v>
      </c>
      <c r="V556" s="15">
        <v>108505</v>
      </c>
      <c r="W556" s="15">
        <v>101521</v>
      </c>
      <c r="X556" s="15">
        <v>82526</v>
      </c>
      <c r="Y556" s="15">
        <v>69339</v>
      </c>
      <c r="AA556" s="5"/>
      <c r="AB556" s="13">
        <f t="shared" si="76"/>
        <v>3</v>
      </c>
      <c r="AC556" s="15">
        <f t="shared" si="71"/>
        <v>1414396</v>
      </c>
      <c r="AD556" s="15">
        <f t="shared" si="69"/>
        <v>439525</v>
      </c>
      <c r="AE556" s="15">
        <f t="shared" si="70"/>
        <v>1853921</v>
      </c>
      <c r="AF556" s="12"/>
      <c r="AG556" s="13">
        <f t="shared" si="72"/>
        <v>7</v>
      </c>
      <c r="AH556" s="13">
        <f t="shared" si="73"/>
        <v>2022</v>
      </c>
      <c r="AI556" s="12"/>
      <c r="AJ556" s="15">
        <f t="shared" si="74"/>
        <v>108505</v>
      </c>
      <c r="AK556" s="13">
        <f t="shared" si="75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ht="12.75" x14ac:dyDescent="0.2">
      <c r="A557" s="4">
        <v>44744</v>
      </c>
      <c r="B557" s="15">
        <v>60260</v>
      </c>
      <c r="C557" s="15">
        <v>53673</v>
      </c>
      <c r="D557" s="15">
        <v>51125</v>
      </c>
      <c r="E557" s="15">
        <v>50627</v>
      </c>
      <c r="F557" s="15">
        <v>51355</v>
      </c>
      <c r="G557" s="15">
        <v>52290</v>
      </c>
      <c r="H557" s="15">
        <v>64457</v>
      </c>
      <c r="I557" s="15">
        <v>76331</v>
      </c>
      <c r="J557" s="15">
        <v>78645</v>
      </c>
      <c r="K557" s="15">
        <v>92297</v>
      </c>
      <c r="L557" s="15">
        <v>90949</v>
      </c>
      <c r="M557" s="15">
        <v>89280</v>
      </c>
      <c r="N557" s="15">
        <v>84271</v>
      </c>
      <c r="O557" s="15">
        <v>79499</v>
      </c>
      <c r="P557" s="15">
        <v>75052</v>
      </c>
      <c r="Q557" s="15">
        <v>79468</v>
      </c>
      <c r="R557" s="15">
        <v>89468</v>
      </c>
      <c r="S557" s="15">
        <v>92154</v>
      </c>
      <c r="T557" s="15">
        <v>97095</v>
      </c>
      <c r="U557" s="15">
        <v>102745</v>
      </c>
      <c r="V557" s="15">
        <v>107838</v>
      </c>
      <c r="W557" s="15">
        <v>98785</v>
      </c>
      <c r="X557" s="15">
        <v>81444</v>
      </c>
      <c r="Y557" s="15">
        <v>66326</v>
      </c>
      <c r="AA557" s="5"/>
      <c r="AB557" s="13">
        <f t="shared" si="76"/>
        <v>3</v>
      </c>
      <c r="AC557" s="15">
        <f t="shared" si="71"/>
        <v>1415321</v>
      </c>
      <c r="AD557" s="15">
        <f t="shared" si="69"/>
        <v>450113</v>
      </c>
      <c r="AE557" s="15">
        <f t="shared" si="70"/>
        <v>1865434</v>
      </c>
      <c r="AF557" s="12"/>
      <c r="AG557" s="13">
        <f t="shared" si="72"/>
        <v>7</v>
      </c>
      <c r="AH557" s="13">
        <f t="shared" si="73"/>
        <v>2022</v>
      </c>
      <c r="AI557" s="12"/>
      <c r="AJ557" s="15">
        <f t="shared" si="74"/>
        <v>107838</v>
      </c>
      <c r="AK557" s="13">
        <f t="shared" si="75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ht="12.75" x14ac:dyDescent="0.2">
      <c r="A558" s="4">
        <v>44745</v>
      </c>
      <c r="B558" s="15">
        <v>58105</v>
      </c>
      <c r="C558" s="15">
        <v>51010</v>
      </c>
      <c r="D558" s="15">
        <v>48546</v>
      </c>
      <c r="E558" s="15">
        <v>47848</v>
      </c>
      <c r="F558" s="15">
        <v>47547</v>
      </c>
      <c r="G558" s="15">
        <v>51242</v>
      </c>
      <c r="H558" s="15">
        <v>64105</v>
      </c>
      <c r="I558" s="15">
        <v>76026</v>
      </c>
      <c r="J558" s="15">
        <v>78416</v>
      </c>
      <c r="K558" s="15">
        <v>92002</v>
      </c>
      <c r="L558" s="15">
        <v>90636</v>
      </c>
      <c r="M558" s="15">
        <v>88943</v>
      </c>
      <c r="N558" s="15">
        <v>83976</v>
      </c>
      <c r="O558" s="15">
        <v>79255</v>
      </c>
      <c r="P558" s="15">
        <v>74814</v>
      </c>
      <c r="Q558" s="15">
        <v>79173</v>
      </c>
      <c r="R558" s="15">
        <v>89281</v>
      </c>
      <c r="S558" s="15">
        <v>92091</v>
      </c>
      <c r="T558" s="15">
        <v>96524</v>
      </c>
      <c r="U558" s="15">
        <v>100945</v>
      </c>
      <c r="V558" s="15">
        <v>107506</v>
      </c>
      <c r="W558" s="15">
        <v>98681</v>
      </c>
      <c r="X558" s="15">
        <v>80899</v>
      </c>
      <c r="Y558" s="15">
        <v>66379</v>
      </c>
      <c r="AA558" s="5"/>
      <c r="AB558" s="13">
        <f t="shared" si="76"/>
        <v>4</v>
      </c>
      <c r="AC558" s="15">
        <f t="shared" si="71"/>
        <v>1409168</v>
      </c>
      <c r="AD558" s="15">
        <f t="shared" si="69"/>
        <v>434782</v>
      </c>
      <c r="AE558" s="15">
        <f t="shared" si="70"/>
        <v>1843950</v>
      </c>
      <c r="AF558" s="12"/>
      <c r="AG558" s="13">
        <f t="shared" si="72"/>
        <v>7</v>
      </c>
      <c r="AH558" s="13">
        <f t="shared" si="73"/>
        <v>2022</v>
      </c>
      <c r="AI558" s="12"/>
      <c r="AJ558" s="15">
        <f t="shared" si="74"/>
        <v>107506</v>
      </c>
      <c r="AK558" s="13">
        <f t="shared" si="75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ht="12.75" x14ac:dyDescent="0.2">
      <c r="A559" s="4">
        <v>44746</v>
      </c>
      <c r="B559" s="15">
        <v>57948</v>
      </c>
      <c r="C559" s="15">
        <v>51594</v>
      </c>
      <c r="D559" s="15">
        <v>49228</v>
      </c>
      <c r="E559" s="15">
        <v>48289</v>
      </c>
      <c r="F559" s="15">
        <v>48027</v>
      </c>
      <c r="G559" s="15">
        <v>51278</v>
      </c>
      <c r="H559" s="15">
        <v>64176</v>
      </c>
      <c r="I559" s="15">
        <v>76142</v>
      </c>
      <c r="J559" s="15">
        <v>78443</v>
      </c>
      <c r="K559" s="15">
        <v>91999</v>
      </c>
      <c r="L559" s="15">
        <v>90601</v>
      </c>
      <c r="M559" s="15">
        <v>88767</v>
      </c>
      <c r="N559" s="15">
        <v>83731</v>
      </c>
      <c r="O559" s="15">
        <v>79086</v>
      </c>
      <c r="P559" s="15">
        <v>74661</v>
      </c>
      <c r="Q559" s="15">
        <v>79045</v>
      </c>
      <c r="R559" s="15">
        <v>89144</v>
      </c>
      <c r="S559" s="15">
        <v>91961</v>
      </c>
      <c r="T559" s="15">
        <v>96412</v>
      </c>
      <c r="U559" s="15">
        <v>100661</v>
      </c>
      <c r="V559" s="15">
        <v>107246</v>
      </c>
      <c r="W559" s="15">
        <v>98263</v>
      </c>
      <c r="X559" s="15">
        <v>80596</v>
      </c>
      <c r="Y559" s="15">
        <v>65308</v>
      </c>
      <c r="AA559" s="5"/>
      <c r="AB559" s="13">
        <v>8</v>
      </c>
      <c r="AC559" s="15">
        <f t="shared" si="71"/>
        <v>0</v>
      </c>
      <c r="AD559" s="15">
        <f t="shared" si="69"/>
        <v>1842606</v>
      </c>
      <c r="AE559" s="15">
        <f t="shared" si="70"/>
        <v>1842606</v>
      </c>
      <c r="AF559" s="12"/>
      <c r="AG559" s="13">
        <f t="shared" si="72"/>
        <v>7</v>
      </c>
      <c r="AH559" s="13">
        <f t="shared" si="73"/>
        <v>2022</v>
      </c>
      <c r="AI559" s="12"/>
      <c r="AJ559" s="15">
        <f t="shared" si="74"/>
        <v>107246</v>
      </c>
      <c r="AK559" s="13">
        <f t="shared" si="75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ht="12.75" x14ac:dyDescent="0.2">
      <c r="A560" s="4">
        <v>44747</v>
      </c>
      <c r="B560" s="15">
        <v>56731</v>
      </c>
      <c r="C560" s="15">
        <v>50744</v>
      </c>
      <c r="D560" s="15">
        <v>47828</v>
      </c>
      <c r="E560" s="15">
        <v>46727</v>
      </c>
      <c r="F560" s="15">
        <v>48518</v>
      </c>
      <c r="G560" s="15">
        <v>52485</v>
      </c>
      <c r="H560" s="15">
        <v>66578</v>
      </c>
      <c r="I560" s="15">
        <v>78461</v>
      </c>
      <c r="J560" s="15">
        <v>76746</v>
      </c>
      <c r="K560" s="15">
        <v>90418</v>
      </c>
      <c r="L560" s="15">
        <v>87990</v>
      </c>
      <c r="M560" s="15">
        <v>88046</v>
      </c>
      <c r="N560" s="15">
        <v>83190</v>
      </c>
      <c r="O560" s="15">
        <v>79236</v>
      </c>
      <c r="P560" s="15">
        <v>74012</v>
      </c>
      <c r="Q560" s="15">
        <v>78260</v>
      </c>
      <c r="R560" s="15">
        <v>90694</v>
      </c>
      <c r="S560" s="15">
        <v>93267</v>
      </c>
      <c r="T560" s="15">
        <v>97007</v>
      </c>
      <c r="U560" s="15">
        <v>100211</v>
      </c>
      <c r="V560" s="15">
        <v>108173</v>
      </c>
      <c r="W560" s="15">
        <v>101005</v>
      </c>
      <c r="X560" s="15">
        <v>82133</v>
      </c>
      <c r="Y560" s="15">
        <v>65338</v>
      </c>
      <c r="AA560" s="5"/>
      <c r="AB560" s="13">
        <f t="shared" si="76"/>
        <v>2</v>
      </c>
      <c r="AC560" s="15">
        <f t="shared" si="71"/>
        <v>1408849</v>
      </c>
      <c r="AD560" s="15">
        <f t="shared" si="69"/>
        <v>434949</v>
      </c>
      <c r="AE560" s="15">
        <f t="shared" si="70"/>
        <v>1843798</v>
      </c>
      <c r="AF560" s="12"/>
      <c r="AG560" s="13">
        <f t="shared" si="72"/>
        <v>7</v>
      </c>
      <c r="AH560" s="13">
        <f t="shared" si="73"/>
        <v>2022</v>
      </c>
      <c r="AI560" s="12"/>
      <c r="AJ560" s="15">
        <f t="shared" si="74"/>
        <v>108173</v>
      </c>
      <c r="AK560" s="13">
        <f t="shared" si="75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ht="12.75" x14ac:dyDescent="0.2">
      <c r="A561" s="4">
        <v>44748</v>
      </c>
      <c r="B561" s="15">
        <v>56825</v>
      </c>
      <c r="C561" s="15">
        <v>50609</v>
      </c>
      <c r="D561" s="15">
        <v>47655</v>
      </c>
      <c r="E561" s="15">
        <v>46826</v>
      </c>
      <c r="F561" s="15">
        <v>48488</v>
      </c>
      <c r="G561" s="15">
        <v>52509</v>
      </c>
      <c r="H561" s="15">
        <v>66530</v>
      </c>
      <c r="I561" s="15">
        <v>78363</v>
      </c>
      <c r="J561" s="15">
        <v>76639</v>
      </c>
      <c r="K561" s="15">
        <v>90314</v>
      </c>
      <c r="L561" s="15">
        <v>87813</v>
      </c>
      <c r="M561" s="15">
        <v>87727</v>
      </c>
      <c r="N561" s="15">
        <v>82813</v>
      </c>
      <c r="O561" s="15">
        <v>78814</v>
      </c>
      <c r="P561" s="15">
        <v>73511</v>
      </c>
      <c r="Q561" s="15">
        <v>77842</v>
      </c>
      <c r="R561" s="15">
        <v>90233</v>
      </c>
      <c r="S561" s="15">
        <v>92992</v>
      </c>
      <c r="T561" s="15">
        <v>96808</v>
      </c>
      <c r="U561" s="15">
        <v>99977</v>
      </c>
      <c r="V561" s="15">
        <v>107883</v>
      </c>
      <c r="W561" s="15">
        <v>100664</v>
      </c>
      <c r="X561" s="15">
        <v>81942</v>
      </c>
      <c r="Y561" s="15">
        <v>65029</v>
      </c>
      <c r="AA561" s="5"/>
      <c r="AB561" s="13">
        <f t="shared" si="76"/>
        <v>5</v>
      </c>
      <c r="AC561" s="15">
        <f t="shared" si="71"/>
        <v>1404335</v>
      </c>
      <c r="AD561" s="15">
        <f t="shared" si="69"/>
        <v>434471</v>
      </c>
      <c r="AE561" s="15">
        <f t="shared" si="70"/>
        <v>1838806</v>
      </c>
      <c r="AF561" s="12"/>
      <c r="AG561" s="13">
        <f t="shared" si="72"/>
        <v>7</v>
      </c>
      <c r="AH561" s="13">
        <f t="shared" si="73"/>
        <v>2022</v>
      </c>
      <c r="AI561" s="12"/>
      <c r="AJ561" s="15">
        <f t="shared" si="74"/>
        <v>107883</v>
      </c>
      <c r="AK561" s="13">
        <f t="shared" si="75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ht="12.75" x14ac:dyDescent="0.2">
      <c r="A562" s="4">
        <v>44749</v>
      </c>
      <c r="B562" s="15">
        <v>56495</v>
      </c>
      <c r="C562" s="15">
        <v>50490</v>
      </c>
      <c r="D562" s="15">
        <v>47559</v>
      </c>
      <c r="E562" s="15">
        <v>46519</v>
      </c>
      <c r="F562" s="15">
        <v>48395</v>
      </c>
      <c r="G562" s="15">
        <v>52340</v>
      </c>
      <c r="H562" s="15">
        <v>66374</v>
      </c>
      <c r="I562" s="15">
        <v>78241</v>
      </c>
      <c r="J562" s="15">
        <v>76469</v>
      </c>
      <c r="K562" s="15">
        <v>89978</v>
      </c>
      <c r="L562" s="15">
        <v>87536</v>
      </c>
      <c r="M562" s="15">
        <v>87542</v>
      </c>
      <c r="N562" s="15">
        <v>82726</v>
      </c>
      <c r="O562" s="15">
        <v>78802</v>
      </c>
      <c r="P562" s="15">
        <v>73486</v>
      </c>
      <c r="Q562" s="15">
        <v>77821</v>
      </c>
      <c r="R562" s="15">
        <v>90235</v>
      </c>
      <c r="S562" s="15">
        <v>92873</v>
      </c>
      <c r="T562" s="15">
        <v>96622</v>
      </c>
      <c r="U562" s="15">
        <v>99897</v>
      </c>
      <c r="V562" s="15">
        <v>107957</v>
      </c>
      <c r="W562" s="15">
        <v>100822</v>
      </c>
      <c r="X562" s="15">
        <v>82108</v>
      </c>
      <c r="Y562" s="15">
        <v>65233</v>
      </c>
      <c r="AA562" s="5"/>
      <c r="AB562" s="13">
        <f t="shared" si="76"/>
        <v>4</v>
      </c>
      <c r="AC562" s="15">
        <f t="shared" si="71"/>
        <v>1403115</v>
      </c>
      <c r="AD562" s="15">
        <f t="shared" si="69"/>
        <v>433405</v>
      </c>
      <c r="AE562" s="15">
        <f t="shared" si="70"/>
        <v>1836520</v>
      </c>
      <c r="AF562" s="12"/>
      <c r="AG562" s="13">
        <f t="shared" si="72"/>
        <v>7</v>
      </c>
      <c r="AH562" s="13">
        <f t="shared" si="73"/>
        <v>2022</v>
      </c>
      <c r="AI562" s="12"/>
      <c r="AJ562" s="15">
        <f t="shared" si="74"/>
        <v>107957</v>
      </c>
      <c r="AK562" s="13">
        <f t="shared" si="75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ht="12.75" x14ac:dyDescent="0.2">
      <c r="A563" s="4">
        <v>44750</v>
      </c>
      <c r="B563" s="15">
        <v>56593</v>
      </c>
      <c r="C563" s="15">
        <v>50953</v>
      </c>
      <c r="D563" s="15">
        <v>48520</v>
      </c>
      <c r="E563" s="15">
        <v>48278</v>
      </c>
      <c r="F563" s="15">
        <v>48545</v>
      </c>
      <c r="G563" s="15">
        <v>52513</v>
      </c>
      <c r="H563" s="15">
        <v>66487</v>
      </c>
      <c r="I563" s="15">
        <v>78351</v>
      </c>
      <c r="J563" s="15">
        <v>76619</v>
      </c>
      <c r="K563" s="15">
        <v>90245</v>
      </c>
      <c r="L563" s="15">
        <v>87828</v>
      </c>
      <c r="M563" s="15">
        <v>87843</v>
      </c>
      <c r="N563" s="15">
        <v>82931</v>
      </c>
      <c r="O563" s="15">
        <v>79092</v>
      </c>
      <c r="P563" s="15">
        <v>73859</v>
      </c>
      <c r="Q563" s="15">
        <v>78244</v>
      </c>
      <c r="R563" s="15">
        <v>90478</v>
      </c>
      <c r="S563" s="15">
        <v>93081</v>
      </c>
      <c r="T563" s="15">
        <v>96696</v>
      </c>
      <c r="U563" s="15">
        <v>99971</v>
      </c>
      <c r="V563" s="15">
        <v>108019</v>
      </c>
      <c r="W563" s="15">
        <v>101039</v>
      </c>
      <c r="X563" s="15">
        <v>82294</v>
      </c>
      <c r="Y563" s="15">
        <v>65413</v>
      </c>
      <c r="AA563" s="5"/>
      <c r="AB563" s="13">
        <f t="shared" si="76"/>
        <v>4</v>
      </c>
      <c r="AC563" s="15">
        <f t="shared" si="71"/>
        <v>1406590</v>
      </c>
      <c r="AD563" s="15">
        <f t="shared" si="69"/>
        <v>437302</v>
      </c>
      <c r="AE563" s="15">
        <f t="shared" si="70"/>
        <v>1843892</v>
      </c>
      <c r="AF563" s="12"/>
      <c r="AG563" s="13">
        <f t="shared" si="72"/>
        <v>7</v>
      </c>
      <c r="AH563" s="13">
        <f t="shared" si="73"/>
        <v>2022</v>
      </c>
      <c r="AI563" s="12"/>
      <c r="AJ563" s="15">
        <f t="shared" si="74"/>
        <v>108019</v>
      </c>
      <c r="AK563" s="13">
        <f t="shared" si="75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ht="12.75" x14ac:dyDescent="0.2">
      <c r="A564" s="4">
        <v>44751</v>
      </c>
      <c r="B564" s="15">
        <v>56111</v>
      </c>
      <c r="C564" s="15">
        <v>50453</v>
      </c>
      <c r="D564" s="15">
        <v>47700</v>
      </c>
      <c r="E564" s="15">
        <v>46756</v>
      </c>
      <c r="F564" s="15">
        <v>47407</v>
      </c>
      <c r="G564" s="15">
        <v>51120</v>
      </c>
      <c r="H564" s="15">
        <v>64018</v>
      </c>
      <c r="I564" s="15">
        <v>75912</v>
      </c>
      <c r="J564" s="15">
        <v>78144</v>
      </c>
      <c r="K564" s="15">
        <v>91659</v>
      </c>
      <c r="L564" s="15">
        <v>90312</v>
      </c>
      <c r="M564" s="15">
        <v>88547</v>
      </c>
      <c r="N564" s="15">
        <v>83475</v>
      </c>
      <c r="O564" s="15">
        <v>78752</v>
      </c>
      <c r="P564" s="15">
        <v>74317</v>
      </c>
      <c r="Q564" s="15">
        <v>78703</v>
      </c>
      <c r="R564" s="15">
        <v>88818</v>
      </c>
      <c r="S564" s="15">
        <v>91608</v>
      </c>
      <c r="T564" s="15">
        <v>96082</v>
      </c>
      <c r="U564" s="15">
        <v>100338</v>
      </c>
      <c r="V564" s="15">
        <v>107002</v>
      </c>
      <c r="W564" s="15">
        <v>98142</v>
      </c>
      <c r="X564" s="15">
        <v>80426</v>
      </c>
      <c r="Y564" s="15">
        <v>65044</v>
      </c>
      <c r="AA564" s="5"/>
      <c r="AB564" s="13">
        <f t="shared" si="76"/>
        <v>5</v>
      </c>
      <c r="AC564" s="15">
        <f t="shared" si="71"/>
        <v>1402237</v>
      </c>
      <c r="AD564" s="15">
        <f t="shared" si="69"/>
        <v>428609</v>
      </c>
      <c r="AE564" s="15">
        <f t="shared" si="70"/>
        <v>1830846</v>
      </c>
      <c r="AF564" s="12"/>
      <c r="AG564" s="13">
        <f t="shared" si="72"/>
        <v>7</v>
      </c>
      <c r="AH564" s="13">
        <f t="shared" si="73"/>
        <v>2022</v>
      </c>
      <c r="AI564" s="12"/>
      <c r="AJ564" s="15">
        <f t="shared" si="74"/>
        <v>107002</v>
      </c>
      <c r="AK564" s="13">
        <f t="shared" si="75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ht="12.75" x14ac:dyDescent="0.2">
      <c r="A565" s="4">
        <v>44752</v>
      </c>
      <c r="B565" s="15">
        <v>55543</v>
      </c>
      <c r="C565" s="15">
        <v>50296</v>
      </c>
      <c r="D565" s="15">
        <v>47311</v>
      </c>
      <c r="E565" s="15">
        <v>46128</v>
      </c>
      <c r="F565" s="15">
        <v>47236</v>
      </c>
      <c r="G565" s="15">
        <v>50968</v>
      </c>
      <c r="H565" s="15">
        <v>63870</v>
      </c>
      <c r="I565" s="15">
        <v>75710</v>
      </c>
      <c r="J565" s="15">
        <v>78023</v>
      </c>
      <c r="K565" s="15">
        <v>91560</v>
      </c>
      <c r="L565" s="15">
        <v>90237</v>
      </c>
      <c r="M565" s="15">
        <v>88522</v>
      </c>
      <c r="N565" s="15">
        <v>83442</v>
      </c>
      <c r="O565" s="15">
        <v>78800</v>
      </c>
      <c r="P565" s="15">
        <v>74370</v>
      </c>
      <c r="Q565" s="15">
        <v>78798</v>
      </c>
      <c r="R565" s="15">
        <v>88957</v>
      </c>
      <c r="S565" s="15">
        <v>91860</v>
      </c>
      <c r="T565" s="15">
        <v>96332</v>
      </c>
      <c r="U565" s="15">
        <v>100592</v>
      </c>
      <c r="V565" s="15">
        <v>107238</v>
      </c>
      <c r="W565" s="15">
        <v>98306</v>
      </c>
      <c r="X565" s="15">
        <v>80498</v>
      </c>
      <c r="Y565" s="15">
        <v>65096</v>
      </c>
      <c r="AA565" s="5"/>
      <c r="AB565" s="13">
        <f t="shared" si="76"/>
        <v>4</v>
      </c>
      <c r="AC565" s="15">
        <f t="shared" si="71"/>
        <v>1403245</v>
      </c>
      <c r="AD565" s="15">
        <f t="shared" si="69"/>
        <v>426448</v>
      </c>
      <c r="AE565" s="15">
        <f t="shared" si="70"/>
        <v>1829693</v>
      </c>
      <c r="AF565" s="12"/>
      <c r="AG565" s="13">
        <f t="shared" si="72"/>
        <v>7</v>
      </c>
      <c r="AH565" s="13">
        <f t="shared" si="73"/>
        <v>2022</v>
      </c>
      <c r="AI565" s="12"/>
      <c r="AJ565" s="15">
        <f t="shared" si="74"/>
        <v>107238</v>
      </c>
      <c r="AK565" s="13">
        <f t="shared" si="75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ht="12.75" x14ac:dyDescent="0.2">
      <c r="A566" s="4">
        <v>44753</v>
      </c>
      <c r="B566" s="15">
        <v>56514</v>
      </c>
      <c r="C566" s="15">
        <v>50539</v>
      </c>
      <c r="D566" s="15">
        <v>47675</v>
      </c>
      <c r="E566" s="15">
        <v>46668</v>
      </c>
      <c r="F566" s="15">
        <v>48514</v>
      </c>
      <c r="G566" s="15">
        <v>52435</v>
      </c>
      <c r="H566" s="15">
        <v>66495</v>
      </c>
      <c r="I566" s="15">
        <v>78317</v>
      </c>
      <c r="J566" s="15">
        <v>76612</v>
      </c>
      <c r="K566" s="15">
        <v>90287</v>
      </c>
      <c r="L566" s="15">
        <v>87843</v>
      </c>
      <c r="M566" s="15">
        <v>87919</v>
      </c>
      <c r="N566" s="15">
        <v>83003</v>
      </c>
      <c r="O566" s="15">
        <v>79113</v>
      </c>
      <c r="P566" s="15">
        <v>73898</v>
      </c>
      <c r="Q566" s="15">
        <v>78177</v>
      </c>
      <c r="R566" s="15">
        <v>90582</v>
      </c>
      <c r="S566" s="15">
        <v>93229</v>
      </c>
      <c r="T566" s="15">
        <v>99169</v>
      </c>
      <c r="U566" s="15">
        <v>100199</v>
      </c>
      <c r="V566" s="15">
        <v>107995</v>
      </c>
      <c r="W566" s="15">
        <v>100934</v>
      </c>
      <c r="X566" s="15">
        <v>82145</v>
      </c>
      <c r="Y566" s="15">
        <v>65682</v>
      </c>
      <c r="AA566" s="5"/>
      <c r="AB566" s="13">
        <f t="shared" si="76"/>
        <v>2</v>
      </c>
      <c r="AC566" s="15">
        <f t="shared" si="71"/>
        <v>1409422</v>
      </c>
      <c r="AD566" s="15">
        <f t="shared" si="69"/>
        <v>434522</v>
      </c>
      <c r="AE566" s="15">
        <f t="shared" si="70"/>
        <v>1843944</v>
      </c>
      <c r="AF566" s="12"/>
      <c r="AG566" s="13">
        <f t="shared" si="72"/>
        <v>7</v>
      </c>
      <c r="AH566" s="13">
        <f t="shared" si="73"/>
        <v>2022</v>
      </c>
      <c r="AI566" s="12"/>
      <c r="AJ566" s="15">
        <f t="shared" si="74"/>
        <v>107995</v>
      </c>
      <c r="AK566" s="13">
        <f t="shared" si="75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ht="12.75" x14ac:dyDescent="0.2">
      <c r="A567" s="4">
        <v>44754</v>
      </c>
      <c r="B567" s="15">
        <v>57478</v>
      </c>
      <c r="C567" s="15">
        <v>53081</v>
      </c>
      <c r="D567" s="15">
        <v>49519</v>
      </c>
      <c r="E567" s="15">
        <v>50406</v>
      </c>
      <c r="F567" s="15">
        <v>50600</v>
      </c>
      <c r="G567" s="15">
        <v>53897</v>
      </c>
      <c r="H567" s="15">
        <v>66650</v>
      </c>
      <c r="I567" s="15">
        <v>78565</v>
      </c>
      <c r="J567" s="15">
        <v>76816</v>
      </c>
      <c r="K567" s="15">
        <v>90544</v>
      </c>
      <c r="L567" s="15">
        <v>88071</v>
      </c>
      <c r="M567" s="15">
        <v>87947</v>
      </c>
      <c r="N567" s="15">
        <v>82980</v>
      </c>
      <c r="O567" s="15">
        <v>79095</v>
      </c>
      <c r="P567" s="15">
        <v>73786</v>
      </c>
      <c r="Q567" s="15">
        <v>78210</v>
      </c>
      <c r="R567" s="15">
        <v>90655</v>
      </c>
      <c r="S567" s="15">
        <v>93281</v>
      </c>
      <c r="T567" s="15">
        <v>99085</v>
      </c>
      <c r="U567" s="15">
        <v>100458</v>
      </c>
      <c r="V567" s="15">
        <v>108250</v>
      </c>
      <c r="W567" s="15">
        <v>101014</v>
      </c>
      <c r="X567" s="15">
        <v>82250</v>
      </c>
      <c r="Y567" s="15">
        <v>65292</v>
      </c>
      <c r="AA567" s="5"/>
      <c r="AB567" s="13">
        <f t="shared" si="76"/>
        <v>7</v>
      </c>
      <c r="AC567" s="15">
        <f t="shared" si="71"/>
        <v>0</v>
      </c>
      <c r="AD567" s="15">
        <f t="shared" si="69"/>
        <v>1857930</v>
      </c>
      <c r="AE567" s="15">
        <f t="shared" si="70"/>
        <v>1857930</v>
      </c>
      <c r="AF567" s="12"/>
      <c r="AG567" s="13">
        <f t="shared" si="72"/>
        <v>7</v>
      </c>
      <c r="AH567" s="13">
        <f t="shared" si="73"/>
        <v>2022</v>
      </c>
      <c r="AI567" s="12"/>
      <c r="AJ567" s="15">
        <f t="shared" si="74"/>
        <v>108250</v>
      </c>
      <c r="AK567" s="13">
        <f t="shared" si="75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ht="12.75" x14ac:dyDescent="0.2">
      <c r="A568" s="4">
        <v>44755</v>
      </c>
      <c r="B568" s="15">
        <v>59513</v>
      </c>
      <c r="C568" s="15">
        <v>53679</v>
      </c>
      <c r="D568" s="15">
        <v>51192</v>
      </c>
      <c r="E568" s="15">
        <v>51258</v>
      </c>
      <c r="F568" s="15">
        <v>51516</v>
      </c>
      <c r="G568" s="15">
        <v>54473</v>
      </c>
      <c r="H568" s="15">
        <v>66783</v>
      </c>
      <c r="I568" s="15">
        <v>78692</v>
      </c>
      <c r="J568" s="15">
        <v>76980</v>
      </c>
      <c r="K568" s="15">
        <v>90612</v>
      </c>
      <c r="L568" s="15">
        <v>88150</v>
      </c>
      <c r="M568" s="15">
        <v>88169</v>
      </c>
      <c r="N568" s="15">
        <v>83381</v>
      </c>
      <c r="O568" s="15">
        <v>79443</v>
      </c>
      <c r="P568" s="15">
        <v>74941</v>
      </c>
      <c r="Q568" s="15">
        <v>80697</v>
      </c>
      <c r="R568" s="15">
        <v>91259</v>
      </c>
      <c r="S568" s="15">
        <v>100365</v>
      </c>
      <c r="T568" s="15">
        <v>106416</v>
      </c>
      <c r="U568" s="15">
        <v>107039</v>
      </c>
      <c r="V568" s="15">
        <v>108697</v>
      </c>
      <c r="W568" s="15">
        <v>101338</v>
      </c>
      <c r="X568" s="15">
        <v>85396</v>
      </c>
      <c r="Y568" s="15">
        <v>69544</v>
      </c>
      <c r="AA568" s="5"/>
      <c r="AB568" s="13">
        <f t="shared" si="76"/>
        <v>5</v>
      </c>
      <c r="AC568" s="15">
        <f t="shared" si="71"/>
        <v>1441575</v>
      </c>
      <c r="AD568" s="15">
        <f t="shared" si="69"/>
        <v>457958</v>
      </c>
      <c r="AE568" s="15">
        <f t="shared" si="70"/>
        <v>1899533</v>
      </c>
      <c r="AF568" s="12"/>
      <c r="AG568" s="13">
        <f t="shared" si="72"/>
        <v>7</v>
      </c>
      <c r="AH568" s="13">
        <f t="shared" si="73"/>
        <v>2022</v>
      </c>
      <c r="AI568" s="12"/>
      <c r="AJ568" s="15">
        <f t="shared" si="74"/>
        <v>108697</v>
      </c>
      <c r="AK568" s="13">
        <f t="shared" si="75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ht="12.75" x14ac:dyDescent="0.2">
      <c r="A569" s="4">
        <v>44756</v>
      </c>
      <c r="B569" s="15">
        <v>63006</v>
      </c>
      <c r="C569" s="15">
        <v>54959</v>
      </c>
      <c r="D569" s="15">
        <v>53161</v>
      </c>
      <c r="E569" s="15">
        <v>53321</v>
      </c>
      <c r="F569" s="15">
        <v>53360</v>
      </c>
      <c r="G569" s="15">
        <v>56210</v>
      </c>
      <c r="H569" s="15">
        <v>67001</v>
      </c>
      <c r="I569" s="15">
        <v>78955</v>
      </c>
      <c r="J569" s="15">
        <v>77179</v>
      </c>
      <c r="K569" s="15">
        <v>90861</v>
      </c>
      <c r="L569" s="15">
        <v>88436</v>
      </c>
      <c r="M569" s="15">
        <v>88461</v>
      </c>
      <c r="N569" s="15">
        <v>83699</v>
      </c>
      <c r="O569" s="15">
        <v>79723</v>
      </c>
      <c r="P569" s="15">
        <v>74306</v>
      </c>
      <c r="Q569" s="15">
        <v>78573</v>
      </c>
      <c r="R569" s="15">
        <v>90994</v>
      </c>
      <c r="S569" s="15">
        <v>93552</v>
      </c>
      <c r="T569" s="15">
        <v>97188</v>
      </c>
      <c r="U569" s="15">
        <v>100550</v>
      </c>
      <c r="V569" s="15">
        <v>108529</v>
      </c>
      <c r="W569" s="15">
        <v>101498</v>
      </c>
      <c r="X569" s="15">
        <v>82372</v>
      </c>
      <c r="Y569" s="15">
        <v>65499</v>
      </c>
      <c r="AA569" s="5"/>
      <c r="AB569" s="13">
        <f t="shared" si="76"/>
        <v>5</v>
      </c>
      <c r="AC569" s="15">
        <f t="shared" si="71"/>
        <v>1414876</v>
      </c>
      <c r="AD569" s="15">
        <f t="shared" si="69"/>
        <v>466517</v>
      </c>
      <c r="AE569" s="15">
        <f t="shared" si="70"/>
        <v>1881393</v>
      </c>
      <c r="AF569" s="12"/>
      <c r="AG569" s="13">
        <f t="shared" si="72"/>
        <v>7</v>
      </c>
      <c r="AH569" s="13">
        <f t="shared" si="73"/>
        <v>2022</v>
      </c>
      <c r="AI569" s="12"/>
      <c r="AJ569" s="15">
        <f t="shared" si="74"/>
        <v>108529</v>
      </c>
      <c r="AK569" s="13">
        <f t="shared" si="75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ht="12.75" x14ac:dyDescent="0.2">
      <c r="A570" s="4">
        <v>44757</v>
      </c>
      <c r="B570" s="15">
        <v>56994</v>
      </c>
      <c r="C570" s="15">
        <v>52416</v>
      </c>
      <c r="D570" s="15">
        <v>49906</v>
      </c>
      <c r="E570" s="15">
        <v>49453</v>
      </c>
      <c r="F570" s="15">
        <v>49997</v>
      </c>
      <c r="G570" s="15">
        <v>52855</v>
      </c>
      <c r="H570" s="15">
        <v>66972</v>
      </c>
      <c r="I570" s="15">
        <v>78980</v>
      </c>
      <c r="J570" s="15">
        <v>77247</v>
      </c>
      <c r="K570" s="15">
        <v>90985</v>
      </c>
      <c r="L570" s="15">
        <v>88530</v>
      </c>
      <c r="M570" s="15">
        <v>88607</v>
      </c>
      <c r="N570" s="15">
        <v>83559</v>
      </c>
      <c r="O570" s="15">
        <v>79665</v>
      </c>
      <c r="P570" s="15">
        <v>74423</v>
      </c>
      <c r="Q570" s="15">
        <v>78820</v>
      </c>
      <c r="R570" s="15">
        <v>91277</v>
      </c>
      <c r="S570" s="15">
        <v>94798</v>
      </c>
      <c r="T570" s="15">
        <v>100879</v>
      </c>
      <c r="U570" s="15">
        <v>100881</v>
      </c>
      <c r="V570" s="15">
        <v>108936</v>
      </c>
      <c r="W570" s="15">
        <v>101937</v>
      </c>
      <c r="X570" s="15">
        <v>82897</v>
      </c>
      <c r="Y570" s="15">
        <v>68019</v>
      </c>
      <c r="AA570" s="5"/>
      <c r="AB570" s="13">
        <f t="shared" si="76"/>
        <v>6</v>
      </c>
      <c r="AC570" s="15">
        <f t="shared" si="71"/>
        <v>1422421</v>
      </c>
      <c r="AD570" s="15">
        <f t="shared" si="69"/>
        <v>446612</v>
      </c>
      <c r="AE570" s="15">
        <f t="shared" si="70"/>
        <v>1869033</v>
      </c>
      <c r="AF570" s="12"/>
      <c r="AG570" s="13">
        <f t="shared" si="72"/>
        <v>7</v>
      </c>
      <c r="AH570" s="13">
        <f t="shared" si="73"/>
        <v>2022</v>
      </c>
      <c r="AI570" s="12"/>
      <c r="AJ570" s="15">
        <f t="shared" si="74"/>
        <v>108936</v>
      </c>
      <c r="AK570" s="13">
        <f t="shared" si="75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ht="12.75" x14ac:dyDescent="0.2">
      <c r="A571" s="4">
        <v>44758</v>
      </c>
      <c r="B571" s="15">
        <v>59862</v>
      </c>
      <c r="C571" s="15">
        <v>52236</v>
      </c>
      <c r="D571" s="15">
        <v>49708</v>
      </c>
      <c r="E571" s="15">
        <v>48418</v>
      </c>
      <c r="F571" s="15">
        <v>49329</v>
      </c>
      <c r="G571" s="15">
        <v>51513</v>
      </c>
      <c r="H571" s="15">
        <v>64412</v>
      </c>
      <c r="I571" s="15">
        <v>76446</v>
      </c>
      <c r="J571" s="15">
        <v>78817</v>
      </c>
      <c r="K571" s="15">
        <v>92567</v>
      </c>
      <c r="L571" s="15">
        <v>91271</v>
      </c>
      <c r="M571" s="15">
        <v>89575</v>
      </c>
      <c r="N571" s="15">
        <v>84568</v>
      </c>
      <c r="O571" s="15">
        <v>79883</v>
      </c>
      <c r="P571" s="15">
        <v>75391</v>
      </c>
      <c r="Q571" s="15">
        <v>79832</v>
      </c>
      <c r="R571" s="15">
        <v>90089</v>
      </c>
      <c r="S571" s="15">
        <v>92748</v>
      </c>
      <c r="T571" s="15">
        <v>97534</v>
      </c>
      <c r="U571" s="15">
        <v>101475</v>
      </c>
      <c r="V571" s="15">
        <v>108190</v>
      </c>
      <c r="W571" s="15">
        <v>99209</v>
      </c>
      <c r="X571" s="15">
        <v>82187</v>
      </c>
      <c r="Y571" s="15">
        <v>69434</v>
      </c>
      <c r="AA571" s="5"/>
      <c r="AB571" s="13">
        <f t="shared" si="76"/>
        <v>4</v>
      </c>
      <c r="AC571" s="15">
        <f t="shared" si="71"/>
        <v>1419782</v>
      </c>
      <c r="AD571" s="15">
        <f t="shared" si="69"/>
        <v>444912</v>
      </c>
      <c r="AE571" s="15">
        <f t="shared" si="70"/>
        <v>1864694</v>
      </c>
      <c r="AF571" s="12"/>
      <c r="AG571" s="13">
        <f t="shared" si="72"/>
        <v>7</v>
      </c>
      <c r="AH571" s="13">
        <f t="shared" si="73"/>
        <v>2022</v>
      </c>
      <c r="AI571" s="12"/>
      <c r="AJ571" s="15">
        <f t="shared" si="74"/>
        <v>108190</v>
      </c>
      <c r="AK571" s="13">
        <f t="shared" si="75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ht="12.75" x14ac:dyDescent="0.2">
      <c r="A572" s="4">
        <v>44759</v>
      </c>
      <c r="B572" s="15">
        <v>59800</v>
      </c>
      <c r="C572" s="15">
        <v>53809</v>
      </c>
      <c r="D572" s="15">
        <v>51890</v>
      </c>
      <c r="E572" s="15">
        <v>50954</v>
      </c>
      <c r="F572" s="15">
        <v>49768</v>
      </c>
      <c r="G572" s="15">
        <v>51604</v>
      </c>
      <c r="H572" s="15">
        <v>64594</v>
      </c>
      <c r="I572" s="15">
        <v>76585</v>
      </c>
      <c r="J572" s="15">
        <v>79125</v>
      </c>
      <c r="K572" s="15">
        <v>92845</v>
      </c>
      <c r="L572" s="15">
        <v>91624</v>
      </c>
      <c r="M572" s="15">
        <v>89991</v>
      </c>
      <c r="N572" s="15">
        <v>85018</v>
      </c>
      <c r="O572" s="15">
        <v>80277</v>
      </c>
      <c r="P572" s="15">
        <v>78846</v>
      </c>
      <c r="Q572" s="15">
        <v>82657</v>
      </c>
      <c r="R572" s="15">
        <v>94742</v>
      </c>
      <c r="S572" s="15">
        <v>102476</v>
      </c>
      <c r="T572" s="15">
        <v>108448</v>
      </c>
      <c r="U572" s="15">
        <v>109967</v>
      </c>
      <c r="V572" s="15">
        <v>112023</v>
      </c>
      <c r="W572" s="15">
        <v>101044</v>
      </c>
      <c r="X572" s="15">
        <v>86084</v>
      </c>
      <c r="Y572" s="15">
        <v>72129</v>
      </c>
      <c r="AA572" s="5"/>
      <c r="AB572" s="13">
        <f t="shared" si="76"/>
        <v>5</v>
      </c>
      <c r="AC572" s="15">
        <f t="shared" si="71"/>
        <v>1471752</v>
      </c>
      <c r="AD572" s="15">
        <f t="shared" si="69"/>
        <v>454548</v>
      </c>
      <c r="AE572" s="15">
        <f t="shared" si="70"/>
        <v>1926300</v>
      </c>
      <c r="AF572" s="12"/>
      <c r="AG572" s="13">
        <f t="shared" si="72"/>
        <v>7</v>
      </c>
      <c r="AH572" s="13">
        <f t="shared" si="73"/>
        <v>2022</v>
      </c>
      <c r="AI572" s="12"/>
      <c r="AJ572" s="15">
        <f t="shared" si="74"/>
        <v>112023</v>
      </c>
      <c r="AK572" s="13">
        <f t="shared" si="75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ht="12.75" x14ac:dyDescent="0.2">
      <c r="A573" s="4">
        <v>44760</v>
      </c>
      <c r="B573" s="15">
        <v>62289</v>
      </c>
      <c r="C573" s="15">
        <v>57024</v>
      </c>
      <c r="D573" s="15">
        <v>54046</v>
      </c>
      <c r="E573" s="15">
        <v>52740</v>
      </c>
      <c r="F573" s="15">
        <v>53569</v>
      </c>
      <c r="G573" s="15">
        <v>56607</v>
      </c>
      <c r="H573" s="15">
        <v>68474</v>
      </c>
      <c r="I573" s="15">
        <v>79448</v>
      </c>
      <c r="J573" s="15">
        <v>78919</v>
      </c>
      <c r="K573" s="15">
        <v>91721</v>
      </c>
      <c r="L573" s="15">
        <v>89254</v>
      </c>
      <c r="M573" s="15">
        <v>90971</v>
      </c>
      <c r="N573" s="15">
        <v>88133</v>
      </c>
      <c r="O573" s="15">
        <v>86714</v>
      </c>
      <c r="P573" s="15">
        <v>84802</v>
      </c>
      <c r="Q573" s="15">
        <v>86752</v>
      </c>
      <c r="R573" s="15">
        <v>95895</v>
      </c>
      <c r="S573" s="15">
        <v>104776</v>
      </c>
      <c r="T573" s="15">
        <v>109733</v>
      </c>
      <c r="U573" s="15">
        <v>109328</v>
      </c>
      <c r="V573" s="15">
        <v>109376</v>
      </c>
      <c r="W573" s="15">
        <v>102055</v>
      </c>
      <c r="X573" s="15">
        <v>84825</v>
      </c>
      <c r="Y573" s="15">
        <v>71164</v>
      </c>
      <c r="AA573" s="5"/>
      <c r="AB573" s="13">
        <f t="shared" si="76"/>
        <v>2</v>
      </c>
      <c r="AC573" s="15">
        <f t="shared" si="71"/>
        <v>1492702</v>
      </c>
      <c r="AD573" s="15">
        <f t="shared" si="69"/>
        <v>475913</v>
      </c>
      <c r="AE573" s="15">
        <f t="shared" si="70"/>
        <v>1968615</v>
      </c>
      <c r="AF573" s="12"/>
      <c r="AG573" s="13">
        <f t="shared" si="72"/>
        <v>7</v>
      </c>
      <c r="AH573" s="13">
        <f t="shared" si="73"/>
        <v>2022</v>
      </c>
      <c r="AI573" s="12"/>
      <c r="AJ573" s="15">
        <f t="shared" si="74"/>
        <v>109733</v>
      </c>
      <c r="AK573" s="13">
        <f t="shared" si="75"/>
        <v>19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ht="12.75" x14ac:dyDescent="0.2">
      <c r="A574" s="4">
        <v>44761</v>
      </c>
      <c r="B574" s="15">
        <v>63704</v>
      </c>
      <c r="C574" s="15">
        <v>58707</v>
      </c>
      <c r="D574" s="15">
        <v>56676</v>
      </c>
      <c r="E574" s="15">
        <v>55939</v>
      </c>
      <c r="F574" s="15">
        <v>58675</v>
      </c>
      <c r="G574" s="15">
        <v>62409</v>
      </c>
      <c r="H574" s="15">
        <v>73522</v>
      </c>
      <c r="I574" s="15">
        <v>82973</v>
      </c>
      <c r="J574" s="15">
        <v>81189</v>
      </c>
      <c r="K574" s="15">
        <v>91572</v>
      </c>
      <c r="L574" s="15">
        <v>89045</v>
      </c>
      <c r="M574" s="15">
        <v>89117</v>
      </c>
      <c r="N574" s="15">
        <v>88097</v>
      </c>
      <c r="O574" s="15">
        <v>86895</v>
      </c>
      <c r="P574" s="15">
        <v>85607</v>
      </c>
      <c r="Q574" s="15">
        <v>86436</v>
      </c>
      <c r="R574" s="15">
        <v>101046</v>
      </c>
      <c r="S574" s="15">
        <v>109634</v>
      </c>
      <c r="T574" s="15">
        <v>116838</v>
      </c>
      <c r="U574" s="15">
        <v>116772</v>
      </c>
      <c r="V574" s="15">
        <v>122974</v>
      </c>
      <c r="W574" s="15">
        <v>111293</v>
      </c>
      <c r="X574" s="15">
        <v>93230</v>
      </c>
      <c r="Y574" s="15">
        <v>74153</v>
      </c>
      <c r="AA574" s="5"/>
      <c r="AB574" s="13">
        <f t="shared" si="76"/>
        <v>3</v>
      </c>
      <c r="AC574" s="15">
        <f t="shared" si="71"/>
        <v>1552718</v>
      </c>
      <c r="AD574" s="15">
        <f t="shared" si="69"/>
        <v>503785</v>
      </c>
      <c r="AE574" s="15">
        <f t="shared" si="70"/>
        <v>2056503</v>
      </c>
      <c r="AF574" s="12"/>
      <c r="AG574" s="13">
        <f t="shared" si="72"/>
        <v>7</v>
      </c>
      <c r="AH574" s="13">
        <f t="shared" si="73"/>
        <v>2022</v>
      </c>
      <c r="AI574" s="12"/>
      <c r="AJ574" s="15">
        <f t="shared" si="74"/>
        <v>122974</v>
      </c>
      <c r="AK574" s="13">
        <f t="shared" si="75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ht="12.75" x14ac:dyDescent="0.2">
      <c r="A575" s="4">
        <v>44762</v>
      </c>
      <c r="B575" s="15">
        <v>67869</v>
      </c>
      <c r="C575" s="15">
        <v>61407</v>
      </c>
      <c r="D575" s="15">
        <v>58037</v>
      </c>
      <c r="E575" s="15">
        <v>57524</v>
      </c>
      <c r="F575" s="15">
        <v>58462</v>
      </c>
      <c r="G575" s="15">
        <v>60165</v>
      </c>
      <c r="H575" s="15">
        <v>73307</v>
      </c>
      <c r="I575" s="15">
        <v>81413</v>
      </c>
      <c r="J575" s="15">
        <v>80967</v>
      </c>
      <c r="K575" s="15">
        <v>91931</v>
      </c>
      <c r="L575" s="15">
        <v>89406</v>
      </c>
      <c r="M575" s="15">
        <v>89375</v>
      </c>
      <c r="N575" s="15">
        <v>84400</v>
      </c>
      <c r="O575" s="15">
        <v>82626</v>
      </c>
      <c r="P575" s="15">
        <v>81985</v>
      </c>
      <c r="Q575" s="15">
        <v>86867</v>
      </c>
      <c r="R575" s="15">
        <v>98099</v>
      </c>
      <c r="S575" s="15">
        <v>111621</v>
      </c>
      <c r="T575" s="15">
        <v>116420</v>
      </c>
      <c r="U575" s="15">
        <v>118116</v>
      </c>
      <c r="V575" s="15">
        <v>122994</v>
      </c>
      <c r="W575" s="15">
        <v>118984</v>
      </c>
      <c r="X575" s="15">
        <v>97136</v>
      </c>
      <c r="Y575" s="15">
        <v>78590</v>
      </c>
      <c r="AA575" s="5"/>
      <c r="AB575" s="13">
        <f t="shared" si="76"/>
        <v>3</v>
      </c>
      <c r="AC575" s="15">
        <f t="shared" si="71"/>
        <v>1552340</v>
      </c>
      <c r="AD575" s="15">
        <f t="shared" si="69"/>
        <v>515361</v>
      </c>
      <c r="AE575" s="15">
        <f t="shared" si="70"/>
        <v>2067701</v>
      </c>
      <c r="AF575" s="12"/>
      <c r="AG575" s="13">
        <f t="shared" si="72"/>
        <v>7</v>
      </c>
      <c r="AH575" s="13">
        <f t="shared" si="73"/>
        <v>2022</v>
      </c>
      <c r="AI575" s="12"/>
      <c r="AJ575" s="15">
        <f t="shared" si="74"/>
        <v>122994</v>
      </c>
      <c r="AK575" s="13">
        <f t="shared" si="75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ht="12.75" x14ac:dyDescent="0.2">
      <c r="A576" s="4">
        <v>44763</v>
      </c>
      <c r="B576" s="15">
        <v>72035</v>
      </c>
      <c r="C576" s="15">
        <v>67535</v>
      </c>
      <c r="D576" s="15">
        <v>62694</v>
      </c>
      <c r="E576" s="15">
        <v>61539</v>
      </c>
      <c r="F576" s="15">
        <v>62100</v>
      </c>
      <c r="G576" s="15">
        <v>65054</v>
      </c>
      <c r="H576" s="15">
        <v>79660</v>
      </c>
      <c r="I576" s="15">
        <v>87709</v>
      </c>
      <c r="J576" s="15">
        <v>88758</v>
      </c>
      <c r="K576" s="15">
        <v>97202</v>
      </c>
      <c r="L576" s="15">
        <v>98097</v>
      </c>
      <c r="M576" s="15">
        <v>100875</v>
      </c>
      <c r="N576" s="15">
        <v>97059</v>
      </c>
      <c r="O576" s="15">
        <v>93012</v>
      </c>
      <c r="P576" s="15">
        <v>90706</v>
      </c>
      <c r="Q576" s="15">
        <v>94283</v>
      </c>
      <c r="R576" s="15">
        <v>106963</v>
      </c>
      <c r="S576" s="15">
        <v>112727</v>
      </c>
      <c r="T576" s="15">
        <v>121741</v>
      </c>
      <c r="U576" s="15">
        <v>117404</v>
      </c>
      <c r="V576" s="15">
        <v>122424</v>
      </c>
      <c r="W576" s="15">
        <v>114130</v>
      </c>
      <c r="X576" s="15">
        <v>96864</v>
      </c>
      <c r="Y576" s="15">
        <v>80536</v>
      </c>
      <c r="AA576" s="5"/>
      <c r="AB576" s="13">
        <f t="shared" si="76"/>
        <v>4</v>
      </c>
      <c r="AC576" s="15">
        <f t="shared" si="71"/>
        <v>1639954</v>
      </c>
      <c r="AD576" s="15">
        <f t="shared" si="69"/>
        <v>551153</v>
      </c>
      <c r="AE576" s="15">
        <f t="shared" si="70"/>
        <v>2191107</v>
      </c>
      <c r="AF576" s="12"/>
      <c r="AG576" s="13">
        <f t="shared" si="72"/>
        <v>7</v>
      </c>
      <c r="AH576" s="13">
        <f t="shared" si="73"/>
        <v>2022</v>
      </c>
      <c r="AI576" s="12"/>
      <c r="AJ576" s="15">
        <f t="shared" si="74"/>
        <v>122424</v>
      </c>
      <c r="AK576" s="13">
        <f t="shared" si="75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ht="12.75" x14ac:dyDescent="0.2">
      <c r="A577" s="4">
        <v>44764</v>
      </c>
      <c r="B577" s="15">
        <v>72897</v>
      </c>
      <c r="C577" s="15">
        <v>65229</v>
      </c>
      <c r="D577" s="15">
        <v>62711</v>
      </c>
      <c r="E577" s="15">
        <v>62722</v>
      </c>
      <c r="F577" s="15">
        <v>62641</v>
      </c>
      <c r="G577" s="15">
        <v>65320</v>
      </c>
      <c r="H577" s="15">
        <v>79274</v>
      </c>
      <c r="I577" s="15">
        <v>88406</v>
      </c>
      <c r="J577" s="15">
        <v>87263</v>
      </c>
      <c r="K577" s="15">
        <v>98061</v>
      </c>
      <c r="L577" s="15">
        <v>96961</v>
      </c>
      <c r="M577" s="15">
        <v>98559</v>
      </c>
      <c r="N577" s="15">
        <v>95177</v>
      </c>
      <c r="O577" s="15">
        <v>93563</v>
      </c>
      <c r="P577" s="15">
        <v>90926</v>
      </c>
      <c r="Q577" s="15">
        <v>94468</v>
      </c>
      <c r="R577" s="15">
        <v>106870</v>
      </c>
      <c r="S577" s="15">
        <v>115174</v>
      </c>
      <c r="T577" s="15">
        <v>124835</v>
      </c>
      <c r="U577" s="15">
        <v>123350</v>
      </c>
      <c r="V577" s="15">
        <v>124340</v>
      </c>
      <c r="W577" s="15">
        <v>116120</v>
      </c>
      <c r="X577" s="15">
        <v>100879</v>
      </c>
      <c r="Y577" s="15">
        <v>81098</v>
      </c>
      <c r="AA577" s="5"/>
      <c r="AB577" s="13">
        <f t="shared" si="76"/>
        <v>5</v>
      </c>
      <c r="AC577" s="15">
        <f t="shared" si="71"/>
        <v>1654952</v>
      </c>
      <c r="AD577" s="15">
        <f t="shared" si="69"/>
        <v>551892</v>
      </c>
      <c r="AE577" s="15">
        <f t="shared" si="70"/>
        <v>2206844</v>
      </c>
      <c r="AF577" s="12"/>
      <c r="AG577" s="13">
        <f t="shared" si="72"/>
        <v>7</v>
      </c>
      <c r="AH577" s="13">
        <f t="shared" si="73"/>
        <v>2022</v>
      </c>
      <c r="AI577" s="12"/>
      <c r="AJ577" s="15">
        <f t="shared" si="74"/>
        <v>124835</v>
      </c>
      <c r="AK577" s="13">
        <f t="shared" si="75"/>
        <v>19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ht="12.75" x14ac:dyDescent="0.2">
      <c r="A578" s="4">
        <v>44765</v>
      </c>
      <c r="B578" s="15">
        <v>73349</v>
      </c>
      <c r="C578" s="15">
        <v>66480</v>
      </c>
      <c r="D578" s="15">
        <v>62999</v>
      </c>
      <c r="E578" s="15">
        <v>60312</v>
      </c>
      <c r="F578" s="15">
        <v>58851</v>
      </c>
      <c r="G578" s="15">
        <v>60144</v>
      </c>
      <c r="H578" s="15">
        <v>70687</v>
      </c>
      <c r="I578" s="15">
        <v>79884</v>
      </c>
      <c r="J578" s="15">
        <v>84128</v>
      </c>
      <c r="K578" s="15">
        <v>94331</v>
      </c>
      <c r="L578" s="15">
        <v>94263</v>
      </c>
      <c r="M578" s="15">
        <v>95868</v>
      </c>
      <c r="N578" s="15">
        <v>94219</v>
      </c>
      <c r="O578" s="15">
        <v>92171</v>
      </c>
      <c r="P578" s="15">
        <v>90750</v>
      </c>
      <c r="Q578" s="15">
        <v>94749</v>
      </c>
      <c r="R578" s="15">
        <v>107849</v>
      </c>
      <c r="S578" s="15">
        <v>116575</v>
      </c>
      <c r="T578" s="15">
        <v>117750</v>
      </c>
      <c r="U578" s="15">
        <v>121847</v>
      </c>
      <c r="V578" s="15">
        <v>124566</v>
      </c>
      <c r="W578" s="15">
        <v>121814</v>
      </c>
      <c r="X578" s="15">
        <v>102523</v>
      </c>
      <c r="Y578" s="15">
        <v>84078</v>
      </c>
      <c r="AA578" s="5"/>
      <c r="AB578" s="13">
        <f t="shared" si="76"/>
        <v>2</v>
      </c>
      <c r="AC578" s="15">
        <f t="shared" si="71"/>
        <v>1633287</v>
      </c>
      <c r="AD578" s="15">
        <f t="shared" si="69"/>
        <v>536900</v>
      </c>
      <c r="AE578" s="15">
        <f t="shared" si="70"/>
        <v>2170187</v>
      </c>
      <c r="AF578" s="12"/>
      <c r="AG578" s="13">
        <f t="shared" si="72"/>
        <v>7</v>
      </c>
      <c r="AH578" s="13">
        <f t="shared" si="73"/>
        <v>2022</v>
      </c>
      <c r="AI578" s="12"/>
      <c r="AJ578" s="15">
        <f t="shared" si="74"/>
        <v>124566</v>
      </c>
      <c r="AK578" s="13">
        <f t="shared" si="75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ht="12.75" x14ac:dyDescent="0.2">
      <c r="A579" s="4">
        <v>44766</v>
      </c>
      <c r="B579" s="15">
        <v>76588</v>
      </c>
      <c r="C579" s="15">
        <v>68638</v>
      </c>
      <c r="D579" s="15">
        <v>64516</v>
      </c>
      <c r="E579" s="15">
        <v>62758</v>
      </c>
      <c r="F579" s="15">
        <v>60885</v>
      </c>
      <c r="G579" s="15">
        <v>60729</v>
      </c>
      <c r="H579" s="15">
        <v>70478</v>
      </c>
      <c r="I579" s="15">
        <v>80140</v>
      </c>
      <c r="J579" s="15">
        <v>82906</v>
      </c>
      <c r="K579" s="15">
        <v>94971</v>
      </c>
      <c r="L579" s="15">
        <v>95506</v>
      </c>
      <c r="M579" s="15">
        <v>99444</v>
      </c>
      <c r="N579" s="15">
        <v>99372</v>
      </c>
      <c r="O579" s="15">
        <v>95689</v>
      </c>
      <c r="P579" s="15">
        <v>93679</v>
      </c>
      <c r="Q579" s="15">
        <v>97876</v>
      </c>
      <c r="R579" s="15">
        <v>108162</v>
      </c>
      <c r="S579" s="15">
        <v>113275</v>
      </c>
      <c r="T579" s="15">
        <v>125199</v>
      </c>
      <c r="U579" s="15">
        <v>127675</v>
      </c>
      <c r="V579" s="15">
        <v>128883</v>
      </c>
      <c r="W579" s="15">
        <v>119897</v>
      </c>
      <c r="X579" s="15">
        <v>101221</v>
      </c>
      <c r="Y579" s="15">
        <v>85280</v>
      </c>
      <c r="AA579" s="5"/>
      <c r="AB579" s="13">
        <f t="shared" si="76"/>
        <v>7</v>
      </c>
      <c r="AC579" s="15">
        <f t="shared" si="71"/>
        <v>0</v>
      </c>
      <c r="AD579" s="15">
        <f t="shared" si="69"/>
        <v>2213767</v>
      </c>
      <c r="AE579" s="15">
        <f t="shared" si="70"/>
        <v>2213767</v>
      </c>
      <c r="AF579" s="12"/>
      <c r="AG579" s="13">
        <f t="shared" si="72"/>
        <v>7</v>
      </c>
      <c r="AH579" s="13">
        <f t="shared" si="73"/>
        <v>2022</v>
      </c>
      <c r="AI579" s="12"/>
      <c r="AJ579" s="15">
        <f t="shared" si="74"/>
        <v>128883</v>
      </c>
      <c r="AK579" s="13">
        <f t="shared" si="75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ht="12.75" x14ac:dyDescent="0.2">
      <c r="A580" s="4">
        <v>44767</v>
      </c>
      <c r="B580" s="15">
        <v>77822</v>
      </c>
      <c r="C580" s="15">
        <v>71379</v>
      </c>
      <c r="D580" s="15">
        <v>67897</v>
      </c>
      <c r="E580" s="15">
        <v>67647</v>
      </c>
      <c r="F580" s="15">
        <v>68241</v>
      </c>
      <c r="G580" s="15">
        <v>71746</v>
      </c>
      <c r="H580" s="15">
        <v>84868</v>
      </c>
      <c r="I580" s="15">
        <v>91743</v>
      </c>
      <c r="J580" s="15">
        <v>90909</v>
      </c>
      <c r="K580" s="15">
        <v>95999</v>
      </c>
      <c r="L580" s="15">
        <v>95455</v>
      </c>
      <c r="M580" s="15">
        <v>93495</v>
      </c>
      <c r="N580" s="15">
        <v>89961</v>
      </c>
      <c r="O580" s="15">
        <v>86893</v>
      </c>
      <c r="P580" s="15">
        <v>84645</v>
      </c>
      <c r="Q580" s="15">
        <v>87076</v>
      </c>
      <c r="R580" s="15">
        <v>96300</v>
      </c>
      <c r="S580" s="15">
        <v>105759</v>
      </c>
      <c r="T580" s="15">
        <v>112398</v>
      </c>
      <c r="U580" s="15">
        <v>111380</v>
      </c>
      <c r="V580" s="15">
        <v>113848</v>
      </c>
      <c r="W580" s="15">
        <v>106830</v>
      </c>
      <c r="X580" s="15">
        <v>90830</v>
      </c>
      <c r="Y580" s="15">
        <v>74749</v>
      </c>
      <c r="AA580" s="5"/>
      <c r="AB580" s="13">
        <f t="shared" si="76"/>
        <v>2</v>
      </c>
      <c r="AC580" s="15">
        <f t="shared" si="71"/>
        <v>1553521</v>
      </c>
      <c r="AD580" s="15">
        <f t="shared" si="69"/>
        <v>584349</v>
      </c>
      <c r="AE580" s="15">
        <f t="shared" si="70"/>
        <v>2137870</v>
      </c>
      <c r="AF580" s="12"/>
      <c r="AG580" s="13">
        <f t="shared" si="72"/>
        <v>7</v>
      </c>
      <c r="AH580" s="13">
        <f t="shared" si="73"/>
        <v>2022</v>
      </c>
      <c r="AI580" s="12"/>
      <c r="AJ580" s="15">
        <f t="shared" si="74"/>
        <v>113848</v>
      </c>
      <c r="AK580" s="13">
        <f t="shared" si="75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ht="12.75" x14ac:dyDescent="0.2">
      <c r="A581" s="4">
        <v>44768</v>
      </c>
      <c r="B581" s="15">
        <v>68057</v>
      </c>
      <c r="C581" s="15">
        <v>62118</v>
      </c>
      <c r="D581" s="15">
        <v>57559</v>
      </c>
      <c r="E581" s="15">
        <v>56732</v>
      </c>
      <c r="F581" s="15">
        <v>57940</v>
      </c>
      <c r="G581" s="15">
        <v>60210</v>
      </c>
      <c r="H581" s="15">
        <v>71115</v>
      </c>
      <c r="I581" s="15">
        <v>80889</v>
      </c>
      <c r="J581" s="15">
        <v>79069</v>
      </c>
      <c r="K581" s="15">
        <v>93083</v>
      </c>
      <c r="L581" s="15">
        <v>90568</v>
      </c>
      <c r="M581" s="15">
        <v>90535</v>
      </c>
      <c r="N581" s="15">
        <v>85622</v>
      </c>
      <c r="O581" s="15">
        <v>81542</v>
      </c>
      <c r="P581" s="15">
        <v>79555</v>
      </c>
      <c r="Q581" s="15">
        <v>82980</v>
      </c>
      <c r="R581" s="15">
        <v>94070</v>
      </c>
      <c r="S581" s="15">
        <v>101592</v>
      </c>
      <c r="T581" s="15">
        <v>110477</v>
      </c>
      <c r="U581" s="15">
        <v>110699</v>
      </c>
      <c r="V581" s="15">
        <v>111458</v>
      </c>
      <c r="W581" s="15">
        <v>104177</v>
      </c>
      <c r="X581" s="15">
        <v>87984</v>
      </c>
      <c r="Y581" s="15">
        <v>72850</v>
      </c>
      <c r="AA581" s="5"/>
      <c r="AB581" s="13">
        <f t="shared" si="76"/>
        <v>2</v>
      </c>
      <c r="AC581" s="15">
        <f t="shared" si="71"/>
        <v>1484300</v>
      </c>
      <c r="AD581" s="15">
        <f t="shared" si="69"/>
        <v>506581</v>
      </c>
      <c r="AE581" s="15">
        <f t="shared" si="70"/>
        <v>1990881</v>
      </c>
      <c r="AF581" s="12"/>
      <c r="AG581" s="13">
        <f t="shared" si="72"/>
        <v>7</v>
      </c>
      <c r="AH581" s="13">
        <f t="shared" si="73"/>
        <v>2022</v>
      </c>
      <c r="AI581" s="12"/>
      <c r="AJ581" s="15">
        <f t="shared" si="74"/>
        <v>111458</v>
      </c>
      <c r="AK581" s="13">
        <f t="shared" si="75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ht="12.75" x14ac:dyDescent="0.2">
      <c r="A582" s="4">
        <v>44769</v>
      </c>
      <c r="B582" s="15">
        <v>62104</v>
      </c>
      <c r="C582" s="15">
        <v>58989</v>
      </c>
      <c r="D582" s="15">
        <v>55288</v>
      </c>
      <c r="E582" s="15">
        <v>54751</v>
      </c>
      <c r="F582" s="15">
        <v>55020</v>
      </c>
      <c r="G582" s="15">
        <v>56825</v>
      </c>
      <c r="H582" s="15">
        <v>70631</v>
      </c>
      <c r="I582" s="15">
        <v>81250</v>
      </c>
      <c r="J582" s="15">
        <v>79511</v>
      </c>
      <c r="K582" s="15">
        <v>93586</v>
      </c>
      <c r="L582" s="15">
        <v>91117</v>
      </c>
      <c r="M582" s="15">
        <v>91169</v>
      </c>
      <c r="N582" s="15">
        <v>86148</v>
      </c>
      <c r="O582" s="15">
        <v>83206</v>
      </c>
      <c r="P582" s="15">
        <v>81845</v>
      </c>
      <c r="Q582" s="15">
        <v>85269</v>
      </c>
      <c r="R582" s="15">
        <v>98031</v>
      </c>
      <c r="S582" s="15">
        <v>106089</v>
      </c>
      <c r="T582" s="15">
        <v>115265</v>
      </c>
      <c r="U582" s="15">
        <v>112774</v>
      </c>
      <c r="V582" s="15">
        <v>115727</v>
      </c>
      <c r="W582" s="15">
        <v>106566</v>
      </c>
      <c r="X582" s="15">
        <v>88688</v>
      </c>
      <c r="Y582" s="15">
        <v>73531</v>
      </c>
      <c r="AA582" s="5"/>
      <c r="AB582" s="13">
        <f t="shared" si="76"/>
        <v>6</v>
      </c>
      <c r="AC582" s="15">
        <f t="shared" si="71"/>
        <v>1516241</v>
      </c>
      <c r="AD582" s="15">
        <f t="shared" si="69"/>
        <v>487139</v>
      </c>
      <c r="AE582" s="15">
        <f t="shared" si="70"/>
        <v>2003380</v>
      </c>
      <c r="AF582" s="12"/>
      <c r="AG582" s="13">
        <f t="shared" si="72"/>
        <v>7</v>
      </c>
      <c r="AH582" s="13">
        <f t="shared" si="73"/>
        <v>2022</v>
      </c>
      <c r="AI582" s="12"/>
      <c r="AJ582" s="15">
        <f t="shared" si="74"/>
        <v>115727</v>
      </c>
      <c r="AK582" s="13">
        <f t="shared" si="75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ht="12.75" x14ac:dyDescent="0.2">
      <c r="A583" s="4">
        <v>44770</v>
      </c>
      <c r="B583" s="15">
        <v>65552</v>
      </c>
      <c r="C583" s="15">
        <v>60783</v>
      </c>
      <c r="D583" s="15">
        <v>57767</v>
      </c>
      <c r="E583" s="15">
        <v>55584</v>
      </c>
      <c r="F583" s="15">
        <v>56387</v>
      </c>
      <c r="G583" s="15">
        <v>60139</v>
      </c>
      <c r="H583" s="15">
        <v>72908</v>
      </c>
      <c r="I583" s="15">
        <v>82232</v>
      </c>
      <c r="J583" s="15">
        <v>80462</v>
      </c>
      <c r="K583" s="15">
        <v>94474</v>
      </c>
      <c r="L583" s="15">
        <v>92167</v>
      </c>
      <c r="M583" s="15">
        <v>92402</v>
      </c>
      <c r="N583" s="15">
        <v>91177</v>
      </c>
      <c r="O583" s="15">
        <v>88955</v>
      </c>
      <c r="P583" s="15">
        <v>78112</v>
      </c>
      <c r="Q583" s="15">
        <v>90185</v>
      </c>
      <c r="R583" s="15">
        <v>99470</v>
      </c>
      <c r="S583" s="15">
        <v>107490</v>
      </c>
      <c r="T583" s="15">
        <v>114910</v>
      </c>
      <c r="U583" s="15">
        <v>116122</v>
      </c>
      <c r="V583" s="15">
        <v>119628</v>
      </c>
      <c r="W583" s="15">
        <v>112236</v>
      </c>
      <c r="X583" s="15">
        <v>94552</v>
      </c>
      <c r="Y583" s="15">
        <v>77772</v>
      </c>
      <c r="AA583" s="5"/>
      <c r="AB583" s="13">
        <f t="shared" si="76"/>
        <v>3</v>
      </c>
      <c r="AC583" s="15">
        <f t="shared" si="71"/>
        <v>1554574</v>
      </c>
      <c r="AD583" s="15">
        <f t="shared" si="69"/>
        <v>506892</v>
      </c>
      <c r="AE583" s="15">
        <f t="shared" si="70"/>
        <v>2061466</v>
      </c>
      <c r="AF583" s="12"/>
      <c r="AG583" s="13">
        <f t="shared" si="72"/>
        <v>7</v>
      </c>
      <c r="AH583" s="13">
        <f t="shared" si="73"/>
        <v>2022</v>
      </c>
      <c r="AI583" s="12"/>
      <c r="AJ583" s="15">
        <f t="shared" si="74"/>
        <v>119628</v>
      </c>
      <c r="AK583" s="13">
        <f t="shared" si="75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ht="12.75" x14ac:dyDescent="0.2">
      <c r="A584" s="4">
        <v>44771</v>
      </c>
      <c r="B584" s="15">
        <v>70390</v>
      </c>
      <c r="C584" s="15">
        <v>65511</v>
      </c>
      <c r="D584" s="15">
        <v>61745</v>
      </c>
      <c r="E584" s="15">
        <v>62092</v>
      </c>
      <c r="F584" s="15">
        <v>61971</v>
      </c>
      <c r="G584" s="15">
        <v>66088</v>
      </c>
      <c r="H584" s="15">
        <v>77185</v>
      </c>
      <c r="I584" s="15">
        <v>87078</v>
      </c>
      <c r="J584" s="15">
        <v>86129</v>
      </c>
      <c r="K584" s="15">
        <v>95145</v>
      </c>
      <c r="L584" s="15">
        <v>94679</v>
      </c>
      <c r="M584" s="15">
        <v>94846</v>
      </c>
      <c r="N584" s="15">
        <v>93695</v>
      </c>
      <c r="O584" s="15">
        <v>90207</v>
      </c>
      <c r="P584" s="15">
        <v>87497</v>
      </c>
      <c r="Q584" s="15">
        <v>91400</v>
      </c>
      <c r="R584" s="15">
        <v>103818</v>
      </c>
      <c r="S584" s="15">
        <v>111004</v>
      </c>
      <c r="T584" s="15">
        <v>117933</v>
      </c>
      <c r="U584" s="15">
        <v>116712</v>
      </c>
      <c r="V584" s="15">
        <v>118098</v>
      </c>
      <c r="W584" s="15">
        <v>108570</v>
      </c>
      <c r="X584" s="15">
        <v>93819</v>
      </c>
      <c r="Y584" s="15">
        <v>75583</v>
      </c>
      <c r="AA584" s="5"/>
      <c r="AB584" s="13">
        <f t="shared" si="76"/>
        <v>4</v>
      </c>
      <c r="AC584" s="15">
        <f t="shared" si="71"/>
        <v>1590630</v>
      </c>
      <c r="AD584" s="15">
        <f t="shared" si="69"/>
        <v>540565</v>
      </c>
      <c r="AE584" s="15">
        <f t="shared" si="70"/>
        <v>2131195</v>
      </c>
      <c r="AF584" s="12"/>
      <c r="AG584" s="13">
        <f t="shared" si="72"/>
        <v>7</v>
      </c>
      <c r="AH584" s="13">
        <f t="shared" si="73"/>
        <v>2022</v>
      </c>
      <c r="AI584" s="12"/>
      <c r="AJ584" s="15">
        <f t="shared" si="74"/>
        <v>118098</v>
      </c>
      <c r="AK584" s="13">
        <f t="shared" si="75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ht="12.75" x14ac:dyDescent="0.2">
      <c r="A585" s="4">
        <v>44772</v>
      </c>
      <c r="B585" s="15">
        <v>67218</v>
      </c>
      <c r="C585" s="15">
        <v>60725</v>
      </c>
      <c r="D585" s="15">
        <v>56386</v>
      </c>
      <c r="E585" s="15">
        <v>54791</v>
      </c>
      <c r="F585" s="15">
        <v>55591</v>
      </c>
      <c r="G585" s="15">
        <v>56585</v>
      </c>
      <c r="H585" s="15">
        <v>67082</v>
      </c>
      <c r="I585" s="15">
        <v>79537</v>
      </c>
      <c r="J585" s="15">
        <v>82018</v>
      </c>
      <c r="K585" s="15">
        <v>96294</v>
      </c>
      <c r="L585" s="15">
        <v>94929</v>
      </c>
      <c r="M585" s="15">
        <v>93242</v>
      </c>
      <c r="N585" s="15">
        <v>87894</v>
      </c>
      <c r="O585" s="15">
        <v>82935</v>
      </c>
      <c r="P585" s="15">
        <v>79156</v>
      </c>
      <c r="Q585" s="15">
        <v>82883</v>
      </c>
      <c r="R585" s="15">
        <v>93404</v>
      </c>
      <c r="S585" s="15">
        <v>99172</v>
      </c>
      <c r="T585" s="15">
        <v>105966</v>
      </c>
      <c r="U585" s="15">
        <v>106019</v>
      </c>
      <c r="V585" s="15">
        <v>112383</v>
      </c>
      <c r="W585" s="15">
        <v>102972</v>
      </c>
      <c r="X585" s="15">
        <v>86697</v>
      </c>
      <c r="Y585" s="15">
        <v>72957</v>
      </c>
      <c r="AA585" s="5"/>
      <c r="AB585" s="13">
        <f t="shared" si="76"/>
        <v>3</v>
      </c>
      <c r="AC585" s="15">
        <f t="shared" si="71"/>
        <v>1485501</v>
      </c>
      <c r="AD585" s="15">
        <f t="shared" si="69"/>
        <v>491335</v>
      </c>
      <c r="AE585" s="15">
        <f t="shared" si="70"/>
        <v>1976836</v>
      </c>
      <c r="AF585" s="12"/>
      <c r="AG585" s="13">
        <f t="shared" si="72"/>
        <v>7</v>
      </c>
      <c r="AH585" s="13">
        <f t="shared" si="73"/>
        <v>2022</v>
      </c>
      <c r="AI585" s="12"/>
      <c r="AJ585" s="15">
        <f t="shared" si="74"/>
        <v>112383</v>
      </c>
      <c r="AK585" s="13">
        <f t="shared" si="75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ht="12.75" x14ac:dyDescent="0.2">
      <c r="A586" s="4">
        <v>44773</v>
      </c>
      <c r="B586" s="15">
        <v>62946</v>
      </c>
      <c r="C586" s="15">
        <v>57080</v>
      </c>
      <c r="D586" s="15">
        <v>53597</v>
      </c>
      <c r="E586" s="15">
        <v>52152</v>
      </c>
      <c r="F586" s="15">
        <v>51731</v>
      </c>
      <c r="G586" s="15">
        <v>53484</v>
      </c>
      <c r="H586" s="15">
        <v>66870</v>
      </c>
      <c r="I586" s="15">
        <v>79315</v>
      </c>
      <c r="J586" s="15">
        <v>81797</v>
      </c>
      <c r="K586" s="15">
        <v>96105</v>
      </c>
      <c r="L586" s="15">
        <v>94831</v>
      </c>
      <c r="M586" s="15">
        <v>93024</v>
      </c>
      <c r="N586" s="15">
        <v>87878</v>
      </c>
      <c r="O586" s="15">
        <v>83074</v>
      </c>
      <c r="P586" s="15">
        <v>79795</v>
      </c>
      <c r="Q586" s="15">
        <v>87051</v>
      </c>
      <c r="R586" s="15">
        <v>98744</v>
      </c>
      <c r="S586" s="15">
        <v>108518</v>
      </c>
      <c r="T586" s="15">
        <v>116083</v>
      </c>
      <c r="U586" s="15">
        <v>117443</v>
      </c>
      <c r="V586" s="15">
        <v>119481</v>
      </c>
      <c r="W586" s="15">
        <v>105802</v>
      </c>
      <c r="X586" s="15">
        <v>92249</v>
      </c>
      <c r="Y586" s="15">
        <v>75194</v>
      </c>
      <c r="AA586" s="5"/>
      <c r="AB586" s="13">
        <f t="shared" si="76"/>
        <v>1</v>
      </c>
      <c r="AC586" s="15">
        <f t="shared" si="71"/>
        <v>0</v>
      </c>
      <c r="AD586" s="15">
        <f t="shared" ref="AD586" si="77">SUM(B586:Y586)-AC586</f>
        <v>2014244</v>
      </c>
      <c r="AE586" s="15">
        <f t="shared" ref="AE586" si="78">SUM(B586:Y586)</f>
        <v>2014244</v>
      </c>
      <c r="AF586" s="12"/>
      <c r="AG586" s="13">
        <f t="shared" si="72"/>
        <v>7</v>
      </c>
      <c r="AH586" s="13">
        <f t="shared" si="73"/>
        <v>2022</v>
      </c>
      <c r="AI586" s="12"/>
      <c r="AJ586" s="15">
        <f t="shared" si="74"/>
        <v>119481</v>
      </c>
      <c r="AK586" s="13">
        <f t="shared" si="75"/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ht="12.75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>
        <v>44806</v>
      </c>
    </row>
    <row r="620" spans="1:37" x14ac:dyDescent="0.25">
      <c r="A620" s="4">
        <v>44807</v>
      </c>
    </row>
    <row r="621" spans="1:37" x14ac:dyDescent="0.25">
      <c r="A621" s="4">
        <v>44808</v>
      </c>
    </row>
    <row r="622" spans="1:37" x14ac:dyDescent="0.25">
      <c r="A622" s="4">
        <v>44809</v>
      </c>
    </row>
    <row r="623" spans="1:37" x14ac:dyDescent="0.25">
      <c r="A623" s="4">
        <v>44810</v>
      </c>
    </row>
    <row r="624" spans="1:37" x14ac:dyDescent="0.25">
      <c r="A624" s="4">
        <v>44811</v>
      </c>
    </row>
    <row r="625" spans="1:1" x14ac:dyDescent="0.25">
      <c r="A625" s="4">
        <v>44812</v>
      </c>
    </row>
    <row r="626" spans="1:1" x14ac:dyDescent="0.25">
      <c r="A626" s="4">
        <v>44813</v>
      </c>
    </row>
    <row r="627" spans="1:1" x14ac:dyDescent="0.25">
      <c r="A627" s="4">
        <v>44814</v>
      </c>
    </row>
    <row r="628" spans="1:1" x14ac:dyDescent="0.25">
      <c r="A628" s="4">
        <v>44815</v>
      </c>
    </row>
    <row r="629" spans="1:1" x14ac:dyDescent="0.25">
      <c r="A629" s="4">
        <v>44816</v>
      </c>
    </row>
    <row r="630" spans="1:1" x14ac:dyDescent="0.25">
      <c r="A630" s="4">
        <v>44817</v>
      </c>
    </row>
    <row r="631" spans="1:1" x14ac:dyDescent="0.25">
      <c r="A631" s="4">
        <v>44818</v>
      </c>
    </row>
    <row r="632" spans="1:1" x14ac:dyDescent="0.25">
      <c r="A632" s="4">
        <v>44819</v>
      </c>
    </row>
    <row r="633" spans="1:1" x14ac:dyDescent="0.25">
      <c r="A633" s="4">
        <v>44820</v>
      </c>
    </row>
    <row r="634" spans="1:1" x14ac:dyDescent="0.25">
      <c r="A634" s="4">
        <v>44821</v>
      </c>
    </row>
    <row r="635" spans="1:1" x14ac:dyDescent="0.25">
      <c r="A635" s="4">
        <v>44822</v>
      </c>
    </row>
    <row r="636" spans="1:1" x14ac:dyDescent="0.25">
      <c r="A636" s="4">
        <v>44823</v>
      </c>
    </row>
    <row r="637" spans="1:1" x14ac:dyDescent="0.25">
      <c r="A637" s="4">
        <v>44824</v>
      </c>
    </row>
    <row r="638" spans="1:1" x14ac:dyDescent="0.25">
      <c r="A638" s="4">
        <v>44825</v>
      </c>
    </row>
    <row r="639" spans="1:1" x14ac:dyDescent="0.25">
      <c r="A639" s="4">
        <v>44826</v>
      </c>
    </row>
    <row r="640" spans="1:1" x14ac:dyDescent="0.25">
      <c r="A640" s="4">
        <v>44827</v>
      </c>
    </row>
    <row r="641" spans="1:1" x14ac:dyDescent="0.25">
      <c r="A641" s="4">
        <v>44828</v>
      </c>
    </row>
    <row r="642" spans="1:1" x14ac:dyDescent="0.25">
      <c r="A642" s="4">
        <v>44829</v>
      </c>
    </row>
    <row r="643" spans="1:1" x14ac:dyDescent="0.25">
      <c r="A643" s="4">
        <v>44830</v>
      </c>
    </row>
    <row r="644" spans="1:1" x14ac:dyDescent="0.25">
      <c r="A644" s="4">
        <v>44831</v>
      </c>
    </row>
    <row r="645" spans="1:1" x14ac:dyDescent="0.25">
      <c r="A645" s="4">
        <v>44832</v>
      </c>
    </row>
    <row r="646" spans="1:1" x14ac:dyDescent="0.25">
      <c r="A646" s="4">
        <v>44833</v>
      </c>
    </row>
    <row r="647" spans="1:1" x14ac:dyDescent="0.25">
      <c r="A647" s="4">
        <v>44834</v>
      </c>
    </row>
    <row r="648" spans="1:1" x14ac:dyDescent="0.25">
      <c r="A648" s="4">
        <v>44835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48"/>
  <sheetViews>
    <sheetView topLeftCell="A331" zoomScale="90" zoomScaleNormal="90" workbookViewId="0">
      <selection activeCell="B344" sqref="B344:Y374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">
      <c r="A10" s="4">
        <v>44197</v>
      </c>
      <c r="B10" s="5">
        <v>18518</v>
      </c>
      <c r="C10" s="15">
        <v>18458</v>
      </c>
      <c r="D10" s="15">
        <v>18591</v>
      </c>
      <c r="E10" s="15">
        <v>18650</v>
      </c>
      <c r="F10" s="15">
        <v>19034</v>
      </c>
      <c r="G10" s="15">
        <v>19273</v>
      </c>
      <c r="H10" s="15">
        <v>19720</v>
      </c>
      <c r="I10" s="15">
        <v>23364</v>
      </c>
      <c r="J10" s="15">
        <v>24804</v>
      </c>
      <c r="K10" s="15">
        <v>26480</v>
      </c>
      <c r="L10" s="15">
        <v>27910</v>
      </c>
      <c r="M10" s="15">
        <v>27429</v>
      </c>
      <c r="N10" s="15">
        <v>27006</v>
      </c>
      <c r="O10" s="15">
        <v>26737</v>
      </c>
      <c r="P10" s="15">
        <v>26638</v>
      </c>
      <c r="Q10" s="15">
        <v>26350</v>
      </c>
      <c r="R10" s="15">
        <v>26193</v>
      </c>
      <c r="S10" s="15">
        <v>24120</v>
      </c>
      <c r="T10" s="15">
        <v>22879</v>
      </c>
      <c r="U10" s="15">
        <v>21979</v>
      </c>
      <c r="V10" s="15">
        <v>21089</v>
      </c>
      <c r="W10" s="15">
        <v>20919</v>
      </c>
      <c r="X10" s="15">
        <v>19628</v>
      </c>
      <c r="Y10" s="15">
        <v>19034</v>
      </c>
      <c r="AA10" s="9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544803</v>
      </c>
      <c r="AE10" s="5">
        <f t="shared" ref="AE10:AE73" si="2">SUM(B10:Y10)</f>
        <v>544803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27910</v>
      </c>
      <c r="AK10" s="12">
        <f t="shared" ref="AK10:AK73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s="4">
        <v>44198</v>
      </c>
      <c r="B11" s="15">
        <v>18377</v>
      </c>
      <c r="C11" s="15">
        <v>18391</v>
      </c>
      <c r="D11" s="15">
        <v>18636</v>
      </c>
      <c r="E11" s="15">
        <v>18729</v>
      </c>
      <c r="F11" s="15">
        <v>19082</v>
      </c>
      <c r="G11" s="15">
        <v>19142</v>
      </c>
      <c r="H11" s="15">
        <v>19572</v>
      </c>
      <c r="I11" s="15">
        <v>23250</v>
      </c>
      <c r="J11" s="15">
        <v>24851</v>
      </c>
      <c r="K11" s="15">
        <v>26694</v>
      </c>
      <c r="L11" s="15">
        <v>28268</v>
      </c>
      <c r="M11" s="15">
        <v>27965</v>
      </c>
      <c r="N11" s="15">
        <v>28264</v>
      </c>
      <c r="O11" s="15">
        <v>28040</v>
      </c>
      <c r="P11" s="15">
        <v>27700</v>
      </c>
      <c r="Q11" s="15">
        <v>26846</v>
      </c>
      <c r="R11" s="15">
        <v>26361</v>
      </c>
      <c r="S11" s="15">
        <v>24256</v>
      </c>
      <c r="T11" s="15">
        <v>22943</v>
      </c>
      <c r="U11" s="15">
        <v>22001</v>
      </c>
      <c r="V11" s="15">
        <v>21089</v>
      </c>
      <c r="W11" s="15">
        <v>20855</v>
      </c>
      <c r="X11" s="15">
        <v>19535</v>
      </c>
      <c r="Y11" s="15">
        <v>19017</v>
      </c>
      <c r="AA11" s="9"/>
      <c r="AB11" s="13">
        <f>WEEKDAY(B11,2)</f>
        <v>1</v>
      </c>
      <c r="AC11" s="15">
        <f t="shared" ref="AC11:AC74" si="7">IF(AND(AB11&gt;1,AB11&lt;7),SUM(I11:X11),0)</f>
        <v>0</v>
      </c>
      <c r="AD11" s="15">
        <f t="shared" ref="AD11:AD74" si="8">SUM(B11:Y11)-AC11</f>
        <v>549864</v>
      </c>
      <c r="AE11" s="15">
        <f t="shared" ref="AE11:AE74" si="9">SUM(B11:Y11)</f>
        <v>549864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28268</v>
      </c>
      <c r="AK11" s="13">
        <f t="shared" ref="AK11:AK74" si="13">INDEX($B$8:$Y$8,MATCH(AJ11,B11:Y11,0))</f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s="4">
        <v>44199</v>
      </c>
      <c r="B12" s="15">
        <v>18338</v>
      </c>
      <c r="C12" s="15">
        <v>18365</v>
      </c>
      <c r="D12" s="15">
        <v>18687</v>
      </c>
      <c r="E12" s="15">
        <v>18859</v>
      </c>
      <c r="F12" s="15">
        <v>19428</v>
      </c>
      <c r="G12" s="15">
        <v>19194</v>
      </c>
      <c r="H12" s="15">
        <v>19653</v>
      </c>
      <c r="I12" s="15">
        <v>23320</v>
      </c>
      <c r="J12" s="15">
        <v>24933</v>
      </c>
      <c r="K12" s="15">
        <v>26630</v>
      </c>
      <c r="L12" s="15">
        <v>27951</v>
      </c>
      <c r="M12" s="15">
        <v>27541</v>
      </c>
      <c r="N12" s="15">
        <v>27239</v>
      </c>
      <c r="O12" s="15">
        <v>27048</v>
      </c>
      <c r="P12" s="15">
        <v>29996</v>
      </c>
      <c r="Q12" s="15">
        <v>28462</v>
      </c>
      <c r="R12" s="15">
        <v>26888</v>
      </c>
      <c r="S12" s="15">
        <v>24224</v>
      </c>
      <c r="T12" s="15">
        <v>23045</v>
      </c>
      <c r="U12" s="15">
        <v>22014</v>
      </c>
      <c r="V12" s="15">
        <v>21080</v>
      </c>
      <c r="W12" s="15">
        <v>20827</v>
      </c>
      <c r="X12" s="15">
        <v>19631</v>
      </c>
      <c r="Y12" s="15">
        <v>18989</v>
      </c>
      <c r="AA12" s="9"/>
      <c r="AB12" s="13">
        <f t="shared" ref="AB12:AB24" si="14">WEEKDAY(B12,2)</f>
        <v>4</v>
      </c>
      <c r="AC12" s="15">
        <f t="shared" si="7"/>
        <v>400829</v>
      </c>
      <c r="AD12" s="15">
        <f t="shared" si="8"/>
        <v>151513</v>
      </c>
      <c r="AE12" s="15">
        <f t="shared" si="9"/>
        <v>552342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29996</v>
      </c>
      <c r="AK12" s="13">
        <f t="shared" si="13"/>
        <v>15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s="4">
        <v>44200</v>
      </c>
      <c r="B13" s="15">
        <v>18343</v>
      </c>
      <c r="C13" s="15">
        <v>18480</v>
      </c>
      <c r="D13" s="15">
        <v>18671</v>
      </c>
      <c r="E13" s="15">
        <v>18948</v>
      </c>
      <c r="F13" s="15">
        <v>19685</v>
      </c>
      <c r="G13" s="15">
        <v>20195</v>
      </c>
      <c r="H13" s="15">
        <v>19974</v>
      </c>
      <c r="I13" s="15">
        <v>24537</v>
      </c>
      <c r="J13" s="15">
        <v>26159</v>
      </c>
      <c r="K13" s="15">
        <v>27631</v>
      </c>
      <c r="L13" s="15">
        <v>29062</v>
      </c>
      <c r="M13" s="15">
        <v>28671</v>
      </c>
      <c r="N13" s="15">
        <v>28629</v>
      </c>
      <c r="O13" s="15">
        <v>28444</v>
      </c>
      <c r="P13" s="15">
        <v>28308</v>
      </c>
      <c r="Q13" s="15">
        <v>27719</v>
      </c>
      <c r="R13" s="15">
        <v>27096</v>
      </c>
      <c r="S13" s="15">
        <v>24439</v>
      </c>
      <c r="T13" s="15">
        <v>22941</v>
      </c>
      <c r="U13" s="15">
        <v>21998</v>
      </c>
      <c r="V13" s="15">
        <v>21157</v>
      </c>
      <c r="W13" s="15">
        <v>20872</v>
      </c>
      <c r="X13" s="15">
        <v>19493</v>
      </c>
      <c r="Y13" s="15">
        <v>18868</v>
      </c>
      <c r="AA13" s="9"/>
      <c r="AB13" s="13">
        <f t="shared" si="14"/>
        <v>2</v>
      </c>
      <c r="AC13" s="15">
        <f t="shared" si="7"/>
        <v>407156</v>
      </c>
      <c r="AD13" s="15">
        <f t="shared" si="8"/>
        <v>153164</v>
      </c>
      <c r="AE13" s="15">
        <f t="shared" si="9"/>
        <v>560320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29062</v>
      </c>
      <c r="AK13" s="13">
        <f t="shared" si="13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s="4">
        <v>44201</v>
      </c>
      <c r="B14" s="15">
        <v>18340</v>
      </c>
      <c r="C14" s="15">
        <v>18289</v>
      </c>
      <c r="D14" s="15">
        <v>18504</v>
      </c>
      <c r="E14" s="15">
        <v>18798</v>
      </c>
      <c r="F14" s="15">
        <v>19482</v>
      </c>
      <c r="G14" s="15">
        <v>19924</v>
      </c>
      <c r="H14" s="15">
        <v>19824</v>
      </c>
      <c r="I14" s="15">
        <v>24352</v>
      </c>
      <c r="J14" s="15">
        <v>25998</v>
      </c>
      <c r="K14" s="15">
        <v>27408</v>
      </c>
      <c r="L14" s="15">
        <v>28876</v>
      </c>
      <c r="M14" s="15">
        <v>28513</v>
      </c>
      <c r="N14" s="15">
        <v>28638</v>
      </c>
      <c r="O14" s="15">
        <v>28554</v>
      </c>
      <c r="P14" s="15">
        <v>28410</v>
      </c>
      <c r="Q14" s="15">
        <v>27880</v>
      </c>
      <c r="R14" s="15">
        <v>26960</v>
      </c>
      <c r="S14" s="15">
        <v>24309</v>
      </c>
      <c r="T14" s="15">
        <v>22799</v>
      </c>
      <c r="U14" s="15">
        <v>21836</v>
      </c>
      <c r="V14" s="15">
        <v>20974</v>
      </c>
      <c r="W14" s="15">
        <v>20692</v>
      </c>
      <c r="X14" s="15">
        <v>18996</v>
      </c>
      <c r="Y14" s="15">
        <v>18295</v>
      </c>
      <c r="AA14" s="9"/>
      <c r="AB14" s="13">
        <f t="shared" si="14"/>
        <v>6</v>
      </c>
      <c r="AC14" s="15">
        <f t="shared" si="7"/>
        <v>405195</v>
      </c>
      <c r="AD14" s="15">
        <f t="shared" si="8"/>
        <v>151456</v>
      </c>
      <c r="AE14" s="15">
        <f t="shared" si="9"/>
        <v>556651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28876</v>
      </c>
      <c r="AK14" s="13">
        <f t="shared" si="13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s="4">
        <v>44202</v>
      </c>
      <c r="B15" s="15">
        <v>17759</v>
      </c>
      <c r="C15" s="15">
        <v>17795</v>
      </c>
      <c r="D15" s="15">
        <v>18067</v>
      </c>
      <c r="E15" s="15">
        <v>18391</v>
      </c>
      <c r="F15" s="15">
        <v>19364</v>
      </c>
      <c r="G15" s="15">
        <v>19965</v>
      </c>
      <c r="H15" s="15">
        <v>19811</v>
      </c>
      <c r="I15" s="15">
        <v>24340</v>
      </c>
      <c r="J15" s="15">
        <v>25978</v>
      </c>
      <c r="K15" s="15">
        <v>27413</v>
      </c>
      <c r="L15" s="15">
        <v>28813</v>
      </c>
      <c r="M15" s="15">
        <v>28427</v>
      </c>
      <c r="N15" s="15">
        <v>28432</v>
      </c>
      <c r="O15" s="15">
        <v>28142</v>
      </c>
      <c r="P15" s="15">
        <v>29533</v>
      </c>
      <c r="Q15" s="15">
        <v>29798</v>
      </c>
      <c r="R15" s="15">
        <v>26783</v>
      </c>
      <c r="S15" s="15">
        <v>24117</v>
      </c>
      <c r="T15" s="15">
        <v>22642</v>
      </c>
      <c r="U15" s="15">
        <v>21715</v>
      </c>
      <c r="V15" s="15">
        <v>20865</v>
      </c>
      <c r="W15" s="15">
        <v>20598</v>
      </c>
      <c r="X15" s="15">
        <v>18877</v>
      </c>
      <c r="Y15" s="15">
        <v>18237</v>
      </c>
      <c r="AA15" s="9"/>
      <c r="AB15" s="13">
        <f t="shared" si="14"/>
        <v>6</v>
      </c>
      <c r="AC15" s="15">
        <f t="shared" si="7"/>
        <v>406473</v>
      </c>
      <c r="AD15" s="15">
        <f t="shared" si="8"/>
        <v>149389</v>
      </c>
      <c r="AE15" s="15">
        <f t="shared" si="9"/>
        <v>555862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29798</v>
      </c>
      <c r="AK15" s="13">
        <f t="shared" si="13"/>
        <v>16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s="4">
        <v>44203</v>
      </c>
      <c r="B16" s="15">
        <v>17733</v>
      </c>
      <c r="C16" s="15">
        <v>17798</v>
      </c>
      <c r="D16" s="15">
        <v>17976</v>
      </c>
      <c r="E16" s="15">
        <v>18263</v>
      </c>
      <c r="F16" s="15">
        <v>18959</v>
      </c>
      <c r="G16" s="15">
        <v>19382</v>
      </c>
      <c r="H16" s="15">
        <v>19644</v>
      </c>
      <c r="I16" s="15">
        <v>24386</v>
      </c>
      <c r="J16" s="15">
        <v>25727</v>
      </c>
      <c r="K16" s="15">
        <v>27086</v>
      </c>
      <c r="L16" s="15">
        <v>28406</v>
      </c>
      <c r="M16" s="15">
        <v>27978</v>
      </c>
      <c r="N16" s="15">
        <v>27722</v>
      </c>
      <c r="O16" s="15">
        <v>27452</v>
      </c>
      <c r="P16" s="15">
        <v>27032</v>
      </c>
      <c r="Q16" s="15">
        <v>27106</v>
      </c>
      <c r="R16" s="15">
        <v>26545</v>
      </c>
      <c r="S16" s="15">
        <v>24028</v>
      </c>
      <c r="T16" s="15">
        <v>22586</v>
      </c>
      <c r="U16" s="15">
        <v>21678</v>
      </c>
      <c r="V16" s="15">
        <v>20858</v>
      </c>
      <c r="W16" s="15">
        <v>20606</v>
      </c>
      <c r="X16" s="15">
        <v>19153</v>
      </c>
      <c r="Y16" s="15">
        <v>18642</v>
      </c>
      <c r="AA16" s="9"/>
      <c r="AB16" s="13">
        <f t="shared" si="14"/>
        <v>1</v>
      </c>
      <c r="AC16" s="15">
        <f t="shared" si="7"/>
        <v>0</v>
      </c>
      <c r="AD16" s="15">
        <f t="shared" si="8"/>
        <v>546746</v>
      </c>
      <c r="AE16" s="15">
        <f t="shared" si="9"/>
        <v>546746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28406</v>
      </c>
      <c r="AK16" s="13">
        <f t="shared" si="13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s="4">
        <v>44204</v>
      </c>
      <c r="B17" s="15">
        <v>18208</v>
      </c>
      <c r="C17" s="15">
        <v>18326</v>
      </c>
      <c r="D17" s="15">
        <v>18580</v>
      </c>
      <c r="E17" s="15">
        <v>18935</v>
      </c>
      <c r="F17" s="15">
        <v>19697</v>
      </c>
      <c r="G17" s="15">
        <v>20073</v>
      </c>
      <c r="H17" s="15">
        <v>19713</v>
      </c>
      <c r="I17" s="15">
        <v>24186</v>
      </c>
      <c r="J17" s="15">
        <v>25788</v>
      </c>
      <c r="K17" s="15">
        <v>27389</v>
      </c>
      <c r="L17" s="15">
        <v>28435</v>
      </c>
      <c r="M17" s="15">
        <v>28004</v>
      </c>
      <c r="N17" s="15">
        <v>27673</v>
      </c>
      <c r="O17" s="15">
        <v>27520</v>
      </c>
      <c r="P17" s="15">
        <v>27276</v>
      </c>
      <c r="Q17" s="15">
        <v>27211</v>
      </c>
      <c r="R17" s="15">
        <v>26602</v>
      </c>
      <c r="S17" s="15">
        <v>23990</v>
      </c>
      <c r="T17" s="15">
        <v>22587</v>
      </c>
      <c r="U17" s="15">
        <v>21735</v>
      </c>
      <c r="V17" s="15">
        <v>20896</v>
      </c>
      <c r="W17" s="15">
        <v>20872</v>
      </c>
      <c r="X17" s="15">
        <v>20144</v>
      </c>
      <c r="Y17" s="15">
        <v>19566</v>
      </c>
      <c r="AA17" s="9"/>
      <c r="AB17" s="13">
        <f t="shared" si="14"/>
        <v>7</v>
      </c>
      <c r="AC17" s="15">
        <f t="shared" si="7"/>
        <v>0</v>
      </c>
      <c r="AD17" s="15">
        <f t="shared" si="8"/>
        <v>553406</v>
      </c>
      <c r="AE17" s="15">
        <f t="shared" si="9"/>
        <v>553406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28435</v>
      </c>
      <c r="AK17" s="13">
        <f t="shared" si="13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s="4">
        <v>44205</v>
      </c>
      <c r="B18" s="15">
        <v>19022</v>
      </c>
      <c r="C18" s="15">
        <v>18883</v>
      </c>
      <c r="D18" s="15">
        <v>19481</v>
      </c>
      <c r="E18" s="15">
        <v>19334</v>
      </c>
      <c r="F18" s="15">
        <v>19842</v>
      </c>
      <c r="G18" s="15">
        <v>19866</v>
      </c>
      <c r="H18" s="15">
        <v>19391</v>
      </c>
      <c r="I18" s="15">
        <v>22953</v>
      </c>
      <c r="J18" s="15">
        <v>24481</v>
      </c>
      <c r="K18" s="15">
        <v>26100</v>
      </c>
      <c r="L18" s="15">
        <v>27538</v>
      </c>
      <c r="M18" s="15">
        <v>27187</v>
      </c>
      <c r="N18" s="15">
        <v>26885</v>
      </c>
      <c r="O18" s="15">
        <v>27049</v>
      </c>
      <c r="P18" s="15">
        <v>26524</v>
      </c>
      <c r="Q18" s="15">
        <v>26313</v>
      </c>
      <c r="R18" s="15">
        <v>25693</v>
      </c>
      <c r="S18" s="15">
        <v>23566</v>
      </c>
      <c r="T18" s="15">
        <v>22293</v>
      </c>
      <c r="U18" s="15">
        <v>21423</v>
      </c>
      <c r="V18" s="15">
        <v>20477</v>
      </c>
      <c r="W18" s="15">
        <v>20390</v>
      </c>
      <c r="X18" s="15">
        <v>19281</v>
      </c>
      <c r="Y18" s="15">
        <v>18809</v>
      </c>
      <c r="AA18" s="9"/>
      <c r="AB18" s="13">
        <f t="shared" si="14"/>
        <v>2</v>
      </c>
      <c r="AC18" s="15">
        <f t="shared" si="7"/>
        <v>388153</v>
      </c>
      <c r="AD18" s="15">
        <f t="shared" si="8"/>
        <v>154628</v>
      </c>
      <c r="AE18" s="15">
        <f t="shared" si="9"/>
        <v>542781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27538</v>
      </c>
      <c r="AK18" s="13">
        <f t="shared" si="13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s="4">
        <v>44206</v>
      </c>
      <c r="B19" s="15">
        <v>18518</v>
      </c>
      <c r="C19" s="15">
        <v>18544</v>
      </c>
      <c r="D19" s="15">
        <v>18469</v>
      </c>
      <c r="E19" s="15">
        <v>18465</v>
      </c>
      <c r="F19" s="15">
        <v>19005</v>
      </c>
      <c r="G19" s="15">
        <v>18783</v>
      </c>
      <c r="H19" s="15">
        <v>19283</v>
      </c>
      <c r="I19" s="15">
        <v>22909</v>
      </c>
      <c r="J19" s="15">
        <v>24410</v>
      </c>
      <c r="K19" s="15">
        <v>26054</v>
      </c>
      <c r="L19" s="15">
        <v>27302</v>
      </c>
      <c r="M19" s="15">
        <v>26854</v>
      </c>
      <c r="N19" s="15">
        <v>26462</v>
      </c>
      <c r="O19" s="15">
        <v>26168</v>
      </c>
      <c r="P19" s="15">
        <v>25921</v>
      </c>
      <c r="Q19" s="15">
        <v>25872</v>
      </c>
      <c r="R19" s="15">
        <v>25695</v>
      </c>
      <c r="S19" s="15">
        <v>23619</v>
      </c>
      <c r="T19" s="15">
        <v>22404</v>
      </c>
      <c r="U19" s="15">
        <v>21566</v>
      </c>
      <c r="V19" s="15">
        <v>20674</v>
      </c>
      <c r="W19" s="15">
        <v>20982</v>
      </c>
      <c r="X19" s="15">
        <v>19832</v>
      </c>
      <c r="Y19" s="15">
        <v>19298</v>
      </c>
      <c r="AA19" s="9"/>
      <c r="AB19" s="13">
        <f t="shared" si="14"/>
        <v>2</v>
      </c>
      <c r="AC19" s="15">
        <f t="shared" si="7"/>
        <v>386724</v>
      </c>
      <c r="AD19" s="15">
        <f t="shared" si="8"/>
        <v>150365</v>
      </c>
      <c r="AE19" s="15">
        <f t="shared" si="9"/>
        <v>537089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27302</v>
      </c>
      <c r="AK19" s="13">
        <f t="shared" si="13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s="4">
        <v>44207</v>
      </c>
      <c r="B20" s="15">
        <v>19153</v>
      </c>
      <c r="C20" s="15">
        <v>19268</v>
      </c>
      <c r="D20" s="15">
        <v>19652</v>
      </c>
      <c r="E20" s="15">
        <v>20056</v>
      </c>
      <c r="F20" s="15">
        <v>21034</v>
      </c>
      <c r="G20" s="15">
        <v>21738</v>
      </c>
      <c r="H20" s="15">
        <v>20772</v>
      </c>
      <c r="I20" s="15">
        <v>24964</v>
      </c>
      <c r="J20" s="15">
        <v>26519</v>
      </c>
      <c r="K20" s="15">
        <v>27815</v>
      </c>
      <c r="L20" s="15">
        <v>29086</v>
      </c>
      <c r="M20" s="15">
        <v>28609</v>
      </c>
      <c r="N20" s="15">
        <v>28340</v>
      </c>
      <c r="O20" s="15">
        <v>28174</v>
      </c>
      <c r="P20" s="15">
        <v>28254</v>
      </c>
      <c r="Q20" s="15">
        <v>27816</v>
      </c>
      <c r="R20" s="15">
        <v>27168</v>
      </c>
      <c r="S20" s="15">
        <v>24532</v>
      </c>
      <c r="T20" s="15">
        <v>22996</v>
      </c>
      <c r="U20" s="15">
        <v>22054</v>
      </c>
      <c r="V20" s="15">
        <v>21182</v>
      </c>
      <c r="W20" s="15">
        <v>20892</v>
      </c>
      <c r="X20" s="15">
        <v>19345</v>
      </c>
      <c r="Y20" s="15">
        <v>18812</v>
      </c>
      <c r="AA20" s="9"/>
      <c r="AB20" s="13">
        <f t="shared" si="14"/>
        <v>7</v>
      </c>
      <c r="AC20" s="15">
        <f t="shared" si="7"/>
        <v>0</v>
      </c>
      <c r="AD20" s="15">
        <f t="shared" si="8"/>
        <v>568231</v>
      </c>
      <c r="AE20" s="15">
        <f t="shared" si="9"/>
        <v>568231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29086</v>
      </c>
      <c r="AK20" s="13">
        <f t="shared" si="13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s="4">
        <v>44208</v>
      </c>
      <c r="B21" s="15">
        <v>18547</v>
      </c>
      <c r="C21" s="15">
        <v>18715</v>
      </c>
      <c r="D21" s="15">
        <v>19097</v>
      </c>
      <c r="E21" s="15">
        <v>19520</v>
      </c>
      <c r="F21" s="15">
        <v>20270</v>
      </c>
      <c r="G21" s="15">
        <v>20789</v>
      </c>
      <c r="H21" s="15">
        <v>20156</v>
      </c>
      <c r="I21" s="15">
        <v>24718</v>
      </c>
      <c r="J21" s="15">
        <v>26281</v>
      </c>
      <c r="K21" s="15">
        <v>27715</v>
      </c>
      <c r="L21" s="15">
        <v>29036</v>
      </c>
      <c r="M21" s="15">
        <v>28523</v>
      </c>
      <c r="N21" s="15">
        <v>28203</v>
      </c>
      <c r="O21" s="15">
        <v>27947</v>
      </c>
      <c r="P21" s="15">
        <v>27564</v>
      </c>
      <c r="Q21" s="15">
        <v>27549</v>
      </c>
      <c r="R21" s="15">
        <v>26961</v>
      </c>
      <c r="S21" s="15">
        <v>24418</v>
      </c>
      <c r="T21" s="15">
        <v>22934</v>
      </c>
      <c r="U21" s="15">
        <v>21977</v>
      </c>
      <c r="V21" s="15">
        <v>21108</v>
      </c>
      <c r="W21" s="15">
        <v>20822</v>
      </c>
      <c r="X21" s="15">
        <v>18946</v>
      </c>
      <c r="Y21" s="15">
        <v>18319</v>
      </c>
      <c r="AA21" s="9"/>
      <c r="AB21" s="13">
        <f t="shared" si="14"/>
        <v>3</v>
      </c>
      <c r="AC21" s="15">
        <f t="shared" si="7"/>
        <v>404702</v>
      </c>
      <c r="AD21" s="15">
        <f t="shared" si="8"/>
        <v>155413</v>
      </c>
      <c r="AE21" s="15">
        <f t="shared" si="9"/>
        <v>560115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29036</v>
      </c>
      <c r="AK21" s="13">
        <f t="shared" si="13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s="4">
        <v>44209</v>
      </c>
      <c r="B22" s="15">
        <v>17858</v>
      </c>
      <c r="C22" s="15">
        <v>17939</v>
      </c>
      <c r="D22" s="15">
        <v>18087</v>
      </c>
      <c r="E22" s="15">
        <v>18609</v>
      </c>
      <c r="F22" s="15">
        <v>19283</v>
      </c>
      <c r="G22" s="15">
        <v>19596</v>
      </c>
      <c r="H22" s="15">
        <v>19963</v>
      </c>
      <c r="I22" s="15">
        <v>24543</v>
      </c>
      <c r="J22" s="15">
        <v>26173</v>
      </c>
      <c r="K22" s="15">
        <v>27535</v>
      </c>
      <c r="L22" s="15">
        <v>28878</v>
      </c>
      <c r="M22" s="15">
        <v>28411</v>
      </c>
      <c r="N22" s="15">
        <v>28159</v>
      </c>
      <c r="O22" s="15">
        <v>27998</v>
      </c>
      <c r="P22" s="15">
        <v>27541</v>
      </c>
      <c r="Q22" s="15">
        <v>27557</v>
      </c>
      <c r="R22" s="15">
        <v>26996</v>
      </c>
      <c r="S22" s="15">
        <v>24402</v>
      </c>
      <c r="T22" s="15">
        <v>22886</v>
      </c>
      <c r="U22" s="15">
        <v>21936</v>
      </c>
      <c r="V22" s="15">
        <v>21071</v>
      </c>
      <c r="W22" s="15">
        <v>20746</v>
      </c>
      <c r="X22" s="15">
        <v>18879</v>
      </c>
      <c r="Y22" s="15">
        <v>18081</v>
      </c>
      <c r="AA22" s="9"/>
      <c r="AB22" s="13">
        <f t="shared" si="14"/>
        <v>7</v>
      </c>
      <c r="AC22" s="15">
        <f t="shared" si="7"/>
        <v>0</v>
      </c>
      <c r="AD22" s="15">
        <f t="shared" si="8"/>
        <v>553127</v>
      </c>
      <c r="AE22" s="15">
        <f t="shared" si="9"/>
        <v>553127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28878</v>
      </c>
      <c r="AK22" s="13">
        <f t="shared" si="13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s="4">
        <v>44210</v>
      </c>
      <c r="B23" s="15">
        <v>17646</v>
      </c>
      <c r="C23" s="15">
        <v>17524</v>
      </c>
      <c r="D23" s="15">
        <v>17695</v>
      </c>
      <c r="E23" s="15">
        <v>17970</v>
      </c>
      <c r="F23" s="15">
        <v>18770</v>
      </c>
      <c r="G23" s="15">
        <v>19564</v>
      </c>
      <c r="H23" s="15">
        <v>19870</v>
      </c>
      <c r="I23" s="15">
        <v>24484</v>
      </c>
      <c r="J23" s="15">
        <v>26081</v>
      </c>
      <c r="K23" s="15">
        <v>27517</v>
      </c>
      <c r="L23" s="15">
        <v>28865</v>
      </c>
      <c r="M23" s="15">
        <v>28515</v>
      </c>
      <c r="N23" s="15">
        <v>28228</v>
      </c>
      <c r="O23" s="15">
        <v>27966</v>
      </c>
      <c r="P23" s="15">
        <v>27483</v>
      </c>
      <c r="Q23" s="15">
        <v>27517</v>
      </c>
      <c r="R23" s="15">
        <v>26906</v>
      </c>
      <c r="S23" s="15">
        <v>24309</v>
      </c>
      <c r="T23" s="15">
        <v>22846</v>
      </c>
      <c r="U23" s="15">
        <v>21910</v>
      </c>
      <c r="V23" s="15">
        <v>21030</v>
      </c>
      <c r="W23" s="15">
        <v>20753</v>
      </c>
      <c r="X23" s="15">
        <v>18879</v>
      </c>
      <c r="Y23" s="15">
        <v>18115</v>
      </c>
      <c r="AA23" s="9"/>
      <c r="AB23" s="13">
        <f t="shared" si="14"/>
        <v>5</v>
      </c>
      <c r="AC23" s="15">
        <f t="shared" si="7"/>
        <v>403289</v>
      </c>
      <c r="AD23" s="15">
        <f t="shared" si="8"/>
        <v>147154</v>
      </c>
      <c r="AE23" s="15">
        <f t="shared" si="9"/>
        <v>550443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28865</v>
      </c>
      <c r="AK23" s="13">
        <f t="shared" si="13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s="4">
        <v>44211</v>
      </c>
      <c r="B24" s="15">
        <v>17648</v>
      </c>
      <c r="C24" s="15">
        <v>17517</v>
      </c>
      <c r="D24" s="15">
        <v>17632</v>
      </c>
      <c r="E24" s="15">
        <v>17894</v>
      </c>
      <c r="F24" s="15">
        <v>18655</v>
      </c>
      <c r="G24" s="15">
        <v>19381</v>
      </c>
      <c r="H24" s="15">
        <v>19859</v>
      </c>
      <c r="I24" s="15">
        <v>24438</v>
      </c>
      <c r="J24" s="15">
        <v>26034</v>
      </c>
      <c r="K24" s="15">
        <v>27365</v>
      </c>
      <c r="L24" s="15">
        <v>28694</v>
      </c>
      <c r="M24" s="15">
        <v>28281</v>
      </c>
      <c r="N24" s="15">
        <v>27920</v>
      </c>
      <c r="O24" s="15">
        <v>27602</v>
      </c>
      <c r="P24" s="15">
        <v>27130</v>
      </c>
      <c r="Q24" s="15">
        <v>27172</v>
      </c>
      <c r="R24" s="15">
        <v>26617</v>
      </c>
      <c r="S24" s="15">
        <v>24119</v>
      </c>
      <c r="T24" s="15">
        <v>22677</v>
      </c>
      <c r="U24" s="15">
        <v>21783</v>
      </c>
      <c r="V24" s="15">
        <v>20986</v>
      </c>
      <c r="W24" s="15">
        <v>20773</v>
      </c>
      <c r="X24" s="15">
        <v>18948</v>
      </c>
      <c r="Y24" s="15">
        <v>18190</v>
      </c>
      <c r="AA24" s="9"/>
      <c r="AB24" s="13">
        <f t="shared" si="14"/>
        <v>7</v>
      </c>
      <c r="AC24" s="15">
        <f t="shared" si="7"/>
        <v>0</v>
      </c>
      <c r="AD24" s="15">
        <f t="shared" si="8"/>
        <v>547315</v>
      </c>
      <c r="AE24" s="15">
        <f t="shared" si="9"/>
        <v>547315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28694</v>
      </c>
      <c r="AK24" s="13">
        <f t="shared" si="13"/>
        <v>11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s="4">
        <v>44212</v>
      </c>
      <c r="B25" s="15">
        <v>17660</v>
      </c>
      <c r="C25" s="15">
        <v>17559</v>
      </c>
      <c r="D25" s="15">
        <v>17682</v>
      </c>
      <c r="E25" s="15">
        <v>17638</v>
      </c>
      <c r="F25" s="15">
        <v>18191</v>
      </c>
      <c r="G25" s="15">
        <v>18846</v>
      </c>
      <c r="H25" s="15">
        <v>19298</v>
      </c>
      <c r="I25" s="15">
        <v>22982</v>
      </c>
      <c r="J25" s="15">
        <v>24599</v>
      </c>
      <c r="K25" s="15">
        <v>26344</v>
      </c>
      <c r="L25" s="15">
        <v>27813</v>
      </c>
      <c r="M25" s="15">
        <v>27460</v>
      </c>
      <c r="N25" s="15">
        <v>27156</v>
      </c>
      <c r="O25" s="15">
        <v>26982</v>
      </c>
      <c r="P25" s="15">
        <v>26931</v>
      </c>
      <c r="Q25" s="15">
        <v>26415</v>
      </c>
      <c r="R25" s="15">
        <v>25795</v>
      </c>
      <c r="S25" s="15">
        <v>23663</v>
      </c>
      <c r="T25" s="15">
        <v>22347</v>
      </c>
      <c r="U25" s="15">
        <v>21428</v>
      </c>
      <c r="V25" s="15">
        <v>20545</v>
      </c>
      <c r="W25" s="15">
        <v>20285</v>
      </c>
      <c r="X25" s="15">
        <v>18631</v>
      </c>
      <c r="Y25" s="15">
        <v>17885</v>
      </c>
      <c r="AA25" s="9"/>
      <c r="AB25" s="13">
        <v>8</v>
      </c>
      <c r="AC25" s="15">
        <f t="shared" si="7"/>
        <v>0</v>
      </c>
      <c r="AD25" s="15">
        <f t="shared" si="8"/>
        <v>534135</v>
      </c>
      <c r="AE25" s="15">
        <f t="shared" si="9"/>
        <v>534135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27813</v>
      </c>
      <c r="AK25" s="13">
        <f t="shared" si="13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s="4">
        <v>44213</v>
      </c>
      <c r="B26" s="15">
        <v>17407</v>
      </c>
      <c r="C26" s="15">
        <v>17281</v>
      </c>
      <c r="D26" s="15">
        <v>17296</v>
      </c>
      <c r="E26" s="15">
        <v>17435</v>
      </c>
      <c r="F26" s="15">
        <v>17990</v>
      </c>
      <c r="G26" s="15">
        <v>18627</v>
      </c>
      <c r="H26" s="15">
        <v>19131</v>
      </c>
      <c r="I26" s="15">
        <v>22800</v>
      </c>
      <c r="J26" s="15">
        <v>24414</v>
      </c>
      <c r="K26" s="15">
        <v>26147</v>
      </c>
      <c r="L26" s="15">
        <v>27548</v>
      </c>
      <c r="M26" s="15">
        <v>27216</v>
      </c>
      <c r="N26" s="15">
        <v>26877</v>
      </c>
      <c r="O26" s="15">
        <v>26629</v>
      </c>
      <c r="P26" s="15">
        <v>26264</v>
      </c>
      <c r="Q26" s="15">
        <v>26067</v>
      </c>
      <c r="R26" s="15">
        <v>25698</v>
      </c>
      <c r="S26" s="15">
        <v>23714</v>
      </c>
      <c r="T26" s="15">
        <v>22469</v>
      </c>
      <c r="U26" s="15">
        <v>21547</v>
      </c>
      <c r="V26" s="15">
        <v>20659</v>
      </c>
      <c r="W26" s="15">
        <v>20423</v>
      </c>
      <c r="X26" s="15">
        <v>18766</v>
      </c>
      <c r="Y26" s="15">
        <v>17980</v>
      </c>
      <c r="AA26" s="9"/>
      <c r="AB26" s="13">
        <f>WEEKDAY(B26,2)</f>
        <v>4</v>
      </c>
      <c r="AC26" s="15">
        <f t="shared" si="7"/>
        <v>387238</v>
      </c>
      <c r="AD26" s="15">
        <f t="shared" si="8"/>
        <v>143147</v>
      </c>
      <c r="AE26" s="15">
        <f t="shared" si="9"/>
        <v>530385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27548</v>
      </c>
      <c r="AK26" s="13">
        <f t="shared" si="13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s="4">
        <v>44214</v>
      </c>
      <c r="B27" s="15">
        <v>17502</v>
      </c>
      <c r="C27" s="15">
        <v>17418</v>
      </c>
      <c r="D27" s="15">
        <v>17440</v>
      </c>
      <c r="E27" s="15">
        <v>17637</v>
      </c>
      <c r="F27" s="15">
        <v>18352</v>
      </c>
      <c r="G27" s="15">
        <v>19098</v>
      </c>
      <c r="H27" s="15">
        <v>19692</v>
      </c>
      <c r="I27" s="15">
        <v>23357</v>
      </c>
      <c r="J27" s="15">
        <v>24859</v>
      </c>
      <c r="K27" s="15">
        <v>26528</v>
      </c>
      <c r="L27" s="15">
        <v>27828</v>
      </c>
      <c r="M27" s="15">
        <v>27402</v>
      </c>
      <c r="N27" s="15">
        <v>27109</v>
      </c>
      <c r="O27" s="15">
        <v>26860</v>
      </c>
      <c r="P27" s="15">
        <v>26509</v>
      </c>
      <c r="Q27" s="15">
        <v>26289</v>
      </c>
      <c r="R27" s="15">
        <v>25947</v>
      </c>
      <c r="S27" s="15">
        <v>24018</v>
      </c>
      <c r="T27" s="15">
        <v>22781</v>
      </c>
      <c r="U27" s="15">
        <v>21888</v>
      </c>
      <c r="V27" s="15">
        <v>20993</v>
      </c>
      <c r="W27" s="15">
        <v>20778</v>
      </c>
      <c r="X27" s="15">
        <v>19674</v>
      </c>
      <c r="Y27" s="15">
        <v>19196</v>
      </c>
      <c r="AA27" s="9"/>
      <c r="AB27" s="13">
        <f t="shared" ref="AB27:AB90" si="15">WEEKDAY(B27,2)</f>
        <v>1</v>
      </c>
      <c r="AC27" s="15">
        <f t="shared" si="7"/>
        <v>0</v>
      </c>
      <c r="AD27" s="15">
        <f t="shared" si="8"/>
        <v>539155</v>
      </c>
      <c r="AE27" s="15">
        <f t="shared" si="9"/>
        <v>539155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27828</v>
      </c>
      <c r="AK27" s="13">
        <f t="shared" si="13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s="4">
        <v>44215</v>
      </c>
      <c r="B28" s="15">
        <v>18657</v>
      </c>
      <c r="C28" s="15">
        <v>18931</v>
      </c>
      <c r="D28" s="15">
        <v>19160</v>
      </c>
      <c r="E28" s="15">
        <v>19684</v>
      </c>
      <c r="F28" s="15">
        <v>20635</v>
      </c>
      <c r="G28" s="15">
        <v>21181</v>
      </c>
      <c r="H28" s="15">
        <v>20523</v>
      </c>
      <c r="I28" s="15">
        <v>24906</v>
      </c>
      <c r="J28" s="15">
        <v>26456</v>
      </c>
      <c r="K28" s="15">
        <v>27717</v>
      </c>
      <c r="L28" s="15">
        <v>29051</v>
      </c>
      <c r="M28" s="15">
        <v>28654</v>
      </c>
      <c r="N28" s="15">
        <v>28359</v>
      </c>
      <c r="O28" s="15">
        <v>28039</v>
      </c>
      <c r="P28" s="15">
        <v>27609</v>
      </c>
      <c r="Q28" s="15">
        <v>27674</v>
      </c>
      <c r="R28" s="15">
        <v>27106</v>
      </c>
      <c r="S28" s="15">
        <v>24619</v>
      </c>
      <c r="T28" s="15">
        <v>23135</v>
      </c>
      <c r="U28" s="15">
        <v>22200</v>
      </c>
      <c r="V28" s="15">
        <v>21349</v>
      </c>
      <c r="W28" s="15">
        <v>21087</v>
      </c>
      <c r="X28" s="15">
        <v>20068</v>
      </c>
      <c r="Y28" s="15">
        <v>19704</v>
      </c>
      <c r="AA28" s="9"/>
      <c r="AB28" s="13">
        <f t="shared" si="15"/>
        <v>1</v>
      </c>
      <c r="AC28" s="15">
        <f t="shared" si="7"/>
        <v>0</v>
      </c>
      <c r="AD28" s="15">
        <f t="shared" si="8"/>
        <v>566504</v>
      </c>
      <c r="AE28" s="15">
        <f t="shared" si="9"/>
        <v>566504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29051</v>
      </c>
      <c r="AK28" s="13">
        <f t="shared" si="13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s="4">
        <v>44216</v>
      </c>
      <c r="B29" s="15">
        <v>17347</v>
      </c>
      <c r="C29" s="15">
        <v>17172</v>
      </c>
      <c r="D29" s="15">
        <v>17083</v>
      </c>
      <c r="E29" s="15">
        <v>17472</v>
      </c>
      <c r="F29" s="15">
        <v>18105</v>
      </c>
      <c r="G29" s="15">
        <v>19009</v>
      </c>
      <c r="H29" s="15">
        <v>19506</v>
      </c>
      <c r="I29" s="15">
        <v>24053</v>
      </c>
      <c r="J29" s="15">
        <v>25587</v>
      </c>
      <c r="K29" s="15">
        <v>26901</v>
      </c>
      <c r="L29" s="15">
        <v>28143</v>
      </c>
      <c r="M29" s="15">
        <v>27602</v>
      </c>
      <c r="N29" s="15">
        <v>27263</v>
      </c>
      <c r="O29" s="15">
        <v>27195</v>
      </c>
      <c r="P29" s="15">
        <v>26735</v>
      </c>
      <c r="Q29" s="15">
        <v>26838</v>
      </c>
      <c r="R29" s="15">
        <v>26330</v>
      </c>
      <c r="S29" s="15">
        <v>23922</v>
      </c>
      <c r="T29" s="15">
        <v>22497</v>
      </c>
      <c r="U29" s="15">
        <v>21605</v>
      </c>
      <c r="V29" s="15">
        <v>20776</v>
      </c>
      <c r="W29" s="15">
        <v>20415</v>
      </c>
      <c r="X29" s="15">
        <v>18566</v>
      </c>
      <c r="Y29" s="15">
        <v>17801</v>
      </c>
      <c r="AA29" s="9"/>
      <c r="AB29" s="13">
        <f t="shared" si="15"/>
        <v>7</v>
      </c>
      <c r="AC29" s="15">
        <f t="shared" si="7"/>
        <v>0</v>
      </c>
      <c r="AD29" s="15">
        <f t="shared" si="8"/>
        <v>537923</v>
      </c>
      <c r="AE29" s="15">
        <f t="shared" si="9"/>
        <v>537923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28143</v>
      </c>
      <c r="AK29" s="13">
        <f t="shared" si="13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s="4">
        <v>44217</v>
      </c>
      <c r="B30" s="15">
        <v>19485</v>
      </c>
      <c r="C30" s="15">
        <v>19644</v>
      </c>
      <c r="D30" s="15">
        <v>20182</v>
      </c>
      <c r="E30" s="15">
        <v>20581</v>
      </c>
      <c r="F30" s="15">
        <v>21441</v>
      </c>
      <c r="G30" s="15">
        <v>21957</v>
      </c>
      <c r="H30" s="15">
        <v>21020</v>
      </c>
      <c r="I30" s="15">
        <v>24989</v>
      </c>
      <c r="J30" s="15">
        <v>26802</v>
      </c>
      <c r="K30" s="15">
        <v>28322</v>
      </c>
      <c r="L30" s="15">
        <v>29642</v>
      </c>
      <c r="M30" s="15">
        <v>29591</v>
      </c>
      <c r="N30" s="15">
        <v>30033</v>
      </c>
      <c r="O30" s="15">
        <v>29653</v>
      </c>
      <c r="P30" s="15">
        <v>29531</v>
      </c>
      <c r="Q30" s="15">
        <v>28765</v>
      </c>
      <c r="R30" s="15">
        <v>27244</v>
      </c>
      <c r="S30" s="15">
        <v>24794</v>
      </c>
      <c r="T30" s="15">
        <v>23137</v>
      </c>
      <c r="U30" s="15">
        <v>22187</v>
      </c>
      <c r="V30" s="15">
        <v>21317</v>
      </c>
      <c r="W30" s="15">
        <v>21146</v>
      </c>
      <c r="X30" s="15">
        <v>20294</v>
      </c>
      <c r="Y30" s="15">
        <v>19702</v>
      </c>
      <c r="AA30" s="9"/>
      <c r="AB30" s="13">
        <f t="shared" si="15"/>
        <v>3</v>
      </c>
      <c r="AC30" s="15">
        <f t="shared" si="7"/>
        <v>417447</v>
      </c>
      <c r="AD30" s="15">
        <f t="shared" si="8"/>
        <v>164012</v>
      </c>
      <c r="AE30" s="15">
        <f t="shared" si="9"/>
        <v>581459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30033</v>
      </c>
      <c r="AK30" s="13">
        <f t="shared" si="13"/>
        <v>13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s="4">
        <v>44218</v>
      </c>
      <c r="B31" s="15">
        <v>19194</v>
      </c>
      <c r="C31" s="15">
        <v>19245</v>
      </c>
      <c r="D31" s="15">
        <v>19467</v>
      </c>
      <c r="E31" s="15">
        <v>19714</v>
      </c>
      <c r="F31" s="15">
        <v>20395</v>
      </c>
      <c r="G31" s="15">
        <v>20775</v>
      </c>
      <c r="H31" s="15">
        <v>20050</v>
      </c>
      <c r="I31" s="15">
        <v>24588</v>
      </c>
      <c r="J31" s="15">
        <v>26226</v>
      </c>
      <c r="K31" s="15">
        <v>27569</v>
      </c>
      <c r="L31" s="15">
        <v>28822</v>
      </c>
      <c r="M31" s="15">
        <v>28288</v>
      </c>
      <c r="N31" s="15">
        <v>27903</v>
      </c>
      <c r="O31" s="15">
        <v>27571</v>
      </c>
      <c r="P31" s="15">
        <v>27167</v>
      </c>
      <c r="Q31" s="15">
        <v>27236</v>
      </c>
      <c r="R31" s="15">
        <v>26595</v>
      </c>
      <c r="S31" s="15">
        <v>24080</v>
      </c>
      <c r="T31" s="15">
        <v>22648</v>
      </c>
      <c r="U31" s="15">
        <v>21745</v>
      </c>
      <c r="V31" s="15">
        <v>20927</v>
      </c>
      <c r="W31" s="15">
        <v>20696</v>
      </c>
      <c r="X31" s="15">
        <v>19125</v>
      </c>
      <c r="Y31" s="15">
        <v>18612</v>
      </c>
      <c r="AA31" s="9"/>
      <c r="AB31" s="13">
        <f t="shared" si="15"/>
        <v>6</v>
      </c>
      <c r="AC31" s="15">
        <f t="shared" si="7"/>
        <v>401186</v>
      </c>
      <c r="AD31" s="15">
        <f t="shared" si="8"/>
        <v>157452</v>
      </c>
      <c r="AE31" s="15">
        <f t="shared" si="9"/>
        <v>558638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28822</v>
      </c>
      <c r="AK31" s="13">
        <f t="shared" si="13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s="4">
        <v>44219</v>
      </c>
      <c r="B32" s="15">
        <v>18271</v>
      </c>
      <c r="C32" s="15">
        <v>18544</v>
      </c>
      <c r="D32" s="15">
        <v>18759</v>
      </c>
      <c r="E32" s="15">
        <v>18822</v>
      </c>
      <c r="F32" s="15">
        <v>19369</v>
      </c>
      <c r="G32" s="15">
        <v>19227</v>
      </c>
      <c r="H32" s="15">
        <v>19508</v>
      </c>
      <c r="I32" s="15">
        <v>23177</v>
      </c>
      <c r="J32" s="15">
        <v>24717</v>
      </c>
      <c r="K32" s="15">
        <v>26332</v>
      </c>
      <c r="L32" s="15">
        <v>27665</v>
      </c>
      <c r="M32" s="15">
        <v>27242</v>
      </c>
      <c r="N32" s="15">
        <v>26863</v>
      </c>
      <c r="O32" s="15">
        <v>26577</v>
      </c>
      <c r="P32" s="15">
        <v>26283</v>
      </c>
      <c r="Q32" s="15">
        <v>26155</v>
      </c>
      <c r="R32" s="15">
        <v>25850</v>
      </c>
      <c r="S32" s="15">
        <v>23968</v>
      </c>
      <c r="T32" s="15">
        <v>22767</v>
      </c>
      <c r="U32" s="15">
        <v>21907</v>
      </c>
      <c r="V32" s="15">
        <v>21086</v>
      </c>
      <c r="W32" s="15">
        <v>22079</v>
      </c>
      <c r="X32" s="15">
        <v>21605</v>
      </c>
      <c r="Y32" s="15">
        <v>21261</v>
      </c>
      <c r="AA32" s="9"/>
      <c r="AB32" s="13">
        <f t="shared" si="15"/>
        <v>7</v>
      </c>
      <c r="AC32" s="15">
        <f t="shared" si="7"/>
        <v>0</v>
      </c>
      <c r="AD32" s="15">
        <f t="shared" si="8"/>
        <v>548034</v>
      </c>
      <c r="AE32" s="15">
        <f t="shared" si="9"/>
        <v>548034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27665</v>
      </c>
      <c r="AK32" s="13">
        <f t="shared" si="13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s="4">
        <v>44220</v>
      </c>
      <c r="B33" s="15">
        <v>20860</v>
      </c>
      <c r="C33" s="15">
        <v>21085</v>
      </c>
      <c r="D33" s="15">
        <v>21236</v>
      </c>
      <c r="E33" s="15">
        <v>21414</v>
      </c>
      <c r="F33" s="15">
        <v>21845</v>
      </c>
      <c r="G33" s="15">
        <v>21431</v>
      </c>
      <c r="H33" s="15">
        <v>19896</v>
      </c>
      <c r="I33" s="15">
        <v>23563</v>
      </c>
      <c r="J33" s="15">
        <v>25139</v>
      </c>
      <c r="K33" s="15">
        <v>26847</v>
      </c>
      <c r="L33" s="15">
        <v>28332</v>
      </c>
      <c r="M33" s="15">
        <v>28045</v>
      </c>
      <c r="N33" s="15">
        <v>28338</v>
      </c>
      <c r="O33" s="15">
        <v>27905</v>
      </c>
      <c r="P33" s="15">
        <v>28102</v>
      </c>
      <c r="Q33" s="15">
        <v>27377</v>
      </c>
      <c r="R33" s="15">
        <v>26641</v>
      </c>
      <c r="S33" s="15">
        <v>24761</v>
      </c>
      <c r="T33" s="15">
        <v>23576</v>
      </c>
      <c r="U33" s="15">
        <v>22205</v>
      </c>
      <c r="V33" s="15">
        <v>21678</v>
      </c>
      <c r="W33" s="15">
        <v>22299</v>
      </c>
      <c r="X33" s="15">
        <v>21516</v>
      </c>
      <c r="Y33" s="15">
        <v>20828</v>
      </c>
      <c r="AA33" s="9"/>
      <c r="AB33" s="13">
        <f t="shared" si="15"/>
        <v>6</v>
      </c>
      <c r="AC33" s="15">
        <f t="shared" si="7"/>
        <v>406324</v>
      </c>
      <c r="AD33" s="15">
        <f t="shared" si="8"/>
        <v>168595</v>
      </c>
      <c r="AE33" s="15">
        <f t="shared" si="9"/>
        <v>574919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28338</v>
      </c>
      <c r="AK33" s="13">
        <f t="shared" si="13"/>
        <v>13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s="4">
        <v>44221</v>
      </c>
      <c r="B34" s="15">
        <v>20219</v>
      </c>
      <c r="C34" s="15">
        <v>20411</v>
      </c>
      <c r="D34" s="15">
        <v>20714</v>
      </c>
      <c r="E34" s="15">
        <v>21136</v>
      </c>
      <c r="F34" s="15">
        <v>21837</v>
      </c>
      <c r="G34" s="15">
        <v>22219</v>
      </c>
      <c r="H34" s="15">
        <v>21258</v>
      </c>
      <c r="I34" s="15">
        <v>24807</v>
      </c>
      <c r="J34" s="15">
        <v>26473</v>
      </c>
      <c r="K34" s="15">
        <v>27747</v>
      </c>
      <c r="L34" s="15">
        <v>28946</v>
      </c>
      <c r="M34" s="15">
        <v>28467</v>
      </c>
      <c r="N34" s="15">
        <v>28330</v>
      </c>
      <c r="O34" s="15">
        <v>27844</v>
      </c>
      <c r="P34" s="15">
        <v>27560</v>
      </c>
      <c r="Q34" s="15">
        <v>27431</v>
      </c>
      <c r="R34" s="15">
        <v>26798</v>
      </c>
      <c r="S34" s="15">
        <v>24445</v>
      </c>
      <c r="T34" s="15">
        <v>22933</v>
      </c>
      <c r="U34" s="15">
        <v>21967</v>
      </c>
      <c r="V34" s="15">
        <v>21139</v>
      </c>
      <c r="W34" s="15">
        <v>20796</v>
      </c>
      <c r="X34" s="15">
        <v>20093</v>
      </c>
      <c r="Y34" s="15">
        <v>19701</v>
      </c>
      <c r="AA34" s="9"/>
      <c r="AB34" s="13">
        <f t="shared" si="15"/>
        <v>2</v>
      </c>
      <c r="AC34" s="15">
        <f t="shared" si="7"/>
        <v>405776</v>
      </c>
      <c r="AD34" s="15">
        <f t="shared" si="8"/>
        <v>167495</v>
      </c>
      <c r="AE34" s="15">
        <f t="shared" si="9"/>
        <v>573271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28946</v>
      </c>
      <c r="AK34" s="13">
        <f t="shared" si="13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s="4">
        <v>44222</v>
      </c>
      <c r="B35" s="15">
        <v>19388</v>
      </c>
      <c r="C35" s="15">
        <v>19668</v>
      </c>
      <c r="D35" s="15">
        <v>19817</v>
      </c>
      <c r="E35" s="15">
        <v>20303</v>
      </c>
      <c r="F35" s="15">
        <v>21103</v>
      </c>
      <c r="G35" s="15">
        <v>21431</v>
      </c>
      <c r="H35" s="15">
        <v>20639</v>
      </c>
      <c r="I35" s="15">
        <v>24609</v>
      </c>
      <c r="J35" s="15">
        <v>26120</v>
      </c>
      <c r="K35" s="15">
        <v>27431</v>
      </c>
      <c r="L35" s="15">
        <v>28653</v>
      </c>
      <c r="M35" s="15">
        <v>28162</v>
      </c>
      <c r="N35" s="15">
        <v>27826</v>
      </c>
      <c r="O35" s="15">
        <v>27476</v>
      </c>
      <c r="P35" s="15">
        <v>27063</v>
      </c>
      <c r="Q35" s="15">
        <v>27126</v>
      </c>
      <c r="R35" s="15">
        <v>26531</v>
      </c>
      <c r="S35" s="15">
        <v>24140</v>
      </c>
      <c r="T35" s="15">
        <v>22659</v>
      </c>
      <c r="U35" s="15">
        <v>21759</v>
      </c>
      <c r="V35" s="15">
        <v>20851</v>
      </c>
      <c r="W35" s="15">
        <v>20558</v>
      </c>
      <c r="X35" s="15">
        <v>18846</v>
      </c>
      <c r="Y35" s="15">
        <v>18344</v>
      </c>
      <c r="AA35" s="9"/>
      <c r="AB35" s="13">
        <f t="shared" si="15"/>
        <v>4</v>
      </c>
      <c r="AC35" s="15">
        <f t="shared" si="7"/>
        <v>399810</v>
      </c>
      <c r="AD35" s="15">
        <f t="shared" si="8"/>
        <v>160693</v>
      </c>
      <c r="AE35" s="15">
        <f t="shared" si="9"/>
        <v>560503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28653</v>
      </c>
      <c r="AK35" s="13">
        <f t="shared" si="13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s="4">
        <v>44223</v>
      </c>
      <c r="B36" s="15">
        <v>17980</v>
      </c>
      <c r="C36" s="15">
        <v>17996</v>
      </c>
      <c r="D36" s="15">
        <v>18141</v>
      </c>
      <c r="E36" s="15">
        <v>18615</v>
      </c>
      <c r="F36" s="15">
        <v>19109</v>
      </c>
      <c r="G36" s="15">
        <v>19682</v>
      </c>
      <c r="H36" s="15">
        <v>19692</v>
      </c>
      <c r="I36" s="15">
        <v>24239</v>
      </c>
      <c r="J36" s="15">
        <v>25810</v>
      </c>
      <c r="K36" s="15">
        <v>27183</v>
      </c>
      <c r="L36" s="15">
        <v>28512</v>
      </c>
      <c r="M36" s="15">
        <v>28066</v>
      </c>
      <c r="N36" s="15">
        <v>27885</v>
      </c>
      <c r="O36" s="15">
        <v>27653</v>
      </c>
      <c r="P36" s="15">
        <v>27289</v>
      </c>
      <c r="Q36" s="15">
        <v>27243</v>
      </c>
      <c r="R36" s="15">
        <v>26529</v>
      </c>
      <c r="S36" s="15">
        <v>24061</v>
      </c>
      <c r="T36" s="15">
        <v>22611</v>
      </c>
      <c r="U36" s="15">
        <v>21657</v>
      </c>
      <c r="V36" s="15">
        <v>20835</v>
      </c>
      <c r="W36" s="15">
        <v>20526</v>
      </c>
      <c r="X36" s="15">
        <v>18860</v>
      </c>
      <c r="Y36" s="15">
        <v>18234</v>
      </c>
      <c r="AA36" s="9"/>
      <c r="AB36" s="13">
        <f t="shared" si="15"/>
        <v>3</v>
      </c>
      <c r="AC36" s="15">
        <f t="shared" si="7"/>
        <v>398959</v>
      </c>
      <c r="AD36" s="15">
        <f t="shared" si="8"/>
        <v>149449</v>
      </c>
      <c r="AE36" s="15">
        <f t="shared" si="9"/>
        <v>548408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28512</v>
      </c>
      <c r="AK36" s="13">
        <f t="shared" si="13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s="4">
        <v>44224</v>
      </c>
      <c r="B37" s="15">
        <v>17840</v>
      </c>
      <c r="C37" s="15">
        <v>17965</v>
      </c>
      <c r="D37" s="15">
        <v>18133</v>
      </c>
      <c r="E37" s="15">
        <v>18409</v>
      </c>
      <c r="F37" s="15">
        <v>19170</v>
      </c>
      <c r="G37" s="15">
        <v>19600</v>
      </c>
      <c r="H37" s="15">
        <v>19682</v>
      </c>
      <c r="I37" s="15">
        <v>24217</v>
      </c>
      <c r="J37" s="15">
        <v>25829</v>
      </c>
      <c r="K37" s="15">
        <v>27269</v>
      </c>
      <c r="L37" s="15">
        <v>28681</v>
      </c>
      <c r="M37" s="15">
        <v>28281</v>
      </c>
      <c r="N37" s="15">
        <v>28242</v>
      </c>
      <c r="O37" s="15">
        <v>27860</v>
      </c>
      <c r="P37" s="15">
        <v>27666</v>
      </c>
      <c r="Q37" s="15">
        <v>27273</v>
      </c>
      <c r="R37" s="15">
        <v>26554</v>
      </c>
      <c r="S37" s="15">
        <v>24098</v>
      </c>
      <c r="T37" s="15">
        <v>22632</v>
      </c>
      <c r="U37" s="15">
        <v>21736</v>
      </c>
      <c r="V37" s="15">
        <v>20917</v>
      </c>
      <c r="W37" s="15">
        <v>20625</v>
      </c>
      <c r="X37" s="15">
        <v>19649</v>
      </c>
      <c r="Y37" s="15">
        <v>19147</v>
      </c>
      <c r="AA37" s="9"/>
      <c r="AB37" s="13">
        <f t="shared" si="15"/>
        <v>3</v>
      </c>
      <c r="AC37" s="15">
        <f t="shared" si="7"/>
        <v>401529</v>
      </c>
      <c r="AD37" s="15">
        <f t="shared" si="8"/>
        <v>149946</v>
      </c>
      <c r="AE37" s="15">
        <f t="shared" si="9"/>
        <v>551475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28681</v>
      </c>
      <c r="AK37" s="13">
        <f t="shared" si="13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s="4">
        <v>44225</v>
      </c>
      <c r="B38" s="15">
        <v>18956</v>
      </c>
      <c r="C38" s="15">
        <v>19297</v>
      </c>
      <c r="D38" s="15">
        <v>19652</v>
      </c>
      <c r="E38" s="15">
        <v>20156</v>
      </c>
      <c r="F38" s="15">
        <v>20969</v>
      </c>
      <c r="G38" s="15">
        <v>21441</v>
      </c>
      <c r="H38" s="15">
        <v>20641</v>
      </c>
      <c r="I38" s="15">
        <v>24583</v>
      </c>
      <c r="J38" s="15">
        <v>26700</v>
      </c>
      <c r="K38" s="15">
        <v>28569</v>
      </c>
      <c r="L38" s="15">
        <v>30066</v>
      </c>
      <c r="M38" s="15">
        <v>29677</v>
      </c>
      <c r="N38" s="15">
        <v>29752</v>
      </c>
      <c r="O38" s="15">
        <v>29277</v>
      </c>
      <c r="P38" s="15">
        <v>28943</v>
      </c>
      <c r="Q38" s="15">
        <v>28092</v>
      </c>
      <c r="R38" s="15">
        <v>26760</v>
      </c>
      <c r="S38" s="15">
        <v>24240</v>
      </c>
      <c r="T38" s="15">
        <v>22851</v>
      </c>
      <c r="U38" s="15">
        <v>21918</v>
      </c>
      <c r="V38" s="15">
        <v>21132</v>
      </c>
      <c r="W38" s="15">
        <v>21831</v>
      </c>
      <c r="X38" s="15">
        <v>21296</v>
      </c>
      <c r="Y38" s="15">
        <v>21099</v>
      </c>
      <c r="AA38" s="9"/>
      <c r="AB38" s="13">
        <f t="shared" si="15"/>
        <v>6</v>
      </c>
      <c r="AC38" s="15">
        <f t="shared" si="7"/>
        <v>415687</v>
      </c>
      <c r="AD38" s="15">
        <f t="shared" si="8"/>
        <v>162211</v>
      </c>
      <c r="AE38" s="15">
        <f t="shared" si="9"/>
        <v>577898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30066</v>
      </c>
      <c r="AK38" s="13">
        <f t="shared" si="13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s="4">
        <v>44226</v>
      </c>
      <c r="B39" s="15">
        <v>20877</v>
      </c>
      <c r="C39" s="15">
        <v>21038</v>
      </c>
      <c r="D39" s="15">
        <v>21323</v>
      </c>
      <c r="E39" s="15">
        <v>21552</v>
      </c>
      <c r="F39" s="15">
        <v>22278</v>
      </c>
      <c r="G39" s="15">
        <v>22015</v>
      </c>
      <c r="H39" s="15">
        <v>20591</v>
      </c>
      <c r="I39" s="15">
        <v>23570</v>
      </c>
      <c r="J39" s="15">
        <v>25371</v>
      </c>
      <c r="K39" s="15">
        <v>26967</v>
      </c>
      <c r="L39" s="15">
        <v>28503</v>
      </c>
      <c r="M39" s="15">
        <v>27901</v>
      </c>
      <c r="N39" s="15">
        <v>27719</v>
      </c>
      <c r="O39" s="15">
        <v>27357</v>
      </c>
      <c r="P39" s="15">
        <v>27415</v>
      </c>
      <c r="Q39" s="15">
        <v>26604</v>
      </c>
      <c r="R39" s="15">
        <v>25802</v>
      </c>
      <c r="S39" s="15">
        <v>24375</v>
      </c>
      <c r="T39" s="15">
        <v>23109</v>
      </c>
      <c r="U39" s="15">
        <v>21848</v>
      </c>
      <c r="V39" s="15">
        <v>21479</v>
      </c>
      <c r="W39" s="15">
        <v>22655</v>
      </c>
      <c r="X39" s="15">
        <v>22249</v>
      </c>
      <c r="Y39" s="15">
        <v>22015</v>
      </c>
      <c r="AA39" s="9"/>
      <c r="AB39" s="13">
        <f t="shared" si="15"/>
        <v>2</v>
      </c>
      <c r="AC39" s="15">
        <f t="shared" si="7"/>
        <v>402924</v>
      </c>
      <c r="AD39" s="15">
        <f t="shared" si="8"/>
        <v>171689</v>
      </c>
      <c r="AE39" s="15">
        <f t="shared" si="9"/>
        <v>574613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28503</v>
      </c>
      <c r="AK39" s="13">
        <f t="shared" si="13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s="4">
        <v>44227</v>
      </c>
      <c r="B40" s="15">
        <v>21624</v>
      </c>
      <c r="C40" s="15">
        <v>21877</v>
      </c>
      <c r="D40" s="15">
        <v>22261</v>
      </c>
      <c r="E40" s="15">
        <v>22485</v>
      </c>
      <c r="F40" s="15">
        <v>22864</v>
      </c>
      <c r="G40" s="15">
        <v>22436</v>
      </c>
      <c r="H40" s="15">
        <v>20716</v>
      </c>
      <c r="I40" s="15">
        <v>23597</v>
      </c>
      <c r="J40" s="15">
        <v>25468</v>
      </c>
      <c r="K40" s="15">
        <v>26917</v>
      </c>
      <c r="L40" s="15">
        <v>28330</v>
      </c>
      <c r="M40" s="15">
        <v>27733</v>
      </c>
      <c r="N40" s="15">
        <v>27617</v>
      </c>
      <c r="O40" s="15">
        <v>27170</v>
      </c>
      <c r="P40" s="15">
        <v>27034</v>
      </c>
      <c r="Q40" s="15">
        <v>26289</v>
      </c>
      <c r="R40" s="15">
        <v>25773</v>
      </c>
      <c r="S40" s="15">
        <v>24552</v>
      </c>
      <c r="T40" s="15">
        <v>23391</v>
      </c>
      <c r="U40" s="15">
        <v>22103</v>
      </c>
      <c r="V40" s="15">
        <v>21624</v>
      </c>
      <c r="W40" s="15">
        <v>22339</v>
      </c>
      <c r="X40" s="15">
        <v>21643</v>
      </c>
      <c r="Y40" s="15">
        <v>21322</v>
      </c>
      <c r="AA40" s="9"/>
      <c r="AB40" s="13">
        <f t="shared" si="15"/>
        <v>7</v>
      </c>
      <c r="AC40" s="15">
        <f t="shared" si="7"/>
        <v>0</v>
      </c>
      <c r="AD40" s="15">
        <f t="shared" si="8"/>
        <v>577165</v>
      </c>
      <c r="AE40" s="15">
        <f t="shared" si="9"/>
        <v>577165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28330</v>
      </c>
      <c r="AK40" s="13">
        <f t="shared" si="13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s="4">
        <v>44228</v>
      </c>
      <c r="B41" s="15">
        <v>20775</v>
      </c>
      <c r="C41" s="15">
        <v>21373</v>
      </c>
      <c r="D41" s="15">
        <v>21774</v>
      </c>
      <c r="E41" s="15">
        <v>22267</v>
      </c>
      <c r="F41" s="15">
        <v>22402</v>
      </c>
      <c r="G41" s="15">
        <v>23365</v>
      </c>
      <c r="H41" s="15">
        <v>22587</v>
      </c>
      <c r="I41" s="15">
        <v>26101</v>
      </c>
      <c r="J41" s="15">
        <v>28022</v>
      </c>
      <c r="K41" s="15">
        <v>29622</v>
      </c>
      <c r="L41" s="15">
        <v>30476</v>
      </c>
      <c r="M41" s="15">
        <v>30552</v>
      </c>
      <c r="N41" s="15">
        <v>30147</v>
      </c>
      <c r="O41" s="15">
        <v>30317</v>
      </c>
      <c r="P41" s="15">
        <v>30195</v>
      </c>
      <c r="Q41" s="15">
        <v>29059</v>
      </c>
      <c r="R41" s="15">
        <v>27332</v>
      </c>
      <c r="S41" s="15">
        <v>24662</v>
      </c>
      <c r="T41" s="15">
        <v>22637</v>
      </c>
      <c r="U41" s="15">
        <v>20803</v>
      </c>
      <c r="V41" s="15">
        <v>20497</v>
      </c>
      <c r="W41" s="15">
        <v>20461</v>
      </c>
      <c r="X41" s="15">
        <v>20061</v>
      </c>
      <c r="Y41" s="15">
        <v>19554</v>
      </c>
      <c r="AA41" s="9"/>
      <c r="AB41" s="13">
        <f t="shared" si="15"/>
        <v>5</v>
      </c>
      <c r="AC41" s="15">
        <f t="shared" si="7"/>
        <v>420944</v>
      </c>
      <c r="AD41" s="15">
        <f t="shared" si="8"/>
        <v>174097</v>
      </c>
      <c r="AE41" s="15">
        <f t="shared" si="9"/>
        <v>595041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30552</v>
      </c>
      <c r="AK41" s="13">
        <f t="shared" si="13"/>
        <v>12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s="4">
        <v>44229</v>
      </c>
      <c r="B42" s="15">
        <v>18935</v>
      </c>
      <c r="C42" s="15">
        <v>19093</v>
      </c>
      <c r="D42" s="15">
        <v>19479</v>
      </c>
      <c r="E42" s="15">
        <v>19616</v>
      </c>
      <c r="F42" s="15">
        <v>19795</v>
      </c>
      <c r="G42" s="15">
        <v>20570</v>
      </c>
      <c r="H42" s="15">
        <v>19419</v>
      </c>
      <c r="I42" s="15">
        <v>22939</v>
      </c>
      <c r="J42" s="15">
        <v>25179</v>
      </c>
      <c r="K42" s="15">
        <v>27055</v>
      </c>
      <c r="L42" s="15">
        <v>28672</v>
      </c>
      <c r="M42" s="15">
        <v>29277</v>
      </c>
      <c r="N42" s="15">
        <v>29409</v>
      </c>
      <c r="O42" s="15">
        <v>29431</v>
      </c>
      <c r="P42" s="15">
        <v>29383</v>
      </c>
      <c r="Q42" s="15">
        <v>28016</v>
      </c>
      <c r="R42" s="15">
        <v>25759</v>
      </c>
      <c r="S42" s="15">
        <v>23589</v>
      </c>
      <c r="T42" s="15">
        <v>21697</v>
      </c>
      <c r="U42" s="15">
        <v>20712</v>
      </c>
      <c r="V42" s="15">
        <v>20070</v>
      </c>
      <c r="W42" s="15">
        <v>19084</v>
      </c>
      <c r="X42" s="15">
        <v>18548</v>
      </c>
      <c r="Y42" s="15">
        <v>18174</v>
      </c>
      <c r="AA42" s="9"/>
      <c r="AB42" s="13">
        <f t="shared" si="15"/>
        <v>6</v>
      </c>
      <c r="AC42" s="15">
        <f t="shared" si="7"/>
        <v>398820</v>
      </c>
      <c r="AD42" s="15">
        <f t="shared" si="8"/>
        <v>155081</v>
      </c>
      <c r="AE42" s="15">
        <f t="shared" si="9"/>
        <v>553901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29431</v>
      </c>
      <c r="AK42" s="13">
        <f t="shared" si="13"/>
        <v>14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s="4">
        <v>44230</v>
      </c>
      <c r="B43" s="15">
        <v>17951</v>
      </c>
      <c r="C43" s="15">
        <v>18323</v>
      </c>
      <c r="D43" s="15">
        <v>18601</v>
      </c>
      <c r="E43" s="15">
        <v>18632</v>
      </c>
      <c r="F43" s="15">
        <v>18818</v>
      </c>
      <c r="G43" s="15">
        <v>19594</v>
      </c>
      <c r="H43" s="15">
        <v>19450</v>
      </c>
      <c r="I43" s="15">
        <v>22967</v>
      </c>
      <c r="J43" s="15">
        <v>25093</v>
      </c>
      <c r="K43" s="15">
        <v>26274</v>
      </c>
      <c r="L43" s="15">
        <v>27110</v>
      </c>
      <c r="M43" s="15">
        <v>26996</v>
      </c>
      <c r="N43" s="15">
        <v>26393</v>
      </c>
      <c r="O43" s="15">
        <v>26785</v>
      </c>
      <c r="P43" s="15">
        <v>26662</v>
      </c>
      <c r="Q43" s="15">
        <v>25741</v>
      </c>
      <c r="R43" s="15">
        <v>24768</v>
      </c>
      <c r="S43" s="15">
        <v>22876</v>
      </c>
      <c r="T43" s="15">
        <v>21708</v>
      </c>
      <c r="U43" s="15">
        <v>20786</v>
      </c>
      <c r="V43" s="15">
        <v>20132</v>
      </c>
      <c r="W43" s="15">
        <v>19171</v>
      </c>
      <c r="X43" s="15">
        <v>18298</v>
      </c>
      <c r="Y43" s="15">
        <v>17892</v>
      </c>
      <c r="AA43" s="9"/>
      <c r="AB43" s="13">
        <f t="shared" si="15"/>
        <v>2</v>
      </c>
      <c r="AC43" s="15">
        <f t="shared" si="7"/>
        <v>381760</v>
      </c>
      <c r="AD43" s="15">
        <f t="shared" si="8"/>
        <v>149261</v>
      </c>
      <c r="AE43" s="15">
        <f t="shared" si="9"/>
        <v>531021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27110</v>
      </c>
      <c r="AK43" s="13">
        <f t="shared" si="13"/>
        <v>11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s="4">
        <v>44231</v>
      </c>
      <c r="B44" s="15">
        <v>17415</v>
      </c>
      <c r="C44" s="15">
        <v>17784</v>
      </c>
      <c r="D44" s="15">
        <v>17743</v>
      </c>
      <c r="E44" s="15">
        <v>17929</v>
      </c>
      <c r="F44" s="15">
        <v>18248</v>
      </c>
      <c r="G44" s="15">
        <v>19372</v>
      </c>
      <c r="H44" s="15">
        <v>19545</v>
      </c>
      <c r="I44" s="15">
        <v>23183</v>
      </c>
      <c r="J44" s="15">
        <v>25221</v>
      </c>
      <c r="K44" s="15">
        <v>26412</v>
      </c>
      <c r="L44" s="15">
        <v>27180</v>
      </c>
      <c r="M44" s="15">
        <v>26984</v>
      </c>
      <c r="N44" s="15">
        <v>26336</v>
      </c>
      <c r="O44" s="15">
        <v>26662</v>
      </c>
      <c r="P44" s="15">
        <v>26193</v>
      </c>
      <c r="Q44" s="15">
        <v>25748</v>
      </c>
      <c r="R44" s="15">
        <v>24886</v>
      </c>
      <c r="S44" s="15">
        <v>22995</v>
      </c>
      <c r="T44" s="15">
        <v>21872</v>
      </c>
      <c r="U44" s="15">
        <v>20911</v>
      </c>
      <c r="V44" s="15">
        <v>20316</v>
      </c>
      <c r="W44" s="15">
        <v>19325</v>
      </c>
      <c r="X44" s="15">
        <v>18753</v>
      </c>
      <c r="Y44" s="15">
        <v>18143</v>
      </c>
      <c r="AA44" s="9"/>
      <c r="AB44" s="13">
        <f t="shared" si="15"/>
        <v>5</v>
      </c>
      <c r="AC44" s="15">
        <f t="shared" si="7"/>
        <v>382977</v>
      </c>
      <c r="AD44" s="15">
        <f t="shared" si="8"/>
        <v>146179</v>
      </c>
      <c r="AE44" s="15">
        <f t="shared" si="9"/>
        <v>529156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27180</v>
      </c>
      <c r="AK44" s="13">
        <f t="shared" si="13"/>
        <v>11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s="4">
        <v>44232</v>
      </c>
      <c r="B45" s="15">
        <v>17788</v>
      </c>
      <c r="C45" s="15">
        <v>18023</v>
      </c>
      <c r="D45" s="15">
        <v>18555</v>
      </c>
      <c r="E45" s="15">
        <v>18763</v>
      </c>
      <c r="F45" s="15">
        <v>19009</v>
      </c>
      <c r="G45" s="15">
        <v>20040</v>
      </c>
      <c r="H45" s="15">
        <v>19845</v>
      </c>
      <c r="I45" s="15">
        <v>23459</v>
      </c>
      <c r="J45" s="15">
        <v>25459</v>
      </c>
      <c r="K45" s="15">
        <v>26696</v>
      </c>
      <c r="L45" s="15">
        <v>27364</v>
      </c>
      <c r="M45" s="15">
        <v>27312</v>
      </c>
      <c r="N45" s="15">
        <v>27296</v>
      </c>
      <c r="O45" s="15">
        <v>27458</v>
      </c>
      <c r="P45" s="15">
        <v>27287</v>
      </c>
      <c r="Q45" s="15">
        <v>26480</v>
      </c>
      <c r="R45" s="15">
        <v>25124</v>
      </c>
      <c r="S45" s="15">
        <v>23077</v>
      </c>
      <c r="T45" s="15">
        <v>21830</v>
      </c>
      <c r="U45" s="15">
        <v>20910</v>
      </c>
      <c r="V45" s="15">
        <v>20247</v>
      </c>
      <c r="W45" s="15">
        <v>19327</v>
      </c>
      <c r="X45" s="15">
        <v>18099</v>
      </c>
      <c r="Y45" s="15">
        <v>17879</v>
      </c>
      <c r="AA45" s="9"/>
      <c r="AB45" s="13">
        <f t="shared" si="15"/>
        <v>7</v>
      </c>
      <c r="AC45" s="15">
        <f t="shared" si="7"/>
        <v>0</v>
      </c>
      <c r="AD45" s="15">
        <f t="shared" si="8"/>
        <v>537327</v>
      </c>
      <c r="AE45" s="15">
        <f t="shared" si="9"/>
        <v>537327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27458</v>
      </c>
      <c r="AK45" s="13">
        <f t="shared" si="13"/>
        <v>14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s="4">
        <v>44233</v>
      </c>
      <c r="B46" s="15">
        <v>17180</v>
      </c>
      <c r="C46" s="15">
        <v>17314</v>
      </c>
      <c r="D46" s="15">
        <v>17646</v>
      </c>
      <c r="E46" s="15">
        <v>17582</v>
      </c>
      <c r="F46" s="15">
        <v>17652</v>
      </c>
      <c r="G46" s="15">
        <v>18278</v>
      </c>
      <c r="H46" s="15">
        <v>18930</v>
      </c>
      <c r="I46" s="15">
        <v>21949</v>
      </c>
      <c r="J46" s="15">
        <v>24000</v>
      </c>
      <c r="K46" s="15">
        <v>25445</v>
      </c>
      <c r="L46" s="15">
        <v>26078</v>
      </c>
      <c r="M46" s="15">
        <v>26320</v>
      </c>
      <c r="N46" s="15">
        <v>25370</v>
      </c>
      <c r="O46" s="15">
        <v>25394</v>
      </c>
      <c r="P46" s="15">
        <v>24946</v>
      </c>
      <c r="Q46" s="15">
        <v>24482</v>
      </c>
      <c r="R46" s="15">
        <v>23806</v>
      </c>
      <c r="S46" s="15">
        <v>22661</v>
      </c>
      <c r="T46" s="15">
        <v>21485</v>
      </c>
      <c r="U46" s="15">
        <v>20715</v>
      </c>
      <c r="V46" s="15">
        <v>20064</v>
      </c>
      <c r="W46" s="15">
        <v>19419</v>
      </c>
      <c r="X46" s="15">
        <v>18800</v>
      </c>
      <c r="Y46" s="15">
        <v>18594</v>
      </c>
      <c r="AA46" s="9"/>
      <c r="AB46" s="13">
        <f t="shared" si="15"/>
        <v>1</v>
      </c>
      <c r="AC46" s="15">
        <f t="shared" si="7"/>
        <v>0</v>
      </c>
      <c r="AD46" s="15">
        <f t="shared" si="8"/>
        <v>514110</v>
      </c>
      <c r="AE46" s="15">
        <f t="shared" si="9"/>
        <v>514110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26320</v>
      </c>
      <c r="AK46" s="13">
        <f t="shared" si="13"/>
        <v>12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s="4">
        <v>44234</v>
      </c>
      <c r="B47" s="15">
        <v>17797</v>
      </c>
      <c r="C47" s="15">
        <v>18146</v>
      </c>
      <c r="D47" s="15">
        <v>18466</v>
      </c>
      <c r="E47" s="15">
        <v>18652</v>
      </c>
      <c r="F47" s="15">
        <v>19031</v>
      </c>
      <c r="G47" s="15">
        <v>19252</v>
      </c>
      <c r="H47" s="15">
        <v>19285</v>
      </c>
      <c r="I47" s="15">
        <v>22220</v>
      </c>
      <c r="J47" s="15">
        <v>24372</v>
      </c>
      <c r="K47" s="15">
        <v>25830</v>
      </c>
      <c r="L47" s="15">
        <v>26509</v>
      </c>
      <c r="M47" s="15">
        <v>26778</v>
      </c>
      <c r="N47" s="15">
        <v>27414</v>
      </c>
      <c r="O47" s="15">
        <v>27396</v>
      </c>
      <c r="P47" s="15">
        <v>27708</v>
      </c>
      <c r="Q47" s="15">
        <v>26606</v>
      </c>
      <c r="R47" s="15">
        <v>25549</v>
      </c>
      <c r="S47" s="15">
        <v>23858</v>
      </c>
      <c r="T47" s="15">
        <v>21935</v>
      </c>
      <c r="U47" s="15">
        <v>21048</v>
      </c>
      <c r="V47" s="15">
        <v>20409</v>
      </c>
      <c r="W47" s="15">
        <v>20760</v>
      </c>
      <c r="X47" s="15">
        <v>20145</v>
      </c>
      <c r="Y47" s="15">
        <v>19639</v>
      </c>
      <c r="AA47" s="9"/>
      <c r="AB47" s="13">
        <f t="shared" si="15"/>
        <v>2</v>
      </c>
      <c r="AC47" s="15">
        <f t="shared" si="7"/>
        <v>388537</v>
      </c>
      <c r="AD47" s="15">
        <f t="shared" si="8"/>
        <v>150268</v>
      </c>
      <c r="AE47" s="15">
        <f t="shared" si="9"/>
        <v>538805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27708</v>
      </c>
      <c r="AK47" s="13">
        <f t="shared" si="13"/>
        <v>15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s="4">
        <v>44235</v>
      </c>
      <c r="B48" s="15">
        <v>18541</v>
      </c>
      <c r="C48" s="15">
        <v>19097</v>
      </c>
      <c r="D48" s="15">
        <v>19340</v>
      </c>
      <c r="E48" s="15">
        <v>19454</v>
      </c>
      <c r="F48" s="15">
        <v>19798</v>
      </c>
      <c r="G48" s="15">
        <v>20590</v>
      </c>
      <c r="H48" s="15">
        <v>20068</v>
      </c>
      <c r="I48" s="15">
        <v>23727</v>
      </c>
      <c r="J48" s="15">
        <v>25862</v>
      </c>
      <c r="K48" s="15">
        <v>27191</v>
      </c>
      <c r="L48" s="15">
        <v>28042</v>
      </c>
      <c r="M48" s="15">
        <v>27864</v>
      </c>
      <c r="N48" s="15">
        <v>27550</v>
      </c>
      <c r="O48" s="15">
        <v>27896</v>
      </c>
      <c r="P48" s="15">
        <v>27842</v>
      </c>
      <c r="Q48" s="15">
        <v>26944</v>
      </c>
      <c r="R48" s="15">
        <v>25825</v>
      </c>
      <c r="S48" s="15">
        <v>24215</v>
      </c>
      <c r="T48" s="15">
        <v>22573</v>
      </c>
      <c r="U48" s="15">
        <v>21655</v>
      </c>
      <c r="V48" s="15">
        <v>21043</v>
      </c>
      <c r="W48" s="15">
        <v>21159</v>
      </c>
      <c r="X48" s="15">
        <v>20789</v>
      </c>
      <c r="Y48" s="15">
        <v>20674</v>
      </c>
      <c r="AA48" s="9"/>
      <c r="AB48" s="13">
        <f t="shared" si="15"/>
        <v>4</v>
      </c>
      <c r="AC48" s="15">
        <f t="shared" si="7"/>
        <v>400177</v>
      </c>
      <c r="AD48" s="15">
        <f t="shared" si="8"/>
        <v>157562</v>
      </c>
      <c r="AE48" s="15">
        <f t="shared" si="9"/>
        <v>557739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28042</v>
      </c>
      <c r="AK48" s="13">
        <f t="shared" si="13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s="4">
        <v>44236</v>
      </c>
      <c r="B49" s="15">
        <v>20151</v>
      </c>
      <c r="C49" s="15">
        <v>20555</v>
      </c>
      <c r="D49" s="15">
        <v>21271</v>
      </c>
      <c r="E49" s="15">
        <v>21532</v>
      </c>
      <c r="F49" s="15">
        <v>21852</v>
      </c>
      <c r="G49" s="15">
        <v>23458</v>
      </c>
      <c r="H49" s="15">
        <v>21794</v>
      </c>
      <c r="I49" s="15">
        <v>24962</v>
      </c>
      <c r="J49" s="15">
        <v>27157</v>
      </c>
      <c r="K49" s="15">
        <v>28180</v>
      </c>
      <c r="L49" s="15">
        <v>28976</v>
      </c>
      <c r="M49" s="15">
        <v>29181</v>
      </c>
      <c r="N49" s="15">
        <v>29041</v>
      </c>
      <c r="O49" s="15">
        <v>29408</v>
      </c>
      <c r="P49" s="15">
        <v>29316</v>
      </c>
      <c r="Q49" s="15">
        <v>28208</v>
      </c>
      <c r="R49" s="15">
        <v>26559</v>
      </c>
      <c r="S49" s="15">
        <v>24610</v>
      </c>
      <c r="T49" s="15">
        <v>23031</v>
      </c>
      <c r="U49" s="15">
        <v>21705</v>
      </c>
      <c r="V49" s="15">
        <v>21164</v>
      </c>
      <c r="W49" s="15">
        <v>21203</v>
      </c>
      <c r="X49" s="15">
        <v>20864</v>
      </c>
      <c r="Y49" s="15">
        <v>20469</v>
      </c>
      <c r="AA49" s="9"/>
      <c r="AB49" s="13">
        <f t="shared" si="15"/>
        <v>4</v>
      </c>
      <c r="AC49" s="15">
        <f t="shared" si="7"/>
        <v>413565</v>
      </c>
      <c r="AD49" s="15">
        <f t="shared" si="8"/>
        <v>171082</v>
      </c>
      <c r="AE49" s="15">
        <f t="shared" si="9"/>
        <v>584647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29408</v>
      </c>
      <c r="AK49" s="13">
        <f t="shared" si="13"/>
        <v>14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s="4">
        <v>44237</v>
      </c>
      <c r="B50" s="15">
        <v>19889</v>
      </c>
      <c r="C50" s="15">
        <v>20540</v>
      </c>
      <c r="D50" s="15">
        <v>20727</v>
      </c>
      <c r="E50" s="15">
        <v>21111</v>
      </c>
      <c r="F50" s="15">
        <v>21331</v>
      </c>
      <c r="G50" s="15">
        <v>22418</v>
      </c>
      <c r="H50" s="15">
        <v>21597</v>
      </c>
      <c r="I50" s="15">
        <v>24705</v>
      </c>
      <c r="J50" s="15">
        <v>26863</v>
      </c>
      <c r="K50" s="15">
        <v>27801</v>
      </c>
      <c r="L50" s="15">
        <v>28243</v>
      </c>
      <c r="M50" s="15">
        <v>28078</v>
      </c>
      <c r="N50" s="15">
        <v>27998</v>
      </c>
      <c r="O50" s="15">
        <v>28301</v>
      </c>
      <c r="P50" s="15">
        <v>27553</v>
      </c>
      <c r="Q50" s="15">
        <v>26680</v>
      </c>
      <c r="R50" s="15">
        <v>25721</v>
      </c>
      <c r="S50" s="15">
        <v>23818</v>
      </c>
      <c r="T50" s="15">
        <v>22658</v>
      </c>
      <c r="U50" s="15">
        <v>21735</v>
      </c>
      <c r="V50" s="15">
        <v>21161</v>
      </c>
      <c r="W50" s="15">
        <v>20997</v>
      </c>
      <c r="X50" s="15">
        <v>20402</v>
      </c>
      <c r="Y50" s="15">
        <v>20402</v>
      </c>
      <c r="AA50" s="9"/>
      <c r="AB50" s="13">
        <f t="shared" si="15"/>
        <v>1</v>
      </c>
      <c r="AC50" s="15">
        <f t="shared" si="7"/>
        <v>0</v>
      </c>
      <c r="AD50" s="15">
        <f t="shared" si="8"/>
        <v>570729</v>
      </c>
      <c r="AE50" s="15">
        <f t="shared" si="9"/>
        <v>570729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28301</v>
      </c>
      <c r="AK50" s="13">
        <f t="shared" si="13"/>
        <v>14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s="4">
        <v>44238</v>
      </c>
      <c r="B51" s="15">
        <v>19907</v>
      </c>
      <c r="C51" s="15">
        <v>20332</v>
      </c>
      <c r="D51" s="15">
        <v>20859</v>
      </c>
      <c r="E51" s="15">
        <v>21138</v>
      </c>
      <c r="F51" s="15">
        <v>21704</v>
      </c>
      <c r="G51" s="15">
        <v>22376</v>
      </c>
      <c r="H51" s="15">
        <v>21308</v>
      </c>
      <c r="I51" s="15">
        <v>24629</v>
      </c>
      <c r="J51" s="15">
        <v>26569</v>
      </c>
      <c r="K51" s="15">
        <v>27736</v>
      </c>
      <c r="L51" s="15">
        <v>28373</v>
      </c>
      <c r="M51" s="15">
        <v>28236</v>
      </c>
      <c r="N51" s="15">
        <v>27824</v>
      </c>
      <c r="O51" s="15">
        <v>28056</v>
      </c>
      <c r="P51" s="15">
        <v>27970</v>
      </c>
      <c r="Q51" s="15">
        <v>27186</v>
      </c>
      <c r="R51" s="15">
        <v>25934</v>
      </c>
      <c r="S51" s="15">
        <v>24332</v>
      </c>
      <c r="T51" s="15">
        <v>22849</v>
      </c>
      <c r="U51" s="15">
        <v>21929</v>
      </c>
      <c r="V51" s="15">
        <v>21330</v>
      </c>
      <c r="W51" s="15">
        <v>21594</v>
      </c>
      <c r="X51" s="15">
        <v>21299</v>
      </c>
      <c r="Y51" s="15">
        <v>21205</v>
      </c>
      <c r="AA51" s="9"/>
      <c r="AB51" s="13">
        <f t="shared" si="15"/>
        <v>5</v>
      </c>
      <c r="AC51" s="15">
        <f t="shared" si="7"/>
        <v>405846</v>
      </c>
      <c r="AD51" s="15">
        <f t="shared" si="8"/>
        <v>168829</v>
      </c>
      <c r="AE51" s="15">
        <f t="shared" si="9"/>
        <v>574675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28373</v>
      </c>
      <c r="AK51" s="13">
        <f t="shared" si="13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s="4">
        <v>44239</v>
      </c>
      <c r="B52" s="15">
        <v>20888</v>
      </c>
      <c r="C52" s="15">
        <v>21259</v>
      </c>
      <c r="D52" s="15">
        <v>22107</v>
      </c>
      <c r="E52" s="15">
        <v>22409</v>
      </c>
      <c r="F52" s="15">
        <v>22665</v>
      </c>
      <c r="G52" s="15">
        <v>23524</v>
      </c>
      <c r="H52" s="15">
        <v>22122</v>
      </c>
      <c r="I52" s="15">
        <v>25387</v>
      </c>
      <c r="J52" s="15">
        <v>27601</v>
      </c>
      <c r="K52" s="15">
        <v>28895</v>
      </c>
      <c r="L52" s="15">
        <v>29042</v>
      </c>
      <c r="M52" s="15">
        <v>28549</v>
      </c>
      <c r="N52" s="15">
        <v>28757</v>
      </c>
      <c r="O52" s="15">
        <v>29067</v>
      </c>
      <c r="P52" s="15">
        <v>28711</v>
      </c>
      <c r="Q52" s="15">
        <v>27186</v>
      </c>
      <c r="R52" s="15">
        <v>26131</v>
      </c>
      <c r="S52" s="15">
        <v>24377</v>
      </c>
      <c r="T52" s="15">
        <v>22848</v>
      </c>
      <c r="U52" s="15">
        <v>21937</v>
      </c>
      <c r="V52" s="15">
        <v>21305</v>
      </c>
      <c r="W52" s="15">
        <v>21765</v>
      </c>
      <c r="X52" s="15">
        <v>21859</v>
      </c>
      <c r="Y52" s="15">
        <v>21767</v>
      </c>
      <c r="AA52" s="9"/>
      <c r="AB52" s="13">
        <f t="shared" si="15"/>
        <v>6</v>
      </c>
      <c r="AC52" s="15">
        <f t="shared" si="7"/>
        <v>413417</v>
      </c>
      <c r="AD52" s="15">
        <f t="shared" si="8"/>
        <v>176741</v>
      </c>
      <c r="AE52" s="15">
        <f t="shared" si="9"/>
        <v>590158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29067</v>
      </c>
      <c r="AK52" s="13">
        <f t="shared" si="13"/>
        <v>14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s="4">
        <v>44240</v>
      </c>
      <c r="B53" s="15">
        <v>20897</v>
      </c>
      <c r="C53" s="15">
        <v>21063</v>
      </c>
      <c r="D53" s="15">
        <v>21682</v>
      </c>
      <c r="E53" s="15">
        <v>21532</v>
      </c>
      <c r="F53" s="15">
        <v>21891</v>
      </c>
      <c r="G53" s="15">
        <v>22184</v>
      </c>
      <c r="H53" s="15">
        <v>20433</v>
      </c>
      <c r="I53" s="15">
        <v>23186</v>
      </c>
      <c r="J53" s="15">
        <v>25239</v>
      </c>
      <c r="K53" s="15">
        <v>26531</v>
      </c>
      <c r="L53" s="15">
        <v>27307</v>
      </c>
      <c r="M53" s="15">
        <v>27255</v>
      </c>
      <c r="N53" s="15">
        <v>26273</v>
      </c>
      <c r="O53" s="15">
        <v>26388</v>
      </c>
      <c r="P53" s="15">
        <v>25935</v>
      </c>
      <c r="Q53" s="15">
        <v>25391</v>
      </c>
      <c r="R53" s="15">
        <v>24673</v>
      </c>
      <c r="S53" s="15">
        <v>23559</v>
      </c>
      <c r="T53" s="15">
        <v>22368</v>
      </c>
      <c r="U53" s="15">
        <v>21586</v>
      </c>
      <c r="V53" s="15">
        <v>20945</v>
      </c>
      <c r="W53" s="15">
        <v>21475</v>
      </c>
      <c r="X53" s="15">
        <v>20820</v>
      </c>
      <c r="Y53" s="15">
        <v>20963</v>
      </c>
      <c r="AA53" s="9"/>
      <c r="AB53" s="13">
        <f t="shared" si="15"/>
        <v>1</v>
      </c>
      <c r="AC53" s="15">
        <f t="shared" si="7"/>
        <v>0</v>
      </c>
      <c r="AD53" s="15">
        <f t="shared" si="8"/>
        <v>559576</v>
      </c>
      <c r="AE53" s="15">
        <f t="shared" si="9"/>
        <v>559576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27307</v>
      </c>
      <c r="AK53" s="13">
        <f t="shared" si="13"/>
        <v>11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s="4">
        <v>44241</v>
      </c>
      <c r="B54" s="15">
        <v>19838</v>
      </c>
      <c r="C54" s="15">
        <v>20109</v>
      </c>
      <c r="D54" s="15">
        <v>20474</v>
      </c>
      <c r="E54" s="15">
        <v>20030</v>
      </c>
      <c r="F54" s="15">
        <v>20589</v>
      </c>
      <c r="G54" s="15">
        <v>20486</v>
      </c>
      <c r="H54" s="15">
        <v>19863</v>
      </c>
      <c r="I54" s="15">
        <v>22897</v>
      </c>
      <c r="J54" s="15">
        <v>25150</v>
      </c>
      <c r="K54" s="15">
        <v>26576</v>
      </c>
      <c r="L54" s="15">
        <v>27367</v>
      </c>
      <c r="M54" s="15">
        <v>27671</v>
      </c>
      <c r="N54" s="15">
        <v>27860</v>
      </c>
      <c r="O54" s="15">
        <v>27743</v>
      </c>
      <c r="P54" s="15">
        <v>27473</v>
      </c>
      <c r="Q54" s="15">
        <v>26124</v>
      </c>
      <c r="R54" s="15">
        <v>24878</v>
      </c>
      <c r="S54" s="15">
        <v>23676</v>
      </c>
      <c r="T54" s="15">
        <v>22419</v>
      </c>
      <c r="U54" s="15">
        <v>21605</v>
      </c>
      <c r="V54" s="15">
        <v>20993</v>
      </c>
      <c r="W54" s="15">
        <v>21129</v>
      </c>
      <c r="X54" s="15">
        <v>20843</v>
      </c>
      <c r="Y54" s="15">
        <v>20324</v>
      </c>
      <c r="AA54" s="9"/>
      <c r="AB54" s="13">
        <f t="shared" si="15"/>
        <v>6</v>
      </c>
      <c r="AC54" s="15">
        <f t="shared" si="7"/>
        <v>394404</v>
      </c>
      <c r="AD54" s="15">
        <f t="shared" si="8"/>
        <v>161713</v>
      </c>
      <c r="AE54" s="15">
        <f t="shared" si="9"/>
        <v>556117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27860</v>
      </c>
      <c r="AK54" s="13">
        <f t="shared" si="13"/>
        <v>13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s="4">
        <v>44242</v>
      </c>
      <c r="B55" s="15">
        <v>19920</v>
      </c>
      <c r="C55" s="15">
        <v>20269</v>
      </c>
      <c r="D55" s="15">
        <v>20468</v>
      </c>
      <c r="E55" s="15">
        <v>20475</v>
      </c>
      <c r="F55" s="15">
        <v>20992</v>
      </c>
      <c r="G55" s="15">
        <v>21893</v>
      </c>
      <c r="H55" s="15">
        <v>20594</v>
      </c>
      <c r="I55" s="15">
        <v>23352</v>
      </c>
      <c r="J55" s="15">
        <v>25309</v>
      </c>
      <c r="K55" s="15">
        <v>26595</v>
      </c>
      <c r="L55" s="15">
        <v>27291</v>
      </c>
      <c r="M55" s="15">
        <v>27493</v>
      </c>
      <c r="N55" s="15">
        <v>26893</v>
      </c>
      <c r="O55" s="15">
        <v>27277</v>
      </c>
      <c r="P55" s="15">
        <v>27330</v>
      </c>
      <c r="Q55" s="15">
        <v>25991</v>
      </c>
      <c r="R55" s="15">
        <v>25039</v>
      </c>
      <c r="S55" s="15">
        <v>24029</v>
      </c>
      <c r="T55" s="15">
        <v>22470</v>
      </c>
      <c r="U55" s="15">
        <v>21600</v>
      </c>
      <c r="V55" s="15">
        <v>20902</v>
      </c>
      <c r="W55" s="15">
        <v>20368</v>
      </c>
      <c r="X55" s="15">
        <v>19757</v>
      </c>
      <c r="Y55" s="15">
        <v>19286</v>
      </c>
      <c r="AA55" s="9"/>
      <c r="AB55" s="13">
        <f t="shared" si="15"/>
        <v>4</v>
      </c>
      <c r="AC55" s="15">
        <f t="shared" si="7"/>
        <v>391696</v>
      </c>
      <c r="AD55" s="15">
        <f t="shared" si="8"/>
        <v>163897</v>
      </c>
      <c r="AE55" s="15">
        <f t="shared" si="9"/>
        <v>555593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27493</v>
      </c>
      <c r="AK55" s="13">
        <f t="shared" si="13"/>
        <v>12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s="4">
        <v>44243</v>
      </c>
      <c r="B56" s="15">
        <v>18632</v>
      </c>
      <c r="C56" s="15">
        <v>18752</v>
      </c>
      <c r="D56" s="15">
        <v>19420</v>
      </c>
      <c r="E56" s="15">
        <v>19318</v>
      </c>
      <c r="F56" s="15">
        <v>19659</v>
      </c>
      <c r="G56" s="15">
        <v>20070</v>
      </c>
      <c r="H56" s="15">
        <v>20326</v>
      </c>
      <c r="I56" s="15">
        <v>24107</v>
      </c>
      <c r="J56" s="15">
        <v>26394</v>
      </c>
      <c r="K56" s="15">
        <v>27816</v>
      </c>
      <c r="L56" s="15">
        <v>28758</v>
      </c>
      <c r="M56" s="15">
        <v>29503</v>
      </c>
      <c r="N56" s="15">
        <v>29530</v>
      </c>
      <c r="O56" s="15">
        <v>29236</v>
      </c>
      <c r="P56" s="15">
        <v>28941</v>
      </c>
      <c r="Q56" s="15">
        <v>27097</v>
      </c>
      <c r="R56" s="15">
        <v>26178</v>
      </c>
      <c r="S56" s="15">
        <v>24262</v>
      </c>
      <c r="T56" s="15">
        <v>22940</v>
      </c>
      <c r="U56" s="15">
        <v>21883</v>
      </c>
      <c r="V56" s="15">
        <v>21225</v>
      </c>
      <c r="W56" s="15">
        <v>20239</v>
      </c>
      <c r="X56" s="15">
        <v>19668</v>
      </c>
      <c r="Y56" s="15">
        <v>18984</v>
      </c>
      <c r="AA56" s="9"/>
      <c r="AB56" s="13">
        <f t="shared" si="15"/>
        <v>4</v>
      </c>
      <c r="AC56" s="15">
        <f t="shared" si="7"/>
        <v>407777</v>
      </c>
      <c r="AD56" s="15">
        <f t="shared" si="8"/>
        <v>155161</v>
      </c>
      <c r="AE56" s="15">
        <f t="shared" si="9"/>
        <v>562938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29530</v>
      </c>
      <c r="AK56" s="13">
        <f t="shared" si="13"/>
        <v>13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s="4">
        <v>44244</v>
      </c>
      <c r="B57" s="15">
        <v>18881</v>
      </c>
      <c r="C57" s="15">
        <v>19123</v>
      </c>
      <c r="D57" s="15">
        <v>19688</v>
      </c>
      <c r="E57" s="15">
        <v>20064</v>
      </c>
      <c r="F57" s="15">
        <v>20216</v>
      </c>
      <c r="G57" s="15">
        <v>21571</v>
      </c>
      <c r="H57" s="15">
        <v>20578</v>
      </c>
      <c r="I57" s="15">
        <v>24286</v>
      </c>
      <c r="J57" s="15">
        <v>26598</v>
      </c>
      <c r="K57" s="15">
        <v>27882</v>
      </c>
      <c r="L57" s="15">
        <v>28635</v>
      </c>
      <c r="M57" s="15">
        <v>28516</v>
      </c>
      <c r="N57" s="15">
        <v>28422</v>
      </c>
      <c r="O57" s="15">
        <v>28031</v>
      </c>
      <c r="P57" s="15">
        <v>27862</v>
      </c>
      <c r="Q57" s="15">
        <v>26994</v>
      </c>
      <c r="R57" s="15">
        <v>26014</v>
      </c>
      <c r="S57" s="15">
        <v>24044</v>
      </c>
      <c r="T57" s="15">
        <v>22935</v>
      </c>
      <c r="U57" s="15">
        <v>22006</v>
      </c>
      <c r="V57" s="15">
        <v>21386</v>
      </c>
      <c r="W57" s="15">
        <v>20969</v>
      </c>
      <c r="X57" s="15">
        <v>20563</v>
      </c>
      <c r="Y57" s="15">
        <v>19937</v>
      </c>
      <c r="AA57" s="9"/>
      <c r="AB57" s="13">
        <f t="shared" si="15"/>
        <v>1</v>
      </c>
      <c r="AC57" s="15">
        <f t="shared" si="7"/>
        <v>0</v>
      </c>
      <c r="AD57" s="15">
        <f t="shared" si="8"/>
        <v>565201</v>
      </c>
      <c r="AE57" s="15">
        <f t="shared" si="9"/>
        <v>565201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28635</v>
      </c>
      <c r="AK57" s="13">
        <f t="shared" si="13"/>
        <v>11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s="4">
        <v>44245</v>
      </c>
      <c r="B58" s="15">
        <v>20073</v>
      </c>
      <c r="C58" s="15">
        <v>20370</v>
      </c>
      <c r="D58" s="15">
        <v>21164</v>
      </c>
      <c r="E58" s="15">
        <v>21323</v>
      </c>
      <c r="F58" s="15">
        <v>22069</v>
      </c>
      <c r="G58" s="15">
        <v>22715</v>
      </c>
      <c r="H58" s="15">
        <v>21010</v>
      </c>
      <c r="I58" s="15">
        <v>24570</v>
      </c>
      <c r="J58" s="15">
        <v>26956</v>
      </c>
      <c r="K58" s="15">
        <v>28051</v>
      </c>
      <c r="L58" s="15">
        <v>28824</v>
      </c>
      <c r="M58" s="15">
        <v>28541</v>
      </c>
      <c r="N58" s="15">
        <v>28821</v>
      </c>
      <c r="O58" s="15">
        <v>28791</v>
      </c>
      <c r="P58" s="15">
        <v>29316</v>
      </c>
      <c r="Q58" s="15">
        <v>27526</v>
      </c>
      <c r="R58" s="15">
        <v>26163</v>
      </c>
      <c r="S58" s="15">
        <v>24257</v>
      </c>
      <c r="T58" s="15">
        <v>22990</v>
      </c>
      <c r="U58" s="15">
        <v>22024</v>
      </c>
      <c r="V58" s="15">
        <v>21359</v>
      </c>
      <c r="W58" s="15">
        <v>20666</v>
      </c>
      <c r="X58" s="15">
        <v>20033</v>
      </c>
      <c r="Y58" s="15">
        <v>19255</v>
      </c>
      <c r="AA58" s="9"/>
      <c r="AB58" s="13">
        <f t="shared" si="15"/>
        <v>3</v>
      </c>
      <c r="AC58" s="15">
        <f t="shared" si="7"/>
        <v>408888</v>
      </c>
      <c r="AD58" s="15">
        <f t="shared" si="8"/>
        <v>167979</v>
      </c>
      <c r="AE58" s="15">
        <f t="shared" si="9"/>
        <v>576867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29316</v>
      </c>
      <c r="AK58" s="13">
        <f t="shared" si="13"/>
        <v>15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s="4">
        <v>44246</v>
      </c>
      <c r="B59" s="15">
        <v>19298</v>
      </c>
      <c r="C59" s="15">
        <v>19319</v>
      </c>
      <c r="D59" s="15">
        <v>19875</v>
      </c>
      <c r="E59" s="15">
        <v>19896</v>
      </c>
      <c r="F59" s="15">
        <v>20209</v>
      </c>
      <c r="G59" s="15">
        <v>21365</v>
      </c>
      <c r="H59" s="15">
        <v>20456</v>
      </c>
      <c r="I59" s="15">
        <v>24235</v>
      </c>
      <c r="J59" s="15">
        <v>26475</v>
      </c>
      <c r="K59" s="15">
        <v>27827</v>
      </c>
      <c r="L59" s="15">
        <v>28538</v>
      </c>
      <c r="M59" s="15">
        <v>28497</v>
      </c>
      <c r="N59" s="15">
        <v>27732</v>
      </c>
      <c r="O59" s="15">
        <v>27969</v>
      </c>
      <c r="P59" s="15">
        <v>27756</v>
      </c>
      <c r="Q59" s="15">
        <v>27008</v>
      </c>
      <c r="R59" s="15">
        <v>25912</v>
      </c>
      <c r="S59" s="15">
        <v>23902</v>
      </c>
      <c r="T59" s="15">
        <v>22682</v>
      </c>
      <c r="U59" s="15">
        <v>21692</v>
      </c>
      <c r="V59" s="15">
        <v>21102</v>
      </c>
      <c r="W59" s="15">
        <v>20179</v>
      </c>
      <c r="X59" s="15">
        <v>19923</v>
      </c>
      <c r="Y59" s="15">
        <v>19580</v>
      </c>
      <c r="AA59" s="9"/>
      <c r="AB59" s="13">
        <v>8</v>
      </c>
      <c r="AC59" s="15">
        <f t="shared" si="7"/>
        <v>0</v>
      </c>
      <c r="AD59" s="15">
        <f t="shared" si="8"/>
        <v>561427</v>
      </c>
      <c r="AE59" s="15">
        <f t="shared" si="9"/>
        <v>561427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28538</v>
      </c>
      <c r="AK59" s="13">
        <f t="shared" si="13"/>
        <v>11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s="4">
        <v>44247</v>
      </c>
      <c r="B60" s="15">
        <v>18715</v>
      </c>
      <c r="C60" s="15">
        <v>19254</v>
      </c>
      <c r="D60" s="15">
        <v>19802</v>
      </c>
      <c r="E60" s="15">
        <v>19701</v>
      </c>
      <c r="F60" s="15">
        <v>19707</v>
      </c>
      <c r="G60" s="15">
        <v>19677</v>
      </c>
      <c r="H60" s="15">
        <v>19777</v>
      </c>
      <c r="I60" s="15">
        <v>22854</v>
      </c>
      <c r="J60" s="15">
        <v>24993</v>
      </c>
      <c r="K60" s="15">
        <v>26402</v>
      </c>
      <c r="L60" s="15">
        <v>27090</v>
      </c>
      <c r="M60" s="15">
        <v>27167</v>
      </c>
      <c r="N60" s="15">
        <v>26130</v>
      </c>
      <c r="O60" s="15">
        <v>26237</v>
      </c>
      <c r="P60" s="15">
        <v>25791</v>
      </c>
      <c r="Q60" s="15">
        <v>25262</v>
      </c>
      <c r="R60" s="15">
        <v>24519</v>
      </c>
      <c r="S60" s="15">
        <v>23364</v>
      </c>
      <c r="T60" s="15">
        <v>22240</v>
      </c>
      <c r="U60" s="15">
        <v>21432</v>
      </c>
      <c r="V60" s="15">
        <v>20868</v>
      </c>
      <c r="W60" s="15">
        <v>20491</v>
      </c>
      <c r="X60" s="15">
        <v>19950</v>
      </c>
      <c r="Y60" s="15">
        <v>19957</v>
      </c>
      <c r="AA60" s="9"/>
      <c r="AB60" s="13">
        <f t="shared" si="15"/>
        <v>3</v>
      </c>
      <c r="AC60" s="15">
        <f t="shared" si="7"/>
        <v>384790</v>
      </c>
      <c r="AD60" s="15">
        <f t="shared" si="8"/>
        <v>156590</v>
      </c>
      <c r="AE60" s="15">
        <f t="shared" si="9"/>
        <v>541380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27167</v>
      </c>
      <c r="AK60" s="13">
        <f t="shared" si="13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s="4">
        <v>44248</v>
      </c>
      <c r="B61" s="15">
        <v>19782</v>
      </c>
      <c r="C61" s="15">
        <v>19586</v>
      </c>
      <c r="D61" s="15">
        <v>20374</v>
      </c>
      <c r="E61" s="15">
        <v>19832</v>
      </c>
      <c r="F61" s="15">
        <v>20114</v>
      </c>
      <c r="G61" s="15">
        <v>20281</v>
      </c>
      <c r="H61" s="15">
        <v>19952</v>
      </c>
      <c r="I61" s="15">
        <v>22940</v>
      </c>
      <c r="J61" s="15">
        <v>24987</v>
      </c>
      <c r="K61" s="15">
        <v>26252</v>
      </c>
      <c r="L61" s="15">
        <v>26999</v>
      </c>
      <c r="M61" s="15">
        <v>27140</v>
      </c>
      <c r="N61" s="15">
        <v>26173</v>
      </c>
      <c r="O61" s="15">
        <v>26261</v>
      </c>
      <c r="P61" s="15">
        <v>25765</v>
      </c>
      <c r="Q61" s="15">
        <v>25294</v>
      </c>
      <c r="R61" s="15">
        <v>24598</v>
      </c>
      <c r="S61" s="15">
        <v>23539</v>
      </c>
      <c r="T61" s="15">
        <v>22441</v>
      </c>
      <c r="U61" s="15">
        <v>21659</v>
      </c>
      <c r="V61" s="15">
        <v>20974</v>
      </c>
      <c r="W61" s="15">
        <v>20578</v>
      </c>
      <c r="X61" s="15">
        <v>19727</v>
      </c>
      <c r="Y61" s="15">
        <v>19896</v>
      </c>
      <c r="AA61" s="9"/>
      <c r="AB61" s="13">
        <f t="shared" si="15"/>
        <v>6</v>
      </c>
      <c r="AC61" s="15">
        <f t="shared" si="7"/>
        <v>385327</v>
      </c>
      <c r="AD61" s="15">
        <f t="shared" si="8"/>
        <v>159817</v>
      </c>
      <c r="AE61" s="15">
        <f t="shared" si="9"/>
        <v>545144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27140</v>
      </c>
      <c r="AK61" s="13">
        <f t="shared" si="13"/>
        <v>12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s="4">
        <v>44249</v>
      </c>
      <c r="B62" s="15">
        <v>19812</v>
      </c>
      <c r="C62" s="15">
        <v>19731</v>
      </c>
      <c r="D62" s="15">
        <v>20637</v>
      </c>
      <c r="E62" s="15">
        <v>20735</v>
      </c>
      <c r="F62" s="15">
        <v>21120</v>
      </c>
      <c r="G62" s="15">
        <v>22258</v>
      </c>
      <c r="H62" s="15">
        <v>21317</v>
      </c>
      <c r="I62" s="15">
        <v>24984</v>
      </c>
      <c r="J62" s="15">
        <v>27028</v>
      </c>
      <c r="K62" s="15">
        <v>28402</v>
      </c>
      <c r="L62" s="15">
        <v>29205</v>
      </c>
      <c r="M62" s="15">
        <v>29602</v>
      </c>
      <c r="N62" s="15">
        <v>29616</v>
      </c>
      <c r="O62" s="15">
        <v>30353</v>
      </c>
      <c r="P62" s="15">
        <v>29475</v>
      </c>
      <c r="Q62" s="15">
        <v>27909</v>
      </c>
      <c r="R62" s="15">
        <v>26281</v>
      </c>
      <c r="S62" s="15">
        <v>24243</v>
      </c>
      <c r="T62" s="15">
        <v>22980</v>
      </c>
      <c r="U62" s="15">
        <v>22012</v>
      </c>
      <c r="V62" s="15">
        <v>21255</v>
      </c>
      <c r="W62" s="15">
        <v>20167</v>
      </c>
      <c r="X62" s="15">
        <v>19489</v>
      </c>
      <c r="Y62" s="15">
        <v>19112</v>
      </c>
      <c r="AA62" s="9"/>
      <c r="AB62" s="13">
        <f t="shared" si="15"/>
        <v>1</v>
      </c>
      <c r="AC62" s="15">
        <f t="shared" si="7"/>
        <v>0</v>
      </c>
      <c r="AD62" s="15">
        <f t="shared" si="8"/>
        <v>577723</v>
      </c>
      <c r="AE62" s="15">
        <f t="shared" si="9"/>
        <v>577723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30353</v>
      </c>
      <c r="AK62" s="13">
        <f t="shared" si="13"/>
        <v>14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s="4">
        <v>44250</v>
      </c>
      <c r="B63" s="15">
        <v>18134</v>
      </c>
      <c r="C63" s="15">
        <v>18198</v>
      </c>
      <c r="D63" s="15">
        <v>18409</v>
      </c>
      <c r="E63" s="15">
        <v>18854</v>
      </c>
      <c r="F63" s="15">
        <v>19090</v>
      </c>
      <c r="G63" s="15">
        <v>20035</v>
      </c>
      <c r="H63" s="15">
        <v>20363</v>
      </c>
      <c r="I63" s="15">
        <v>23982</v>
      </c>
      <c r="J63" s="15">
        <v>26103</v>
      </c>
      <c r="K63" s="15">
        <v>27299</v>
      </c>
      <c r="L63" s="15">
        <v>28181</v>
      </c>
      <c r="M63" s="15">
        <v>28080</v>
      </c>
      <c r="N63" s="15">
        <v>27347</v>
      </c>
      <c r="O63" s="15">
        <v>27685</v>
      </c>
      <c r="P63" s="15">
        <v>27089</v>
      </c>
      <c r="Q63" s="15">
        <v>26653</v>
      </c>
      <c r="R63" s="15">
        <v>25737</v>
      </c>
      <c r="S63" s="15">
        <v>23824</v>
      </c>
      <c r="T63" s="15">
        <v>22619</v>
      </c>
      <c r="U63" s="15">
        <v>21673</v>
      </c>
      <c r="V63" s="15">
        <v>21021</v>
      </c>
      <c r="W63" s="15">
        <v>19940</v>
      </c>
      <c r="X63" s="15">
        <v>18626</v>
      </c>
      <c r="Y63" s="15">
        <v>18301</v>
      </c>
      <c r="AA63" s="9"/>
      <c r="AB63" s="13">
        <f t="shared" si="15"/>
        <v>3</v>
      </c>
      <c r="AC63" s="15">
        <f t="shared" si="7"/>
        <v>395859</v>
      </c>
      <c r="AD63" s="15">
        <f t="shared" si="8"/>
        <v>151384</v>
      </c>
      <c r="AE63" s="15">
        <f t="shared" si="9"/>
        <v>547243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28181</v>
      </c>
      <c r="AK63" s="13">
        <f t="shared" si="13"/>
        <v>11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s="4">
        <v>44251</v>
      </c>
      <c r="B64" s="15">
        <v>17519</v>
      </c>
      <c r="C64" s="15">
        <v>17596</v>
      </c>
      <c r="D64" s="15">
        <v>18156</v>
      </c>
      <c r="E64" s="15">
        <v>18191</v>
      </c>
      <c r="F64" s="15">
        <v>18384</v>
      </c>
      <c r="G64" s="15">
        <v>19544</v>
      </c>
      <c r="H64" s="15">
        <v>20173</v>
      </c>
      <c r="I64" s="15">
        <v>23856</v>
      </c>
      <c r="J64" s="15">
        <v>25828</v>
      </c>
      <c r="K64" s="15">
        <v>27019</v>
      </c>
      <c r="L64" s="15">
        <v>27906</v>
      </c>
      <c r="M64" s="15">
        <v>27782</v>
      </c>
      <c r="N64" s="15">
        <v>27010</v>
      </c>
      <c r="O64" s="15">
        <v>27274</v>
      </c>
      <c r="P64" s="15">
        <v>26777</v>
      </c>
      <c r="Q64" s="15">
        <v>26452</v>
      </c>
      <c r="R64" s="15">
        <v>25436</v>
      </c>
      <c r="S64" s="15">
        <v>23551</v>
      </c>
      <c r="T64" s="15">
        <v>22464</v>
      </c>
      <c r="U64" s="15">
        <v>21510</v>
      </c>
      <c r="V64" s="15">
        <v>20887</v>
      </c>
      <c r="W64" s="15">
        <v>19828</v>
      </c>
      <c r="X64" s="15">
        <v>18478</v>
      </c>
      <c r="Y64" s="15">
        <v>17897</v>
      </c>
      <c r="AA64" s="9"/>
      <c r="AB64" s="13">
        <f t="shared" si="15"/>
        <v>4</v>
      </c>
      <c r="AC64" s="15">
        <f t="shared" si="7"/>
        <v>392058</v>
      </c>
      <c r="AD64" s="15">
        <f t="shared" si="8"/>
        <v>147460</v>
      </c>
      <c r="AE64" s="15">
        <f t="shared" si="9"/>
        <v>539518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27906</v>
      </c>
      <c r="AK64" s="13">
        <f t="shared" si="13"/>
        <v>11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s="4">
        <v>44252</v>
      </c>
      <c r="B65" s="15">
        <v>17071</v>
      </c>
      <c r="C65" s="15">
        <v>17114</v>
      </c>
      <c r="D65" s="15">
        <v>17385</v>
      </c>
      <c r="E65" s="15">
        <v>17417</v>
      </c>
      <c r="F65" s="15">
        <v>18092</v>
      </c>
      <c r="G65" s="15">
        <v>19075</v>
      </c>
      <c r="H65" s="15">
        <v>20087</v>
      </c>
      <c r="I65" s="15">
        <v>23802</v>
      </c>
      <c r="J65" s="15">
        <v>25904</v>
      </c>
      <c r="K65" s="15">
        <v>27060</v>
      </c>
      <c r="L65" s="15">
        <v>27751</v>
      </c>
      <c r="M65" s="15">
        <v>27751</v>
      </c>
      <c r="N65" s="15">
        <v>27013</v>
      </c>
      <c r="O65" s="15">
        <v>27390</v>
      </c>
      <c r="P65" s="15">
        <v>26819</v>
      </c>
      <c r="Q65" s="15">
        <v>26459</v>
      </c>
      <c r="R65" s="15">
        <v>25570</v>
      </c>
      <c r="S65" s="15">
        <v>23664</v>
      </c>
      <c r="T65" s="15">
        <v>22618</v>
      </c>
      <c r="U65" s="15">
        <v>21730</v>
      </c>
      <c r="V65" s="15">
        <v>21111</v>
      </c>
      <c r="W65" s="15">
        <v>20227</v>
      </c>
      <c r="X65" s="15">
        <v>19896</v>
      </c>
      <c r="Y65" s="15">
        <v>20106</v>
      </c>
      <c r="AA65" s="9"/>
      <c r="AB65" s="13">
        <f t="shared" si="15"/>
        <v>4</v>
      </c>
      <c r="AC65" s="15">
        <f t="shared" si="7"/>
        <v>394765</v>
      </c>
      <c r="AD65" s="15">
        <f t="shared" si="8"/>
        <v>146347</v>
      </c>
      <c r="AE65" s="15">
        <f t="shared" si="9"/>
        <v>541112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27751</v>
      </c>
      <c r="AK65" s="13">
        <f t="shared" si="13"/>
        <v>11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s="4">
        <v>44253</v>
      </c>
      <c r="B66" s="15">
        <v>19564</v>
      </c>
      <c r="C66" s="15">
        <v>19643</v>
      </c>
      <c r="D66" s="15">
        <v>20411</v>
      </c>
      <c r="E66" s="15">
        <v>20754</v>
      </c>
      <c r="F66" s="15">
        <v>20768</v>
      </c>
      <c r="G66" s="15">
        <v>21969</v>
      </c>
      <c r="H66" s="15">
        <v>20957</v>
      </c>
      <c r="I66" s="15">
        <v>24295</v>
      </c>
      <c r="J66" s="15">
        <v>26388</v>
      </c>
      <c r="K66" s="15">
        <v>27614</v>
      </c>
      <c r="L66" s="15">
        <v>28346</v>
      </c>
      <c r="M66" s="15">
        <v>28138</v>
      </c>
      <c r="N66" s="15">
        <v>27398</v>
      </c>
      <c r="O66" s="15">
        <v>27675</v>
      </c>
      <c r="P66" s="15">
        <v>27096</v>
      </c>
      <c r="Q66" s="15">
        <v>26502</v>
      </c>
      <c r="R66" s="15">
        <v>25621</v>
      </c>
      <c r="S66" s="15">
        <v>23722</v>
      </c>
      <c r="T66" s="15">
        <v>22603</v>
      </c>
      <c r="U66" s="15">
        <v>21689</v>
      </c>
      <c r="V66" s="15">
        <v>21134</v>
      </c>
      <c r="W66" s="15">
        <v>20965</v>
      </c>
      <c r="X66" s="15">
        <v>20773</v>
      </c>
      <c r="Y66" s="15">
        <v>20885</v>
      </c>
      <c r="AA66" s="9"/>
      <c r="AB66" s="13">
        <f t="shared" si="15"/>
        <v>5</v>
      </c>
      <c r="AC66" s="15">
        <f t="shared" si="7"/>
        <v>399959</v>
      </c>
      <c r="AD66" s="15">
        <f t="shared" si="8"/>
        <v>164951</v>
      </c>
      <c r="AE66" s="15">
        <f t="shared" si="9"/>
        <v>564910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28346</v>
      </c>
      <c r="AK66" s="13">
        <f t="shared" si="13"/>
        <v>11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s="4">
        <v>44254</v>
      </c>
      <c r="B67" s="15">
        <v>20043</v>
      </c>
      <c r="C67" s="15">
        <v>20046</v>
      </c>
      <c r="D67" s="15">
        <v>20523</v>
      </c>
      <c r="E67" s="15">
        <v>20501</v>
      </c>
      <c r="F67" s="15">
        <v>20663</v>
      </c>
      <c r="G67" s="15">
        <v>20736</v>
      </c>
      <c r="H67" s="15">
        <v>19797</v>
      </c>
      <c r="I67" s="15">
        <v>22755</v>
      </c>
      <c r="J67" s="15">
        <v>24821</v>
      </c>
      <c r="K67" s="15">
        <v>26161</v>
      </c>
      <c r="L67" s="15">
        <v>26935</v>
      </c>
      <c r="M67" s="15">
        <v>27128</v>
      </c>
      <c r="N67" s="15">
        <v>26256</v>
      </c>
      <c r="O67" s="15">
        <v>26470</v>
      </c>
      <c r="P67" s="15">
        <v>26627</v>
      </c>
      <c r="Q67" s="15">
        <v>25428</v>
      </c>
      <c r="R67" s="15">
        <v>24640</v>
      </c>
      <c r="S67" s="15">
        <v>23301</v>
      </c>
      <c r="T67" s="15">
        <v>21918</v>
      </c>
      <c r="U67" s="15">
        <v>21035</v>
      </c>
      <c r="V67" s="15">
        <v>20373</v>
      </c>
      <c r="W67" s="15">
        <v>19733</v>
      </c>
      <c r="X67" s="15">
        <v>18328</v>
      </c>
      <c r="Y67" s="15">
        <v>17847</v>
      </c>
      <c r="AA67" s="9"/>
      <c r="AB67" s="13">
        <f t="shared" si="15"/>
        <v>1</v>
      </c>
      <c r="AC67" s="15">
        <f t="shared" si="7"/>
        <v>0</v>
      </c>
      <c r="AD67" s="15">
        <f t="shared" si="8"/>
        <v>542065</v>
      </c>
      <c r="AE67" s="15">
        <f t="shared" si="9"/>
        <v>542065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27128</v>
      </c>
      <c r="AK67" s="13">
        <f t="shared" si="13"/>
        <v>12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s="4">
        <v>44255</v>
      </c>
      <c r="B68" s="15">
        <v>17111</v>
      </c>
      <c r="C68" s="15">
        <v>17187</v>
      </c>
      <c r="D68" s="15">
        <v>17606</v>
      </c>
      <c r="E68" s="15">
        <v>17331</v>
      </c>
      <c r="F68" s="15">
        <v>17885</v>
      </c>
      <c r="G68" s="15">
        <v>18776</v>
      </c>
      <c r="H68" s="15">
        <v>19302</v>
      </c>
      <c r="I68" s="15">
        <v>22212</v>
      </c>
      <c r="J68" s="15">
        <v>24256</v>
      </c>
      <c r="K68" s="15">
        <v>25618</v>
      </c>
      <c r="L68" s="15">
        <v>26260</v>
      </c>
      <c r="M68" s="15">
        <v>26336</v>
      </c>
      <c r="N68" s="15">
        <v>25469</v>
      </c>
      <c r="O68" s="15">
        <v>25582</v>
      </c>
      <c r="P68" s="15">
        <v>25160</v>
      </c>
      <c r="Q68" s="15">
        <v>24729</v>
      </c>
      <c r="R68" s="15">
        <v>24080</v>
      </c>
      <c r="S68" s="15">
        <v>22984</v>
      </c>
      <c r="T68" s="15">
        <v>22047</v>
      </c>
      <c r="U68" s="15">
        <v>21200</v>
      </c>
      <c r="V68" s="15">
        <v>20537</v>
      </c>
      <c r="W68" s="15">
        <v>19768</v>
      </c>
      <c r="X68" s="15">
        <v>18304</v>
      </c>
      <c r="Y68" s="15">
        <v>17800</v>
      </c>
      <c r="AA68" s="9"/>
      <c r="AB68" s="13">
        <f t="shared" si="15"/>
        <v>2</v>
      </c>
      <c r="AC68" s="15">
        <f t="shared" si="7"/>
        <v>374542</v>
      </c>
      <c r="AD68" s="15">
        <f t="shared" si="8"/>
        <v>142998</v>
      </c>
      <c r="AE68" s="15">
        <f t="shared" si="9"/>
        <v>517540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26336</v>
      </c>
      <c r="AK68" s="13">
        <f t="shared" si="13"/>
        <v>12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s="4">
        <v>44256</v>
      </c>
      <c r="B69" s="15">
        <v>16791</v>
      </c>
      <c r="C69" s="15">
        <v>16636</v>
      </c>
      <c r="D69" s="15">
        <v>16958</v>
      </c>
      <c r="E69" s="15">
        <v>16877</v>
      </c>
      <c r="F69" s="15">
        <v>17164</v>
      </c>
      <c r="G69" s="15">
        <v>18090</v>
      </c>
      <c r="H69" s="15">
        <v>18571</v>
      </c>
      <c r="I69" s="15">
        <v>21961</v>
      </c>
      <c r="J69" s="15">
        <v>24726</v>
      </c>
      <c r="K69" s="15">
        <v>26335</v>
      </c>
      <c r="L69" s="15">
        <v>26860</v>
      </c>
      <c r="M69" s="15">
        <v>27305</v>
      </c>
      <c r="N69" s="15">
        <v>27093</v>
      </c>
      <c r="O69" s="15">
        <v>27606</v>
      </c>
      <c r="P69" s="15">
        <v>27707</v>
      </c>
      <c r="Q69" s="15">
        <v>26341</v>
      </c>
      <c r="R69" s="15">
        <v>25544</v>
      </c>
      <c r="S69" s="15">
        <v>22616</v>
      </c>
      <c r="T69" s="15">
        <v>21380</v>
      </c>
      <c r="U69" s="15">
        <v>19978</v>
      </c>
      <c r="V69" s="15">
        <v>19251</v>
      </c>
      <c r="W69" s="15">
        <v>18423</v>
      </c>
      <c r="X69" s="15">
        <v>18975</v>
      </c>
      <c r="Y69" s="15">
        <v>19041</v>
      </c>
      <c r="AA69" s="9"/>
      <c r="AB69" s="13">
        <f t="shared" si="15"/>
        <v>4</v>
      </c>
      <c r="AC69" s="15">
        <f t="shared" si="7"/>
        <v>382101</v>
      </c>
      <c r="AD69" s="15">
        <f t="shared" si="8"/>
        <v>140128</v>
      </c>
      <c r="AE69" s="15">
        <f t="shared" si="9"/>
        <v>522229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27707</v>
      </c>
      <c r="AK69" s="13">
        <f t="shared" si="13"/>
        <v>15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s="4">
        <v>44257</v>
      </c>
      <c r="B70" s="15">
        <v>18489</v>
      </c>
      <c r="C70" s="15">
        <v>18864</v>
      </c>
      <c r="D70" s="15">
        <v>19734</v>
      </c>
      <c r="E70" s="15">
        <v>19851</v>
      </c>
      <c r="F70" s="15">
        <v>20694</v>
      </c>
      <c r="G70" s="15">
        <v>21736</v>
      </c>
      <c r="H70" s="15">
        <v>20950</v>
      </c>
      <c r="I70" s="15">
        <v>23834</v>
      </c>
      <c r="J70" s="15">
        <v>27031</v>
      </c>
      <c r="K70" s="15">
        <v>29198</v>
      </c>
      <c r="L70" s="15">
        <v>29104</v>
      </c>
      <c r="M70" s="15">
        <v>28511</v>
      </c>
      <c r="N70" s="15">
        <v>28844</v>
      </c>
      <c r="O70" s="15">
        <v>29371</v>
      </c>
      <c r="P70" s="15">
        <v>29803</v>
      </c>
      <c r="Q70" s="15">
        <v>28935</v>
      </c>
      <c r="R70" s="15">
        <v>27912</v>
      </c>
      <c r="S70" s="15">
        <v>25713</v>
      </c>
      <c r="T70" s="15">
        <v>24603</v>
      </c>
      <c r="U70" s="15">
        <v>21958</v>
      </c>
      <c r="V70" s="15">
        <v>20780</v>
      </c>
      <c r="W70" s="15">
        <v>21153</v>
      </c>
      <c r="X70" s="15">
        <v>21408</v>
      </c>
      <c r="Y70" s="15">
        <v>21151</v>
      </c>
      <c r="AA70" s="9"/>
      <c r="AB70" s="13">
        <f t="shared" si="15"/>
        <v>1</v>
      </c>
      <c r="AC70" s="15">
        <f t="shared" si="7"/>
        <v>0</v>
      </c>
      <c r="AD70" s="15">
        <f t="shared" si="8"/>
        <v>579627</v>
      </c>
      <c r="AE70" s="15">
        <f t="shared" si="9"/>
        <v>579627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29803</v>
      </c>
      <c r="AK70" s="13">
        <f t="shared" si="13"/>
        <v>15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s="4">
        <v>44258</v>
      </c>
      <c r="B71" s="15">
        <v>20610</v>
      </c>
      <c r="C71" s="15">
        <v>20760</v>
      </c>
      <c r="D71" s="15">
        <v>21101</v>
      </c>
      <c r="E71" s="15">
        <v>20825</v>
      </c>
      <c r="F71" s="15">
        <v>21204</v>
      </c>
      <c r="G71" s="15">
        <v>21793</v>
      </c>
      <c r="H71" s="15">
        <v>20465</v>
      </c>
      <c r="I71" s="15">
        <v>22988</v>
      </c>
      <c r="J71" s="15">
        <v>25789</v>
      </c>
      <c r="K71" s="15">
        <v>26668</v>
      </c>
      <c r="L71" s="15">
        <v>26961</v>
      </c>
      <c r="M71" s="15">
        <v>26843</v>
      </c>
      <c r="N71" s="15">
        <v>26122</v>
      </c>
      <c r="O71" s="15">
        <v>25960</v>
      </c>
      <c r="P71" s="15">
        <v>26253</v>
      </c>
      <c r="Q71" s="15">
        <v>25557</v>
      </c>
      <c r="R71" s="15">
        <v>24576</v>
      </c>
      <c r="S71" s="15">
        <v>22750</v>
      </c>
      <c r="T71" s="15">
        <v>22070</v>
      </c>
      <c r="U71" s="15">
        <v>20290</v>
      </c>
      <c r="V71" s="15">
        <v>19537</v>
      </c>
      <c r="W71" s="15">
        <v>19085</v>
      </c>
      <c r="X71" s="15">
        <v>19246</v>
      </c>
      <c r="Y71" s="15">
        <v>19342</v>
      </c>
      <c r="AA71" s="9"/>
      <c r="AB71" s="13">
        <f t="shared" si="15"/>
        <v>1</v>
      </c>
      <c r="AC71" s="15">
        <f t="shared" si="7"/>
        <v>0</v>
      </c>
      <c r="AD71" s="15">
        <f t="shared" si="8"/>
        <v>546795</v>
      </c>
      <c r="AE71" s="15">
        <f t="shared" si="9"/>
        <v>546795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26961</v>
      </c>
      <c r="AK71" s="13">
        <f t="shared" si="13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s="4">
        <v>44259</v>
      </c>
      <c r="B72" s="15">
        <v>18726</v>
      </c>
      <c r="C72" s="15">
        <v>18887</v>
      </c>
      <c r="D72" s="15">
        <v>19361</v>
      </c>
      <c r="E72" s="15">
        <v>19397</v>
      </c>
      <c r="F72" s="15">
        <v>19851</v>
      </c>
      <c r="G72" s="15">
        <v>20707</v>
      </c>
      <c r="H72" s="15">
        <v>19801</v>
      </c>
      <c r="I72" s="15">
        <v>22457</v>
      </c>
      <c r="J72" s="15">
        <v>25125</v>
      </c>
      <c r="K72" s="15">
        <v>26597</v>
      </c>
      <c r="L72" s="15">
        <v>26974</v>
      </c>
      <c r="M72" s="15">
        <v>26882</v>
      </c>
      <c r="N72" s="15">
        <v>26201</v>
      </c>
      <c r="O72" s="15">
        <v>26029</v>
      </c>
      <c r="P72" s="15">
        <v>26251</v>
      </c>
      <c r="Q72" s="15">
        <v>25704</v>
      </c>
      <c r="R72" s="15">
        <v>25126</v>
      </c>
      <c r="S72" s="15">
        <v>23314</v>
      </c>
      <c r="T72" s="15">
        <v>22554</v>
      </c>
      <c r="U72" s="15">
        <v>20437</v>
      </c>
      <c r="V72" s="15">
        <v>19720</v>
      </c>
      <c r="W72" s="15">
        <v>20006</v>
      </c>
      <c r="X72" s="15">
        <v>19864</v>
      </c>
      <c r="Y72" s="15">
        <v>20075</v>
      </c>
      <c r="AA72" s="9"/>
      <c r="AB72" s="13">
        <f t="shared" si="15"/>
        <v>7</v>
      </c>
      <c r="AC72" s="15">
        <f t="shared" si="7"/>
        <v>0</v>
      </c>
      <c r="AD72" s="15">
        <f t="shared" si="8"/>
        <v>540046</v>
      </c>
      <c r="AE72" s="15">
        <f t="shared" si="9"/>
        <v>540046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26974</v>
      </c>
      <c r="AK72" s="13">
        <f t="shared" si="13"/>
        <v>11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s="4">
        <v>44260</v>
      </c>
      <c r="B73" s="15">
        <v>19293</v>
      </c>
      <c r="C73" s="15">
        <v>19835</v>
      </c>
      <c r="D73" s="15">
        <v>20473</v>
      </c>
      <c r="E73" s="15">
        <v>20477</v>
      </c>
      <c r="F73" s="15">
        <v>20720</v>
      </c>
      <c r="G73" s="15">
        <v>21994</v>
      </c>
      <c r="H73" s="15">
        <v>20623</v>
      </c>
      <c r="I73" s="15">
        <v>23174</v>
      </c>
      <c r="J73" s="15">
        <v>25975</v>
      </c>
      <c r="K73" s="15">
        <v>27400</v>
      </c>
      <c r="L73" s="15">
        <v>27878</v>
      </c>
      <c r="M73" s="15">
        <v>28219</v>
      </c>
      <c r="N73" s="15">
        <v>27518</v>
      </c>
      <c r="O73" s="15">
        <v>27482</v>
      </c>
      <c r="P73" s="15">
        <v>27913</v>
      </c>
      <c r="Q73" s="15">
        <v>27473</v>
      </c>
      <c r="R73" s="15">
        <v>26716</v>
      </c>
      <c r="S73" s="15">
        <v>24054</v>
      </c>
      <c r="T73" s="15">
        <v>23027</v>
      </c>
      <c r="U73" s="15">
        <v>20760</v>
      </c>
      <c r="V73" s="15">
        <v>20086</v>
      </c>
      <c r="W73" s="15">
        <v>20642</v>
      </c>
      <c r="X73" s="15">
        <v>20959</v>
      </c>
      <c r="Y73" s="15">
        <v>21223</v>
      </c>
      <c r="AA73" s="9"/>
      <c r="AB73" s="13">
        <f t="shared" si="15"/>
        <v>7</v>
      </c>
      <c r="AC73" s="15">
        <f t="shared" si="7"/>
        <v>0</v>
      </c>
      <c r="AD73" s="15">
        <f t="shared" si="8"/>
        <v>563914</v>
      </c>
      <c r="AE73" s="15">
        <f t="shared" si="9"/>
        <v>563914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28219</v>
      </c>
      <c r="AK73" s="13">
        <f t="shared" si="13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s="4">
        <v>44261</v>
      </c>
      <c r="B74" s="15">
        <v>20345</v>
      </c>
      <c r="C74" s="15">
        <v>21920</v>
      </c>
      <c r="D74" s="15">
        <v>21143</v>
      </c>
      <c r="E74" s="15">
        <v>21141</v>
      </c>
      <c r="F74" s="15">
        <v>21245</v>
      </c>
      <c r="G74" s="15">
        <v>21748</v>
      </c>
      <c r="H74" s="15">
        <v>20156</v>
      </c>
      <c r="I74" s="15">
        <v>21696</v>
      </c>
      <c r="J74" s="15">
        <v>23458</v>
      </c>
      <c r="K74" s="15">
        <v>24995</v>
      </c>
      <c r="L74" s="15">
        <v>25510</v>
      </c>
      <c r="M74" s="15">
        <v>25627</v>
      </c>
      <c r="N74" s="15">
        <v>24525</v>
      </c>
      <c r="O74" s="15">
        <v>24252</v>
      </c>
      <c r="P74" s="15">
        <v>24132</v>
      </c>
      <c r="Q74" s="15">
        <v>23772</v>
      </c>
      <c r="R74" s="15">
        <v>22866</v>
      </c>
      <c r="S74" s="15">
        <v>21772</v>
      </c>
      <c r="T74" s="15">
        <v>20884</v>
      </c>
      <c r="U74" s="15">
        <v>19902</v>
      </c>
      <c r="V74" s="15">
        <v>19151</v>
      </c>
      <c r="W74" s="15">
        <v>19469</v>
      </c>
      <c r="X74" s="15">
        <v>19400</v>
      </c>
      <c r="Y74" s="15">
        <v>19724</v>
      </c>
      <c r="AA74" s="9"/>
      <c r="AB74" s="13">
        <f t="shared" si="15"/>
        <v>2</v>
      </c>
      <c r="AC74" s="15">
        <f t="shared" si="7"/>
        <v>361411</v>
      </c>
      <c r="AD74" s="15">
        <f t="shared" si="8"/>
        <v>167422</v>
      </c>
      <c r="AE74" s="15">
        <f t="shared" si="9"/>
        <v>528833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25627</v>
      </c>
      <c r="AK74" s="13">
        <f t="shared" si="13"/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s="4">
        <v>44262</v>
      </c>
      <c r="B75" s="15">
        <v>19429</v>
      </c>
      <c r="C75" s="15">
        <v>20804</v>
      </c>
      <c r="D75" s="15">
        <v>19957</v>
      </c>
      <c r="E75" s="15">
        <v>20034</v>
      </c>
      <c r="F75" s="15">
        <v>20312</v>
      </c>
      <c r="G75" s="15">
        <v>20588</v>
      </c>
      <c r="H75" s="15">
        <v>18984</v>
      </c>
      <c r="I75" s="15">
        <v>20872</v>
      </c>
      <c r="J75" s="15">
        <v>23258</v>
      </c>
      <c r="K75" s="15">
        <v>24844</v>
      </c>
      <c r="L75" s="15">
        <v>25361</v>
      </c>
      <c r="M75" s="15">
        <v>25499</v>
      </c>
      <c r="N75" s="15">
        <v>24489</v>
      </c>
      <c r="O75" s="15">
        <v>24218</v>
      </c>
      <c r="P75" s="15">
        <v>24116</v>
      </c>
      <c r="Q75" s="15">
        <v>23781</v>
      </c>
      <c r="R75" s="15">
        <v>23326</v>
      </c>
      <c r="S75" s="15">
        <v>22172</v>
      </c>
      <c r="T75" s="15">
        <v>21299</v>
      </c>
      <c r="U75" s="15">
        <v>20024</v>
      </c>
      <c r="V75" s="15">
        <v>19173</v>
      </c>
      <c r="W75" s="15">
        <v>19021</v>
      </c>
      <c r="X75" s="15">
        <v>18920</v>
      </c>
      <c r="Y75" s="15">
        <v>19073</v>
      </c>
      <c r="AA75" s="9"/>
      <c r="AB75" s="13">
        <f t="shared" si="15"/>
        <v>3</v>
      </c>
      <c r="AC75" s="15">
        <f t="shared" ref="AC75:AC138" si="16">IF(AND(AB75&gt;1,AB75&lt;7),SUM(I75:X75),0)</f>
        <v>360373</v>
      </c>
      <c r="AD75" s="15">
        <f t="shared" ref="AD75:AD138" si="17">SUM(B75:Y75)-AC75</f>
        <v>159181</v>
      </c>
      <c r="AE75" s="15">
        <f t="shared" ref="AE75:AE138" si="18">SUM(B75:Y75)</f>
        <v>519554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25499</v>
      </c>
      <c r="AK75" s="13">
        <f t="shared" ref="AK75:AK138" si="22">INDEX($B$8:$Y$8,MATCH(AJ75,B75:Y75,0))</f>
        <v>12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s="4">
        <v>44263</v>
      </c>
      <c r="B76" s="15">
        <v>18930</v>
      </c>
      <c r="C76" s="15">
        <v>19252</v>
      </c>
      <c r="D76" s="15">
        <v>19809</v>
      </c>
      <c r="E76" s="15">
        <v>20023</v>
      </c>
      <c r="F76" s="15">
        <v>20402</v>
      </c>
      <c r="G76" s="15">
        <v>21567</v>
      </c>
      <c r="H76" s="15">
        <v>20544</v>
      </c>
      <c r="I76" s="15">
        <v>22816</v>
      </c>
      <c r="J76" s="15">
        <v>25386</v>
      </c>
      <c r="K76" s="15">
        <v>26790</v>
      </c>
      <c r="L76" s="15">
        <v>27245</v>
      </c>
      <c r="M76" s="15">
        <v>27197</v>
      </c>
      <c r="N76" s="15">
        <v>26443</v>
      </c>
      <c r="O76" s="15">
        <v>26167</v>
      </c>
      <c r="P76" s="15">
        <v>26011</v>
      </c>
      <c r="Q76" s="15">
        <v>25599</v>
      </c>
      <c r="R76" s="15">
        <v>24564</v>
      </c>
      <c r="S76" s="15">
        <v>22390</v>
      </c>
      <c r="T76" s="15">
        <v>21652</v>
      </c>
      <c r="U76" s="15">
        <v>20473</v>
      </c>
      <c r="V76" s="15">
        <v>19712</v>
      </c>
      <c r="W76" s="15">
        <v>18786</v>
      </c>
      <c r="X76" s="15">
        <v>18828</v>
      </c>
      <c r="Y76" s="15">
        <v>19031</v>
      </c>
      <c r="AA76" s="9"/>
      <c r="AB76" s="13">
        <f t="shared" si="15"/>
        <v>1</v>
      </c>
      <c r="AC76" s="15">
        <f t="shared" si="16"/>
        <v>0</v>
      </c>
      <c r="AD76" s="15">
        <f t="shared" si="17"/>
        <v>539617</v>
      </c>
      <c r="AE76" s="15">
        <f t="shared" si="18"/>
        <v>539617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27245</v>
      </c>
      <c r="AK76" s="13">
        <f t="shared" si="22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s="4">
        <v>44264</v>
      </c>
      <c r="B77" s="15">
        <v>18573</v>
      </c>
      <c r="C77" s="15">
        <v>18794</v>
      </c>
      <c r="D77" s="15">
        <v>19186</v>
      </c>
      <c r="E77" s="15">
        <v>19077</v>
      </c>
      <c r="F77" s="15">
        <v>19479</v>
      </c>
      <c r="G77" s="15">
        <v>20145</v>
      </c>
      <c r="H77" s="15">
        <v>19393</v>
      </c>
      <c r="I77" s="15">
        <v>22861</v>
      </c>
      <c r="J77" s="15">
        <v>25576</v>
      </c>
      <c r="K77" s="15">
        <v>27034</v>
      </c>
      <c r="L77" s="15">
        <v>27482</v>
      </c>
      <c r="M77" s="15">
        <v>27342</v>
      </c>
      <c r="N77" s="15">
        <v>26662</v>
      </c>
      <c r="O77" s="15">
        <v>26436</v>
      </c>
      <c r="P77" s="15">
        <v>26407</v>
      </c>
      <c r="Q77" s="15">
        <v>26003</v>
      </c>
      <c r="R77" s="15">
        <v>24919</v>
      </c>
      <c r="S77" s="15">
        <v>22714</v>
      </c>
      <c r="T77" s="15">
        <v>21694</v>
      </c>
      <c r="U77" s="15">
        <v>20592</v>
      </c>
      <c r="V77" s="15">
        <v>19810</v>
      </c>
      <c r="W77" s="15">
        <v>18849</v>
      </c>
      <c r="X77" s="15">
        <v>18286</v>
      </c>
      <c r="Y77" s="15">
        <v>18300</v>
      </c>
      <c r="AA77" s="9"/>
      <c r="AB77" s="13">
        <f t="shared" si="15"/>
        <v>1</v>
      </c>
      <c r="AC77" s="15">
        <f t="shared" si="16"/>
        <v>0</v>
      </c>
      <c r="AD77" s="15">
        <f t="shared" si="17"/>
        <v>535614</v>
      </c>
      <c r="AE77" s="15">
        <f t="shared" si="18"/>
        <v>535614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27482</v>
      </c>
      <c r="AK77" s="13">
        <f t="shared" si="22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s="4">
        <v>44265</v>
      </c>
      <c r="B78" s="15">
        <v>17825</v>
      </c>
      <c r="C78" s="15">
        <v>18023</v>
      </c>
      <c r="D78" s="15">
        <v>18309</v>
      </c>
      <c r="E78" s="15">
        <v>18432</v>
      </c>
      <c r="F78" s="15">
        <v>19021</v>
      </c>
      <c r="G78" s="15">
        <v>20328</v>
      </c>
      <c r="H78" s="15">
        <v>19401</v>
      </c>
      <c r="I78" s="15">
        <v>22726</v>
      </c>
      <c r="J78" s="15">
        <v>25344</v>
      </c>
      <c r="K78" s="15">
        <v>26686</v>
      </c>
      <c r="L78" s="15">
        <v>27175</v>
      </c>
      <c r="M78" s="15">
        <v>27067</v>
      </c>
      <c r="N78" s="15">
        <v>26321</v>
      </c>
      <c r="O78" s="15">
        <v>26103</v>
      </c>
      <c r="P78" s="15">
        <v>25991</v>
      </c>
      <c r="Q78" s="15">
        <v>25649</v>
      </c>
      <c r="R78" s="15">
        <v>24640</v>
      </c>
      <c r="S78" s="15">
        <v>22062</v>
      </c>
      <c r="T78" s="15">
        <v>21280</v>
      </c>
      <c r="U78" s="15">
        <v>20528</v>
      </c>
      <c r="V78" s="15">
        <v>19758</v>
      </c>
      <c r="W78" s="15">
        <v>18766</v>
      </c>
      <c r="X78" s="15">
        <v>17546</v>
      </c>
      <c r="Y78" s="15">
        <v>17226</v>
      </c>
      <c r="AA78" s="9"/>
      <c r="AB78" s="13">
        <f t="shared" si="15"/>
        <v>2</v>
      </c>
      <c r="AC78" s="15">
        <f t="shared" si="16"/>
        <v>377642</v>
      </c>
      <c r="AD78" s="15">
        <f t="shared" si="17"/>
        <v>148565</v>
      </c>
      <c r="AE78" s="15">
        <f t="shared" si="18"/>
        <v>526207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27175</v>
      </c>
      <c r="AK78" s="13">
        <f t="shared" si="22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s="4">
        <v>44266</v>
      </c>
      <c r="B79" s="15">
        <v>16642</v>
      </c>
      <c r="C79" s="15">
        <v>16417</v>
      </c>
      <c r="D79" s="15">
        <v>16753</v>
      </c>
      <c r="E79" s="15">
        <v>17260</v>
      </c>
      <c r="F79" s="15">
        <v>17678</v>
      </c>
      <c r="G79" s="15">
        <v>18862</v>
      </c>
      <c r="H79" s="15">
        <v>19208</v>
      </c>
      <c r="I79" s="15">
        <v>22502</v>
      </c>
      <c r="J79" s="15">
        <v>24910</v>
      </c>
      <c r="K79" s="15">
        <v>26510</v>
      </c>
      <c r="L79" s="15">
        <v>27153</v>
      </c>
      <c r="M79" s="15">
        <v>27096</v>
      </c>
      <c r="N79" s="15">
        <v>26118</v>
      </c>
      <c r="O79" s="15">
        <v>25966</v>
      </c>
      <c r="P79" s="15">
        <v>25828</v>
      </c>
      <c r="Q79" s="15">
        <v>25453</v>
      </c>
      <c r="R79" s="15">
        <v>24288</v>
      </c>
      <c r="S79" s="15">
        <v>21644</v>
      </c>
      <c r="T79" s="15">
        <v>20643</v>
      </c>
      <c r="U79" s="15">
        <v>19938</v>
      </c>
      <c r="V79" s="15">
        <v>18985</v>
      </c>
      <c r="W79" s="15">
        <v>17950</v>
      </c>
      <c r="X79" s="15">
        <v>16816</v>
      </c>
      <c r="Y79" s="15">
        <v>16294</v>
      </c>
      <c r="AA79" s="9"/>
      <c r="AB79" s="13">
        <f t="shared" si="15"/>
        <v>2</v>
      </c>
      <c r="AC79" s="15">
        <f t="shared" si="16"/>
        <v>371800</v>
      </c>
      <c r="AD79" s="15">
        <f t="shared" si="17"/>
        <v>139114</v>
      </c>
      <c r="AE79" s="15">
        <f t="shared" si="18"/>
        <v>510914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27153</v>
      </c>
      <c r="AK79" s="13">
        <f t="shared" si="22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s="4">
        <v>44267</v>
      </c>
      <c r="B80" s="15">
        <v>16240</v>
      </c>
      <c r="C80" s="15">
        <v>16017</v>
      </c>
      <c r="D80" s="15">
        <v>16169</v>
      </c>
      <c r="E80" s="15">
        <v>16360</v>
      </c>
      <c r="F80" s="15">
        <v>16608</v>
      </c>
      <c r="G80" s="15">
        <v>17815</v>
      </c>
      <c r="H80" s="15">
        <v>18755</v>
      </c>
      <c r="I80" s="15">
        <v>22132</v>
      </c>
      <c r="J80" s="15">
        <v>24727</v>
      </c>
      <c r="K80" s="15">
        <v>26176</v>
      </c>
      <c r="L80" s="15">
        <v>26720</v>
      </c>
      <c r="M80" s="15">
        <v>26624</v>
      </c>
      <c r="N80" s="15">
        <v>25894</v>
      </c>
      <c r="O80" s="15">
        <v>25708</v>
      </c>
      <c r="P80" s="15">
        <v>25559</v>
      </c>
      <c r="Q80" s="15">
        <v>25180</v>
      </c>
      <c r="R80" s="15">
        <v>24107</v>
      </c>
      <c r="S80" s="15">
        <v>21508</v>
      </c>
      <c r="T80" s="15">
        <v>20769</v>
      </c>
      <c r="U80" s="15">
        <v>20135</v>
      </c>
      <c r="V80" s="15">
        <v>19416</v>
      </c>
      <c r="W80" s="15">
        <v>18524</v>
      </c>
      <c r="X80" s="15">
        <v>17365</v>
      </c>
      <c r="Y80" s="15">
        <v>17116</v>
      </c>
      <c r="AA80" s="9"/>
      <c r="AB80" s="13">
        <f t="shared" si="15"/>
        <v>6</v>
      </c>
      <c r="AC80" s="15">
        <f t="shared" si="16"/>
        <v>370544</v>
      </c>
      <c r="AD80" s="15">
        <f t="shared" si="17"/>
        <v>135080</v>
      </c>
      <c r="AE80" s="15">
        <f t="shared" si="18"/>
        <v>505624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26720</v>
      </c>
      <c r="AK80" s="13">
        <f t="shared" si="22"/>
        <v>11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s="4">
        <v>44268</v>
      </c>
      <c r="B81" s="15">
        <v>16350</v>
      </c>
      <c r="C81" s="15">
        <v>16254</v>
      </c>
      <c r="D81" s="15">
        <v>16132</v>
      </c>
      <c r="E81" s="15">
        <v>16297</v>
      </c>
      <c r="F81" s="15">
        <v>16553</v>
      </c>
      <c r="G81" s="15">
        <v>17588</v>
      </c>
      <c r="H81" s="15">
        <v>18168</v>
      </c>
      <c r="I81" s="15">
        <v>20570</v>
      </c>
      <c r="J81" s="15">
        <v>23062</v>
      </c>
      <c r="K81" s="15">
        <v>24622</v>
      </c>
      <c r="L81" s="15">
        <v>25144</v>
      </c>
      <c r="M81" s="15">
        <v>25338</v>
      </c>
      <c r="N81" s="15">
        <v>24255</v>
      </c>
      <c r="O81" s="15">
        <v>23980</v>
      </c>
      <c r="P81" s="15">
        <v>23857</v>
      </c>
      <c r="Q81" s="15">
        <v>23639</v>
      </c>
      <c r="R81" s="15">
        <v>22771</v>
      </c>
      <c r="S81" s="15">
        <v>20987</v>
      </c>
      <c r="T81" s="15">
        <v>20224</v>
      </c>
      <c r="U81" s="15">
        <v>19828</v>
      </c>
      <c r="V81" s="15">
        <v>19038</v>
      </c>
      <c r="W81" s="15">
        <v>18438</v>
      </c>
      <c r="X81" s="15">
        <v>17454</v>
      </c>
      <c r="Y81" s="15">
        <v>17971</v>
      </c>
      <c r="AA81" s="9"/>
      <c r="AB81" s="13">
        <f t="shared" si="15"/>
        <v>4</v>
      </c>
      <c r="AC81" s="15">
        <f t="shared" si="16"/>
        <v>353207</v>
      </c>
      <c r="AD81" s="15">
        <f t="shared" si="17"/>
        <v>135313</v>
      </c>
      <c r="AE81" s="15">
        <f t="shared" si="18"/>
        <v>488520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25338</v>
      </c>
      <c r="AK81" s="13">
        <f t="shared" si="22"/>
        <v>12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s="4">
        <v>44269</v>
      </c>
      <c r="B82" s="15">
        <v>17722</v>
      </c>
      <c r="C82" s="15">
        <v>0</v>
      </c>
      <c r="D82" s="15">
        <v>18800</v>
      </c>
      <c r="E82" s="15">
        <v>17879</v>
      </c>
      <c r="F82" s="15">
        <v>18622</v>
      </c>
      <c r="G82" s="15">
        <v>17790</v>
      </c>
      <c r="H82" s="15">
        <v>18224</v>
      </c>
      <c r="I82" s="15">
        <v>20770</v>
      </c>
      <c r="J82" s="15">
        <v>23061</v>
      </c>
      <c r="K82" s="15">
        <v>24940</v>
      </c>
      <c r="L82" s="15">
        <v>25607</v>
      </c>
      <c r="M82" s="15">
        <v>26129</v>
      </c>
      <c r="N82" s="15">
        <v>25231</v>
      </c>
      <c r="O82" s="15">
        <v>24967</v>
      </c>
      <c r="P82" s="15">
        <v>26268</v>
      </c>
      <c r="Q82" s="15">
        <v>25816</v>
      </c>
      <c r="R82" s="15">
        <v>23793</v>
      </c>
      <c r="S82" s="15">
        <v>22534</v>
      </c>
      <c r="T82" s="15">
        <v>20578</v>
      </c>
      <c r="U82" s="15">
        <v>20529</v>
      </c>
      <c r="V82" s="15">
        <v>19729</v>
      </c>
      <c r="W82" s="15">
        <v>20553</v>
      </c>
      <c r="X82" s="15">
        <v>19717</v>
      </c>
      <c r="Y82" s="15">
        <v>20381</v>
      </c>
      <c r="AA82" s="9"/>
      <c r="AB82" s="13">
        <f t="shared" si="15"/>
        <v>4</v>
      </c>
      <c r="AC82" s="15">
        <f t="shared" si="16"/>
        <v>370222</v>
      </c>
      <c r="AD82" s="15">
        <f t="shared" si="17"/>
        <v>129418</v>
      </c>
      <c r="AE82" s="15">
        <f t="shared" si="18"/>
        <v>499640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26268</v>
      </c>
      <c r="AK82" s="13">
        <f t="shared" si="22"/>
        <v>15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s="4">
        <v>44270</v>
      </c>
      <c r="B83" s="15">
        <v>19039</v>
      </c>
      <c r="C83" s="15">
        <v>19762</v>
      </c>
      <c r="D83" s="15">
        <v>20357</v>
      </c>
      <c r="E83" s="15">
        <v>20524</v>
      </c>
      <c r="F83" s="15">
        <v>20948</v>
      </c>
      <c r="G83" s="15">
        <v>21899</v>
      </c>
      <c r="H83" s="15">
        <v>20980</v>
      </c>
      <c r="I83" s="15">
        <v>23998</v>
      </c>
      <c r="J83" s="15">
        <v>27441</v>
      </c>
      <c r="K83" s="15">
        <v>29219</v>
      </c>
      <c r="L83" s="15">
        <v>29270</v>
      </c>
      <c r="M83" s="15">
        <v>29625</v>
      </c>
      <c r="N83" s="15">
        <v>28973</v>
      </c>
      <c r="O83" s="15">
        <v>28837</v>
      </c>
      <c r="P83" s="15">
        <v>28924</v>
      </c>
      <c r="Q83" s="15">
        <v>27659</v>
      </c>
      <c r="R83" s="15">
        <v>26407</v>
      </c>
      <c r="S83" s="15">
        <v>23724</v>
      </c>
      <c r="T83" s="15">
        <v>23141</v>
      </c>
      <c r="U83" s="15">
        <v>21945</v>
      </c>
      <c r="V83" s="15">
        <v>20969</v>
      </c>
      <c r="W83" s="15">
        <v>21382</v>
      </c>
      <c r="X83" s="15">
        <v>21420</v>
      </c>
      <c r="Y83" s="15">
        <v>21359</v>
      </c>
      <c r="AA83" s="9"/>
      <c r="AB83" s="13">
        <f t="shared" si="15"/>
        <v>5</v>
      </c>
      <c r="AC83" s="15">
        <f t="shared" si="16"/>
        <v>412934</v>
      </c>
      <c r="AD83" s="15">
        <f t="shared" si="17"/>
        <v>164868</v>
      </c>
      <c r="AE83" s="15">
        <f t="shared" si="18"/>
        <v>577802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29625</v>
      </c>
      <c r="AK83" s="13">
        <f t="shared" si="22"/>
        <v>12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s="4">
        <v>44271</v>
      </c>
      <c r="B84" s="15">
        <v>20614</v>
      </c>
      <c r="C84" s="15">
        <v>20848</v>
      </c>
      <c r="D84" s="15">
        <v>21485</v>
      </c>
      <c r="E84" s="15">
        <v>22015</v>
      </c>
      <c r="F84" s="15">
        <v>22483</v>
      </c>
      <c r="G84" s="15">
        <v>23242</v>
      </c>
      <c r="H84" s="15">
        <v>22096</v>
      </c>
      <c r="I84" s="15">
        <v>24525</v>
      </c>
      <c r="J84" s="15">
        <v>27366</v>
      </c>
      <c r="K84" s="15">
        <v>28786</v>
      </c>
      <c r="L84" s="15">
        <v>28789</v>
      </c>
      <c r="M84" s="15">
        <v>28354</v>
      </c>
      <c r="N84" s="15">
        <v>27523</v>
      </c>
      <c r="O84" s="15">
        <v>27314</v>
      </c>
      <c r="P84" s="15">
        <v>27302</v>
      </c>
      <c r="Q84" s="15">
        <v>26552</v>
      </c>
      <c r="R84" s="15">
        <v>25247</v>
      </c>
      <c r="S84" s="15">
        <v>22449</v>
      </c>
      <c r="T84" s="15">
        <v>21608</v>
      </c>
      <c r="U84" s="15">
        <v>21152</v>
      </c>
      <c r="V84" s="15">
        <v>20458</v>
      </c>
      <c r="W84" s="15">
        <v>19683</v>
      </c>
      <c r="X84" s="15">
        <v>19885</v>
      </c>
      <c r="Y84" s="15">
        <v>19752</v>
      </c>
      <c r="AA84" s="9"/>
      <c r="AB84" s="13">
        <f t="shared" si="15"/>
        <v>5</v>
      </c>
      <c r="AC84" s="15">
        <f t="shared" si="16"/>
        <v>396993</v>
      </c>
      <c r="AD84" s="15">
        <f t="shared" si="17"/>
        <v>172535</v>
      </c>
      <c r="AE84" s="15">
        <f t="shared" si="18"/>
        <v>569528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28789</v>
      </c>
      <c r="AK84" s="13">
        <f t="shared" si="22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s="4">
        <v>44272</v>
      </c>
      <c r="B85" s="15">
        <v>19035</v>
      </c>
      <c r="C85" s="15">
        <v>19125</v>
      </c>
      <c r="D85" s="15">
        <v>19417</v>
      </c>
      <c r="E85" s="15">
        <v>19572</v>
      </c>
      <c r="F85" s="15">
        <v>20063</v>
      </c>
      <c r="G85" s="15">
        <v>20856</v>
      </c>
      <c r="H85" s="15">
        <v>20056</v>
      </c>
      <c r="I85" s="15">
        <v>23487</v>
      </c>
      <c r="J85" s="15">
        <v>26054</v>
      </c>
      <c r="K85" s="15">
        <v>27444</v>
      </c>
      <c r="L85" s="15">
        <v>27904</v>
      </c>
      <c r="M85" s="15">
        <v>27746</v>
      </c>
      <c r="N85" s="15">
        <v>26875</v>
      </c>
      <c r="O85" s="15">
        <v>26562</v>
      </c>
      <c r="P85" s="15">
        <v>26321</v>
      </c>
      <c r="Q85" s="15">
        <v>25877</v>
      </c>
      <c r="R85" s="15">
        <v>24725</v>
      </c>
      <c r="S85" s="15">
        <v>21937</v>
      </c>
      <c r="T85" s="15">
        <v>21122</v>
      </c>
      <c r="U85" s="15">
        <v>20713</v>
      </c>
      <c r="V85" s="15">
        <v>20009</v>
      </c>
      <c r="W85" s="15">
        <v>19031</v>
      </c>
      <c r="X85" s="15">
        <v>17888</v>
      </c>
      <c r="Y85" s="15">
        <v>17459</v>
      </c>
      <c r="AA85" s="9"/>
      <c r="AB85" s="13">
        <f t="shared" si="15"/>
        <v>1</v>
      </c>
      <c r="AC85" s="15">
        <f t="shared" si="16"/>
        <v>0</v>
      </c>
      <c r="AD85" s="15">
        <f t="shared" si="17"/>
        <v>539278</v>
      </c>
      <c r="AE85" s="15">
        <f t="shared" si="18"/>
        <v>539278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27904</v>
      </c>
      <c r="AK85" s="13">
        <f t="shared" si="22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s="4">
        <v>44273</v>
      </c>
      <c r="B86" s="15">
        <v>16784</v>
      </c>
      <c r="C86" s="15">
        <v>16519</v>
      </c>
      <c r="D86" s="15">
        <v>16688</v>
      </c>
      <c r="E86" s="15">
        <v>16896</v>
      </c>
      <c r="F86" s="15">
        <v>17091</v>
      </c>
      <c r="G86" s="15">
        <v>18350</v>
      </c>
      <c r="H86" s="15">
        <v>19394</v>
      </c>
      <c r="I86" s="15">
        <v>22844</v>
      </c>
      <c r="J86" s="15">
        <v>25638</v>
      </c>
      <c r="K86" s="15">
        <v>27259</v>
      </c>
      <c r="L86" s="15">
        <v>27814</v>
      </c>
      <c r="M86" s="15">
        <v>27768</v>
      </c>
      <c r="N86" s="15">
        <v>27068</v>
      </c>
      <c r="O86" s="15">
        <v>26867</v>
      </c>
      <c r="P86" s="15">
        <v>26712</v>
      </c>
      <c r="Q86" s="15">
        <v>26271</v>
      </c>
      <c r="R86" s="15">
        <v>25045</v>
      </c>
      <c r="S86" s="15">
        <v>22189</v>
      </c>
      <c r="T86" s="15">
        <v>21321</v>
      </c>
      <c r="U86" s="15">
        <v>20795</v>
      </c>
      <c r="V86" s="15">
        <v>20089</v>
      </c>
      <c r="W86" s="15">
        <v>19115</v>
      </c>
      <c r="X86" s="15">
        <v>18027</v>
      </c>
      <c r="Y86" s="15">
        <v>17818</v>
      </c>
      <c r="AA86" s="9"/>
      <c r="AB86" s="13">
        <f t="shared" si="15"/>
        <v>4</v>
      </c>
      <c r="AC86" s="15">
        <f t="shared" si="16"/>
        <v>384822</v>
      </c>
      <c r="AD86" s="15">
        <f t="shared" si="17"/>
        <v>139540</v>
      </c>
      <c r="AE86" s="15">
        <f t="shared" si="18"/>
        <v>524362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27814</v>
      </c>
      <c r="AK86" s="13">
        <f t="shared" si="22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s="4">
        <v>44274</v>
      </c>
      <c r="B87" s="15">
        <v>19170</v>
      </c>
      <c r="C87" s="15">
        <v>19278</v>
      </c>
      <c r="D87" s="15">
        <v>19830</v>
      </c>
      <c r="E87" s="15">
        <v>20175</v>
      </c>
      <c r="F87" s="15">
        <v>20875</v>
      </c>
      <c r="G87" s="15">
        <v>22022</v>
      </c>
      <c r="H87" s="15">
        <v>21259</v>
      </c>
      <c r="I87" s="15">
        <v>24546</v>
      </c>
      <c r="J87" s="15">
        <v>28635</v>
      </c>
      <c r="K87" s="15">
        <v>29727</v>
      </c>
      <c r="L87" s="15">
        <v>30204</v>
      </c>
      <c r="M87" s="15">
        <v>30580</v>
      </c>
      <c r="N87" s="15">
        <v>29721</v>
      </c>
      <c r="O87" s="15">
        <v>29363</v>
      </c>
      <c r="P87" s="15">
        <v>29136</v>
      </c>
      <c r="Q87" s="15">
        <v>27264</v>
      </c>
      <c r="R87" s="15">
        <v>25883</v>
      </c>
      <c r="S87" s="15">
        <v>22863</v>
      </c>
      <c r="T87" s="15">
        <v>21778</v>
      </c>
      <c r="U87" s="15">
        <v>21346</v>
      </c>
      <c r="V87" s="15">
        <v>20618</v>
      </c>
      <c r="W87" s="15">
        <v>20822</v>
      </c>
      <c r="X87" s="15">
        <v>21372</v>
      </c>
      <c r="Y87" s="15">
        <v>21076</v>
      </c>
      <c r="AA87" s="9"/>
      <c r="AB87" s="13">
        <f t="shared" si="15"/>
        <v>3</v>
      </c>
      <c r="AC87" s="15">
        <f t="shared" si="16"/>
        <v>413858</v>
      </c>
      <c r="AD87" s="15">
        <f t="shared" si="17"/>
        <v>163685</v>
      </c>
      <c r="AE87" s="15">
        <f t="shared" si="18"/>
        <v>577543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30580</v>
      </c>
      <c r="AK87" s="13">
        <f t="shared" si="22"/>
        <v>12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s="4">
        <v>44275</v>
      </c>
      <c r="B88" s="15">
        <v>20252</v>
      </c>
      <c r="C88" s="15">
        <v>21870</v>
      </c>
      <c r="D88" s="15">
        <v>20982</v>
      </c>
      <c r="E88" s="15">
        <v>21031</v>
      </c>
      <c r="F88" s="15">
        <v>21006</v>
      </c>
      <c r="G88" s="15">
        <v>21475</v>
      </c>
      <c r="H88" s="15">
        <v>20223</v>
      </c>
      <c r="I88" s="15">
        <v>21691</v>
      </c>
      <c r="J88" s="15">
        <v>24130</v>
      </c>
      <c r="K88" s="15">
        <v>25706</v>
      </c>
      <c r="L88" s="15">
        <v>26248</v>
      </c>
      <c r="M88" s="15">
        <v>26310</v>
      </c>
      <c r="N88" s="15">
        <v>25056</v>
      </c>
      <c r="O88" s="15">
        <v>24760</v>
      </c>
      <c r="P88" s="15">
        <v>24532</v>
      </c>
      <c r="Q88" s="15">
        <v>24047</v>
      </c>
      <c r="R88" s="15">
        <v>23108</v>
      </c>
      <c r="S88" s="15">
        <v>21171</v>
      </c>
      <c r="T88" s="15">
        <v>20346</v>
      </c>
      <c r="U88" s="15">
        <v>20241</v>
      </c>
      <c r="V88" s="15">
        <v>19500</v>
      </c>
      <c r="W88" s="15">
        <v>18968</v>
      </c>
      <c r="X88" s="15">
        <v>18542</v>
      </c>
      <c r="Y88" s="15">
        <v>18685</v>
      </c>
      <c r="AA88" s="9"/>
      <c r="AB88" s="13">
        <f t="shared" si="15"/>
        <v>7</v>
      </c>
      <c r="AC88" s="15">
        <f t="shared" si="16"/>
        <v>0</v>
      </c>
      <c r="AD88" s="15">
        <f t="shared" si="17"/>
        <v>529880</v>
      </c>
      <c r="AE88" s="15">
        <f t="shared" si="18"/>
        <v>529880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26310</v>
      </c>
      <c r="AK88" s="13">
        <f t="shared" si="22"/>
        <v>12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s="4">
        <v>44276</v>
      </c>
      <c r="B89" s="15">
        <v>18113</v>
      </c>
      <c r="C89" s="15">
        <v>19294</v>
      </c>
      <c r="D89" s="15">
        <v>18524</v>
      </c>
      <c r="E89" s="15">
        <v>18604</v>
      </c>
      <c r="F89" s="15">
        <v>18777</v>
      </c>
      <c r="G89" s="15">
        <v>19065</v>
      </c>
      <c r="H89" s="15">
        <v>18850</v>
      </c>
      <c r="I89" s="15">
        <v>21226</v>
      </c>
      <c r="J89" s="15">
        <v>23748</v>
      </c>
      <c r="K89" s="15">
        <v>25342</v>
      </c>
      <c r="L89" s="15">
        <v>25800</v>
      </c>
      <c r="M89" s="15">
        <v>25926</v>
      </c>
      <c r="N89" s="15">
        <v>24824</v>
      </c>
      <c r="O89" s="15">
        <v>24514</v>
      </c>
      <c r="P89" s="15">
        <v>24348</v>
      </c>
      <c r="Q89" s="15">
        <v>23899</v>
      </c>
      <c r="R89" s="15">
        <v>22989</v>
      </c>
      <c r="S89" s="15">
        <v>21192</v>
      </c>
      <c r="T89" s="15">
        <v>20361</v>
      </c>
      <c r="U89" s="15">
        <v>20254</v>
      </c>
      <c r="V89" s="15">
        <v>19462</v>
      </c>
      <c r="W89" s="15">
        <v>18742</v>
      </c>
      <c r="X89" s="15">
        <v>17592</v>
      </c>
      <c r="Y89" s="15">
        <v>17328</v>
      </c>
      <c r="AA89" s="9"/>
      <c r="AB89" s="13">
        <f t="shared" si="15"/>
        <v>3</v>
      </c>
      <c r="AC89" s="15">
        <f t="shared" si="16"/>
        <v>360219</v>
      </c>
      <c r="AD89" s="15">
        <f t="shared" si="17"/>
        <v>148555</v>
      </c>
      <c r="AE89" s="15">
        <f t="shared" si="18"/>
        <v>508774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25926</v>
      </c>
      <c r="AK89" s="13">
        <f t="shared" si="22"/>
        <v>12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s="4">
        <v>44277</v>
      </c>
      <c r="B90" s="15">
        <v>16636</v>
      </c>
      <c r="C90" s="15">
        <v>16416</v>
      </c>
      <c r="D90" s="15">
        <v>16622</v>
      </c>
      <c r="E90" s="15">
        <v>16861</v>
      </c>
      <c r="F90" s="15">
        <v>17192</v>
      </c>
      <c r="G90" s="15">
        <v>18495</v>
      </c>
      <c r="H90" s="15">
        <v>19579</v>
      </c>
      <c r="I90" s="15">
        <v>23051</v>
      </c>
      <c r="J90" s="15">
        <v>25585</v>
      </c>
      <c r="K90" s="15">
        <v>27091</v>
      </c>
      <c r="L90" s="15">
        <v>27434</v>
      </c>
      <c r="M90" s="15">
        <v>27258</v>
      </c>
      <c r="N90" s="15">
        <v>26505</v>
      </c>
      <c r="O90" s="15">
        <v>26263</v>
      </c>
      <c r="P90" s="15">
        <v>26092</v>
      </c>
      <c r="Q90" s="15">
        <v>25609</v>
      </c>
      <c r="R90" s="15">
        <v>24532</v>
      </c>
      <c r="S90" s="15">
        <v>21817</v>
      </c>
      <c r="T90" s="15">
        <v>20946</v>
      </c>
      <c r="U90" s="15">
        <v>20526</v>
      </c>
      <c r="V90" s="15">
        <v>19829</v>
      </c>
      <c r="W90" s="15">
        <v>18818</v>
      </c>
      <c r="X90" s="15">
        <v>17578</v>
      </c>
      <c r="Y90" s="15">
        <v>17255</v>
      </c>
      <c r="AA90" s="9"/>
      <c r="AB90" s="13">
        <f t="shared" si="15"/>
        <v>3</v>
      </c>
      <c r="AC90" s="15">
        <f t="shared" si="16"/>
        <v>378934</v>
      </c>
      <c r="AD90" s="15">
        <f t="shared" si="17"/>
        <v>139056</v>
      </c>
      <c r="AE90" s="15">
        <f t="shared" si="18"/>
        <v>517990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27434</v>
      </c>
      <c r="AK90" s="13">
        <f t="shared" si="22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s="4">
        <v>44278</v>
      </c>
      <c r="B91" s="15">
        <v>16607</v>
      </c>
      <c r="C91" s="15">
        <v>16362</v>
      </c>
      <c r="D91" s="15">
        <v>16540</v>
      </c>
      <c r="E91" s="15">
        <v>16795</v>
      </c>
      <c r="F91" s="15">
        <v>17070</v>
      </c>
      <c r="G91" s="15">
        <v>18015</v>
      </c>
      <c r="H91" s="15">
        <v>18933</v>
      </c>
      <c r="I91" s="15">
        <v>22632</v>
      </c>
      <c r="J91" s="15">
        <v>25323</v>
      </c>
      <c r="K91" s="15">
        <v>27019</v>
      </c>
      <c r="L91" s="15">
        <v>27455</v>
      </c>
      <c r="M91" s="15">
        <v>27318</v>
      </c>
      <c r="N91" s="15">
        <v>26485</v>
      </c>
      <c r="O91" s="15">
        <v>26266</v>
      </c>
      <c r="P91" s="15">
        <v>26027</v>
      </c>
      <c r="Q91" s="15">
        <v>25503</v>
      </c>
      <c r="R91" s="15">
        <v>24392</v>
      </c>
      <c r="S91" s="15">
        <v>21733</v>
      </c>
      <c r="T91" s="15">
        <v>20859</v>
      </c>
      <c r="U91" s="15">
        <v>20384</v>
      </c>
      <c r="V91" s="15">
        <v>19558</v>
      </c>
      <c r="W91" s="15">
        <v>18252</v>
      </c>
      <c r="X91" s="15">
        <v>16931</v>
      </c>
      <c r="Y91" s="15">
        <v>16607</v>
      </c>
      <c r="AA91" s="9"/>
      <c r="AB91" s="13">
        <f t="shared" ref="AB91:AB154" si="23">WEEKDAY(B91,2)</f>
        <v>2</v>
      </c>
      <c r="AC91" s="15">
        <f t="shared" si="16"/>
        <v>376137</v>
      </c>
      <c r="AD91" s="15">
        <f t="shared" si="17"/>
        <v>136929</v>
      </c>
      <c r="AE91" s="15">
        <f t="shared" si="18"/>
        <v>513066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27455</v>
      </c>
      <c r="AK91" s="13">
        <f t="shared" si="22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s="4">
        <v>44279</v>
      </c>
      <c r="B92" s="15">
        <v>16682</v>
      </c>
      <c r="C92" s="15">
        <v>16315</v>
      </c>
      <c r="D92" s="15">
        <v>16485</v>
      </c>
      <c r="E92" s="15">
        <v>16770</v>
      </c>
      <c r="F92" s="15">
        <v>17095</v>
      </c>
      <c r="G92" s="15">
        <v>18387</v>
      </c>
      <c r="H92" s="15">
        <v>19381</v>
      </c>
      <c r="I92" s="15">
        <v>22872</v>
      </c>
      <c r="J92" s="15">
        <v>25545</v>
      </c>
      <c r="K92" s="15">
        <v>26956</v>
      </c>
      <c r="L92" s="15">
        <v>27469</v>
      </c>
      <c r="M92" s="15">
        <v>27414</v>
      </c>
      <c r="N92" s="15">
        <v>26266</v>
      </c>
      <c r="O92" s="15">
        <v>26378</v>
      </c>
      <c r="P92" s="15">
        <v>26221</v>
      </c>
      <c r="Q92" s="15">
        <v>25785</v>
      </c>
      <c r="R92" s="15">
        <v>24593</v>
      </c>
      <c r="S92" s="15">
        <v>21931</v>
      </c>
      <c r="T92" s="15">
        <v>21011</v>
      </c>
      <c r="U92" s="15">
        <v>20530</v>
      </c>
      <c r="V92" s="15">
        <v>19720</v>
      </c>
      <c r="W92" s="15">
        <v>18494</v>
      </c>
      <c r="X92" s="15">
        <v>17266</v>
      </c>
      <c r="Y92" s="15">
        <v>17045</v>
      </c>
      <c r="AA92" s="9"/>
      <c r="AB92" s="13">
        <f t="shared" si="23"/>
        <v>7</v>
      </c>
      <c r="AC92" s="15">
        <f t="shared" si="16"/>
        <v>0</v>
      </c>
      <c r="AD92" s="15">
        <f t="shared" si="17"/>
        <v>516611</v>
      </c>
      <c r="AE92" s="15">
        <f t="shared" si="18"/>
        <v>516611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27469</v>
      </c>
      <c r="AK92" s="13">
        <f t="shared" si="22"/>
        <v>11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s="4">
        <v>44280</v>
      </c>
      <c r="B93" s="15">
        <v>16525</v>
      </c>
      <c r="C93" s="15">
        <v>16225</v>
      </c>
      <c r="D93" s="15">
        <v>16217</v>
      </c>
      <c r="E93" s="15">
        <v>16497</v>
      </c>
      <c r="F93" s="15">
        <v>16833</v>
      </c>
      <c r="G93" s="15">
        <v>18102</v>
      </c>
      <c r="H93" s="15">
        <v>19027</v>
      </c>
      <c r="I93" s="15">
        <v>22422</v>
      </c>
      <c r="J93" s="15">
        <v>25255</v>
      </c>
      <c r="K93" s="15">
        <v>26728</v>
      </c>
      <c r="L93" s="15">
        <v>27348</v>
      </c>
      <c r="M93" s="15">
        <v>27414</v>
      </c>
      <c r="N93" s="15">
        <v>26727</v>
      </c>
      <c r="O93" s="15">
        <v>26347</v>
      </c>
      <c r="P93" s="15">
        <v>26202</v>
      </c>
      <c r="Q93" s="15">
        <v>25764</v>
      </c>
      <c r="R93" s="15">
        <v>24876</v>
      </c>
      <c r="S93" s="15">
        <v>22092</v>
      </c>
      <c r="T93" s="15">
        <v>21195</v>
      </c>
      <c r="U93" s="15">
        <v>20519</v>
      </c>
      <c r="V93" s="15">
        <v>19744</v>
      </c>
      <c r="W93" s="15">
        <v>18765</v>
      </c>
      <c r="X93" s="15">
        <v>17479</v>
      </c>
      <c r="Y93" s="15">
        <v>17177</v>
      </c>
      <c r="AA93" s="9"/>
      <c r="AB93" s="13">
        <f t="shared" si="23"/>
        <v>4</v>
      </c>
      <c r="AC93" s="15">
        <f t="shared" si="16"/>
        <v>378877</v>
      </c>
      <c r="AD93" s="15">
        <f t="shared" si="17"/>
        <v>136603</v>
      </c>
      <c r="AE93" s="15">
        <f t="shared" si="18"/>
        <v>515480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27414</v>
      </c>
      <c r="AK93" s="13">
        <f t="shared" si="22"/>
        <v>12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s="4">
        <v>44281</v>
      </c>
      <c r="B94" s="15">
        <v>18012</v>
      </c>
      <c r="C94" s="15">
        <v>18178</v>
      </c>
      <c r="D94" s="15">
        <v>18254</v>
      </c>
      <c r="E94" s="15">
        <v>18010</v>
      </c>
      <c r="F94" s="15">
        <v>18315</v>
      </c>
      <c r="G94" s="15">
        <v>19219</v>
      </c>
      <c r="H94" s="15">
        <v>19768</v>
      </c>
      <c r="I94" s="15">
        <v>23333</v>
      </c>
      <c r="J94" s="15">
        <v>26167</v>
      </c>
      <c r="K94" s="15">
        <v>27832</v>
      </c>
      <c r="L94" s="15">
        <v>28525</v>
      </c>
      <c r="M94" s="15">
        <v>28967</v>
      </c>
      <c r="N94" s="15">
        <v>28510</v>
      </c>
      <c r="O94" s="15">
        <v>29050</v>
      </c>
      <c r="P94" s="15">
        <v>29107</v>
      </c>
      <c r="Q94" s="15">
        <v>27593</v>
      </c>
      <c r="R94" s="15">
        <v>25578</v>
      </c>
      <c r="S94" s="15">
        <v>22579</v>
      </c>
      <c r="T94" s="15">
        <v>21586</v>
      </c>
      <c r="U94" s="15">
        <v>20952</v>
      </c>
      <c r="V94" s="15">
        <v>20153</v>
      </c>
      <c r="W94" s="15">
        <v>19150</v>
      </c>
      <c r="X94" s="15">
        <v>17971</v>
      </c>
      <c r="Y94" s="15">
        <v>17894</v>
      </c>
      <c r="AA94" s="9"/>
      <c r="AB94" s="13">
        <f t="shared" si="23"/>
        <v>7</v>
      </c>
      <c r="AC94" s="15">
        <f t="shared" si="16"/>
        <v>0</v>
      </c>
      <c r="AD94" s="15">
        <f t="shared" si="17"/>
        <v>544703</v>
      </c>
      <c r="AE94" s="15">
        <f t="shared" si="18"/>
        <v>544703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29107</v>
      </c>
      <c r="AK94" s="13">
        <f t="shared" si="22"/>
        <v>15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s="4">
        <v>44282</v>
      </c>
      <c r="B95" s="15">
        <v>16883</v>
      </c>
      <c r="C95" s="15">
        <v>18067</v>
      </c>
      <c r="D95" s="15">
        <v>17549</v>
      </c>
      <c r="E95" s="15">
        <v>18342</v>
      </c>
      <c r="F95" s="15">
        <v>18194</v>
      </c>
      <c r="G95" s="15">
        <v>18667</v>
      </c>
      <c r="H95" s="15">
        <v>18919</v>
      </c>
      <c r="I95" s="15">
        <v>21389</v>
      </c>
      <c r="J95" s="15">
        <v>23945</v>
      </c>
      <c r="K95" s="15">
        <v>25603</v>
      </c>
      <c r="L95" s="15">
        <v>26225</v>
      </c>
      <c r="M95" s="15">
        <v>26399</v>
      </c>
      <c r="N95" s="15">
        <v>25363</v>
      </c>
      <c r="O95" s="15">
        <v>25065</v>
      </c>
      <c r="P95" s="15">
        <v>24953</v>
      </c>
      <c r="Q95" s="15">
        <v>24595</v>
      </c>
      <c r="R95" s="15">
        <v>23507</v>
      </c>
      <c r="S95" s="15">
        <v>21634</v>
      </c>
      <c r="T95" s="15">
        <v>20607</v>
      </c>
      <c r="U95" s="15">
        <v>20349</v>
      </c>
      <c r="V95" s="15">
        <v>19537</v>
      </c>
      <c r="W95" s="15">
        <v>18882</v>
      </c>
      <c r="X95" s="15">
        <v>18277</v>
      </c>
      <c r="Y95" s="15">
        <v>18268</v>
      </c>
      <c r="AA95" s="9"/>
      <c r="AB95" s="13">
        <f t="shared" si="23"/>
        <v>5</v>
      </c>
      <c r="AC95" s="15">
        <f t="shared" si="16"/>
        <v>366330</v>
      </c>
      <c r="AD95" s="15">
        <f t="shared" si="17"/>
        <v>144889</v>
      </c>
      <c r="AE95" s="15">
        <f t="shared" si="18"/>
        <v>511219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26399</v>
      </c>
      <c r="AK95" s="13">
        <f t="shared" si="22"/>
        <v>12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s="4">
        <v>44283</v>
      </c>
      <c r="B96" s="15">
        <v>17016</v>
      </c>
      <c r="C96" s="15">
        <v>18380</v>
      </c>
      <c r="D96" s="15">
        <v>17489</v>
      </c>
      <c r="E96" s="15">
        <v>17114</v>
      </c>
      <c r="F96" s="15">
        <v>17235</v>
      </c>
      <c r="G96" s="15">
        <v>18030</v>
      </c>
      <c r="H96" s="15">
        <v>18607</v>
      </c>
      <c r="I96" s="15">
        <v>21050</v>
      </c>
      <c r="J96" s="15">
        <v>23691</v>
      </c>
      <c r="K96" s="15">
        <v>25555</v>
      </c>
      <c r="L96" s="15">
        <v>26226</v>
      </c>
      <c r="M96" s="15">
        <v>26660</v>
      </c>
      <c r="N96" s="15">
        <v>26031</v>
      </c>
      <c r="O96" s="15">
        <v>26208</v>
      </c>
      <c r="P96" s="15">
        <v>26888</v>
      </c>
      <c r="Q96" s="15">
        <v>26342</v>
      </c>
      <c r="R96" s="15">
        <v>24872</v>
      </c>
      <c r="S96" s="15">
        <v>22382</v>
      </c>
      <c r="T96" s="15">
        <v>20895</v>
      </c>
      <c r="U96" s="15">
        <v>20565</v>
      </c>
      <c r="V96" s="15">
        <v>19671</v>
      </c>
      <c r="W96" s="15">
        <v>18891</v>
      </c>
      <c r="X96" s="15">
        <v>17745</v>
      </c>
      <c r="Y96" s="15">
        <v>17562</v>
      </c>
      <c r="AA96" s="9"/>
      <c r="AB96" s="13">
        <f t="shared" si="23"/>
        <v>5</v>
      </c>
      <c r="AC96" s="15">
        <f t="shared" si="16"/>
        <v>373672</v>
      </c>
      <c r="AD96" s="15">
        <f t="shared" si="17"/>
        <v>141433</v>
      </c>
      <c r="AE96" s="15">
        <f t="shared" si="18"/>
        <v>515105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26888</v>
      </c>
      <c r="AK96" s="13">
        <f t="shared" si="22"/>
        <v>15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s="4">
        <v>44284</v>
      </c>
      <c r="B97" s="15">
        <v>18789</v>
      </c>
      <c r="C97" s="15">
        <v>18899</v>
      </c>
      <c r="D97" s="15">
        <v>19040</v>
      </c>
      <c r="E97" s="15">
        <v>19021</v>
      </c>
      <c r="F97" s="15">
        <v>19352</v>
      </c>
      <c r="G97" s="15">
        <v>20577</v>
      </c>
      <c r="H97" s="15">
        <v>19963</v>
      </c>
      <c r="I97" s="15">
        <v>23469</v>
      </c>
      <c r="J97" s="15">
        <v>26335</v>
      </c>
      <c r="K97" s="15">
        <v>28025</v>
      </c>
      <c r="L97" s="15">
        <v>28513</v>
      </c>
      <c r="M97" s="15">
        <v>28422</v>
      </c>
      <c r="N97" s="15">
        <v>27673</v>
      </c>
      <c r="O97" s="15">
        <v>28137</v>
      </c>
      <c r="P97" s="15">
        <v>28637</v>
      </c>
      <c r="Q97" s="15">
        <v>27688</v>
      </c>
      <c r="R97" s="15">
        <v>25996</v>
      </c>
      <c r="S97" s="15">
        <v>22985</v>
      </c>
      <c r="T97" s="15">
        <v>22019</v>
      </c>
      <c r="U97" s="15">
        <v>21483</v>
      </c>
      <c r="V97" s="15">
        <v>20784</v>
      </c>
      <c r="W97" s="15">
        <v>20896</v>
      </c>
      <c r="X97" s="15">
        <v>20736</v>
      </c>
      <c r="Y97" s="15">
        <v>20984</v>
      </c>
      <c r="AA97" s="9"/>
      <c r="AB97" s="13">
        <f t="shared" si="23"/>
        <v>7</v>
      </c>
      <c r="AC97" s="15">
        <f t="shared" si="16"/>
        <v>0</v>
      </c>
      <c r="AD97" s="15">
        <f t="shared" si="17"/>
        <v>558423</v>
      </c>
      <c r="AE97" s="15">
        <f t="shared" si="18"/>
        <v>558423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28637</v>
      </c>
      <c r="AK97" s="13">
        <f t="shared" si="22"/>
        <v>15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s="4">
        <v>44285</v>
      </c>
      <c r="B98" s="15">
        <v>16844</v>
      </c>
      <c r="C98" s="15">
        <v>16604</v>
      </c>
      <c r="D98" s="15">
        <v>16984</v>
      </c>
      <c r="E98" s="15">
        <v>17253</v>
      </c>
      <c r="F98" s="15">
        <v>17807</v>
      </c>
      <c r="G98" s="15">
        <v>18977</v>
      </c>
      <c r="H98" s="15">
        <v>19597</v>
      </c>
      <c r="I98" s="15">
        <v>23027</v>
      </c>
      <c r="J98" s="15">
        <v>25631</v>
      </c>
      <c r="K98" s="15">
        <v>27034</v>
      </c>
      <c r="L98" s="15">
        <v>27498</v>
      </c>
      <c r="M98" s="15">
        <v>27392</v>
      </c>
      <c r="N98" s="15">
        <v>26619</v>
      </c>
      <c r="O98" s="15">
        <v>26349</v>
      </c>
      <c r="P98" s="15">
        <v>26158</v>
      </c>
      <c r="Q98" s="15">
        <v>25737</v>
      </c>
      <c r="R98" s="15">
        <v>24580</v>
      </c>
      <c r="S98" s="15">
        <v>21870</v>
      </c>
      <c r="T98" s="15">
        <v>21049</v>
      </c>
      <c r="U98" s="15">
        <v>20657</v>
      </c>
      <c r="V98" s="15">
        <v>19916</v>
      </c>
      <c r="W98" s="15">
        <v>18883</v>
      </c>
      <c r="X98" s="15">
        <v>17627</v>
      </c>
      <c r="Y98" s="15">
        <v>17406</v>
      </c>
      <c r="AA98" s="9"/>
      <c r="AB98" s="13">
        <f t="shared" si="23"/>
        <v>1</v>
      </c>
      <c r="AC98" s="15">
        <f t="shared" si="16"/>
        <v>0</v>
      </c>
      <c r="AD98" s="15">
        <f t="shared" si="17"/>
        <v>521499</v>
      </c>
      <c r="AE98" s="15">
        <f t="shared" si="18"/>
        <v>521499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27498</v>
      </c>
      <c r="AK98" s="13">
        <f t="shared" si="22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s="4">
        <v>44286</v>
      </c>
      <c r="B99" s="15">
        <v>16370</v>
      </c>
      <c r="C99" s="15">
        <v>16137</v>
      </c>
      <c r="D99" s="15">
        <v>16350</v>
      </c>
      <c r="E99" s="15">
        <v>16484</v>
      </c>
      <c r="F99" s="15">
        <v>16450</v>
      </c>
      <c r="G99" s="15">
        <v>17845</v>
      </c>
      <c r="H99" s="15">
        <v>18881</v>
      </c>
      <c r="I99" s="15">
        <v>22311</v>
      </c>
      <c r="J99" s="15">
        <v>25041</v>
      </c>
      <c r="K99" s="15">
        <v>26453</v>
      </c>
      <c r="L99" s="15">
        <v>27129</v>
      </c>
      <c r="M99" s="15">
        <v>27050</v>
      </c>
      <c r="N99" s="15">
        <v>26156</v>
      </c>
      <c r="O99" s="15">
        <v>26244</v>
      </c>
      <c r="P99" s="15">
        <v>26002</v>
      </c>
      <c r="Q99" s="15">
        <v>25621</v>
      </c>
      <c r="R99" s="15">
        <v>24337</v>
      </c>
      <c r="S99" s="15">
        <v>21558</v>
      </c>
      <c r="T99" s="15">
        <v>20597</v>
      </c>
      <c r="U99" s="15">
        <v>20269</v>
      </c>
      <c r="V99" s="15">
        <v>19751</v>
      </c>
      <c r="W99" s="15">
        <v>18654</v>
      </c>
      <c r="X99" s="15">
        <v>17317</v>
      </c>
      <c r="Y99" s="15">
        <v>17039</v>
      </c>
      <c r="AA99" s="9"/>
      <c r="AB99" s="13">
        <f t="shared" si="23"/>
        <v>3</v>
      </c>
      <c r="AC99" s="15">
        <f t="shared" si="16"/>
        <v>374490</v>
      </c>
      <c r="AD99" s="15">
        <f t="shared" si="17"/>
        <v>135556</v>
      </c>
      <c r="AE99" s="15">
        <f t="shared" si="18"/>
        <v>510046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27129</v>
      </c>
      <c r="AK99" s="13">
        <f t="shared" si="22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s="4">
        <v>44287</v>
      </c>
      <c r="B100" s="15">
        <v>15266</v>
      </c>
      <c r="C100" s="15">
        <v>14948</v>
      </c>
      <c r="D100" s="15">
        <v>14882</v>
      </c>
      <c r="E100" s="15">
        <v>14485</v>
      </c>
      <c r="F100" s="15">
        <v>15479</v>
      </c>
      <c r="G100" s="15">
        <v>16625</v>
      </c>
      <c r="H100" s="15">
        <v>17281</v>
      </c>
      <c r="I100" s="15">
        <v>20150</v>
      </c>
      <c r="J100" s="15">
        <v>22983</v>
      </c>
      <c r="K100" s="15">
        <v>24907</v>
      </c>
      <c r="L100" s="15">
        <v>26538</v>
      </c>
      <c r="M100" s="15">
        <v>27398</v>
      </c>
      <c r="N100" s="15">
        <v>27164</v>
      </c>
      <c r="O100" s="15">
        <v>27234</v>
      </c>
      <c r="P100" s="15">
        <v>26709</v>
      </c>
      <c r="Q100" s="15">
        <v>25131</v>
      </c>
      <c r="R100" s="15">
        <v>23344</v>
      </c>
      <c r="S100" s="15">
        <v>20828</v>
      </c>
      <c r="T100" s="15">
        <v>19314</v>
      </c>
      <c r="U100" s="15">
        <v>18206</v>
      </c>
      <c r="V100" s="15">
        <v>17403</v>
      </c>
      <c r="W100" s="15">
        <v>16708</v>
      </c>
      <c r="X100" s="15">
        <v>16044</v>
      </c>
      <c r="Y100" s="15">
        <v>16451</v>
      </c>
      <c r="AA100" s="9"/>
      <c r="AB100" s="13">
        <f t="shared" si="23"/>
        <v>5</v>
      </c>
      <c r="AC100" s="15">
        <f t="shared" si="16"/>
        <v>360061</v>
      </c>
      <c r="AD100" s="15">
        <f t="shared" si="17"/>
        <v>125417</v>
      </c>
      <c r="AE100" s="15">
        <f t="shared" si="18"/>
        <v>485478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27398</v>
      </c>
      <c r="AK100" s="13">
        <f t="shared" si="22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s="4">
        <v>44288</v>
      </c>
      <c r="B101" s="15">
        <v>17120</v>
      </c>
      <c r="C101" s="15">
        <v>17235</v>
      </c>
      <c r="D101" s="15">
        <v>17742</v>
      </c>
      <c r="E101" s="15">
        <v>17219</v>
      </c>
      <c r="F101" s="15">
        <v>18240</v>
      </c>
      <c r="G101" s="15">
        <v>19502</v>
      </c>
      <c r="H101" s="15">
        <v>19131</v>
      </c>
      <c r="I101" s="15">
        <v>21501</v>
      </c>
      <c r="J101" s="15">
        <v>24594</v>
      </c>
      <c r="K101" s="15">
        <v>25471</v>
      </c>
      <c r="L101" s="15">
        <v>25963</v>
      </c>
      <c r="M101" s="15">
        <v>26116</v>
      </c>
      <c r="N101" s="15">
        <v>24950</v>
      </c>
      <c r="O101" s="15">
        <v>24777</v>
      </c>
      <c r="P101" s="15">
        <v>24446</v>
      </c>
      <c r="Q101" s="15">
        <v>24445</v>
      </c>
      <c r="R101" s="15">
        <v>23299</v>
      </c>
      <c r="S101" s="15">
        <v>20541</v>
      </c>
      <c r="T101" s="15">
        <v>18632</v>
      </c>
      <c r="U101" s="15">
        <v>17949</v>
      </c>
      <c r="V101" s="15">
        <v>18782</v>
      </c>
      <c r="W101" s="15">
        <v>18208</v>
      </c>
      <c r="X101" s="15">
        <v>18093</v>
      </c>
      <c r="Y101" s="15">
        <v>19007</v>
      </c>
      <c r="AA101" s="9"/>
      <c r="AB101" s="13">
        <f t="shared" si="23"/>
        <v>4</v>
      </c>
      <c r="AC101" s="15">
        <f t="shared" si="16"/>
        <v>357767</v>
      </c>
      <c r="AD101" s="15">
        <f t="shared" si="17"/>
        <v>145196</v>
      </c>
      <c r="AE101" s="15">
        <f t="shared" si="18"/>
        <v>502963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26116</v>
      </c>
      <c r="AK101" s="13">
        <f t="shared" si="22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s="4">
        <v>44289</v>
      </c>
      <c r="B102" s="15">
        <v>19038</v>
      </c>
      <c r="C102" s="15">
        <v>18295</v>
      </c>
      <c r="D102" s="15">
        <v>17965</v>
      </c>
      <c r="E102" s="15">
        <v>18857</v>
      </c>
      <c r="F102" s="15">
        <v>18720</v>
      </c>
      <c r="G102" s="15">
        <v>18184</v>
      </c>
      <c r="H102" s="15">
        <v>18599</v>
      </c>
      <c r="I102" s="15">
        <v>19272</v>
      </c>
      <c r="J102" s="15">
        <v>22985</v>
      </c>
      <c r="K102" s="15">
        <v>24297</v>
      </c>
      <c r="L102" s="15">
        <v>25953</v>
      </c>
      <c r="M102" s="15">
        <v>24901</v>
      </c>
      <c r="N102" s="15">
        <v>24099</v>
      </c>
      <c r="O102" s="15">
        <v>23409</v>
      </c>
      <c r="P102" s="15">
        <v>23564</v>
      </c>
      <c r="Q102" s="15">
        <v>22231</v>
      </c>
      <c r="R102" s="15">
        <v>22104</v>
      </c>
      <c r="S102" s="15">
        <v>20198</v>
      </c>
      <c r="T102" s="15">
        <v>19080</v>
      </c>
      <c r="U102" s="15">
        <v>18213</v>
      </c>
      <c r="V102" s="15">
        <v>17109</v>
      </c>
      <c r="W102" s="15">
        <v>17490</v>
      </c>
      <c r="X102" s="15">
        <v>17337</v>
      </c>
      <c r="Y102" s="15">
        <v>17605</v>
      </c>
      <c r="AA102" s="9"/>
      <c r="AB102" s="13">
        <f t="shared" si="23"/>
        <v>4</v>
      </c>
      <c r="AC102" s="15">
        <f t="shared" si="16"/>
        <v>342242</v>
      </c>
      <c r="AD102" s="15">
        <f t="shared" si="17"/>
        <v>147263</v>
      </c>
      <c r="AE102" s="15">
        <f t="shared" si="18"/>
        <v>489505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25953</v>
      </c>
      <c r="AK102" s="13">
        <f t="shared" si="22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s="4">
        <v>44290</v>
      </c>
      <c r="B103" s="15">
        <v>16935</v>
      </c>
      <c r="C103" s="15">
        <v>17509</v>
      </c>
      <c r="D103" s="15">
        <v>17160</v>
      </c>
      <c r="E103" s="15">
        <v>16508</v>
      </c>
      <c r="F103" s="15">
        <v>16610</v>
      </c>
      <c r="G103" s="15">
        <v>17025</v>
      </c>
      <c r="H103" s="15">
        <v>16749</v>
      </c>
      <c r="I103" s="15">
        <v>19161</v>
      </c>
      <c r="J103" s="15">
        <v>21892</v>
      </c>
      <c r="K103" s="15">
        <v>24261</v>
      </c>
      <c r="L103" s="15">
        <v>25880</v>
      </c>
      <c r="M103" s="15">
        <v>26051</v>
      </c>
      <c r="N103" s="15">
        <v>25042</v>
      </c>
      <c r="O103" s="15">
        <v>23310</v>
      </c>
      <c r="P103" s="15">
        <v>23309</v>
      </c>
      <c r="Q103" s="15">
        <v>22939</v>
      </c>
      <c r="R103" s="15">
        <v>22729</v>
      </c>
      <c r="S103" s="15">
        <v>20888</v>
      </c>
      <c r="T103" s="15">
        <v>17349</v>
      </c>
      <c r="U103" s="15">
        <v>17204</v>
      </c>
      <c r="V103" s="15">
        <v>16415</v>
      </c>
      <c r="W103" s="15">
        <v>16264</v>
      </c>
      <c r="X103" s="15">
        <v>15888</v>
      </c>
      <c r="Y103" s="15">
        <v>16166</v>
      </c>
      <c r="AA103" s="9"/>
      <c r="AB103" s="13">
        <f t="shared" si="23"/>
        <v>1</v>
      </c>
      <c r="AC103" s="15">
        <f t="shared" si="16"/>
        <v>0</v>
      </c>
      <c r="AD103" s="15">
        <f t="shared" si="17"/>
        <v>473244</v>
      </c>
      <c r="AE103" s="15">
        <f t="shared" si="18"/>
        <v>473244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26051</v>
      </c>
      <c r="AK103" s="13">
        <f t="shared" si="22"/>
        <v>12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s="4">
        <v>44291</v>
      </c>
      <c r="B104" s="15">
        <v>15900</v>
      </c>
      <c r="C104" s="15">
        <v>16004</v>
      </c>
      <c r="D104" s="15">
        <v>17695</v>
      </c>
      <c r="E104" s="15">
        <v>16843</v>
      </c>
      <c r="F104" s="15">
        <v>17696</v>
      </c>
      <c r="G104" s="15">
        <v>20550</v>
      </c>
      <c r="H104" s="15">
        <v>18123</v>
      </c>
      <c r="I104" s="15">
        <v>21608</v>
      </c>
      <c r="J104" s="15">
        <v>24058</v>
      </c>
      <c r="K104" s="15">
        <v>25880</v>
      </c>
      <c r="L104" s="15">
        <v>28162</v>
      </c>
      <c r="M104" s="15">
        <v>27778</v>
      </c>
      <c r="N104" s="15">
        <v>26971</v>
      </c>
      <c r="O104" s="15">
        <v>27541</v>
      </c>
      <c r="P104" s="15">
        <v>28148</v>
      </c>
      <c r="Q104" s="15">
        <v>26222</v>
      </c>
      <c r="R104" s="15">
        <v>25062</v>
      </c>
      <c r="S104" s="15">
        <v>21409</v>
      </c>
      <c r="T104" s="15">
        <v>20481</v>
      </c>
      <c r="U104" s="15">
        <v>18137</v>
      </c>
      <c r="V104" s="15">
        <v>16799</v>
      </c>
      <c r="W104" s="15">
        <v>16247</v>
      </c>
      <c r="X104" s="15">
        <v>16683</v>
      </c>
      <c r="Y104" s="15">
        <v>17020</v>
      </c>
      <c r="AA104" s="9"/>
      <c r="AB104" s="13">
        <f t="shared" si="23"/>
        <v>2</v>
      </c>
      <c r="AC104" s="15">
        <f t="shared" si="16"/>
        <v>371186</v>
      </c>
      <c r="AD104" s="15">
        <f t="shared" si="17"/>
        <v>139831</v>
      </c>
      <c r="AE104" s="15">
        <f t="shared" si="18"/>
        <v>511017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28162</v>
      </c>
      <c r="AK104" s="13">
        <f t="shared" si="22"/>
        <v>11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s="4">
        <v>44292</v>
      </c>
      <c r="B105" s="15">
        <v>16422</v>
      </c>
      <c r="C105" s="15">
        <v>15998</v>
      </c>
      <c r="D105" s="15">
        <v>16585</v>
      </c>
      <c r="E105" s="15">
        <v>16188</v>
      </c>
      <c r="F105" s="15">
        <v>16836</v>
      </c>
      <c r="G105" s="15">
        <v>18625</v>
      </c>
      <c r="H105" s="15">
        <v>17749</v>
      </c>
      <c r="I105" s="15">
        <v>20822</v>
      </c>
      <c r="J105" s="15">
        <v>23967</v>
      </c>
      <c r="K105" s="15">
        <v>25078</v>
      </c>
      <c r="L105" s="15">
        <v>26449</v>
      </c>
      <c r="M105" s="15">
        <v>26193</v>
      </c>
      <c r="N105" s="15">
        <v>25765</v>
      </c>
      <c r="O105" s="15">
        <v>26569</v>
      </c>
      <c r="P105" s="15">
        <v>25431</v>
      </c>
      <c r="Q105" s="15">
        <v>25109</v>
      </c>
      <c r="R105" s="15">
        <v>23494</v>
      </c>
      <c r="S105" s="15">
        <v>20579</v>
      </c>
      <c r="T105" s="15">
        <v>18696</v>
      </c>
      <c r="U105" s="15">
        <v>18212</v>
      </c>
      <c r="V105" s="15">
        <v>17706</v>
      </c>
      <c r="W105" s="15">
        <v>16549</v>
      </c>
      <c r="X105" s="15">
        <v>15713</v>
      </c>
      <c r="Y105" s="15">
        <v>16190</v>
      </c>
      <c r="AA105" s="9"/>
      <c r="AB105" s="13">
        <f t="shared" si="23"/>
        <v>6</v>
      </c>
      <c r="AC105" s="15">
        <f t="shared" si="16"/>
        <v>356332</v>
      </c>
      <c r="AD105" s="15">
        <f t="shared" si="17"/>
        <v>134593</v>
      </c>
      <c r="AE105" s="15">
        <f t="shared" si="18"/>
        <v>490925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26569</v>
      </c>
      <c r="AK105" s="13">
        <f t="shared" si="22"/>
        <v>14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s="4">
        <v>44293</v>
      </c>
      <c r="B106" s="15">
        <v>15435</v>
      </c>
      <c r="C106" s="15">
        <v>14327</v>
      </c>
      <c r="D106" s="15">
        <v>14377</v>
      </c>
      <c r="E106" s="15">
        <v>13607</v>
      </c>
      <c r="F106" s="15">
        <v>15094</v>
      </c>
      <c r="G106" s="15">
        <v>16348</v>
      </c>
      <c r="H106" s="15">
        <v>18095</v>
      </c>
      <c r="I106" s="15">
        <v>19812</v>
      </c>
      <c r="J106" s="15">
        <v>23611</v>
      </c>
      <c r="K106" s="15">
        <v>24762</v>
      </c>
      <c r="L106" s="15">
        <v>24895</v>
      </c>
      <c r="M106" s="15">
        <v>24978</v>
      </c>
      <c r="N106" s="15">
        <v>25245</v>
      </c>
      <c r="O106" s="15">
        <v>24638</v>
      </c>
      <c r="P106" s="15">
        <v>24113</v>
      </c>
      <c r="Q106" s="15">
        <v>23400</v>
      </c>
      <c r="R106" s="15">
        <v>23447</v>
      </c>
      <c r="S106" s="15">
        <v>20040</v>
      </c>
      <c r="T106" s="15">
        <v>18009</v>
      </c>
      <c r="U106" s="15">
        <v>18670</v>
      </c>
      <c r="V106" s="15">
        <v>17642</v>
      </c>
      <c r="W106" s="15">
        <v>16725</v>
      </c>
      <c r="X106" s="15">
        <v>15143</v>
      </c>
      <c r="Y106" s="15">
        <v>15015</v>
      </c>
      <c r="AA106" s="9"/>
      <c r="AB106" s="13">
        <f t="shared" si="23"/>
        <v>6</v>
      </c>
      <c r="AC106" s="15">
        <f t="shared" si="16"/>
        <v>345130</v>
      </c>
      <c r="AD106" s="15">
        <f t="shared" si="17"/>
        <v>122298</v>
      </c>
      <c r="AE106" s="15">
        <f t="shared" si="18"/>
        <v>467428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25245</v>
      </c>
      <c r="AK106" s="13">
        <f t="shared" si="22"/>
        <v>13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s="4">
        <v>44294</v>
      </c>
      <c r="B107" s="15">
        <v>14406</v>
      </c>
      <c r="C107" s="15">
        <v>13914</v>
      </c>
      <c r="D107" s="15">
        <v>14493</v>
      </c>
      <c r="E107" s="15">
        <v>13410</v>
      </c>
      <c r="F107" s="15">
        <v>14895</v>
      </c>
      <c r="G107" s="15">
        <v>15945</v>
      </c>
      <c r="H107" s="15">
        <v>17158</v>
      </c>
      <c r="I107" s="15">
        <v>20123</v>
      </c>
      <c r="J107" s="15">
        <v>23246</v>
      </c>
      <c r="K107" s="15">
        <v>25095</v>
      </c>
      <c r="L107" s="15">
        <v>25272</v>
      </c>
      <c r="M107" s="15">
        <v>25300</v>
      </c>
      <c r="N107" s="15">
        <v>24628</v>
      </c>
      <c r="O107" s="15">
        <v>24827</v>
      </c>
      <c r="P107" s="15">
        <v>24930</v>
      </c>
      <c r="Q107" s="15">
        <v>24394</v>
      </c>
      <c r="R107" s="15">
        <v>22651</v>
      </c>
      <c r="S107" s="15">
        <v>19079</v>
      </c>
      <c r="T107" s="15">
        <v>17695</v>
      </c>
      <c r="U107" s="15">
        <v>17976</v>
      </c>
      <c r="V107" s="15">
        <v>16837</v>
      </c>
      <c r="W107" s="15">
        <v>16077</v>
      </c>
      <c r="X107" s="15">
        <v>15310</v>
      </c>
      <c r="Y107" s="15">
        <v>14015</v>
      </c>
      <c r="AA107" s="9"/>
      <c r="AB107" s="13">
        <f t="shared" si="23"/>
        <v>6</v>
      </c>
      <c r="AC107" s="15">
        <f t="shared" si="16"/>
        <v>343440</v>
      </c>
      <c r="AD107" s="15">
        <f t="shared" si="17"/>
        <v>118236</v>
      </c>
      <c r="AE107" s="15">
        <f t="shared" si="18"/>
        <v>461676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25300</v>
      </c>
      <c r="AK107" s="13">
        <f t="shared" si="22"/>
        <v>12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s="4">
        <v>44295</v>
      </c>
      <c r="B108" s="15">
        <v>15149</v>
      </c>
      <c r="C108" s="15">
        <v>14223</v>
      </c>
      <c r="D108" s="15">
        <v>14822</v>
      </c>
      <c r="E108" s="15">
        <v>14041</v>
      </c>
      <c r="F108" s="15">
        <v>14824</v>
      </c>
      <c r="G108" s="15">
        <v>18231</v>
      </c>
      <c r="H108" s="15">
        <v>16823</v>
      </c>
      <c r="I108" s="15">
        <v>20172</v>
      </c>
      <c r="J108" s="15">
        <v>23309</v>
      </c>
      <c r="K108" s="15">
        <v>24176</v>
      </c>
      <c r="L108" s="15">
        <v>25477</v>
      </c>
      <c r="M108" s="15">
        <v>24876</v>
      </c>
      <c r="N108" s="15">
        <v>24856</v>
      </c>
      <c r="O108" s="15">
        <v>24928</v>
      </c>
      <c r="P108" s="15">
        <v>24467</v>
      </c>
      <c r="Q108" s="15">
        <v>23935</v>
      </c>
      <c r="R108" s="15">
        <v>21851</v>
      </c>
      <c r="S108" s="15">
        <v>19411</v>
      </c>
      <c r="T108" s="15">
        <v>18633</v>
      </c>
      <c r="U108" s="15">
        <v>17350</v>
      </c>
      <c r="V108" s="15">
        <v>17622</v>
      </c>
      <c r="W108" s="15">
        <v>16445</v>
      </c>
      <c r="X108" s="15">
        <v>15135</v>
      </c>
      <c r="Y108" s="15">
        <v>14588</v>
      </c>
      <c r="AA108" s="9"/>
      <c r="AB108" s="13">
        <f t="shared" si="23"/>
        <v>7</v>
      </c>
      <c r="AC108" s="15">
        <f t="shared" si="16"/>
        <v>0</v>
      </c>
      <c r="AD108" s="15">
        <f t="shared" si="17"/>
        <v>465344</v>
      </c>
      <c r="AE108" s="15">
        <f t="shared" si="18"/>
        <v>465344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25477</v>
      </c>
      <c r="AK108" s="13">
        <f t="shared" si="22"/>
        <v>11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s="4">
        <v>44296</v>
      </c>
      <c r="B109" s="15">
        <v>14769</v>
      </c>
      <c r="C109" s="15">
        <v>13897</v>
      </c>
      <c r="D109" s="15">
        <v>13220</v>
      </c>
      <c r="E109" s="15">
        <v>14158</v>
      </c>
      <c r="F109" s="15">
        <v>13785</v>
      </c>
      <c r="G109" s="15">
        <v>15480</v>
      </c>
      <c r="H109" s="15">
        <v>16386</v>
      </c>
      <c r="I109" s="15">
        <v>20733</v>
      </c>
      <c r="J109" s="15">
        <v>21402</v>
      </c>
      <c r="K109" s="15">
        <v>22136</v>
      </c>
      <c r="L109" s="15">
        <v>24447</v>
      </c>
      <c r="M109" s="15">
        <v>25370</v>
      </c>
      <c r="N109" s="15">
        <v>24463</v>
      </c>
      <c r="O109" s="15">
        <v>23036</v>
      </c>
      <c r="P109" s="15">
        <v>22989</v>
      </c>
      <c r="Q109" s="15">
        <v>22450</v>
      </c>
      <c r="R109" s="15">
        <v>21409</v>
      </c>
      <c r="S109" s="15">
        <v>20410</v>
      </c>
      <c r="T109" s="15">
        <v>17237</v>
      </c>
      <c r="U109" s="15">
        <v>17693</v>
      </c>
      <c r="V109" s="15">
        <v>16605</v>
      </c>
      <c r="W109" s="15">
        <v>16303</v>
      </c>
      <c r="X109" s="15">
        <v>14910</v>
      </c>
      <c r="Y109" s="15">
        <v>14588</v>
      </c>
      <c r="AA109" s="9"/>
      <c r="AB109" s="13">
        <f t="shared" si="23"/>
        <v>5</v>
      </c>
      <c r="AC109" s="15">
        <f t="shared" si="16"/>
        <v>331593</v>
      </c>
      <c r="AD109" s="15">
        <f t="shared" si="17"/>
        <v>116283</v>
      </c>
      <c r="AE109" s="15">
        <f t="shared" si="18"/>
        <v>447876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25370</v>
      </c>
      <c r="AK109" s="13">
        <f t="shared" si="22"/>
        <v>12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s="4">
        <v>44297</v>
      </c>
      <c r="B110" s="15">
        <v>14633</v>
      </c>
      <c r="C110" s="15">
        <v>14547</v>
      </c>
      <c r="D110" s="15">
        <v>13855</v>
      </c>
      <c r="E110" s="15">
        <v>13602</v>
      </c>
      <c r="F110" s="15">
        <v>14022</v>
      </c>
      <c r="G110" s="15">
        <v>15779</v>
      </c>
      <c r="H110" s="15">
        <v>15427</v>
      </c>
      <c r="I110" s="15">
        <v>18847</v>
      </c>
      <c r="J110" s="15">
        <v>22072</v>
      </c>
      <c r="K110" s="15">
        <v>22684</v>
      </c>
      <c r="L110" s="15">
        <v>24545</v>
      </c>
      <c r="M110" s="15">
        <v>25736</v>
      </c>
      <c r="N110" s="15">
        <v>23260</v>
      </c>
      <c r="O110" s="15">
        <v>23218</v>
      </c>
      <c r="P110" s="15">
        <v>23042</v>
      </c>
      <c r="Q110" s="15">
        <v>22496</v>
      </c>
      <c r="R110" s="15">
        <v>21203</v>
      </c>
      <c r="S110" s="15">
        <v>19309</v>
      </c>
      <c r="T110" s="15">
        <v>17856</v>
      </c>
      <c r="U110" s="15">
        <v>18454</v>
      </c>
      <c r="V110" s="15">
        <v>17689</v>
      </c>
      <c r="W110" s="15">
        <v>16602</v>
      </c>
      <c r="X110" s="15">
        <v>15524</v>
      </c>
      <c r="Y110" s="15">
        <v>15395</v>
      </c>
      <c r="AA110" s="9"/>
      <c r="AB110" s="13">
        <f t="shared" si="23"/>
        <v>2</v>
      </c>
      <c r="AC110" s="15">
        <f t="shared" si="16"/>
        <v>332537</v>
      </c>
      <c r="AD110" s="15">
        <f t="shared" si="17"/>
        <v>117260</v>
      </c>
      <c r="AE110" s="15">
        <f t="shared" si="18"/>
        <v>449797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25736</v>
      </c>
      <c r="AK110" s="13">
        <f t="shared" si="22"/>
        <v>12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s="4">
        <v>44298</v>
      </c>
      <c r="B111" s="15">
        <v>13457</v>
      </c>
      <c r="C111" s="15">
        <v>13402</v>
      </c>
      <c r="D111" s="15">
        <v>13624</v>
      </c>
      <c r="E111" s="15">
        <v>13290</v>
      </c>
      <c r="F111" s="15">
        <v>13863</v>
      </c>
      <c r="G111" s="15">
        <v>14997</v>
      </c>
      <c r="H111" s="15">
        <v>15913</v>
      </c>
      <c r="I111" s="15">
        <v>19365</v>
      </c>
      <c r="J111" s="15">
        <v>22343</v>
      </c>
      <c r="K111" s="15">
        <v>23049</v>
      </c>
      <c r="L111" s="15">
        <v>25054</v>
      </c>
      <c r="M111" s="15">
        <v>24637</v>
      </c>
      <c r="N111" s="15">
        <v>23957</v>
      </c>
      <c r="O111" s="15">
        <v>24104</v>
      </c>
      <c r="P111" s="15">
        <v>23620</v>
      </c>
      <c r="Q111" s="15">
        <v>22922</v>
      </c>
      <c r="R111" s="15">
        <v>21560</v>
      </c>
      <c r="S111" s="15">
        <v>18479</v>
      </c>
      <c r="T111" s="15">
        <v>16960</v>
      </c>
      <c r="U111" s="15">
        <v>17197</v>
      </c>
      <c r="V111" s="15">
        <v>16461</v>
      </c>
      <c r="W111" s="15">
        <v>15501</v>
      </c>
      <c r="X111" s="15">
        <v>14271</v>
      </c>
      <c r="Y111" s="15">
        <v>14017</v>
      </c>
      <c r="AA111" s="9"/>
      <c r="AB111" s="13">
        <f t="shared" si="23"/>
        <v>2</v>
      </c>
      <c r="AC111" s="15">
        <f t="shared" si="16"/>
        <v>329480</v>
      </c>
      <c r="AD111" s="15">
        <f t="shared" si="17"/>
        <v>112563</v>
      </c>
      <c r="AE111" s="15">
        <f t="shared" si="18"/>
        <v>442043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25054</v>
      </c>
      <c r="AK111" s="13">
        <f t="shared" si="22"/>
        <v>11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s="4">
        <v>44299</v>
      </c>
      <c r="B112" s="15">
        <v>13979</v>
      </c>
      <c r="C112" s="15">
        <v>13914</v>
      </c>
      <c r="D112" s="15">
        <v>14143</v>
      </c>
      <c r="E112" s="15">
        <v>14078</v>
      </c>
      <c r="F112" s="15">
        <v>14100</v>
      </c>
      <c r="G112" s="15">
        <v>17536</v>
      </c>
      <c r="H112" s="15">
        <v>17646</v>
      </c>
      <c r="I112" s="15">
        <v>21285</v>
      </c>
      <c r="J112" s="15">
        <v>23392</v>
      </c>
      <c r="K112" s="15">
        <v>24427</v>
      </c>
      <c r="L112" s="15">
        <v>26072</v>
      </c>
      <c r="M112" s="15">
        <v>26747</v>
      </c>
      <c r="N112" s="15">
        <v>24806</v>
      </c>
      <c r="O112" s="15">
        <v>25377</v>
      </c>
      <c r="P112" s="15">
        <v>25078</v>
      </c>
      <c r="Q112" s="15">
        <v>24381</v>
      </c>
      <c r="R112" s="15">
        <v>22778</v>
      </c>
      <c r="S112" s="15">
        <v>20610</v>
      </c>
      <c r="T112" s="15">
        <v>18351</v>
      </c>
      <c r="U112" s="15">
        <v>18275</v>
      </c>
      <c r="V112" s="15">
        <v>17262</v>
      </c>
      <c r="W112" s="15">
        <v>17595</v>
      </c>
      <c r="X112" s="15">
        <v>16543</v>
      </c>
      <c r="Y112" s="15">
        <v>15009</v>
      </c>
      <c r="AA112" s="9"/>
      <c r="AB112" s="13">
        <f t="shared" si="23"/>
        <v>6</v>
      </c>
      <c r="AC112" s="15">
        <f t="shared" si="16"/>
        <v>352979</v>
      </c>
      <c r="AD112" s="15">
        <f t="shared" si="17"/>
        <v>120405</v>
      </c>
      <c r="AE112" s="15">
        <f t="shared" si="18"/>
        <v>473384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26747</v>
      </c>
      <c r="AK112" s="13">
        <f t="shared" si="22"/>
        <v>12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s="4">
        <v>44300</v>
      </c>
      <c r="B113" s="15">
        <v>14961</v>
      </c>
      <c r="C113" s="15">
        <v>14387</v>
      </c>
      <c r="D113" s="15">
        <v>14923</v>
      </c>
      <c r="E113" s="15">
        <v>14938</v>
      </c>
      <c r="F113" s="15">
        <v>15972</v>
      </c>
      <c r="G113" s="15">
        <v>18520</v>
      </c>
      <c r="H113" s="15">
        <v>17792</v>
      </c>
      <c r="I113" s="15">
        <v>20793</v>
      </c>
      <c r="J113" s="15">
        <v>24594</v>
      </c>
      <c r="K113" s="15">
        <v>24502</v>
      </c>
      <c r="L113" s="15">
        <v>26032</v>
      </c>
      <c r="M113" s="15">
        <v>25445</v>
      </c>
      <c r="N113" s="15">
        <v>24886</v>
      </c>
      <c r="O113" s="15">
        <v>25256</v>
      </c>
      <c r="P113" s="15">
        <v>24460</v>
      </c>
      <c r="Q113" s="15">
        <v>23434</v>
      </c>
      <c r="R113" s="15">
        <v>22119</v>
      </c>
      <c r="S113" s="15">
        <v>20588</v>
      </c>
      <c r="T113" s="15">
        <v>18538</v>
      </c>
      <c r="U113" s="15">
        <v>17946</v>
      </c>
      <c r="V113" s="15">
        <v>17058</v>
      </c>
      <c r="W113" s="15">
        <v>16892</v>
      </c>
      <c r="X113" s="15">
        <v>15222</v>
      </c>
      <c r="Y113" s="15">
        <v>15879</v>
      </c>
      <c r="AA113" s="9"/>
      <c r="AB113" s="13">
        <f t="shared" si="23"/>
        <v>1</v>
      </c>
      <c r="AC113" s="15">
        <f t="shared" si="16"/>
        <v>0</v>
      </c>
      <c r="AD113" s="15">
        <f t="shared" si="17"/>
        <v>475137</v>
      </c>
      <c r="AE113" s="15">
        <f t="shared" si="18"/>
        <v>475137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26032</v>
      </c>
      <c r="AK113" s="13">
        <f t="shared" si="22"/>
        <v>11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s="4">
        <v>44301</v>
      </c>
      <c r="B114" s="15">
        <v>15675</v>
      </c>
      <c r="C114" s="15">
        <v>15274</v>
      </c>
      <c r="D114" s="15">
        <v>15102</v>
      </c>
      <c r="E114" s="15">
        <v>14935</v>
      </c>
      <c r="F114" s="15">
        <v>15941</v>
      </c>
      <c r="G114" s="15">
        <v>18522</v>
      </c>
      <c r="H114" s="15">
        <v>17252</v>
      </c>
      <c r="I114" s="15">
        <v>20616</v>
      </c>
      <c r="J114" s="15">
        <v>22871</v>
      </c>
      <c r="K114" s="15">
        <v>24562</v>
      </c>
      <c r="L114" s="15">
        <v>25226</v>
      </c>
      <c r="M114" s="15">
        <v>25307</v>
      </c>
      <c r="N114" s="15">
        <v>24478</v>
      </c>
      <c r="O114" s="15">
        <v>25302</v>
      </c>
      <c r="P114" s="15">
        <v>24137</v>
      </c>
      <c r="Q114" s="15">
        <v>23778</v>
      </c>
      <c r="R114" s="15">
        <v>22921</v>
      </c>
      <c r="S114" s="15">
        <v>21338</v>
      </c>
      <c r="T114" s="15">
        <v>17603</v>
      </c>
      <c r="U114" s="15">
        <v>17511</v>
      </c>
      <c r="V114" s="15">
        <v>18332</v>
      </c>
      <c r="W114" s="15">
        <v>16847</v>
      </c>
      <c r="X114" s="15">
        <v>15134</v>
      </c>
      <c r="Y114" s="15">
        <v>16041</v>
      </c>
      <c r="AA114" s="9"/>
      <c r="AB114" s="13">
        <f t="shared" si="23"/>
        <v>1</v>
      </c>
      <c r="AC114" s="15">
        <f t="shared" si="16"/>
        <v>0</v>
      </c>
      <c r="AD114" s="15">
        <f t="shared" si="17"/>
        <v>474705</v>
      </c>
      <c r="AE114" s="15">
        <f t="shared" si="18"/>
        <v>474705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25307</v>
      </c>
      <c r="AK114" s="13">
        <f t="shared" si="22"/>
        <v>12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s="4">
        <v>44302</v>
      </c>
      <c r="B115" s="15">
        <v>14315</v>
      </c>
      <c r="C115" s="15">
        <v>14393</v>
      </c>
      <c r="D115" s="15">
        <v>14800</v>
      </c>
      <c r="E115" s="15">
        <v>14383</v>
      </c>
      <c r="F115" s="15">
        <v>14946</v>
      </c>
      <c r="G115" s="15">
        <v>15957</v>
      </c>
      <c r="H115" s="15">
        <v>16052</v>
      </c>
      <c r="I115" s="15">
        <v>19560</v>
      </c>
      <c r="J115" s="15">
        <v>22678</v>
      </c>
      <c r="K115" s="15">
        <v>24197</v>
      </c>
      <c r="L115" s="15">
        <v>25726</v>
      </c>
      <c r="M115" s="15">
        <v>26353</v>
      </c>
      <c r="N115" s="15">
        <v>25896</v>
      </c>
      <c r="O115" s="15">
        <v>26456</v>
      </c>
      <c r="P115" s="15">
        <v>26231</v>
      </c>
      <c r="Q115" s="15">
        <v>25148</v>
      </c>
      <c r="R115" s="15">
        <v>23654</v>
      </c>
      <c r="S115" s="15">
        <v>19987</v>
      </c>
      <c r="T115" s="15">
        <v>18072</v>
      </c>
      <c r="U115" s="15">
        <v>17484</v>
      </c>
      <c r="V115" s="15">
        <v>16679</v>
      </c>
      <c r="W115" s="15">
        <v>15948</v>
      </c>
      <c r="X115" s="15">
        <v>15530</v>
      </c>
      <c r="Y115" s="15">
        <v>15932</v>
      </c>
      <c r="AA115" s="9"/>
      <c r="AB115" s="13">
        <v>8</v>
      </c>
      <c r="AC115" s="15">
        <f t="shared" si="16"/>
        <v>0</v>
      </c>
      <c r="AD115" s="15">
        <f t="shared" si="17"/>
        <v>470377</v>
      </c>
      <c r="AE115" s="15">
        <f t="shared" si="18"/>
        <v>470377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26456</v>
      </c>
      <c r="AK115" s="13">
        <f t="shared" si="22"/>
        <v>14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s="4">
        <v>44303</v>
      </c>
      <c r="B116" s="15">
        <v>15259</v>
      </c>
      <c r="C116" s="15">
        <v>15527</v>
      </c>
      <c r="D116" s="15">
        <v>15179</v>
      </c>
      <c r="E116" s="15">
        <v>15863</v>
      </c>
      <c r="F116" s="15">
        <v>16030</v>
      </c>
      <c r="G116" s="15">
        <v>16225</v>
      </c>
      <c r="H116" s="15">
        <v>15546</v>
      </c>
      <c r="I116" s="15">
        <v>18425</v>
      </c>
      <c r="J116" s="15">
        <v>21345</v>
      </c>
      <c r="K116" s="15">
        <v>22656</v>
      </c>
      <c r="L116" s="15">
        <v>23788</v>
      </c>
      <c r="M116" s="15">
        <v>25148</v>
      </c>
      <c r="N116" s="15">
        <v>24290</v>
      </c>
      <c r="O116" s="15">
        <v>24352</v>
      </c>
      <c r="P116" s="15">
        <v>24262</v>
      </c>
      <c r="Q116" s="15">
        <v>23116</v>
      </c>
      <c r="R116" s="15">
        <v>21447</v>
      </c>
      <c r="S116" s="15">
        <v>18602</v>
      </c>
      <c r="T116" s="15">
        <v>17255</v>
      </c>
      <c r="U116" s="15">
        <v>17085</v>
      </c>
      <c r="V116" s="15">
        <v>16318</v>
      </c>
      <c r="W116" s="15">
        <v>16084</v>
      </c>
      <c r="X116" s="15">
        <v>15806</v>
      </c>
      <c r="Y116" s="15">
        <v>15997</v>
      </c>
      <c r="AA116" s="9"/>
      <c r="AB116" s="13">
        <f t="shared" si="23"/>
        <v>5</v>
      </c>
      <c r="AC116" s="15">
        <f t="shared" si="16"/>
        <v>329979</v>
      </c>
      <c r="AD116" s="15">
        <f t="shared" si="17"/>
        <v>125626</v>
      </c>
      <c r="AE116" s="15">
        <f t="shared" si="18"/>
        <v>455605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25148</v>
      </c>
      <c r="AK116" s="13">
        <f t="shared" si="22"/>
        <v>12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s="4">
        <v>44304</v>
      </c>
      <c r="B117" s="15">
        <v>15529</v>
      </c>
      <c r="C117" s="15">
        <v>15722</v>
      </c>
      <c r="D117" s="15">
        <v>15233</v>
      </c>
      <c r="E117" s="15">
        <v>15552</v>
      </c>
      <c r="F117" s="15">
        <v>15651</v>
      </c>
      <c r="G117" s="15">
        <v>15569</v>
      </c>
      <c r="H117" s="15">
        <v>15380</v>
      </c>
      <c r="I117" s="15">
        <v>18261</v>
      </c>
      <c r="J117" s="15">
        <v>21119</v>
      </c>
      <c r="K117" s="15">
        <v>22409</v>
      </c>
      <c r="L117" s="15">
        <v>23377</v>
      </c>
      <c r="M117" s="15">
        <v>23570</v>
      </c>
      <c r="N117" s="15">
        <v>22690</v>
      </c>
      <c r="O117" s="15">
        <v>22666</v>
      </c>
      <c r="P117" s="15">
        <v>22379</v>
      </c>
      <c r="Q117" s="15">
        <v>21942</v>
      </c>
      <c r="R117" s="15">
        <v>20723</v>
      </c>
      <c r="S117" s="15">
        <v>18276</v>
      </c>
      <c r="T117" s="15">
        <v>16712</v>
      </c>
      <c r="U117" s="15">
        <v>16987</v>
      </c>
      <c r="V117" s="15">
        <v>16256</v>
      </c>
      <c r="W117" s="15">
        <v>15527</v>
      </c>
      <c r="X117" s="15">
        <v>14934</v>
      </c>
      <c r="Y117" s="15">
        <v>15136</v>
      </c>
      <c r="AA117" s="9"/>
      <c r="AB117" s="13">
        <f t="shared" si="23"/>
        <v>2</v>
      </c>
      <c r="AC117" s="15">
        <f t="shared" si="16"/>
        <v>317828</v>
      </c>
      <c r="AD117" s="15">
        <f t="shared" si="17"/>
        <v>123772</v>
      </c>
      <c r="AE117" s="15">
        <f t="shared" si="18"/>
        <v>441600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23570</v>
      </c>
      <c r="AK117" s="13">
        <f t="shared" si="22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s="4">
        <v>44305</v>
      </c>
      <c r="B118" s="15">
        <v>14738</v>
      </c>
      <c r="C118" s="15">
        <v>15002</v>
      </c>
      <c r="D118" s="15">
        <v>14762</v>
      </c>
      <c r="E118" s="15">
        <v>15239</v>
      </c>
      <c r="F118" s="15">
        <v>15869</v>
      </c>
      <c r="G118" s="15">
        <v>16704</v>
      </c>
      <c r="H118" s="15">
        <v>16017</v>
      </c>
      <c r="I118" s="15">
        <v>18578</v>
      </c>
      <c r="J118" s="15">
        <v>21222</v>
      </c>
      <c r="K118" s="15">
        <v>22324</v>
      </c>
      <c r="L118" s="15">
        <v>23257</v>
      </c>
      <c r="M118" s="15">
        <v>23463</v>
      </c>
      <c r="N118" s="15">
        <v>22675</v>
      </c>
      <c r="O118" s="15">
        <v>22791</v>
      </c>
      <c r="P118" s="15">
        <v>22502</v>
      </c>
      <c r="Q118" s="15">
        <v>21945</v>
      </c>
      <c r="R118" s="15">
        <v>20626</v>
      </c>
      <c r="S118" s="15">
        <v>18145</v>
      </c>
      <c r="T118" s="15">
        <v>16628</v>
      </c>
      <c r="U118" s="15">
        <v>16942</v>
      </c>
      <c r="V118" s="15">
        <v>16185</v>
      </c>
      <c r="W118" s="15">
        <v>15427</v>
      </c>
      <c r="X118" s="15">
        <v>14290</v>
      </c>
      <c r="Y118" s="15">
        <v>14346</v>
      </c>
      <c r="AA118" s="9"/>
      <c r="AB118" s="13">
        <f t="shared" si="23"/>
        <v>2</v>
      </c>
      <c r="AC118" s="15">
        <f t="shared" si="16"/>
        <v>317000</v>
      </c>
      <c r="AD118" s="15">
        <f t="shared" si="17"/>
        <v>122677</v>
      </c>
      <c r="AE118" s="15">
        <f t="shared" si="18"/>
        <v>439677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23463</v>
      </c>
      <c r="AK118" s="13">
        <f t="shared" si="22"/>
        <v>12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s="4">
        <v>44306</v>
      </c>
      <c r="B119" s="15">
        <v>14062</v>
      </c>
      <c r="C119" s="15">
        <v>14363</v>
      </c>
      <c r="D119" s="15">
        <v>14829</v>
      </c>
      <c r="E119" s="15">
        <v>14442</v>
      </c>
      <c r="F119" s="15">
        <v>15134</v>
      </c>
      <c r="G119" s="15">
        <v>16095</v>
      </c>
      <c r="H119" s="15">
        <v>16013</v>
      </c>
      <c r="I119" s="15">
        <v>19390</v>
      </c>
      <c r="J119" s="15">
        <v>22342</v>
      </c>
      <c r="K119" s="15">
        <v>23371</v>
      </c>
      <c r="L119" s="15">
        <v>24444</v>
      </c>
      <c r="M119" s="15">
        <v>24433</v>
      </c>
      <c r="N119" s="15">
        <v>23806</v>
      </c>
      <c r="O119" s="15">
        <v>24087</v>
      </c>
      <c r="P119" s="15">
        <v>23762</v>
      </c>
      <c r="Q119" s="15">
        <v>23159</v>
      </c>
      <c r="R119" s="15">
        <v>21818</v>
      </c>
      <c r="S119" s="15">
        <v>18570</v>
      </c>
      <c r="T119" s="15">
        <v>16968</v>
      </c>
      <c r="U119" s="15">
        <v>17204</v>
      </c>
      <c r="V119" s="15">
        <v>16512</v>
      </c>
      <c r="W119" s="15">
        <v>15614</v>
      </c>
      <c r="X119" s="15">
        <v>14449</v>
      </c>
      <c r="Y119" s="15">
        <v>14506</v>
      </c>
      <c r="AA119" s="9"/>
      <c r="AB119" s="13">
        <f t="shared" si="23"/>
        <v>5</v>
      </c>
      <c r="AC119" s="15">
        <f t="shared" si="16"/>
        <v>329929</v>
      </c>
      <c r="AD119" s="15">
        <f t="shared" si="17"/>
        <v>119444</v>
      </c>
      <c r="AE119" s="15">
        <f t="shared" si="18"/>
        <v>449373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24444</v>
      </c>
      <c r="AK119" s="13">
        <f t="shared" si="22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s="4">
        <v>44307</v>
      </c>
      <c r="B120" s="15">
        <v>14253</v>
      </c>
      <c r="C120" s="15">
        <v>14237</v>
      </c>
      <c r="D120" s="15">
        <v>14634</v>
      </c>
      <c r="E120" s="15">
        <v>14225</v>
      </c>
      <c r="F120" s="15">
        <v>14766</v>
      </c>
      <c r="G120" s="15">
        <v>15652</v>
      </c>
      <c r="H120" s="15">
        <v>15949</v>
      </c>
      <c r="I120" s="15">
        <v>19364</v>
      </c>
      <c r="J120" s="15">
        <v>22376</v>
      </c>
      <c r="K120" s="15">
        <v>23457</v>
      </c>
      <c r="L120" s="15">
        <v>24579</v>
      </c>
      <c r="M120" s="15">
        <v>24569</v>
      </c>
      <c r="N120" s="15">
        <v>23946</v>
      </c>
      <c r="O120" s="15">
        <v>24137</v>
      </c>
      <c r="P120" s="15">
        <v>23803</v>
      </c>
      <c r="Q120" s="15">
        <v>23236</v>
      </c>
      <c r="R120" s="15">
        <v>21925</v>
      </c>
      <c r="S120" s="15">
        <v>18835</v>
      </c>
      <c r="T120" s="15">
        <v>17184</v>
      </c>
      <c r="U120" s="15">
        <v>17290</v>
      </c>
      <c r="V120" s="15">
        <v>16569</v>
      </c>
      <c r="W120" s="15">
        <v>15643</v>
      </c>
      <c r="X120" s="15">
        <v>14477</v>
      </c>
      <c r="Y120" s="15">
        <v>14672</v>
      </c>
      <c r="AA120" s="9"/>
      <c r="AB120" s="13">
        <f t="shared" si="23"/>
        <v>7</v>
      </c>
      <c r="AC120" s="15">
        <f t="shared" si="16"/>
        <v>0</v>
      </c>
      <c r="AD120" s="15">
        <f t="shared" si="17"/>
        <v>449778</v>
      </c>
      <c r="AE120" s="15">
        <f t="shared" si="18"/>
        <v>449778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24579</v>
      </c>
      <c r="AK120" s="13">
        <f t="shared" si="22"/>
        <v>11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s="4">
        <v>44308</v>
      </c>
      <c r="B121" s="15">
        <v>14035</v>
      </c>
      <c r="C121" s="15">
        <v>14310</v>
      </c>
      <c r="D121" s="15">
        <v>14822</v>
      </c>
      <c r="E121" s="15">
        <v>14469</v>
      </c>
      <c r="F121" s="15">
        <v>15177</v>
      </c>
      <c r="G121" s="15">
        <v>16091</v>
      </c>
      <c r="H121" s="15">
        <v>16036</v>
      </c>
      <c r="I121" s="15">
        <v>19609</v>
      </c>
      <c r="J121" s="15">
        <v>22843</v>
      </c>
      <c r="K121" s="15">
        <v>24702</v>
      </c>
      <c r="L121" s="15">
        <v>26317</v>
      </c>
      <c r="M121" s="15">
        <v>26923</v>
      </c>
      <c r="N121" s="15">
        <v>26352</v>
      </c>
      <c r="O121" s="15">
        <v>26789</v>
      </c>
      <c r="P121" s="15">
        <v>26789</v>
      </c>
      <c r="Q121" s="15">
        <v>25533</v>
      </c>
      <c r="R121" s="15">
        <v>24023</v>
      </c>
      <c r="S121" s="15">
        <v>20435</v>
      </c>
      <c r="T121" s="15">
        <v>18658</v>
      </c>
      <c r="U121" s="15">
        <v>17659</v>
      </c>
      <c r="V121" s="15">
        <v>17350</v>
      </c>
      <c r="W121" s="15">
        <v>17304</v>
      </c>
      <c r="X121" s="15">
        <v>16925</v>
      </c>
      <c r="Y121" s="15">
        <v>17109</v>
      </c>
      <c r="AA121" s="9"/>
      <c r="AB121" s="13">
        <f t="shared" si="23"/>
        <v>6</v>
      </c>
      <c r="AC121" s="15">
        <f t="shared" si="16"/>
        <v>358211</v>
      </c>
      <c r="AD121" s="15">
        <f t="shared" si="17"/>
        <v>122049</v>
      </c>
      <c r="AE121" s="15">
        <f t="shared" si="18"/>
        <v>480260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26923</v>
      </c>
      <c r="AK121" s="13">
        <f t="shared" si="22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4">
        <v>44309</v>
      </c>
      <c r="B122" s="15">
        <v>16987</v>
      </c>
      <c r="C122" s="15">
        <v>17024</v>
      </c>
      <c r="D122" s="15">
        <v>17552</v>
      </c>
      <c r="E122" s="15">
        <v>16798</v>
      </c>
      <c r="F122" s="15">
        <v>17214</v>
      </c>
      <c r="G122" s="15">
        <v>17858</v>
      </c>
      <c r="H122" s="15">
        <v>16960</v>
      </c>
      <c r="I122" s="15">
        <v>20561</v>
      </c>
      <c r="J122" s="15">
        <v>23733</v>
      </c>
      <c r="K122" s="15">
        <v>24977</v>
      </c>
      <c r="L122" s="15">
        <v>26059</v>
      </c>
      <c r="M122" s="15">
        <v>25963</v>
      </c>
      <c r="N122" s="15">
        <v>25235</v>
      </c>
      <c r="O122" s="15">
        <v>25473</v>
      </c>
      <c r="P122" s="15">
        <v>24955</v>
      </c>
      <c r="Q122" s="15">
        <v>24165</v>
      </c>
      <c r="R122" s="15">
        <v>22661</v>
      </c>
      <c r="S122" s="15">
        <v>19351</v>
      </c>
      <c r="T122" s="15">
        <v>17712</v>
      </c>
      <c r="U122" s="15">
        <v>17937</v>
      </c>
      <c r="V122" s="15">
        <v>17290</v>
      </c>
      <c r="W122" s="15">
        <v>16422</v>
      </c>
      <c r="X122" s="15">
        <v>15476</v>
      </c>
      <c r="Y122" s="15">
        <v>15739</v>
      </c>
      <c r="AA122" s="9"/>
      <c r="AB122" s="13">
        <f t="shared" si="23"/>
        <v>4</v>
      </c>
      <c r="AC122" s="15">
        <f t="shared" si="16"/>
        <v>347970</v>
      </c>
      <c r="AD122" s="15">
        <f t="shared" si="17"/>
        <v>136132</v>
      </c>
      <c r="AE122" s="15">
        <f t="shared" si="18"/>
        <v>484102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26059</v>
      </c>
      <c r="AK122" s="13">
        <f t="shared" si="22"/>
        <v>11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s="4">
        <v>44310</v>
      </c>
      <c r="B123" s="15">
        <v>14995</v>
      </c>
      <c r="C123" s="15">
        <v>15067</v>
      </c>
      <c r="D123" s="15">
        <v>14569</v>
      </c>
      <c r="E123" s="15">
        <v>14936</v>
      </c>
      <c r="F123" s="15">
        <v>15116</v>
      </c>
      <c r="G123" s="15">
        <v>15383</v>
      </c>
      <c r="H123" s="15">
        <v>15954</v>
      </c>
      <c r="I123" s="15">
        <v>18874</v>
      </c>
      <c r="J123" s="15">
        <v>21672</v>
      </c>
      <c r="K123" s="15">
        <v>22884</v>
      </c>
      <c r="L123" s="15">
        <v>23845</v>
      </c>
      <c r="M123" s="15">
        <v>23986</v>
      </c>
      <c r="N123" s="15">
        <v>23059</v>
      </c>
      <c r="O123" s="15">
        <v>23129</v>
      </c>
      <c r="P123" s="15">
        <v>22875</v>
      </c>
      <c r="Q123" s="15">
        <v>22314</v>
      </c>
      <c r="R123" s="15">
        <v>21054</v>
      </c>
      <c r="S123" s="15">
        <v>18600</v>
      </c>
      <c r="T123" s="15">
        <v>17045</v>
      </c>
      <c r="U123" s="15">
        <v>17352</v>
      </c>
      <c r="V123" s="15">
        <v>16703</v>
      </c>
      <c r="W123" s="15">
        <v>15999</v>
      </c>
      <c r="X123" s="15">
        <v>14868</v>
      </c>
      <c r="Y123" s="15">
        <v>14703</v>
      </c>
      <c r="AA123" s="9"/>
      <c r="AB123" s="13">
        <f t="shared" si="23"/>
        <v>7</v>
      </c>
      <c r="AC123" s="15">
        <f t="shared" si="16"/>
        <v>0</v>
      </c>
      <c r="AD123" s="15">
        <f t="shared" si="17"/>
        <v>444982</v>
      </c>
      <c r="AE123" s="15">
        <f t="shared" si="18"/>
        <v>444982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23986</v>
      </c>
      <c r="AK123" s="13">
        <f t="shared" si="22"/>
        <v>12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s="4">
        <v>44311</v>
      </c>
      <c r="B124" s="15">
        <v>13686</v>
      </c>
      <c r="C124" s="15">
        <v>13963</v>
      </c>
      <c r="D124" s="15">
        <v>13559</v>
      </c>
      <c r="E124" s="15">
        <v>13848</v>
      </c>
      <c r="F124" s="15">
        <v>13969</v>
      </c>
      <c r="G124" s="15">
        <v>14556</v>
      </c>
      <c r="H124" s="15">
        <v>15094</v>
      </c>
      <c r="I124" s="15">
        <v>17905</v>
      </c>
      <c r="J124" s="15">
        <v>20668</v>
      </c>
      <c r="K124" s="15">
        <v>21968</v>
      </c>
      <c r="L124" s="15">
        <v>23036</v>
      </c>
      <c r="M124" s="15">
        <v>23298</v>
      </c>
      <c r="N124" s="15">
        <v>22570</v>
      </c>
      <c r="O124" s="15">
        <v>22739</v>
      </c>
      <c r="P124" s="15">
        <v>22530</v>
      </c>
      <c r="Q124" s="15">
        <v>22057</v>
      </c>
      <c r="R124" s="15">
        <v>20839</v>
      </c>
      <c r="S124" s="15">
        <v>18365</v>
      </c>
      <c r="T124" s="15">
        <v>16855</v>
      </c>
      <c r="U124" s="15">
        <v>17056</v>
      </c>
      <c r="V124" s="15">
        <v>16243</v>
      </c>
      <c r="W124" s="15">
        <v>15462</v>
      </c>
      <c r="X124" s="15">
        <v>14380</v>
      </c>
      <c r="Y124" s="15">
        <v>14332</v>
      </c>
      <c r="AA124" s="9"/>
      <c r="AB124" s="13">
        <f t="shared" si="23"/>
        <v>7</v>
      </c>
      <c r="AC124" s="15">
        <f t="shared" si="16"/>
        <v>0</v>
      </c>
      <c r="AD124" s="15">
        <f t="shared" si="17"/>
        <v>428978</v>
      </c>
      <c r="AE124" s="15">
        <f t="shared" si="18"/>
        <v>428978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23298</v>
      </c>
      <c r="AK124" s="13">
        <f t="shared" si="22"/>
        <v>12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s="4">
        <v>44312</v>
      </c>
      <c r="B125" s="15">
        <v>13871</v>
      </c>
      <c r="C125" s="15">
        <v>13951</v>
      </c>
      <c r="D125" s="15">
        <v>14308</v>
      </c>
      <c r="E125" s="15">
        <v>13812</v>
      </c>
      <c r="F125" s="15">
        <v>14401</v>
      </c>
      <c r="G125" s="15">
        <v>15552</v>
      </c>
      <c r="H125" s="15">
        <v>16019</v>
      </c>
      <c r="I125" s="15">
        <v>19512</v>
      </c>
      <c r="J125" s="15">
        <v>22585</v>
      </c>
      <c r="K125" s="15">
        <v>23762</v>
      </c>
      <c r="L125" s="15">
        <v>24930</v>
      </c>
      <c r="M125" s="15">
        <v>24896</v>
      </c>
      <c r="N125" s="15">
        <v>24458</v>
      </c>
      <c r="O125" s="15">
        <v>24841</v>
      </c>
      <c r="P125" s="15">
        <v>25057</v>
      </c>
      <c r="Q125" s="15">
        <v>23863</v>
      </c>
      <c r="R125" s="15">
        <v>22649</v>
      </c>
      <c r="S125" s="15">
        <v>19653</v>
      </c>
      <c r="T125" s="15">
        <v>18119</v>
      </c>
      <c r="U125" s="15">
        <v>17531</v>
      </c>
      <c r="V125" s="15">
        <v>16867</v>
      </c>
      <c r="W125" s="15">
        <v>16388</v>
      </c>
      <c r="X125" s="15">
        <v>15649</v>
      </c>
      <c r="Y125" s="15">
        <v>15941</v>
      </c>
      <c r="AA125" s="9"/>
      <c r="AB125" s="13">
        <f t="shared" si="23"/>
        <v>3</v>
      </c>
      <c r="AC125" s="15">
        <f t="shared" si="16"/>
        <v>340760</v>
      </c>
      <c r="AD125" s="15">
        <f t="shared" si="17"/>
        <v>117855</v>
      </c>
      <c r="AE125" s="15">
        <f t="shared" si="18"/>
        <v>458615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25057</v>
      </c>
      <c r="AK125" s="13">
        <f t="shared" si="22"/>
        <v>15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s="4">
        <v>44313</v>
      </c>
      <c r="B126" s="15">
        <v>15403</v>
      </c>
      <c r="C126" s="15">
        <v>15584</v>
      </c>
      <c r="D126" s="15">
        <v>16061</v>
      </c>
      <c r="E126" s="15">
        <v>15564</v>
      </c>
      <c r="F126" s="15">
        <v>16239</v>
      </c>
      <c r="G126" s="15">
        <v>17157</v>
      </c>
      <c r="H126" s="15">
        <v>16582</v>
      </c>
      <c r="I126" s="15">
        <v>19587</v>
      </c>
      <c r="J126" s="15">
        <v>22490</v>
      </c>
      <c r="K126" s="15">
        <v>23519</v>
      </c>
      <c r="L126" s="15">
        <v>24654</v>
      </c>
      <c r="M126" s="15">
        <v>24559</v>
      </c>
      <c r="N126" s="15">
        <v>23877</v>
      </c>
      <c r="O126" s="15">
        <v>24075</v>
      </c>
      <c r="P126" s="15">
        <v>23678</v>
      </c>
      <c r="Q126" s="15">
        <v>23028</v>
      </c>
      <c r="R126" s="15">
        <v>21622</v>
      </c>
      <c r="S126" s="15">
        <v>18490</v>
      </c>
      <c r="T126" s="15">
        <v>16915</v>
      </c>
      <c r="U126" s="15">
        <v>17134</v>
      </c>
      <c r="V126" s="15">
        <v>16540</v>
      </c>
      <c r="W126" s="15">
        <v>15615</v>
      </c>
      <c r="X126" s="15">
        <v>14408</v>
      </c>
      <c r="Y126" s="15">
        <v>14555</v>
      </c>
      <c r="AA126" s="9"/>
      <c r="AB126" s="13">
        <f t="shared" si="23"/>
        <v>2</v>
      </c>
      <c r="AC126" s="15">
        <f t="shared" si="16"/>
        <v>330191</v>
      </c>
      <c r="AD126" s="15">
        <f t="shared" si="17"/>
        <v>127145</v>
      </c>
      <c r="AE126" s="15">
        <f t="shared" si="18"/>
        <v>457336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24654</v>
      </c>
      <c r="AK126" s="13">
        <f t="shared" si="22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s="4">
        <v>44314</v>
      </c>
      <c r="B127" s="15">
        <v>13965</v>
      </c>
      <c r="C127" s="15">
        <v>14166</v>
      </c>
      <c r="D127" s="15">
        <v>14651</v>
      </c>
      <c r="E127" s="15">
        <v>14379</v>
      </c>
      <c r="F127" s="15">
        <v>14923</v>
      </c>
      <c r="G127" s="15">
        <v>15793</v>
      </c>
      <c r="H127" s="15">
        <v>15990</v>
      </c>
      <c r="I127" s="15">
        <v>19361</v>
      </c>
      <c r="J127" s="15">
        <v>22240</v>
      </c>
      <c r="K127" s="15">
        <v>23283</v>
      </c>
      <c r="L127" s="15">
        <v>24406</v>
      </c>
      <c r="M127" s="15">
        <v>24348</v>
      </c>
      <c r="N127" s="15">
        <v>23738</v>
      </c>
      <c r="O127" s="15">
        <v>23965</v>
      </c>
      <c r="P127" s="15">
        <v>23619</v>
      </c>
      <c r="Q127" s="15">
        <v>22976</v>
      </c>
      <c r="R127" s="15">
        <v>21630</v>
      </c>
      <c r="S127" s="15">
        <v>18502</v>
      </c>
      <c r="T127" s="15">
        <v>16969</v>
      </c>
      <c r="U127" s="15">
        <v>17133</v>
      </c>
      <c r="V127" s="15">
        <v>16465</v>
      </c>
      <c r="W127" s="15">
        <v>15507</v>
      </c>
      <c r="X127" s="15">
        <v>14311</v>
      </c>
      <c r="Y127" s="15">
        <v>14074</v>
      </c>
      <c r="AA127" s="9"/>
      <c r="AB127" s="13">
        <f t="shared" si="23"/>
        <v>6</v>
      </c>
      <c r="AC127" s="15">
        <f t="shared" si="16"/>
        <v>328453</v>
      </c>
      <c r="AD127" s="15">
        <f t="shared" si="17"/>
        <v>117941</v>
      </c>
      <c r="AE127" s="15">
        <f t="shared" si="18"/>
        <v>446394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24406</v>
      </c>
      <c r="AK127" s="13">
        <f t="shared" si="22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s="4">
        <v>44315</v>
      </c>
      <c r="B128" s="15">
        <v>13542</v>
      </c>
      <c r="C128" s="15">
        <v>13613</v>
      </c>
      <c r="D128" s="15">
        <v>13928</v>
      </c>
      <c r="E128" s="15">
        <v>13508</v>
      </c>
      <c r="F128" s="15">
        <v>14189</v>
      </c>
      <c r="G128" s="15">
        <v>15115</v>
      </c>
      <c r="H128" s="15">
        <v>15802</v>
      </c>
      <c r="I128" s="15">
        <v>19240</v>
      </c>
      <c r="J128" s="15">
        <v>22122</v>
      </c>
      <c r="K128" s="15">
        <v>23240</v>
      </c>
      <c r="L128" s="15">
        <v>24470</v>
      </c>
      <c r="M128" s="15">
        <v>24442</v>
      </c>
      <c r="N128" s="15">
        <v>23804</v>
      </c>
      <c r="O128" s="15">
        <v>24116</v>
      </c>
      <c r="P128" s="15">
        <v>23799</v>
      </c>
      <c r="Q128" s="15">
        <v>23126</v>
      </c>
      <c r="R128" s="15">
        <v>21763</v>
      </c>
      <c r="S128" s="15">
        <v>18620</v>
      </c>
      <c r="T128" s="15">
        <v>17040</v>
      </c>
      <c r="U128" s="15">
        <v>17196</v>
      </c>
      <c r="V128" s="15">
        <v>16496</v>
      </c>
      <c r="W128" s="15">
        <v>15570</v>
      </c>
      <c r="X128" s="15">
        <v>14382</v>
      </c>
      <c r="Y128" s="15">
        <v>14444</v>
      </c>
      <c r="AA128" s="9"/>
      <c r="AB128" s="13">
        <f t="shared" si="23"/>
        <v>3</v>
      </c>
      <c r="AC128" s="15">
        <f t="shared" si="16"/>
        <v>329426</v>
      </c>
      <c r="AD128" s="15">
        <f t="shared" si="17"/>
        <v>114141</v>
      </c>
      <c r="AE128" s="15">
        <f t="shared" si="18"/>
        <v>443567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24470</v>
      </c>
      <c r="AK128" s="13">
        <f t="shared" si="22"/>
        <v>11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s="4">
        <v>44316</v>
      </c>
      <c r="B129" s="15">
        <v>13777</v>
      </c>
      <c r="C129" s="15">
        <v>13754</v>
      </c>
      <c r="D129" s="15">
        <v>14221</v>
      </c>
      <c r="E129" s="15">
        <v>13701</v>
      </c>
      <c r="F129" s="15">
        <v>13980</v>
      </c>
      <c r="G129" s="15">
        <v>15091</v>
      </c>
      <c r="H129" s="15">
        <v>15823</v>
      </c>
      <c r="I129" s="15">
        <v>19287</v>
      </c>
      <c r="J129" s="15">
        <v>22356</v>
      </c>
      <c r="K129" s="15">
        <v>23633</v>
      </c>
      <c r="L129" s="15">
        <v>24973</v>
      </c>
      <c r="M129" s="15">
        <v>25751</v>
      </c>
      <c r="N129" s="15">
        <v>25093</v>
      </c>
      <c r="O129" s="15">
        <v>25316</v>
      </c>
      <c r="P129" s="15">
        <v>25541</v>
      </c>
      <c r="Q129" s="15">
        <v>24153</v>
      </c>
      <c r="R129" s="15">
        <v>22396</v>
      </c>
      <c r="S129" s="15">
        <v>18877</v>
      </c>
      <c r="T129" s="15">
        <v>17268</v>
      </c>
      <c r="U129" s="15">
        <v>17215</v>
      </c>
      <c r="V129" s="15">
        <v>16499</v>
      </c>
      <c r="W129" s="15">
        <v>15622</v>
      </c>
      <c r="X129" s="15">
        <v>15086</v>
      </c>
      <c r="Y129" s="15">
        <v>14951</v>
      </c>
      <c r="AA129" s="9"/>
      <c r="AB129" s="13">
        <f t="shared" si="23"/>
        <v>7</v>
      </c>
      <c r="AC129" s="15">
        <f t="shared" si="16"/>
        <v>0</v>
      </c>
      <c r="AD129" s="15">
        <f t="shared" si="17"/>
        <v>454364</v>
      </c>
      <c r="AE129" s="15">
        <f t="shared" si="18"/>
        <v>454364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25751</v>
      </c>
      <c r="AK129" s="13">
        <f t="shared" si="22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s="4">
        <v>44317</v>
      </c>
      <c r="B130" s="15">
        <v>14109</v>
      </c>
      <c r="C130" s="15">
        <v>14178</v>
      </c>
      <c r="D130" s="15">
        <v>14393</v>
      </c>
      <c r="E130" s="15">
        <v>14355</v>
      </c>
      <c r="F130" s="15">
        <v>14555</v>
      </c>
      <c r="G130" s="15">
        <v>14030</v>
      </c>
      <c r="H130" s="15">
        <v>14379</v>
      </c>
      <c r="I130" s="15">
        <v>17186</v>
      </c>
      <c r="J130" s="15">
        <v>20312</v>
      </c>
      <c r="K130" s="15">
        <v>22047</v>
      </c>
      <c r="L130" s="15">
        <v>23165</v>
      </c>
      <c r="M130" s="15">
        <v>23737</v>
      </c>
      <c r="N130" s="15">
        <v>23328</v>
      </c>
      <c r="O130" s="15">
        <v>23483</v>
      </c>
      <c r="P130" s="15">
        <v>23204</v>
      </c>
      <c r="Q130" s="15">
        <v>22548</v>
      </c>
      <c r="R130" s="15">
        <v>21219</v>
      </c>
      <c r="S130" s="15">
        <v>19122</v>
      </c>
      <c r="T130" s="15">
        <v>17308</v>
      </c>
      <c r="U130" s="15">
        <v>16466</v>
      </c>
      <c r="V130" s="15">
        <v>16858</v>
      </c>
      <c r="W130" s="15">
        <v>16105</v>
      </c>
      <c r="X130" s="15">
        <v>14794</v>
      </c>
      <c r="Y130" s="15">
        <v>14413</v>
      </c>
      <c r="AA130" s="9"/>
      <c r="AB130" s="13">
        <f t="shared" si="23"/>
        <v>3</v>
      </c>
      <c r="AC130" s="15">
        <f t="shared" si="16"/>
        <v>320882</v>
      </c>
      <c r="AD130" s="15">
        <f t="shared" si="17"/>
        <v>114412</v>
      </c>
      <c r="AE130" s="15">
        <f t="shared" si="18"/>
        <v>435294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23737</v>
      </c>
      <c r="AK130" s="13">
        <f t="shared" si="22"/>
        <v>12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s="4">
        <v>44318</v>
      </c>
      <c r="B131" s="15">
        <v>13927</v>
      </c>
      <c r="C131" s="15">
        <v>13958</v>
      </c>
      <c r="D131" s="15">
        <v>14064</v>
      </c>
      <c r="E131" s="15">
        <v>14169</v>
      </c>
      <c r="F131" s="15">
        <v>14524</v>
      </c>
      <c r="G131" s="15">
        <v>13868</v>
      </c>
      <c r="H131" s="15">
        <v>14357</v>
      </c>
      <c r="I131" s="15">
        <v>17118</v>
      </c>
      <c r="J131" s="15">
        <v>20389</v>
      </c>
      <c r="K131" s="15">
        <v>22142</v>
      </c>
      <c r="L131" s="15">
        <v>23158</v>
      </c>
      <c r="M131" s="15">
        <v>23849</v>
      </c>
      <c r="N131" s="15">
        <v>23310</v>
      </c>
      <c r="O131" s="15">
        <v>23675</v>
      </c>
      <c r="P131" s="15">
        <v>23378</v>
      </c>
      <c r="Q131" s="15">
        <v>22644</v>
      </c>
      <c r="R131" s="15">
        <v>21295</v>
      </c>
      <c r="S131" s="15">
        <v>19209</v>
      </c>
      <c r="T131" s="15">
        <v>17398</v>
      </c>
      <c r="U131" s="15">
        <v>16542</v>
      </c>
      <c r="V131" s="15">
        <v>16909</v>
      </c>
      <c r="W131" s="15">
        <v>16060</v>
      </c>
      <c r="X131" s="15">
        <v>14392</v>
      </c>
      <c r="Y131" s="15">
        <v>13538</v>
      </c>
      <c r="AA131" s="9"/>
      <c r="AB131" s="13">
        <f t="shared" si="23"/>
        <v>3</v>
      </c>
      <c r="AC131" s="15">
        <f t="shared" si="16"/>
        <v>321468</v>
      </c>
      <c r="AD131" s="15">
        <f t="shared" si="17"/>
        <v>112405</v>
      </c>
      <c r="AE131" s="15">
        <f t="shared" si="18"/>
        <v>433873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23849</v>
      </c>
      <c r="AK131" s="13">
        <f t="shared" si="22"/>
        <v>12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s="4">
        <v>44319</v>
      </c>
      <c r="B132" s="15">
        <v>13171</v>
      </c>
      <c r="C132" s="15">
        <v>13616</v>
      </c>
      <c r="D132" s="15">
        <v>13863</v>
      </c>
      <c r="E132" s="15">
        <v>14173</v>
      </c>
      <c r="F132" s="15">
        <v>14968</v>
      </c>
      <c r="G132" s="15">
        <v>15132</v>
      </c>
      <c r="H132" s="15">
        <v>15126</v>
      </c>
      <c r="I132" s="15">
        <v>18494</v>
      </c>
      <c r="J132" s="15">
        <v>22144</v>
      </c>
      <c r="K132" s="15">
        <v>23780</v>
      </c>
      <c r="L132" s="15">
        <v>24476</v>
      </c>
      <c r="M132" s="15">
        <v>25205</v>
      </c>
      <c r="N132" s="15">
        <v>24916</v>
      </c>
      <c r="O132" s="15">
        <v>25697</v>
      </c>
      <c r="P132" s="15">
        <v>25522</v>
      </c>
      <c r="Q132" s="15">
        <v>24469</v>
      </c>
      <c r="R132" s="15">
        <v>22902</v>
      </c>
      <c r="S132" s="15">
        <v>20153</v>
      </c>
      <c r="T132" s="15">
        <v>18013</v>
      </c>
      <c r="U132" s="15">
        <v>17096</v>
      </c>
      <c r="V132" s="15">
        <v>17361</v>
      </c>
      <c r="W132" s="15">
        <v>16330</v>
      </c>
      <c r="X132" s="15">
        <v>14622</v>
      </c>
      <c r="Y132" s="15">
        <v>14219</v>
      </c>
      <c r="AA132" s="9"/>
      <c r="AB132" s="13">
        <f t="shared" si="23"/>
        <v>3</v>
      </c>
      <c r="AC132" s="15">
        <f t="shared" si="16"/>
        <v>341180</v>
      </c>
      <c r="AD132" s="15">
        <f t="shared" si="17"/>
        <v>114268</v>
      </c>
      <c r="AE132" s="15">
        <f t="shared" si="18"/>
        <v>455448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25697</v>
      </c>
      <c r="AK132" s="13">
        <f t="shared" si="22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s="4">
        <v>44320</v>
      </c>
      <c r="B133" s="15">
        <v>14168</v>
      </c>
      <c r="C133" s="15">
        <v>14410</v>
      </c>
      <c r="D133" s="15">
        <v>14333</v>
      </c>
      <c r="E133" s="15">
        <v>14528</v>
      </c>
      <c r="F133" s="15">
        <v>15237</v>
      </c>
      <c r="G133" s="15">
        <v>15392</v>
      </c>
      <c r="H133" s="15">
        <v>15443</v>
      </c>
      <c r="I133" s="15">
        <v>18557</v>
      </c>
      <c r="J133" s="15">
        <v>22185</v>
      </c>
      <c r="K133" s="15">
        <v>23892</v>
      </c>
      <c r="L133" s="15">
        <v>24669</v>
      </c>
      <c r="M133" s="15">
        <v>25429</v>
      </c>
      <c r="N133" s="15">
        <v>25054</v>
      </c>
      <c r="O133" s="15">
        <v>25732</v>
      </c>
      <c r="P133" s="15">
        <v>25389</v>
      </c>
      <c r="Q133" s="15">
        <v>24489</v>
      </c>
      <c r="R133" s="15">
        <v>22928</v>
      </c>
      <c r="S133" s="15">
        <v>20161</v>
      </c>
      <c r="T133" s="15">
        <v>17902</v>
      </c>
      <c r="U133" s="15">
        <v>16978</v>
      </c>
      <c r="V133" s="15">
        <v>17340</v>
      </c>
      <c r="W133" s="15">
        <v>16373</v>
      </c>
      <c r="X133" s="15">
        <v>14868</v>
      </c>
      <c r="Y133" s="15">
        <v>14414</v>
      </c>
      <c r="AA133" s="9"/>
      <c r="AB133" s="13">
        <f t="shared" si="23"/>
        <v>6</v>
      </c>
      <c r="AC133" s="15">
        <f t="shared" si="16"/>
        <v>341946</v>
      </c>
      <c r="AD133" s="15">
        <f t="shared" si="17"/>
        <v>117925</v>
      </c>
      <c r="AE133" s="15">
        <f t="shared" si="18"/>
        <v>459871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25732</v>
      </c>
      <c r="AK133" s="13">
        <f t="shared" si="22"/>
        <v>14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s="4">
        <v>44321</v>
      </c>
      <c r="B134" s="15">
        <v>14093</v>
      </c>
      <c r="C134" s="15">
        <v>14302</v>
      </c>
      <c r="D134" s="15">
        <v>14414</v>
      </c>
      <c r="E134" s="15">
        <v>14303</v>
      </c>
      <c r="F134" s="15">
        <v>14852</v>
      </c>
      <c r="G134" s="15">
        <v>15424</v>
      </c>
      <c r="H134" s="15">
        <v>15102</v>
      </c>
      <c r="I134" s="15">
        <v>18537</v>
      </c>
      <c r="J134" s="15">
        <v>22227</v>
      </c>
      <c r="K134" s="15">
        <v>23974</v>
      </c>
      <c r="L134" s="15">
        <v>25302</v>
      </c>
      <c r="M134" s="15">
        <v>26431</v>
      </c>
      <c r="N134" s="15">
        <v>26559</v>
      </c>
      <c r="O134" s="15">
        <v>27510</v>
      </c>
      <c r="P134" s="15">
        <v>27746</v>
      </c>
      <c r="Q134" s="15">
        <v>26399</v>
      </c>
      <c r="R134" s="15">
        <v>24415</v>
      </c>
      <c r="S134" s="15">
        <v>21862</v>
      </c>
      <c r="T134" s="15">
        <v>19356</v>
      </c>
      <c r="U134" s="15">
        <v>17542</v>
      </c>
      <c r="V134" s="15">
        <v>17508</v>
      </c>
      <c r="W134" s="15">
        <v>16506</v>
      </c>
      <c r="X134" s="15">
        <v>15462</v>
      </c>
      <c r="Y134" s="15">
        <v>15073</v>
      </c>
      <c r="AA134" s="9"/>
      <c r="AB134" s="13">
        <f t="shared" si="23"/>
        <v>1</v>
      </c>
      <c r="AC134" s="15">
        <f t="shared" si="16"/>
        <v>0</v>
      </c>
      <c r="AD134" s="15">
        <f t="shared" si="17"/>
        <v>474899</v>
      </c>
      <c r="AE134" s="15">
        <f t="shared" si="18"/>
        <v>474899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27746</v>
      </c>
      <c r="AK134" s="13">
        <f t="shared" si="22"/>
        <v>15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s="4">
        <v>44322</v>
      </c>
      <c r="B135" s="15">
        <v>14813</v>
      </c>
      <c r="C135" s="15">
        <v>14915</v>
      </c>
      <c r="D135" s="15">
        <v>15040</v>
      </c>
      <c r="E135" s="15">
        <v>15290</v>
      </c>
      <c r="F135" s="15">
        <v>15480</v>
      </c>
      <c r="G135" s="15">
        <v>15923</v>
      </c>
      <c r="H135" s="15">
        <v>15735</v>
      </c>
      <c r="I135" s="15">
        <v>18654</v>
      </c>
      <c r="J135" s="15">
        <v>22338</v>
      </c>
      <c r="K135" s="15">
        <v>24266</v>
      </c>
      <c r="L135" s="15">
        <v>25155</v>
      </c>
      <c r="M135" s="15">
        <v>25604</v>
      </c>
      <c r="N135" s="15">
        <v>25596</v>
      </c>
      <c r="O135" s="15">
        <v>25932</v>
      </c>
      <c r="P135" s="15">
        <v>25696</v>
      </c>
      <c r="Q135" s="15">
        <v>24586</v>
      </c>
      <c r="R135" s="15">
        <v>22991</v>
      </c>
      <c r="S135" s="15">
        <v>20095</v>
      </c>
      <c r="T135" s="15">
        <v>17897</v>
      </c>
      <c r="U135" s="15">
        <v>17079</v>
      </c>
      <c r="V135" s="15">
        <v>17423</v>
      </c>
      <c r="W135" s="15">
        <v>16458</v>
      </c>
      <c r="X135" s="15">
        <v>15493</v>
      </c>
      <c r="Y135" s="15">
        <v>15227</v>
      </c>
      <c r="AA135" s="9"/>
      <c r="AB135" s="13">
        <f t="shared" si="23"/>
        <v>7</v>
      </c>
      <c r="AC135" s="15">
        <f t="shared" si="16"/>
        <v>0</v>
      </c>
      <c r="AD135" s="15">
        <f t="shared" si="17"/>
        <v>467686</v>
      </c>
      <c r="AE135" s="15">
        <f t="shared" si="18"/>
        <v>467686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25932</v>
      </c>
      <c r="AK135" s="13">
        <f t="shared" si="22"/>
        <v>14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s="4">
        <v>44323</v>
      </c>
      <c r="B136" s="15">
        <v>15059</v>
      </c>
      <c r="C136" s="15">
        <v>15426</v>
      </c>
      <c r="D136" s="15">
        <v>15465</v>
      </c>
      <c r="E136" s="15">
        <v>15772</v>
      </c>
      <c r="F136" s="15">
        <v>16147</v>
      </c>
      <c r="G136" s="15">
        <v>16334</v>
      </c>
      <c r="H136" s="15">
        <v>15810</v>
      </c>
      <c r="I136" s="15">
        <v>18583</v>
      </c>
      <c r="J136" s="15">
        <v>22135</v>
      </c>
      <c r="K136" s="15">
        <v>23745</v>
      </c>
      <c r="L136" s="15">
        <v>24451</v>
      </c>
      <c r="M136" s="15">
        <v>25193</v>
      </c>
      <c r="N136" s="15">
        <v>24852</v>
      </c>
      <c r="O136" s="15">
        <v>25399</v>
      </c>
      <c r="P136" s="15">
        <v>25125</v>
      </c>
      <c r="Q136" s="15">
        <v>24259</v>
      </c>
      <c r="R136" s="15">
        <v>22684</v>
      </c>
      <c r="S136" s="15">
        <v>19799</v>
      </c>
      <c r="T136" s="15">
        <v>17692</v>
      </c>
      <c r="U136" s="15">
        <v>16842</v>
      </c>
      <c r="V136" s="15">
        <v>17277</v>
      </c>
      <c r="W136" s="15">
        <v>16401</v>
      </c>
      <c r="X136" s="15">
        <v>15559</v>
      </c>
      <c r="Y136" s="15">
        <v>15165</v>
      </c>
      <c r="AA136" s="9"/>
      <c r="AB136" s="13">
        <f t="shared" si="23"/>
        <v>1</v>
      </c>
      <c r="AC136" s="15">
        <f t="shared" si="16"/>
        <v>0</v>
      </c>
      <c r="AD136" s="15">
        <f t="shared" si="17"/>
        <v>465174</v>
      </c>
      <c r="AE136" s="15">
        <f t="shared" si="18"/>
        <v>465174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25399</v>
      </c>
      <c r="AK136" s="13">
        <f t="shared" si="22"/>
        <v>14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s="4">
        <v>44324</v>
      </c>
      <c r="B137" s="15">
        <v>14745</v>
      </c>
      <c r="C137" s="15">
        <v>14932</v>
      </c>
      <c r="D137" s="15">
        <v>15390</v>
      </c>
      <c r="E137" s="15">
        <v>15193</v>
      </c>
      <c r="F137" s="15">
        <v>15644</v>
      </c>
      <c r="G137" s="15">
        <v>14972</v>
      </c>
      <c r="H137" s="15">
        <v>14505</v>
      </c>
      <c r="I137" s="15">
        <v>17318</v>
      </c>
      <c r="J137" s="15">
        <v>20591</v>
      </c>
      <c r="K137" s="15">
        <v>22348</v>
      </c>
      <c r="L137" s="15">
        <v>23470</v>
      </c>
      <c r="M137" s="15">
        <v>24196</v>
      </c>
      <c r="N137" s="15">
        <v>23706</v>
      </c>
      <c r="O137" s="15">
        <v>24302</v>
      </c>
      <c r="P137" s="15">
        <v>24458</v>
      </c>
      <c r="Q137" s="15">
        <v>23083</v>
      </c>
      <c r="R137" s="15">
        <v>21640</v>
      </c>
      <c r="S137" s="15">
        <v>19460</v>
      </c>
      <c r="T137" s="15">
        <v>17585</v>
      </c>
      <c r="U137" s="15">
        <v>16654</v>
      </c>
      <c r="V137" s="15">
        <v>16978</v>
      </c>
      <c r="W137" s="15">
        <v>16229</v>
      </c>
      <c r="X137" s="15">
        <v>15805</v>
      </c>
      <c r="Y137" s="15">
        <v>15151</v>
      </c>
      <c r="AA137" s="9"/>
      <c r="AB137" s="13">
        <f t="shared" si="23"/>
        <v>2</v>
      </c>
      <c r="AC137" s="15">
        <f t="shared" si="16"/>
        <v>327823</v>
      </c>
      <c r="AD137" s="15">
        <f t="shared" si="17"/>
        <v>120532</v>
      </c>
      <c r="AE137" s="15">
        <f t="shared" si="18"/>
        <v>448355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24458</v>
      </c>
      <c r="AK137" s="13">
        <f t="shared" si="22"/>
        <v>15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s="4">
        <v>44325</v>
      </c>
      <c r="B138" s="15">
        <v>14664</v>
      </c>
      <c r="C138" s="15">
        <v>14734</v>
      </c>
      <c r="D138" s="15">
        <v>14850</v>
      </c>
      <c r="E138" s="15">
        <v>14866</v>
      </c>
      <c r="F138" s="15">
        <v>15037</v>
      </c>
      <c r="G138" s="15">
        <v>14202</v>
      </c>
      <c r="H138" s="15">
        <v>14373</v>
      </c>
      <c r="I138" s="15">
        <v>17130</v>
      </c>
      <c r="J138" s="15">
        <v>20229</v>
      </c>
      <c r="K138" s="15">
        <v>21834</v>
      </c>
      <c r="L138" s="15">
        <v>22890</v>
      </c>
      <c r="M138" s="15">
        <v>23464</v>
      </c>
      <c r="N138" s="15">
        <v>22927</v>
      </c>
      <c r="O138" s="15">
        <v>23183</v>
      </c>
      <c r="P138" s="15">
        <v>22931</v>
      </c>
      <c r="Q138" s="15">
        <v>22383</v>
      </c>
      <c r="R138" s="15">
        <v>21089</v>
      </c>
      <c r="S138" s="15">
        <v>19034</v>
      </c>
      <c r="T138" s="15">
        <v>17281</v>
      </c>
      <c r="U138" s="15">
        <v>16465</v>
      </c>
      <c r="V138" s="15">
        <v>16876</v>
      </c>
      <c r="W138" s="15">
        <v>16107</v>
      </c>
      <c r="X138" s="15">
        <v>14653</v>
      </c>
      <c r="Y138" s="15">
        <v>14102</v>
      </c>
      <c r="AA138" s="9"/>
      <c r="AB138" s="13">
        <f t="shared" si="23"/>
        <v>5</v>
      </c>
      <c r="AC138" s="15">
        <f t="shared" si="16"/>
        <v>318476</v>
      </c>
      <c r="AD138" s="15">
        <f t="shared" si="17"/>
        <v>116828</v>
      </c>
      <c r="AE138" s="15">
        <f t="shared" si="18"/>
        <v>435304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23464</v>
      </c>
      <c r="AK138" s="13">
        <f t="shared" si="22"/>
        <v>12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s="4">
        <v>44326</v>
      </c>
      <c r="B139" s="15">
        <v>14153</v>
      </c>
      <c r="C139" s="15">
        <v>14173</v>
      </c>
      <c r="D139" s="15">
        <v>14294</v>
      </c>
      <c r="E139" s="15">
        <v>14569</v>
      </c>
      <c r="F139" s="15">
        <v>15029</v>
      </c>
      <c r="G139" s="15">
        <v>14955</v>
      </c>
      <c r="H139" s="15">
        <v>15345</v>
      </c>
      <c r="I139" s="15">
        <v>18490</v>
      </c>
      <c r="J139" s="15">
        <v>22133</v>
      </c>
      <c r="K139" s="15">
        <v>23813</v>
      </c>
      <c r="L139" s="15">
        <v>24427</v>
      </c>
      <c r="M139" s="15">
        <v>25130</v>
      </c>
      <c r="N139" s="15">
        <v>24896</v>
      </c>
      <c r="O139" s="15">
        <v>25547</v>
      </c>
      <c r="P139" s="15">
        <v>25353</v>
      </c>
      <c r="Q139" s="15">
        <v>24440</v>
      </c>
      <c r="R139" s="15">
        <v>22888</v>
      </c>
      <c r="S139" s="15">
        <v>19995</v>
      </c>
      <c r="T139" s="15">
        <v>17920</v>
      </c>
      <c r="U139" s="15">
        <v>16961</v>
      </c>
      <c r="V139" s="15">
        <v>17201</v>
      </c>
      <c r="W139" s="15">
        <v>16292</v>
      </c>
      <c r="X139" s="15">
        <v>14855</v>
      </c>
      <c r="Y139" s="15">
        <v>14426</v>
      </c>
      <c r="AA139" s="9"/>
      <c r="AB139" s="13">
        <f t="shared" si="23"/>
        <v>5</v>
      </c>
      <c r="AC139" s="15">
        <f t="shared" ref="AC139:AC202" si="24">IF(AND(AB139&gt;1,AB139&lt;7),SUM(I139:X139),0)</f>
        <v>340341</v>
      </c>
      <c r="AD139" s="15">
        <f t="shared" ref="AD139:AD202" si="25">SUM(B139:Y139)-AC139</f>
        <v>116944</v>
      </c>
      <c r="AE139" s="15">
        <f t="shared" ref="AE139:AE202" si="26">SUM(B139:Y139)</f>
        <v>457285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25547</v>
      </c>
      <c r="AK139" s="13">
        <f t="shared" ref="AK139:AK202" si="30">INDEX($B$8:$Y$8,MATCH(AJ139,B139:Y139,0))</f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s="4">
        <v>44327</v>
      </c>
      <c r="B140" s="15">
        <v>14064</v>
      </c>
      <c r="C140" s="15">
        <v>14175</v>
      </c>
      <c r="D140" s="15">
        <v>14288</v>
      </c>
      <c r="E140" s="15">
        <v>14414</v>
      </c>
      <c r="F140" s="15">
        <v>14798</v>
      </c>
      <c r="G140" s="15">
        <v>15333</v>
      </c>
      <c r="H140" s="15">
        <v>15337</v>
      </c>
      <c r="I140" s="15">
        <v>18492</v>
      </c>
      <c r="J140" s="15">
        <v>22187</v>
      </c>
      <c r="K140" s="15">
        <v>23709</v>
      </c>
      <c r="L140" s="15">
        <v>24513</v>
      </c>
      <c r="M140" s="15">
        <v>25348</v>
      </c>
      <c r="N140" s="15">
        <v>24991</v>
      </c>
      <c r="O140" s="15">
        <v>26007</v>
      </c>
      <c r="P140" s="15">
        <v>25845</v>
      </c>
      <c r="Q140" s="15">
        <v>24628</v>
      </c>
      <c r="R140" s="15">
        <v>23080</v>
      </c>
      <c r="S140" s="15">
        <v>20701</v>
      </c>
      <c r="T140" s="15">
        <v>18671</v>
      </c>
      <c r="U140" s="15">
        <v>17083</v>
      </c>
      <c r="V140" s="15">
        <v>17362</v>
      </c>
      <c r="W140" s="15">
        <v>16316</v>
      </c>
      <c r="X140" s="15">
        <v>15361</v>
      </c>
      <c r="Y140" s="15">
        <v>14779</v>
      </c>
      <c r="AA140" s="9"/>
      <c r="AB140" s="13">
        <f t="shared" si="23"/>
        <v>7</v>
      </c>
      <c r="AC140" s="15">
        <f t="shared" si="24"/>
        <v>0</v>
      </c>
      <c r="AD140" s="15">
        <f t="shared" si="25"/>
        <v>461482</v>
      </c>
      <c r="AE140" s="15">
        <f t="shared" si="26"/>
        <v>461482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26007</v>
      </c>
      <c r="AK140" s="13">
        <f t="shared" si="30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s="4">
        <v>44328</v>
      </c>
      <c r="B141" s="15">
        <v>14575</v>
      </c>
      <c r="C141" s="15">
        <v>14343</v>
      </c>
      <c r="D141" s="15">
        <v>14814</v>
      </c>
      <c r="E141" s="15">
        <v>14772</v>
      </c>
      <c r="F141" s="15">
        <v>15312</v>
      </c>
      <c r="G141" s="15">
        <v>15392</v>
      </c>
      <c r="H141" s="15">
        <v>15517</v>
      </c>
      <c r="I141" s="15">
        <v>18464</v>
      </c>
      <c r="J141" s="15">
        <v>22063</v>
      </c>
      <c r="K141" s="15">
        <v>23692</v>
      </c>
      <c r="L141" s="15">
        <v>24404</v>
      </c>
      <c r="M141" s="15">
        <v>25170</v>
      </c>
      <c r="N141" s="15">
        <v>24845</v>
      </c>
      <c r="O141" s="15">
        <v>25512</v>
      </c>
      <c r="P141" s="15">
        <v>25240</v>
      </c>
      <c r="Q141" s="15">
        <v>24431</v>
      </c>
      <c r="R141" s="15">
        <v>22772</v>
      </c>
      <c r="S141" s="15">
        <v>19960</v>
      </c>
      <c r="T141" s="15">
        <v>17795</v>
      </c>
      <c r="U141" s="15">
        <v>16879</v>
      </c>
      <c r="V141" s="15">
        <v>17236</v>
      </c>
      <c r="W141" s="15">
        <v>16303</v>
      </c>
      <c r="X141" s="15">
        <v>15316</v>
      </c>
      <c r="Y141" s="15">
        <v>14767</v>
      </c>
      <c r="AA141" s="9"/>
      <c r="AB141" s="13">
        <f t="shared" si="23"/>
        <v>7</v>
      </c>
      <c r="AC141" s="15">
        <f t="shared" si="24"/>
        <v>0</v>
      </c>
      <c r="AD141" s="15">
        <f t="shared" si="25"/>
        <v>459574</v>
      </c>
      <c r="AE141" s="15">
        <f t="shared" si="26"/>
        <v>459574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25512</v>
      </c>
      <c r="AK141" s="13">
        <f t="shared" si="30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s="4">
        <v>44329</v>
      </c>
      <c r="B142" s="15">
        <v>14746</v>
      </c>
      <c r="C142" s="15">
        <v>14406</v>
      </c>
      <c r="D142" s="15">
        <v>14904</v>
      </c>
      <c r="E142" s="15">
        <v>15091</v>
      </c>
      <c r="F142" s="15">
        <v>15548</v>
      </c>
      <c r="G142" s="15">
        <v>15828</v>
      </c>
      <c r="H142" s="15">
        <v>15503</v>
      </c>
      <c r="I142" s="15">
        <v>18366</v>
      </c>
      <c r="J142" s="15">
        <v>21842</v>
      </c>
      <c r="K142" s="15">
        <v>23526</v>
      </c>
      <c r="L142" s="15">
        <v>24247</v>
      </c>
      <c r="M142" s="15">
        <v>25042</v>
      </c>
      <c r="N142" s="15">
        <v>24735</v>
      </c>
      <c r="O142" s="15">
        <v>25372</v>
      </c>
      <c r="P142" s="15">
        <v>25086</v>
      </c>
      <c r="Q142" s="15">
        <v>24235</v>
      </c>
      <c r="R142" s="15">
        <v>22570</v>
      </c>
      <c r="S142" s="15">
        <v>19737</v>
      </c>
      <c r="T142" s="15">
        <v>17695</v>
      </c>
      <c r="U142" s="15">
        <v>16810</v>
      </c>
      <c r="V142" s="15">
        <v>17102</v>
      </c>
      <c r="W142" s="15">
        <v>16159</v>
      </c>
      <c r="X142" s="15">
        <v>14620</v>
      </c>
      <c r="Y142" s="15">
        <v>13948</v>
      </c>
      <c r="AA142" s="9"/>
      <c r="AB142" s="13">
        <f t="shared" si="23"/>
        <v>3</v>
      </c>
      <c r="AC142" s="15">
        <f t="shared" si="24"/>
        <v>337144</v>
      </c>
      <c r="AD142" s="15">
        <f t="shared" si="25"/>
        <v>119974</v>
      </c>
      <c r="AE142" s="15">
        <f t="shared" si="26"/>
        <v>457118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25372</v>
      </c>
      <c r="AK142" s="13">
        <f t="shared" si="30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s="4">
        <v>44330</v>
      </c>
      <c r="B143" s="15">
        <v>17300</v>
      </c>
      <c r="C143" s="15">
        <v>17458</v>
      </c>
      <c r="D143" s="15">
        <v>17687</v>
      </c>
      <c r="E143" s="15">
        <v>17826</v>
      </c>
      <c r="F143" s="15">
        <v>18155</v>
      </c>
      <c r="G143" s="15">
        <v>17982</v>
      </c>
      <c r="H143" s="15">
        <v>17663</v>
      </c>
      <c r="I143" s="15">
        <v>20557</v>
      </c>
      <c r="J143" s="15">
        <v>24422</v>
      </c>
      <c r="K143" s="15">
        <v>26192</v>
      </c>
      <c r="L143" s="15">
        <v>26549</v>
      </c>
      <c r="M143" s="15">
        <v>27428</v>
      </c>
      <c r="N143" s="15">
        <v>27457</v>
      </c>
      <c r="O143" s="15">
        <v>28467</v>
      </c>
      <c r="P143" s="15">
        <v>28495</v>
      </c>
      <c r="Q143" s="15">
        <v>26560</v>
      </c>
      <c r="R143" s="15">
        <v>24669</v>
      </c>
      <c r="S143" s="15">
        <v>21465</v>
      </c>
      <c r="T143" s="15">
        <v>19554</v>
      </c>
      <c r="U143" s="15">
        <v>17706</v>
      </c>
      <c r="V143" s="15">
        <v>18034</v>
      </c>
      <c r="W143" s="15">
        <v>17857</v>
      </c>
      <c r="X143" s="15">
        <v>17552</v>
      </c>
      <c r="Y143" s="15">
        <v>16848</v>
      </c>
      <c r="AA143" s="9"/>
      <c r="AB143" s="13">
        <f t="shared" si="23"/>
        <v>2</v>
      </c>
      <c r="AC143" s="15">
        <f t="shared" si="24"/>
        <v>372964</v>
      </c>
      <c r="AD143" s="15">
        <f t="shared" si="25"/>
        <v>140919</v>
      </c>
      <c r="AE143" s="15">
        <f t="shared" si="26"/>
        <v>513883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28495</v>
      </c>
      <c r="AK143" s="13">
        <f t="shared" si="30"/>
        <v>15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s="4">
        <v>44331</v>
      </c>
      <c r="B144" s="15">
        <v>16602</v>
      </c>
      <c r="C144" s="15">
        <v>16931</v>
      </c>
      <c r="D144" s="15">
        <v>16682</v>
      </c>
      <c r="E144" s="15">
        <v>16864</v>
      </c>
      <c r="F144" s="15">
        <v>16966</v>
      </c>
      <c r="G144" s="15">
        <v>16348</v>
      </c>
      <c r="H144" s="15">
        <v>15727</v>
      </c>
      <c r="I144" s="15">
        <v>17719</v>
      </c>
      <c r="J144" s="15">
        <v>21181</v>
      </c>
      <c r="K144" s="15">
        <v>22479</v>
      </c>
      <c r="L144" s="15">
        <v>23530</v>
      </c>
      <c r="M144" s="15">
        <v>24347</v>
      </c>
      <c r="N144" s="15">
        <v>23565</v>
      </c>
      <c r="O144" s="15">
        <v>23902</v>
      </c>
      <c r="P144" s="15">
        <v>24274</v>
      </c>
      <c r="Q144" s="15">
        <v>23291</v>
      </c>
      <c r="R144" s="15">
        <v>22023</v>
      </c>
      <c r="S144" s="15">
        <v>20411</v>
      </c>
      <c r="T144" s="15">
        <v>18213</v>
      </c>
      <c r="U144" s="15">
        <v>16653</v>
      </c>
      <c r="V144" s="15">
        <v>17038</v>
      </c>
      <c r="W144" s="15">
        <v>17263</v>
      </c>
      <c r="X144" s="15">
        <v>16741</v>
      </c>
      <c r="Y144" s="15">
        <v>17221</v>
      </c>
      <c r="AA144" s="9"/>
      <c r="AB144" s="13">
        <f t="shared" si="23"/>
        <v>4</v>
      </c>
      <c r="AC144" s="15">
        <f t="shared" si="24"/>
        <v>332630</v>
      </c>
      <c r="AD144" s="15">
        <f t="shared" si="25"/>
        <v>133341</v>
      </c>
      <c r="AE144" s="15">
        <f t="shared" si="26"/>
        <v>465971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24347</v>
      </c>
      <c r="AK144" s="13">
        <f t="shared" si="30"/>
        <v>12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s="4">
        <v>44332</v>
      </c>
      <c r="B145" s="15">
        <v>17055</v>
      </c>
      <c r="C145" s="15">
        <v>16841</v>
      </c>
      <c r="D145" s="15">
        <v>16536</v>
      </c>
      <c r="E145" s="15">
        <v>16613</v>
      </c>
      <c r="F145" s="15">
        <v>16290</v>
      </c>
      <c r="G145" s="15">
        <v>15339</v>
      </c>
      <c r="H145" s="15">
        <v>14620</v>
      </c>
      <c r="I145" s="15">
        <v>17285</v>
      </c>
      <c r="J145" s="15">
        <v>20533</v>
      </c>
      <c r="K145" s="15">
        <v>22329</v>
      </c>
      <c r="L145" s="15">
        <v>23640</v>
      </c>
      <c r="M145" s="15">
        <v>24690</v>
      </c>
      <c r="N145" s="15">
        <v>24818</v>
      </c>
      <c r="O145" s="15">
        <v>25325</v>
      </c>
      <c r="P145" s="15">
        <v>25467</v>
      </c>
      <c r="Q145" s="15">
        <v>25011</v>
      </c>
      <c r="R145" s="15">
        <v>23170</v>
      </c>
      <c r="S145" s="15">
        <v>21430</v>
      </c>
      <c r="T145" s="15">
        <v>19907</v>
      </c>
      <c r="U145" s="15">
        <v>17739</v>
      </c>
      <c r="V145" s="15">
        <v>18007</v>
      </c>
      <c r="W145" s="15">
        <v>17827</v>
      </c>
      <c r="X145" s="15">
        <v>17107</v>
      </c>
      <c r="Y145" s="15">
        <v>17087</v>
      </c>
      <c r="AA145" s="9"/>
      <c r="AB145" s="13">
        <f t="shared" si="23"/>
        <v>2</v>
      </c>
      <c r="AC145" s="15">
        <f t="shared" si="24"/>
        <v>344285</v>
      </c>
      <c r="AD145" s="15">
        <f t="shared" si="25"/>
        <v>130381</v>
      </c>
      <c r="AE145" s="15">
        <f t="shared" si="26"/>
        <v>474666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25467</v>
      </c>
      <c r="AK145" s="13">
        <f t="shared" si="30"/>
        <v>15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s="4">
        <v>44333</v>
      </c>
      <c r="B146" s="15">
        <v>13545</v>
      </c>
      <c r="C146" s="15">
        <v>13490</v>
      </c>
      <c r="D146" s="15">
        <v>13276</v>
      </c>
      <c r="E146" s="15">
        <v>13423</v>
      </c>
      <c r="F146" s="15">
        <v>14409</v>
      </c>
      <c r="G146" s="15">
        <v>14472</v>
      </c>
      <c r="H146" s="15">
        <v>14957</v>
      </c>
      <c r="I146" s="15">
        <v>18278</v>
      </c>
      <c r="J146" s="15">
        <v>21929</v>
      </c>
      <c r="K146" s="15">
        <v>23513</v>
      </c>
      <c r="L146" s="15">
        <v>24301</v>
      </c>
      <c r="M146" s="15">
        <v>25131</v>
      </c>
      <c r="N146" s="15">
        <v>24876</v>
      </c>
      <c r="O146" s="15">
        <v>25478</v>
      </c>
      <c r="P146" s="15">
        <v>25279</v>
      </c>
      <c r="Q146" s="15">
        <v>24489</v>
      </c>
      <c r="R146" s="15">
        <v>22804</v>
      </c>
      <c r="S146" s="15">
        <v>19957</v>
      </c>
      <c r="T146" s="15">
        <v>17786</v>
      </c>
      <c r="U146" s="15">
        <v>16796</v>
      </c>
      <c r="V146" s="15">
        <v>17147</v>
      </c>
      <c r="W146" s="15">
        <v>16215</v>
      </c>
      <c r="X146" s="15">
        <v>14486</v>
      </c>
      <c r="Y146" s="15">
        <v>13472</v>
      </c>
      <c r="AA146" s="9"/>
      <c r="AB146" s="13">
        <f t="shared" si="23"/>
        <v>6</v>
      </c>
      <c r="AC146" s="15">
        <f t="shared" si="24"/>
        <v>338465</v>
      </c>
      <c r="AD146" s="15">
        <f t="shared" si="25"/>
        <v>111044</v>
      </c>
      <c r="AE146" s="15">
        <f t="shared" si="26"/>
        <v>449509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25478</v>
      </c>
      <c r="AK146" s="13">
        <f t="shared" si="30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s="4">
        <v>44334</v>
      </c>
      <c r="B147" s="15">
        <v>13081</v>
      </c>
      <c r="C147" s="15">
        <v>13065</v>
      </c>
      <c r="D147" s="15">
        <v>13237</v>
      </c>
      <c r="E147" s="15">
        <v>13278</v>
      </c>
      <c r="F147" s="15">
        <v>13562</v>
      </c>
      <c r="G147" s="15">
        <v>13716</v>
      </c>
      <c r="H147" s="15">
        <v>14772</v>
      </c>
      <c r="I147" s="15">
        <v>18197</v>
      </c>
      <c r="J147" s="15">
        <v>21859</v>
      </c>
      <c r="K147" s="15">
        <v>23580</v>
      </c>
      <c r="L147" s="15">
        <v>24355</v>
      </c>
      <c r="M147" s="15">
        <v>25094</v>
      </c>
      <c r="N147" s="15">
        <v>24834</v>
      </c>
      <c r="O147" s="15">
        <v>25448</v>
      </c>
      <c r="P147" s="15">
        <v>25236</v>
      </c>
      <c r="Q147" s="15">
        <v>24433</v>
      </c>
      <c r="R147" s="15">
        <v>22846</v>
      </c>
      <c r="S147" s="15">
        <v>19891</v>
      </c>
      <c r="T147" s="15">
        <v>17732</v>
      </c>
      <c r="U147" s="15">
        <v>16826</v>
      </c>
      <c r="V147" s="15">
        <v>17108</v>
      </c>
      <c r="W147" s="15">
        <v>16167</v>
      </c>
      <c r="X147" s="15">
        <v>14761</v>
      </c>
      <c r="Y147" s="15">
        <v>13865</v>
      </c>
      <c r="AA147" s="9"/>
      <c r="AB147" s="13">
        <f t="shared" si="23"/>
        <v>4</v>
      </c>
      <c r="AC147" s="15">
        <f t="shared" si="24"/>
        <v>338367</v>
      </c>
      <c r="AD147" s="15">
        <f t="shared" si="25"/>
        <v>108576</v>
      </c>
      <c r="AE147" s="15">
        <f t="shared" si="26"/>
        <v>446943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25448</v>
      </c>
      <c r="AK147" s="13">
        <f t="shared" si="30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s="4">
        <v>44335</v>
      </c>
      <c r="B148" s="15">
        <v>13783</v>
      </c>
      <c r="C148" s="15">
        <v>13535</v>
      </c>
      <c r="D148" s="15">
        <v>13664</v>
      </c>
      <c r="E148" s="15">
        <v>13622</v>
      </c>
      <c r="F148" s="15">
        <v>13987</v>
      </c>
      <c r="G148" s="15">
        <v>14590</v>
      </c>
      <c r="H148" s="15">
        <v>14838</v>
      </c>
      <c r="I148" s="15">
        <v>18131</v>
      </c>
      <c r="J148" s="15">
        <v>21720</v>
      </c>
      <c r="K148" s="15">
        <v>23486</v>
      </c>
      <c r="L148" s="15">
        <v>24245</v>
      </c>
      <c r="M148" s="15">
        <v>24982</v>
      </c>
      <c r="N148" s="15">
        <v>24615</v>
      </c>
      <c r="O148" s="15">
        <v>25431</v>
      </c>
      <c r="P148" s="15">
        <v>25166</v>
      </c>
      <c r="Q148" s="15">
        <v>24350</v>
      </c>
      <c r="R148" s="15">
        <v>22857</v>
      </c>
      <c r="S148" s="15">
        <v>19976</v>
      </c>
      <c r="T148" s="15">
        <v>17805</v>
      </c>
      <c r="U148" s="15">
        <v>16816</v>
      </c>
      <c r="V148" s="15">
        <v>17180</v>
      </c>
      <c r="W148" s="15">
        <v>16177</v>
      </c>
      <c r="X148" s="15">
        <v>15104</v>
      </c>
      <c r="Y148" s="15">
        <v>14303</v>
      </c>
      <c r="AA148" s="9"/>
      <c r="AB148" s="13">
        <f t="shared" si="23"/>
        <v>6</v>
      </c>
      <c r="AC148" s="15">
        <f t="shared" si="24"/>
        <v>338041</v>
      </c>
      <c r="AD148" s="15">
        <f t="shared" si="25"/>
        <v>112322</v>
      </c>
      <c r="AE148" s="15">
        <f t="shared" si="26"/>
        <v>450363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25431</v>
      </c>
      <c r="AK148" s="13">
        <f t="shared" si="30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s="4">
        <v>44336</v>
      </c>
      <c r="B149" s="15">
        <v>13844</v>
      </c>
      <c r="C149" s="15">
        <v>13883</v>
      </c>
      <c r="D149" s="15">
        <v>13756</v>
      </c>
      <c r="E149" s="15">
        <v>14213</v>
      </c>
      <c r="F149" s="15">
        <v>14333</v>
      </c>
      <c r="G149" s="15">
        <v>14275</v>
      </c>
      <c r="H149" s="15">
        <v>14846</v>
      </c>
      <c r="I149" s="15">
        <v>18189</v>
      </c>
      <c r="J149" s="15">
        <v>21742</v>
      </c>
      <c r="K149" s="15">
        <v>23379</v>
      </c>
      <c r="L149" s="15">
        <v>24263</v>
      </c>
      <c r="M149" s="15">
        <v>24982</v>
      </c>
      <c r="N149" s="15">
        <v>24719</v>
      </c>
      <c r="O149" s="15">
        <v>25672</v>
      </c>
      <c r="P149" s="15">
        <v>25520</v>
      </c>
      <c r="Q149" s="15">
        <v>24462</v>
      </c>
      <c r="R149" s="15">
        <v>22837</v>
      </c>
      <c r="S149" s="15">
        <v>19908</v>
      </c>
      <c r="T149" s="15">
        <v>17764</v>
      </c>
      <c r="U149" s="15">
        <v>16776</v>
      </c>
      <c r="V149" s="15">
        <v>17131</v>
      </c>
      <c r="W149" s="15">
        <v>16224</v>
      </c>
      <c r="X149" s="15">
        <v>14933</v>
      </c>
      <c r="Y149" s="15">
        <v>13792</v>
      </c>
      <c r="AA149" s="9"/>
      <c r="AB149" s="13">
        <f t="shared" si="23"/>
        <v>4</v>
      </c>
      <c r="AC149" s="15">
        <f t="shared" si="24"/>
        <v>338501</v>
      </c>
      <c r="AD149" s="15">
        <f t="shared" si="25"/>
        <v>112942</v>
      </c>
      <c r="AE149" s="15">
        <f t="shared" si="26"/>
        <v>451443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25672</v>
      </c>
      <c r="AK149" s="13">
        <f t="shared" si="30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s="4">
        <v>44337</v>
      </c>
      <c r="B150" s="15">
        <v>13269</v>
      </c>
      <c r="C150" s="15">
        <v>13275</v>
      </c>
      <c r="D150" s="15">
        <v>13318</v>
      </c>
      <c r="E150" s="15">
        <v>13426</v>
      </c>
      <c r="F150" s="15">
        <v>13709</v>
      </c>
      <c r="G150" s="15">
        <v>14056</v>
      </c>
      <c r="H150" s="15">
        <v>14804</v>
      </c>
      <c r="I150" s="15">
        <v>18197</v>
      </c>
      <c r="J150" s="15">
        <v>21732</v>
      </c>
      <c r="K150" s="15">
        <v>23464</v>
      </c>
      <c r="L150" s="15">
        <v>24299</v>
      </c>
      <c r="M150" s="15">
        <v>25084</v>
      </c>
      <c r="N150" s="15">
        <v>24780</v>
      </c>
      <c r="O150" s="15">
        <v>25501</v>
      </c>
      <c r="P150" s="15">
        <v>25594</v>
      </c>
      <c r="Q150" s="15">
        <v>24362</v>
      </c>
      <c r="R150" s="15">
        <v>22796</v>
      </c>
      <c r="S150" s="15">
        <v>19829</v>
      </c>
      <c r="T150" s="15">
        <v>17623</v>
      </c>
      <c r="U150" s="15">
        <v>16698</v>
      </c>
      <c r="V150" s="15">
        <v>17031</v>
      </c>
      <c r="W150" s="15">
        <v>16174</v>
      </c>
      <c r="X150" s="15">
        <v>14818</v>
      </c>
      <c r="Y150" s="15">
        <v>13996</v>
      </c>
      <c r="AA150" s="9"/>
      <c r="AB150" s="13">
        <f t="shared" si="23"/>
        <v>3</v>
      </c>
      <c r="AC150" s="15">
        <f t="shared" si="24"/>
        <v>337982</v>
      </c>
      <c r="AD150" s="15">
        <f t="shared" si="25"/>
        <v>109853</v>
      </c>
      <c r="AE150" s="15">
        <f t="shared" si="26"/>
        <v>447835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25594</v>
      </c>
      <c r="AK150" s="13">
        <f t="shared" si="30"/>
        <v>15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s="4">
        <v>44338</v>
      </c>
      <c r="B151" s="15">
        <v>13810</v>
      </c>
      <c r="C151" s="15">
        <v>13613</v>
      </c>
      <c r="D151" s="15">
        <v>13228</v>
      </c>
      <c r="E151" s="15">
        <v>13550</v>
      </c>
      <c r="F151" s="15">
        <v>13315</v>
      </c>
      <c r="G151" s="15">
        <v>13209</v>
      </c>
      <c r="H151" s="15">
        <v>13988</v>
      </c>
      <c r="I151" s="15">
        <v>16739</v>
      </c>
      <c r="J151" s="15">
        <v>19951</v>
      </c>
      <c r="K151" s="15">
        <v>21649</v>
      </c>
      <c r="L151" s="15">
        <v>22855</v>
      </c>
      <c r="M151" s="15">
        <v>23546</v>
      </c>
      <c r="N151" s="15">
        <v>23125</v>
      </c>
      <c r="O151" s="15">
        <v>23450</v>
      </c>
      <c r="P151" s="15">
        <v>23277</v>
      </c>
      <c r="Q151" s="15">
        <v>22711</v>
      </c>
      <c r="R151" s="15">
        <v>21287</v>
      </c>
      <c r="S151" s="15">
        <v>19127</v>
      </c>
      <c r="T151" s="15">
        <v>17205</v>
      </c>
      <c r="U151" s="15">
        <v>16245</v>
      </c>
      <c r="V151" s="15">
        <v>16590</v>
      </c>
      <c r="W151" s="15">
        <v>15940</v>
      </c>
      <c r="X151" s="15">
        <v>14581</v>
      </c>
      <c r="Y151" s="15">
        <v>13865</v>
      </c>
      <c r="AA151" s="9"/>
      <c r="AB151" s="13">
        <f t="shared" si="23"/>
        <v>5</v>
      </c>
      <c r="AC151" s="15">
        <f t="shared" si="24"/>
        <v>318278</v>
      </c>
      <c r="AD151" s="15">
        <f t="shared" si="25"/>
        <v>108578</v>
      </c>
      <c r="AE151" s="15">
        <f t="shared" si="26"/>
        <v>426856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23546</v>
      </c>
      <c r="AK151" s="13">
        <f t="shared" si="30"/>
        <v>12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s="4">
        <v>44339</v>
      </c>
      <c r="B152" s="15">
        <v>13705</v>
      </c>
      <c r="C152" s="15">
        <v>13461</v>
      </c>
      <c r="D152" s="15">
        <v>13582</v>
      </c>
      <c r="E152" s="15">
        <v>13305</v>
      </c>
      <c r="F152" s="15">
        <v>13420</v>
      </c>
      <c r="G152" s="15">
        <v>13192</v>
      </c>
      <c r="H152" s="15">
        <v>13924</v>
      </c>
      <c r="I152" s="15">
        <v>16718</v>
      </c>
      <c r="J152" s="15">
        <v>20033</v>
      </c>
      <c r="K152" s="15">
        <v>21836</v>
      </c>
      <c r="L152" s="15">
        <v>23082</v>
      </c>
      <c r="M152" s="15">
        <v>23944</v>
      </c>
      <c r="N152" s="15">
        <v>23592</v>
      </c>
      <c r="O152" s="15">
        <v>23694</v>
      </c>
      <c r="P152" s="15">
        <v>23304</v>
      </c>
      <c r="Q152" s="15">
        <v>22572</v>
      </c>
      <c r="R152" s="15">
        <v>21139</v>
      </c>
      <c r="S152" s="15">
        <v>19140</v>
      </c>
      <c r="T152" s="15">
        <v>17314</v>
      </c>
      <c r="U152" s="15">
        <v>16341</v>
      </c>
      <c r="V152" s="15">
        <v>16673</v>
      </c>
      <c r="W152" s="15">
        <v>15973</v>
      </c>
      <c r="X152" s="15">
        <v>14596</v>
      </c>
      <c r="Y152" s="15">
        <v>13832</v>
      </c>
      <c r="AA152" s="9"/>
      <c r="AB152" s="13">
        <f t="shared" si="23"/>
        <v>5</v>
      </c>
      <c r="AC152" s="15">
        <f t="shared" si="24"/>
        <v>319951</v>
      </c>
      <c r="AD152" s="15">
        <f t="shared" si="25"/>
        <v>108421</v>
      </c>
      <c r="AE152" s="15">
        <f t="shared" si="26"/>
        <v>428372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23944</v>
      </c>
      <c r="AK152" s="13">
        <f t="shared" si="30"/>
        <v>12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s="4">
        <v>44340</v>
      </c>
      <c r="B153" s="15">
        <v>13333</v>
      </c>
      <c r="C153" s="15">
        <v>13148</v>
      </c>
      <c r="D153" s="15">
        <v>13707</v>
      </c>
      <c r="E153" s="15">
        <v>13913</v>
      </c>
      <c r="F153" s="15">
        <v>14477</v>
      </c>
      <c r="G153" s="15">
        <v>14897</v>
      </c>
      <c r="H153" s="15">
        <v>15232</v>
      </c>
      <c r="I153" s="15">
        <v>18279</v>
      </c>
      <c r="J153" s="15">
        <v>21833</v>
      </c>
      <c r="K153" s="15">
        <v>23486</v>
      </c>
      <c r="L153" s="15">
        <v>24229</v>
      </c>
      <c r="M153" s="15">
        <v>25018</v>
      </c>
      <c r="N153" s="15">
        <v>24618</v>
      </c>
      <c r="O153" s="15">
        <v>25418</v>
      </c>
      <c r="P153" s="15">
        <v>25172</v>
      </c>
      <c r="Q153" s="15">
        <v>24323</v>
      </c>
      <c r="R153" s="15">
        <v>22739</v>
      </c>
      <c r="S153" s="15">
        <v>19854</v>
      </c>
      <c r="T153" s="15">
        <v>17783</v>
      </c>
      <c r="U153" s="15">
        <v>16822</v>
      </c>
      <c r="V153" s="15">
        <v>17157</v>
      </c>
      <c r="W153" s="15">
        <v>16234</v>
      </c>
      <c r="X153" s="15">
        <v>14705</v>
      </c>
      <c r="Y153" s="15">
        <v>13778</v>
      </c>
      <c r="AA153" s="9"/>
      <c r="AB153" s="13">
        <f t="shared" si="23"/>
        <v>4</v>
      </c>
      <c r="AC153" s="15">
        <f t="shared" si="24"/>
        <v>337670</v>
      </c>
      <c r="AD153" s="15">
        <f t="shared" si="25"/>
        <v>112485</v>
      </c>
      <c r="AE153" s="15">
        <f t="shared" si="26"/>
        <v>450155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25418</v>
      </c>
      <c r="AK153" s="13">
        <f t="shared" si="30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s="4">
        <v>44341</v>
      </c>
      <c r="B154" s="15">
        <v>13430</v>
      </c>
      <c r="C154" s="15">
        <v>13424</v>
      </c>
      <c r="D154" s="15">
        <v>13331</v>
      </c>
      <c r="E154" s="15">
        <v>13331</v>
      </c>
      <c r="F154" s="15">
        <v>13922</v>
      </c>
      <c r="G154" s="15">
        <v>14002</v>
      </c>
      <c r="H154" s="15">
        <v>14833</v>
      </c>
      <c r="I154" s="15">
        <v>18200</v>
      </c>
      <c r="J154" s="15">
        <v>21694</v>
      </c>
      <c r="K154" s="15">
        <v>23356</v>
      </c>
      <c r="L154" s="15">
        <v>24137</v>
      </c>
      <c r="M154" s="15">
        <v>25037</v>
      </c>
      <c r="N154" s="15">
        <v>24687</v>
      </c>
      <c r="O154" s="15">
        <v>25388</v>
      </c>
      <c r="P154" s="15">
        <v>25165</v>
      </c>
      <c r="Q154" s="15">
        <v>24366</v>
      </c>
      <c r="R154" s="15">
        <v>22756</v>
      </c>
      <c r="S154" s="15">
        <v>19951</v>
      </c>
      <c r="T154" s="15">
        <v>17842</v>
      </c>
      <c r="U154" s="15">
        <v>16822</v>
      </c>
      <c r="V154" s="15">
        <v>17094</v>
      </c>
      <c r="W154" s="15">
        <v>16196</v>
      </c>
      <c r="X154" s="15">
        <v>14362</v>
      </c>
      <c r="Y154" s="15">
        <v>13910</v>
      </c>
      <c r="AA154" s="9"/>
      <c r="AB154" s="13">
        <f t="shared" si="23"/>
        <v>3</v>
      </c>
      <c r="AC154" s="15">
        <f t="shared" si="24"/>
        <v>337053</v>
      </c>
      <c r="AD154" s="15">
        <f t="shared" si="25"/>
        <v>110183</v>
      </c>
      <c r="AE154" s="15">
        <f t="shared" si="26"/>
        <v>447236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25388</v>
      </c>
      <c r="AK154" s="13">
        <f t="shared" si="30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s="4">
        <v>44342</v>
      </c>
      <c r="B155" s="15">
        <v>13622</v>
      </c>
      <c r="C155" s="15">
        <v>13641</v>
      </c>
      <c r="D155" s="15">
        <v>13729</v>
      </c>
      <c r="E155" s="15">
        <v>13792</v>
      </c>
      <c r="F155" s="15">
        <v>14196</v>
      </c>
      <c r="G155" s="15">
        <v>14450</v>
      </c>
      <c r="H155" s="15">
        <v>15009</v>
      </c>
      <c r="I155" s="15">
        <v>18362</v>
      </c>
      <c r="J155" s="15">
        <v>22049</v>
      </c>
      <c r="K155" s="15">
        <v>24071</v>
      </c>
      <c r="L155" s="15">
        <v>26051</v>
      </c>
      <c r="M155" s="15">
        <v>27040</v>
      </c>
      <c r="N155" s="15">
        <v>27438</v>
      </c>
      <c r="O155" s="15">
        <v>29005</v>
      </c>
      <c r="P155" s="15">
        <v>29098</v>
      </c>
      <c r="Q155" s="15">
        <v>27790</v>
      </c>
      <c r="R155" s="15">
        <v>25456</v>
      </c>
      <c r="S155" s="15">
        <v>22367</v>
      </c>
      <c r="T155" s="15">
        <v>19975</v>
      </c>
      <c r="U155" s="15">
        <v>17926</v>
      </c>
      <c r="V155" s="15">
        <v>17834</v>
      </c>
      <c r="W155" s="15">
        <v>17497</v>
      </c>
      <c r="X155" s="15">
        <v>16279</v>
      </c>
      <c r="Y155" s="15">
        <v>15747</v>
      </c>
      <c r="AA155" s="9"/>
      <c r="AB155" s="13">
        <f t="shared" ref="AB155:AB218" si="31">WEEKDAY(B155,2)</f>
        <v>6</v>
      </c>
      <c r="AC155" s="15">
        <f t="shared" si="24"/>
        <v>368238</v>
      </c>
      <c r="AD155" s="15">
        <f t="shared" si="25"/>
        <v>114186</v>
      </c>
      <c r="AE155" s="15">
        <f t="shared" si="26"/>
        <v>482424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29098</v>
      </c>
      <c r="AK155" s="13">
        <f t="shared" si="30"/>
        <v>15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s="4">
        <v>44343</v>
      </c>
      <c r="B156" s="15">
        <v>15161</v>
      </c>
      <c r="C156" s="15">
        <v>15052</v>
      </c>
      <c r="D156" s="15">
        <v>15223</v>
      </c>
      <c r="E156" s="15">
        <v>7881</v>
      </c>
      <c r="F156" s="15">
        <v>15222</v>
      </c>
      <c r="G156" s="15">
        <v>15478</v>
      </c>
      <c r="H156" s="15">
        <v>15648</v>
      </c>
      <c r="I156" s="15">
        <v>18617</v>
      </c>
      <c r="J156" s="15">
        <v>22432</v>
      </c>
      <c r="K156" s="15">
        <v>24422</v>
      </c>
      <c r="L156" s="15">
        <v>25562</v>
      </c>
      <c r="M156" s="15">
        <v>26674</v>
      </c>
      <c r="N156" s="15">
        <v>26393</v>
      </c>
      <c r="O156" s="15">
        <v>27177</v>
      </c>
      <c r="P156" s="15">
        <v>26977</v>
      </c>
      <c r="Q156" s="15">
        <v>25485</v>
      </c>
      <c r="R156" s="15">
        <v>23500</v>
      </c>
      <c r="S156" s="15">
        <v>20656</v>
      </c>
      <c r="T156" s="15">
        <v>18104</v>
      </c>
      <c r="U156" s="15">
        <v>16964</v>
      </c>
      <c r="V156" s="15">
        <v>17322</v>
      </c>
      <c r="W156" s="15">
        <v>16395</v>
      </c>
      <c r="X156" s="15">
        <v>15363</v>
      </c>
      <c r="Y156" s="15">
        <v>14498</v>
      </c>
      <c r="AA156" s="9"/>
      <c r="AB156" s="13">
        <f t="shared" si="31"/>
        <v>5</v>
      </c>
      <c r="AC156" s="15">
        <f t="shared" si="24"/>
        <v>352043</v>
      </c>
      <c r="AD156" s="15">
        <f t="shared" si="25"/>
        <v>114163</v>
      </c>
      <c r="AE156" s="15">
        <f t="shared" si="26"/>
        <v>466206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27177</v>
      </c>
      <c r="AK156" s="13">
        <f t="shared" si="30"/>
        <v>14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s="4">
        <v>44344</v>
      </c>
      <c r="B157" s="15">
        <v>13863</v>
      </c>
      <c r="C157" s="15">
        <v>13674</v>
      </c>
      <c r="D157" s="15">
        <v>13742</v>
      </c>
      <c r="E157" s="15">
        <v>13556</v>
      </c>
      <c r="F157" s="15">
        <v>13900</v>
      </c>
      <c r="G157" s="15">
        <v>13926</v>
      </c>
      <c r="H157" s="15">
        <v>14852</v>
      </c>
      <c r="I157" s="15">
        <v>18292</v>
      </c>
      <c r="J157" s="15">
        <v>21873</v>
      </c>
      <c r="K157" s="15">
        <v>23674</v>
      </c>
      <c r="L157" s="15">
        <v>24424</v>
      </c>
      <c r="M157" s="15">
        <v>25247</v>
      </c>
      <c r="N157" s="15">
        <v>24703</v>
      </c>
      <c r="O157" s="15">
        <v>25690</v>
      </c>
      <c r="P157" s="15">
        <v>25231</v>
      </c>
      <c r="Q157" s="15">
        <v>24321</v>
      </c>
      <c r="R157" s="15">
        <v>22886</v>
      </c>
      <c r="S157" s="15">
        <v>19954</v>
      </c>
      <c r="T157" s="15">
        <v>17749</v>
      </c>
      <c r="U157" s="15">
        <v>16822</v>
      </c>
      <c r="V157" s="15">
        <v>17219</v>
      </c>
      <c r="W157" s="15">
        <v>16371</v>
      </c>
      <c r="X157" s="15">
        <v>15665</v>
      </c>
      <c r="Y157" s="15">
        <v>14813</v>
      </c>
      <c r="AA157" s="9"/>
      <c r="AB157" s="13">
        <v>8</v>
      </c>
      <c r="AC157" s="15">
        <f t="shared" si="24"/>
        <v>0</v>
      </c>
      <c r="AD157" s="15">
        <f t="shared" si="25"/>
        <v>452447</v>
      </c>
      <c r="AE157" s="15">
        <f t="shared" si="26"/>
        <v>452447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25690</v>
      </c>
      <c r="AK157" s="13">
        <f t="shared" si="30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s="4">
        <v>44345</v>
      </c>
      <c r="B158" s="15">
        <v>14473</v>
      </c>
      <c r="C158" s="15">
        <v>14134</v>
      </c>
      <c r="D158" s="15">
        <v>14380</v>
      </c>
      <c r="E158" s="15">
        <v>14345</v>
      </c>
      <c r="F158" s="15">
        <v>14352</v>
      </c>
      <c r="G158" s="15">
        <v>13922</v>
      </c>
      <c r="H158" s="15">
        <v>14319</v>
      </c>
      <c r="I158" s="15">
        <v>17213</v>
      </c>
      <c r="J158" s="15">
        <v>20434</v>
      </c>
      <c r="K158" s="15">
        <v>22180</v>
      </c>
      <c r="L158" s="15">
        <v>23282</v>
      </c>
      <c r="M158" s="15">
        <v>24098</v>
      </c>
      <c r="N158" s="15">
        <v>23535</v>
      </c>
      <c r="O158" s="15">
        <v>23758</v>
      </c>
      <c r="P158" s="15">
        <v>23461</v>
      </c>
      <c r="Q158" s="15">
        <v>22736</v>
      </c>
      <c r="R158" s="15">
        <v>21356</v>
      </c>
      <c r="S158" s="15">
        <v>19228</v>
      </c>
      <c r="T158" s="15">
        <v>17388</v>
      </c>
      <c r="U158" s="15">
        <v>16492</v>
      </c>
      <c r="V158" s="15">
        <v>16872</v>
      </c>
      <c r="W158" s="15">
        <v>16401</v>
      </c>
      <c r="X158" s="15">
        <v>16118</v>
      </c>
      <c r="Y158" s="15">
        <v>15576</v>
      </c>
      <c r="AA158" s="9"/>
      <c r="AB158" s="13">
        <f t="shared" si="31"/>
        <v>3</v>
      </c>
      <c r="AC158" s="15">
        <f t="shared" si="24"/>
        <v>324552</v>
      </c>
      <c r="AD158" s="15">
        <f t="shared" si="25"/>
        <v>115501</v>
      </c>
      <c r="AE158" s="15">
        <f t="shared" si="26"/>
        <v>440053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24098</v>
      </c>
      <c r="AK158" s="13">
        <f t="shared" si="30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s="4">
        <v>44346</v>
      </c>
      <c r="B159" s="15">
        <v>14683</v>
      </c>
      <c r="C159" s="15">
        <v>14828</v>
      </c>
      <c r="D159" s="15">
        <v>14920</v>
      </c>
      <c r="E159" s="15">
        <v>15039</v>
      </c>
      <c r="F159" s="15">
        <v>14967</v>
      </c>
      <c r="G159" s="15">
        <v>14012</v>
      </c>
      <c r="H159" s="15">
        <v>14302</v>
      </c>
      <c r="I159" s="15">
        <v>17103</v>
      </c>
      <c r="J159" s="15">
        <v>20326</v>
      </c>
      <c r="K159" s="15">
        <v>22048</v>
      </c>
      <c r="L159" s="15">
        <v>23156</v>
      </c>
      <c r="M159" s="15">
        <v>23932</v>
      </c>
      <c r="N159" s="15">
        <v>23522</v>
      </c>
      <c r="O159" s="15">
        <v>23918</v>
      </c>
      <c r="P159" s="15">
        <v>24082</v>
      </c>
      <c r="Q159" s="15">
        <v>23438</v>
      </c>
      <c r="R159" s="15">
        <v>22277</v>
      </c>
      <c r="S159" s="15">
        <v>20568</v>
      </c>
      <c r="T159" s="15">
        <v>18412</v>
      </c>
      <c r="U159" s="15">
        <v>16700</v>
      </c>
      <c r="V159" s="15">
        <v>17009</v>
      </c>
      <c r="W159" s="15">
        <v>16384</v>
      </c>
      <c r="X159" s="15">
        <v>15921</v>
      </c>
      <c r="Y159" s="15">
        <v>15455</v>
      </c>
      <c r="AA159" s="9"/>
      <c r="AB159" s="13">
        <f t="shared" si="31"/>
        <v>3</v>
      </c>
      <c r="AC159" s="15">
        <f t="shared" si="24"/>
        <v>328796</v>
      </c>
      <c r="AD159" s="15">
        <f t="shared" si="25"/>
        <v>118206</v>
      </c>
      <c r="AE159" s="15">
        <f t="shared" si="26"/>
        <v>447002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24082</v>
      </c>
      <c r="AK159" s="13">
        <f t="shared" si="30"/>
        <v>15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s="4">
        <v>44347</v>
      </c>
      <c r="B160" s="15">
        <v>14616</v>
      </c>
      <c r="C160" s="15">
        <v>14670</v>
      </c>
      <c r="D160" s="15">
        <v>14696</v>
      </c>
      <c r="E160" s="15">
        <v>14718</v>
      </c>
      <c r="F160" s="15">
        <v>14791</v>
      </c>
      <c r="G160" s="15">
        <v>14531</v>
      </c>
      <c r="H160" s="15">
        <v>14342</v>
      </c>
      <c r="I160" s="15">
        <v>17197</v>
      </c>
      <c r="J160" s="15">
        <v>20536</v>
      </c>
      <c r="K160" s="15">
        <v>22337</v>
      </c>
      <c r="L160" s="15">
        <v>24439</v>
      </c>
      <c r="M160" s="15">
        <v>25490</v>
      </c>
      <c r="N160" s="15">
        <v>25482</v>
      </c>
      <c r="O160" s="15">
        <v>26014</v>
      </c>
      <c r="P160" s="15">
        <v>26027</v>
      </c>
      <c r="Q160" s="15">
        <v>25123</v>
      </c>
      <c r="R160" s="15">
        <v>23490</v>
      </c>
      <c r="S160" s="15">
        <v>21627</v>
      </c>
      <c r="T160" s="15">
        <v>19091</v>
      </c>
      <c r="U160" s="15">
        <v>16816</v>
      </c>
      <c r="V160" s="15">
        <v>17077</v>
      </c>
      <c r="W160" s="15">
        <v>16236</v>
      </c>
      <c r="X160" s="15">
        <v>15386</v>
      </c>
      <c r="Y160" s="15">
        <v>14805</v>
      </c>
      <c r="AA160" s="9"/>
      <c r="AB160" s="13">
        <f t="shared" si="31"/>
        <v>6</v>
      </c>
      <c r="AC160" s="15">
        <f t="shared" si="24"/>
        <v>342368</v>
      </c>
      <c r="AD160" s="15">
        <f t="shared" si="25"/>
        <v>117169</v>
      </c>
      <c r="AE160" s="15">
        <f t="shared" si="26"/>
        <v>459537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26027</v>
      </c>
      <c r="AK160" s="13">
        <f t="shared" si="30"/>
        <v>15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s="4">
        <v>44348</v>
      </c>
      <c r="B161" s="15">
        <v>14558</v>
      </c>
      <c r="C161" s="15">
        <v>14614</v>
      </c>
      <c r="D161" s="15">
        <v>15093</v>
      </c>
      <c r="E161" s="15">
        <v>14604</v>
      </c>
      <c r="F161" s="15">
        <v>15314</v>
      </c>
      <c r="G161" s="15">
        <v>16008</v>
      </c>
      <c r="H161" s="15">
        <v>17569</v>
      </c>
      <c r="I161" s="15">
        <v>19456</v>
      </c>
      <c r="J161" s="15">
        <v>23309</v>
      </c>
      <c r="K161" s="15">
        <v>24426</v>
      </c>
      <c r="L161" s="15">
        <v>26598</v>
      </c>
      <c r="M161" s="15">
        <v>27173</v>
      </c>
      <c r="N161" s="15">
        <v>27367</v>
      </c>
      <c r="O161" s="15">
        <v>27682</v>
      </c>
      <c r="P161" s="15">
        <v>28217</v>
      </c>
      <c r="Q161" s="15">
        <v>27498</v>
      </c>
      <c r="R161" s="15">
        <v>25663</v>
      </c>
      <c r="S161" s="15">
        <v>22121</v>
      </c>
      <c r="T161" s="15">
        <v>20583</v>
      </c>
      <c r="U161" s="15">
        <v>18997</v>
      </c>
      <c r="V161" s="15">
        <v>18456</v>
      </c>
      <c r="W161" s="15">
        <v>17667</v>
      </c>
      <c r="X161" s="15">
        <v>15446</v>
      </c>
      <c r="Y161" s="15">
        <v>14129</v>
      </c>
      <c r="AA161" s="9"/>
      <c r="AB161" s="13">
        <f t="shared" si="31"/>
        <v>4</v>
      </c>
      <c r="AC161" s="15">
        <f t="shared" si="24"/>
        <v>370659</v>
      </c>
      <c r="AD161" s="15">
        <f t="shared" si="25"/>
        <v>121889</v>
      </c>
      <c r="AE161" s="15">
        <f t="shared" si="26"/>
        <v>492548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28217</v>
      </c>
      <c r="AK161" s="13">
        <f t="shared" si="30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s="4">
        <v>44349</v>
      </c>
      <c r="B162" s="15">
        <v>13875</v>
      </c>
      <c r="C162" s="15">
        <v>13789</v>
      </c>
      <c r="D162" s="15">
        <v>13504</v>
      </c>
      <c r="E162" s="15">
        <v>13822</v>
      </c>
      <c r="F162" s="15">
        <v>14139</v>
      </c>
      <c r="G162" s="15">
        <v>14821</v>
      </c>
      <c r="H162" s="15">
        <v>17018</v>
      </c>
      <c r="I162" s="15">
        <v>19067</v>
      </c>
      <c r="J162" s="15">
        <v>23063</v>
      </c>
      <c r="K162" s="15">
        <v>24336</v>
      </c>
      <c r="L162" s="15">
        <v>26494</v>
      </c>
      <c r="M162" s="15">
        <v>27177</v>
      </c>
      <c r="N162" s="15">
        <v>27242</v>
      </c>
      <c r="O162" s="15">
        <v>27493</v>
      </c>
      <c r="P162" s="15">
        <v>28057</v>
      </c>
      <c r="Q162" s="15">
        <v>27265</v>
      </c>
      <c r="R162" s="15">
        <v>25468</v>
      </c>
      <c r="S162" s="15">
        <v>22106</v>
      </c>
      <c r="T162" s="15">
        <v>20625</v>
      </c>
      <c r="U162" s="15">
        <v>19004</v>
      </c>
      <c r="V162" s="15">
        <v>18486</v>
      </c>
      <c r="W162" s="15">
        <v>17655</v>
      </c>
      <c r="X162" s="15">
        <v>15894</v>
      </c>
      <c r="Y162" s="15">
        <v>14802</v>
      </c>
      <c r="AA162" s="9"/>
      <c r="AB162" s="13">
        <f t="shared" si="31"/>
        <v>7</v>
      </c>
      <c r="AC162" s="15">
        <f t="shared" si="24"/>
        <v>0</v>
      </c>
      <c r="AD162" s="15">
        <f t="shared" si="25"/>
        <v>485202</v>
      </c>
      <c r="AE162" s="15">
        <f t="shared" si="26"/>
        <v>485202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28057</v>
      </c>
      <c r="AK162" s="13">
        <f t="shared" si="30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s="4">
        <v>44350</v>
      </c>
      <c r="B163" s="15">
        <v>14509</v>
      </c>
      <c r="C163" s="15">
        <v>14265</v>
      </c>
      <c r="D163" s="15">
        <v>14632</v>
      </c>
      <c r="E163" s="15">
        <v>14171</v>
      </c>
      <c r="F163" s="15">
        <v>14517</v>
      </c>
      <c r="G163" s="15">
        <v>15620</v>
      </c>
      <c r="H163" s="15">
        <v>17105</v>
      </c>
      <c r="I163" s="15">
        <v>19016</v>
      </c>
      <c r="J163" s="15">
        <v>23210</v>
      </c>
      <c r="K163" s="15">
        <v>24125</v>
      </c>
      <c r="L163" s="15">
        <v>25917</v>
      </c>
      <c r="M163" s="15">
        <v>26851</v>
      </c>
      <c r="N163" s="15">
        <v>27042</v>
      </c>
      <c r="O163" s="15">
        <v>28008</v>
      </c>
      <c r="P163" s="15">
        <v>29198</v>
      </c>
      <c r="Q163" s="15">
        <v>27940</v>
      </c>
      <c r="R163" s="15">
        <v>25597</v>
      </c>
      <c r="S163" s="15">
        <v>22691</v>
      </c>
      <c r="T163" s="15">
        <v>20597</v>
      </c>
      <c r="U163" s="15">
        <v>19030</v>
      </c>
      <c r="V163" s="15">
        <v>18486</v>
      </c>
      <c r="W163" s="15">
        <v>17585</v>
      </c>
      <c r="X163" s="15">
        <v>15783</v>
      </c>
      <c r="Y163" s="15">
        <v>14452</v>
      </c>
      <c r="AA163" s="9"/>
      <c r="AB163" s="13">
        <f t="shared" si="31"/>
        <v>4</v>
      </c>
      <c r="AC163" s="15">
        <f t="shared" si="24"/>
        <v>371076</v>
      </c>
      <c r="AD163" s="15">
        <f t="shared" si="25"/>
        <v>119271</v>
      </c>
      <c r="AE163" s="15">
        <f t="shared" si="26"/>
        <v>490347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29198</v>
      </c>
      <c r="AK163" s="13">
        <f t="shared" si="30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s="4">
        <v>44351</v>
      </c>
      <c r="B164" s="15">
        <v>14687</v>
      </c>
      <c r="C164" s="15">
        <v>14557</v>
      </c>
      <c r="D164" s="15">
        <v>14430</v>
      </c>
      <c r="E164" s="15">
        <v>14287</v>
      </c>
      <c r="F164" s="15">
        <v>14536</v>
      </c>
      <c r="G164" s="15">
        <v>15575</v>
      </c>
      <c r="H164" s="15">
        <v>17234</v>
      </c>
      <c r="I164" s="15">
        <v>19503</v>
      </c>
      <c r="J164" s="15">
        <v>23447</v>
      </c>
      <c r="K164" s="15">
        <v>24785</v>
      </c>
      <c r="L164" s="15">
        <v>27442</v>
      </c>
      <c r="M164" s="15">
        <v>28397</v>
      </c>
      <c r="N164" s="15">
        <v>28124</v>
      </c>
      <c r="O164" s="15">
        <v>29501</v>
      </c>
      <c r="P164" s="15">
        <v>30611</v>
      </c>
      <c r="Q164" s="15">
        <v>28994</v>
      </c>
      <c r="R164" s="15">
        <v>26861</v>
      </c>
      <c r="S164" s="15">
        <v>23546</v>
      </c>
      <c r="T164" s="15">
        <v>21445</v>
      </c>
      <c r="U164" s="15">
        <v>19183</v>
      </c>
      <c r="V164" s="15">
        <v>18681</v>
      </c>
      <c r="W164" s="15">
        <v>18430</v>
      </c>
      <c r="X164" s="15">
        <v>17166</v>
      </c>
      <c r="Y164" s="15">
        <v>15769</v>
      </c>
      <c r="AA164" s="9"/>
      <c r="AB164" s="13">
        <f t="shared" si="31"/>
        <v>7</v>
      </c>
      <c r="AC164" s="15">
        <f t="shared" si="24"/>
        <v>0</v>
      </c>
      <c r="AD164" s="15">
        <f t="shared" si="25"/>
        <v>507191</v>
      </c>
      <c r="AE164" s="15">
        <f t="shared" si="26"/>
        <v>507191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30611</v>
      </c>
      <c r="AK164" s="13">
        <f t="shared" si="30"/>
        <v>15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s="4">
        <v>44352</v>
      </c>
      <c r="B165" s="15">
        <v>15847</v>
      </c>
      <c r="C165" s="15">
        <v>15570</v>
      </c>
      <c r="D165" s="15">
        <v>15057</v>
      </c>
      <c r="E165" s="15">
        <v>15310</v>
      </c>
      <c r="F165" s="15">
        <v>14900</v>
      </c>
      <c r="G165" s="15">
        <v>14525</v>
      </c>
      <c r="H165" s="15">
        <v>15552</v>
      </c>
      <c r="I165" s="15">
        <v>18060</v>
      </c>
      <c r="J165" s="15">
        <v>21890</v>
      </c>
      <c r="K165" s="15">
        <v>22987</v>
      </c>
      <c r="L165" s="15">
        <v>25323</v>
      </c>
      <c r="M165" s="15">
        <v>27097</v>
      </c>
      <c r="N165" s="15">
        <v>27269</v>
      </c>
      <c r="O165" s="15">
        <v>28101</v>
      </c>
      <c r="P165" s="15">
        <v>28564</v>
      </c>
      <c r="Q165" s="15">
        <v>27663</v>
      </c>
      <c r="R165" s="15">
        <v>26499</v>
      </c>
      <c r="S165" s="15">
        <v>23617</v>
      </c>
      <c r="T165" s="15">
        <v>22077</v>
      </c>
      <c r="U165" s="15">
        <v>19101</v>
      </c>
      <c r="V165" s="15">
        <v>18847</v>
      </c>
      <c r="W165" s="15">
        <v>18806</v>
      </c>
      <c r="X165" s="15">
        <v>17634</v>
      </c>
      <c r="Y165" s="15">
        <v>16455</v>
      </c>
      <c r="AA165" s="9"/>
      <c r="AB165" s="13">
        <f t="shared" si="31"/>
        <v>5</v>
      </c>
      <c r="AC165" s="15">
        <f t="shared" si="24"/>
        <v>373535</v>
      </c>
      <c r="AD165" s="15">
        <f t="shared" si="25"/>
        <v>123216</v>
      </c>
      <c r="AE165" s="15">
        <f t="shared" si="26"/>
        <v>496751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28564</v>
      </c>
      <c r="AK165" s="13">
        <f t="shared" si="30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s="4">
        <v>44353</v>
      </c>
      <c r="B166" s="15">
        <v>16622</v>
      </c>
      <c r="C166" s="15">
        <v>16681</v>
      </c>
      <c r="D166" s="15">
        <v>16162</v>
      </c>
      <c r="E166" s="15">
        <v>15847</v>
      </c>
      <c r="F166" s="15">
        <v>15488</v>
      </c>
      <c r="G166" s="15">
        <v>14866</v>
      </c>
      <c r="H166" s="15">
        <v>16090</v>
      </c>
      <c r="I166" s="15">
        <v>18526</v>
      </c>
      <c r="J166" s="15">
        <v>22826</v>
      </c>
      <c r="K166" s="15">
        <v>23749</v>
      </c>
      <c r="L166" s="15">
        <v>27490</v>
      </c>
      <c r="M166" s="15">
        <v>29301</v>
      </c>
      <c r="N166" s="15">
        <v>29931</v>
      </c>
      <c r="O166" s="15">
        <v>31467</v>
      </c>
      <c r="P166" s="15">
        <v>32166</v>
      </c>
      <c r="Q166" s="15">
        <v>31995</v>
      </c>
      <c r="R166" s="15">
        <v>30585</v>
      </c>
      <c r="S166" s="15">
        <v>27686</v>
      </c>
      <c r="T166" s="15">
        <v>25980</v>
      </c>
      <c r="U166" s="15">
        <v>22857</v>
      </c>
      <c r="V166" s="15">
        <v>22480</v>
      </c>
      <c r="W166" s="15">
        <v>21390</v>
      </c>
      <c r="X166" s="15">
        <v>19033</v>
      </c>
      <c r="Y166" s="15">
        <v>18440</v>
      </c>
      <c r="AA166" s="9"/>
      <c r="AB166" s="13">
        <f t="shared" si="31"/>
        <v>3</v>
      </c>
      <c r="AC166" s="15">
        <f t="shared" si="24"/>
        <v>417462</v>
      </c>
      <c r="AD166" s="15">
        <f t="shared" si="25"/>
        <v>130196</v>
      </c>
      <c r="AE166" s="15">
        <f t="shared" si="26"/>
        <v>547658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32166</v>
      </c>
      <c r="AK166" s="13">
        <f t="shared" si="30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s="4">
        <v>44354</v>
      </c>
      <c r="B167" s="15">
        <v>17830</v>
      </c>
      <c r="C167" s="15">
        <v>17643</v>
      </c>
      <c r="D167" s="15">
        <v>17361</v>
      </c>
      <c r="E167" s="15">
        <v>17001</v>
      </c>
      <c r="F167" s="15">
        <v>16876</v>
      </c>
      <c r="G167" s="15">
        <v>17860</v>
      </c>
      <c r="H167" s="15">
        <v>20023</v>
      </c>
      <c r="I167" s="15">
        <v>22969</v>
      </c>
      <c r="J167" s="15">
        <v>27696</v>
      </c>
      <c r="K167" s="15">
        <v>29468</v>
      </c>
      <c r="L167" s="15">
        <v>34060</v>
      </c>
      <c r="M167" s="15">
        <v>36978</v>
      </c>
      <c r="N167" s="15">
        <v>37047</v>
      </c>
      <c r="O167" s="15">
        <v>38960</v>
      </c>
      <c r="P167" s="15">
        <v>41569</v>
      </c>
      <c r="Q167" s="15">
        <v>39150</v>
      </c>
      <c r="R167" s="15">
        <v>35545</v>
      </c>
      <c r="S167" s="15">
        <v>31486</v>
      </c>
      <c r="T167" s="15">
        <v>29293</v>
      </c>
      <c r="U167" s="15">
        <v>26060</v>
      </c>
      <c r="V167" s="15">
        <v>24095</v>
      </c>
      <c r="W167" s="15">
        <v>23814</v>
      </c>
      <c r="X167" s="15">
        <v>21110</v>
      </c>
      <c r="Y167" s="15">
        <v>19734</v>
      </c>
      <c r="AA167" s="9"/>
      <c r="AB167" s="13">
        <f t="shared" si="31"/>
        <v>7</v>
      </c>
      <c r="AC167" s="15">
        <f t="shared" si="24"/>
        <v>0</v>
      </c>
      <c r="AD167" s="15">
        <f t="shared" si="25"/>
        <v>643628</v>
      </c>
      <c r="AE167" s="15">
        <f t="shared" si="26"/>
        <v>643628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41569</v>
      </c>
      <c r="AK167" s="13">
        <f t="shared" si="30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s="4">
        <v>44355</v>
      </c>
      <c r="B168" s="15">
        <v>19665</v>
      </c>
      <c r="C168" s="15">
        <v>19282</v>
      </c>
      <c r="D168" s="15">
        <v>19128</v>
      </c>
      <c r="E168" s="15">
        <v>18708</v>
      </c>
      <c r="F168" s="15">
        <v>18478</v>
      </c>
      <c r="G168" s="15">
        <v>19018</v>
      </c>
      <c r="H168" s="15">
        <v>21190</v>
      </c>
      <c r="I168" s="15">
        <v>23574</v>
      </c>
      <c r="J168" s="15">
        <v>29406</v>
      </c>
      <c r="K168" s="15">
        <v>31289</v>
      </c>
      <c r="L168" s="15">
        <v>36356</v>
      </c>
      <c r="M168" s="15">
        <v>38684</v>
      </c>
      <c r="N168" s="15">
        <v>39094</v>
      </c>
      <c r="O168" s="15">
        <v>41007</v>
      </c>
      <c r="P168" s="15">
        <v>42489</v>
      </c>
      <c r="Q168" s="15">
        <v>40461</v>
      </c>
      <c r="R168" s="15">
        <v>36799</v>
      </c>
      <c r="S168" s="15">
        <v>32374</v>
      </c>
      <c r="T168" s="15">
        <v>30114</v>
      </c>
      <c r="U168" s="15">
        <v>26982</v>
      </c>
      <c r="V168" s="15">
        <v>25323</v>
      </c>
      <c r="W168" s="15">
        <v>24640</v>
      </c>
      <c r="X168" s="15">
        <v>22775</v>
      </c>
      <c r="Y168" s="15">
        <v>21405</v>
      </c>
      <c r="AA168" s="9"/>
      <c r="AB168" s="13">
        <f t="shared" si="31"/>
        <v>1</v>
      </c>
      <c r="AC168" s="15">
        <f t="shared" si="24"/>
        <v>0</v>
      </c>
      <c r="AD168" s="15">
        <f t="shared" si="25"/>
        <v>678241</v>
      </c>
      <c r="AE168" s="15">
        <f t="shared" si="26"/>
        <v>678241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42489</v>
      </c>
      <c r="AK168" s="13">
        <f t="shared" si="30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s="4">
        <v>44356</v>
      </c>
      <c r="B169" s="15">
        <v>21463</v>
      </c>
      <c r="C169" s="15">
        <v>21515</v>
      </c>
      <c r="D169" s="15">
        <v>21048</v>
      </c>
      <c r="E169" s="15">
        <v>21046</v>
      </c>
      <c r="F169" s="15">
        <v>20766</v>
      </c>
      <c r="G169" s="15">
        <v>21274</v>
      </c>
      <c r="H169" s="15">
        <v>22114</v>
      </c>
      <c r="I169" s="15">
        <v>24348</v>
      </c>
      <c r="J169" s="15">
        <v>28680</v>
      </c>
      <c r="K169" s="15">
        <v>29428</v>
      </c>
      <c r="L169" s="15">
        <v>33047</v>
      </c>
      <c r="M169" s="15">
        <v>35014</v>
      </c>
      <c r="N169" s="15">
        <v>34931</v>
      </c>
      <c r="O169" s="15">
        <v>37087</v>
      </c>
      <c r="P169" s="15">
        <v>38634</v>
      </c>
      <c r="Q169" s="15">
        <v>36513</v>
      </c>
      <c r="R169" s="15">
        <v>33347</v>
      </c>
      <c r="S169" s="15">
        <v>29559</v>
      </c>
      <c r="T169" s="15">
        <v>26945</v>
      </c>
      <c r="U169" s="15">
        <v>24604</v>
      </c>
      <c r="V169" s="15">
        <v>22114</v>
      </c>
      <c r="W169" s="15">
        <v>21535</v>
      </c>
      <c r="X169" s="15">
        <v>19639</v>
      </c>
      <c r="Y169" s="15">
        <v>18061</v>
      </c>
      <c r="AA169" s="9"/>
      <c r="AB169" s="13">
        <f t="shared" si="31"/>
        <v>7</v>
      </c>
      <c r="AC169" s="15">
        <f t="shared" si="24"/>
        <v>0</v>
      </c>
      <c r="AD169" s="15">
        <f t="shared" si="25"/>
        <v>642712</v>
      </c>
      <c r="AE169" s="15">
        <f t="shared" si="26"/>
        <v>642712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38634</v>
      </c>
      <c r="AK169" s="13">
        <f t="shared" si="30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s="4">
        <v>44357</v>
      </c>
      <c r="B170" s="15">
        <v>17420</v>
      </c>
      <c r="C170" s="15">
        <v>17570</v>
      </c>
      <c r="D170" s="15">
        <v>17099</v>
      </c>
      <c r="E170" s="15">
        <v>16545</v>
      </c>
      <c r="F170" s="15">
        <v>16012</v>
      </c>
      <c r="G170" s="15">
        <v>16713</v>
      </c>
      <c r="H170" s="15">
        <v>18013</v>
      </c>
      <c r="I170" s="15">
        <v>19695</v>
      </c>
      <c r="J170" s="15">
        <v>23210</v>
      </c>
      <c r="K170" s="15">
        <v>24490</v>
      </c>
      <c r="L170" s="15">
        <v>26529</v>
      </c>
      <c r="M170" s="15">
        <v>27262</v>
      </c>
      <c r="N170" s="15">
        <v>27227</v>
      </c>
      <c r="O170" s="15">
        <v>27673</v>
      </c>
      <c r="P170" s="15">
        <v>28657</v>
      </c>
      <c r="Q170" s="15">
        <v>27525</v>
      </c>
      <c r="R170" s="15">
        <v>25675</v>
      </c>
      <c r="S170" s="15">
        <v>22795</v>
      </c>
      <c r="T170" s="15">
        <v>20916</v>
      </c>
      <c r="U170" s="15">
        <v>19044</v>
      </c>
      <c r="V170" s="15">
        <v>18563</v>
      </c>
      <c r="W170" s="15">
        <v>17751</v>
      </c>
      <c r="X170" s="15">
        <v>16148</v>
      </c>
      <c r="Y170" s="15">
        <v>14815</v>
      </c>
      <c r="AA170" s="9"/>
      <c r="AB170" s="13">
        <f t="shared" si="31"/>
        <v>3</v>
      </c>
      <c r="AC170" s="15">
        <f t="shared" si="24"/>
        <v>373160</v>
      </c>
      <c r="AD170" s="15">
        <f t="shared" si="25"/>
        <v>134187</v>
      </c>
      <c r="AE170" s="15">
        <f t="shared" si="26"/>
        <v>507347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28657</v>
      </c>
      <c r="AK170" s="13">
        <f t="shared" si="30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s="4">
        <v>44358</v>
      </c>
      <c r="B171" s="15">
        <v>14712</v>
      </c>
      <c r="C171" s="15">
        <v>14418</v>
      </c>
      <c r="D171" s="15">
        <v>14503</v>
      </c>
      <c r="E171" s="15">
        <v>14152</v>
      </c>
      <c r="F171" s="15">
        <v>14186</v>
      </c>
      <c r="G171" s="15">
        <v>15324</v>
      </c>
      <c r="H171" s="15">
        <v>16677</v>
      </c>
      <c r="I171" s="15">
        <v>19001</v>
      </c>
      <c r="J171" s="15">
        <v>23158</v>
      </c>
      <c r="K171" s="15">
        <v>24484</v>
      </c>
      <c r="L171" s="15">
        <v>26600</v>
      </c>
      <c r="M171" s="15">
        <v>27133</v>
      </c>
      <c r="N171" s="15">
        <v>27143</v>
      </c>
      <c r="O171" s="15">
        <v>27559</v>
      </c>
      <c r="P171" s="15">
        <v>28111</v>
      </c>
      <c r="Q171" s="15">
        <v>27295</v>
      </c>
      <c r="R171" s="15">
        <v>25347</v>
      </c>
      <c r="S171" s="15">
        <v>21907</v>
      </c>
      <c r="T171" s="15">
        <v>20525</v>
      </c>
      <c r="U171" s="15">
        <v>18853</v>
      </c>
      <c r="V171" s="15">
        <v>18310</v>
      </c>
      <c r="W171" s="15">
        <v>17653</v>
      </c>
      <c r="X171" s="15">
        <v>15424</v>
      </c>
      <c r="Y171" s="15">
        <v>14171</v>
      </c>
      <c r="AA171" s="9"/>
      <c r="AB171" s="13">
        <f t="shared" si="31"/>
        <v>4</v>
      </c>
      <c r="AC171" s="15">
        <f t="shared" si="24"/>
        <v>368503</v>
      </c>
      <c r="AD171" s="15">
        <f t="shared" si="25"/>
        <v>118143</v>
      </c>
      <c r="AE171" s="15">
        <f t="shared" si="26"/>
        <v>486646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28111</v>
      </c>
      <c r="AK171" s="13">
        <f t="shared" si="30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s="4">
        <v>44359</v>
      </c>
      <c r="B172" s="15">
        <v>13763</v>
      </c>
      <c r="C172" s="15">
        <v>13588</v>
      </c>
      <c r="D172" s="15">
        <v>13966</v>
      </c>
      <c r="E172" s="15">
        <v>13502</v>
      </c>
      <c r="F172" s="15">
        <v>13765</v>
      </c>
      <c r="G172" s="15">
        <v>13525</v>
      </c>
      <c r="H172" s="15">
        <v>14494</v>
      </c>
      <c r="I172" s="15">
        <v>17567</v>
      </c>
      <c r="J172" s="15">
        <v>20943</v>
      </c>
      <c r="K172" s="15">
        <v>22445</v>
      </c>
      <c r="L172" s="15">
        <v>24430</v>
      </c>
      <c r="M172" s="15">
        <v>25344</v>
      </c>
      <c r="N172" s="15">
        <v>25285</v>
      </c>
      <c r="O172" s="15">
        <v>25342</v>
      </c>
      <c r="P172" s="15">
        <v>25416</v>
      </c>
      <c r="Q172" s="15">
        <v>25015</v>
      </c>
      <c r="R172" s="15">
        <v>23773</v>
      </c>
      <c r="S172" s="15">
        <v>21270</v>
      </c>
      <c r="T172" s="15">
        <v>19996</v>
      </c>
      <c r="U172" s="15">
        <v>18285</v>
      </c>
      <c r="V172" s="15">
        <v>17853</v>
      </c>
      <c r="W172" s="15">
        <v>17178</v>
      </c>
      <c r="X172" s="15">
        <v>15440</v>
      </c>
      <c r="Y172" s="15">
        <v>14569</v>
      </c>
      <c r="AA172" s="9"/>
      <c r="AB172" s="13">
        <f t="shared" si="31"/>
        <v>7</v>
      </c>
      <c r="AC172" s="15">
        <f t="shared" si="24"/>
        <v>0</v>
      </c>
      <c r="AD172" s="15">
        <f t="shared" si="25"/>
        <v>456754</v>
      </c>
      <c r="AE172" s="15">
        <f t="shared" si="26"/>
        <v>456754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25416</v>
      </c>
      <c r="AK172" s="13">
        <f t="shared" si="30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s="4">
        <v>44360</v>
      </c>
      <c r="B173" s="15">
        <v>13719</v>
      </c>
      <c r="C173" s="15">
        <v>13552</v>
      </c>
      <c r="D173" s="15">
        <v>13566</v>
      </c>
      <c r="E173" s="15">
        <v>13194</v>
      </c>
      <c r="F173" s="15">
        <v>13160</v>
      </c>
      <c r="G173" s="15">
        <v>13332</v>
      </c>
      <c r="H173" s="15">
        <v>14387</v>
      </c>
      <c r="I173" s="15">
        <v>17437</v>
      </c>
      <c r="J173" s="15">
        <v>20996</v>
      </c>
      <c r="K173" s="15">
        <v>22614</v>
      </c>
      <c r="L173" s="15">
        <v>24675</v>
      </c>
      <c r="M173" s="15">
        <v>25692</v>
      </c>
      <c r="N173" s="15">
        <v>25711</v>
      </c>
      <c r="O173" s="15">
        <v>26392</v>
      </c>
      <c r="P173" s="15">
        <v>26881</v>
      </c>
      <c r="Q173" s="15">
        <v>26656</v>
      </c>
      <c r="R173" s="15">
        <v>25970</v>
      </c>
      <c r="S173" s="15">
        <v>23997</v>
      </c>
      <c r="T173" s="15">
        <v>22238</v>
      </c>
      <c r="U173" s="15">
        <v>19319</v>
      </c>
      <c r="V173" s="15">
        <v>19285</v>
      </c>
      <c r="W173" s="15">
        <v>18613</v>
      </c>
      <c r="X173" s="15">
        <v>16438</v>
      </c>
      <c r="Y173" s="15">
        <v>15442</v>
      </c>
      <c r="AA173" s="9"/>
      <c r="AB173" s="13">
        <f t="shared" si="31"/>
        <v>5</v>
      </c>
      <c r="AC173" s="15">
        <f t="shared" si="24"/>
        <v>362914</v>
      </c>
      <c r="AD173" s="15">
        <f t="shared" si="25"/>
        <v>110352</v>
      </c>
      <c r="AE173" s="15">
        <f t="shared" si="26"/>
        <v>473266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26881</v>
      </c>
      <c r="AK173" s="13">
        <f t="shared" si="30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s="4">
        <v>44361</v>
      </c>
      <c r="B174" s="15">
        <v>14696</v>
      </c>
      <c r="C174" s="15">
        <v>14347</v>
      </c>
      <c r="D174" s="15">
        <v>14367</v>
      </c>
      <c r="E174" s="15">
        <v>14143</v>
      </c>
      <c r="F174" s="15">
        <v>14381</v>
      </c>
      <c r="G174" s="15">
        <v>14930</v>
      </c>
      <c r="H174" s="15">
        <v>16097</v>
      </c>
      <c r="I174" s="15">
        <v>19222</v>
      </c>
      <c r="J174" s="15">
        <v>24032</v>
      </c>
      <c r="K174" s="15">
        <v>24786</v>
      </c>
      <c r="L174" s="15">
        <v>28044</v>
      </c>
      <c r="M174" s="15">
        <v>29058</v>
      </c>
      <c r="N174" s="15">
        <v>28431</v>
      </c>
      <c r="O174" s="15">
        <v>29932</v>
      </c>
      <c r="P174" s="15">
        <v>30558</v>
      </c>
      <c r="Q174" s="15">
        <v>28620</v>
      </c>
      <c r="R174" s="15">
        <v>26409</v>
      </c>
      <c r="S174" s="15">
        <v>23419</v>
      </c>
      <c r="T174" s="15">
        <v>21675</v>
      </c>
      <c r="U174" s="15">
        <v>19207</v>
      </c>
      <c r="V174" s="15">
        <v>18640</v>
      </c>
      <c r="W174" s="15">
        <v>17847</v>
      </c>
      <c r="X174" s="15">
        <v>16188</v>
      </c>
      <c r="Y174" s="15">
        <v>14719</v>
      </c>
      <c r="AA174" s="9"/>
      <c r="AB174" s="13">
        <f t="shared" si="31"/>
        <v>2</v>
      </c>
      <c r="AC174" s="15">
        <f t="shared" si="24"/>
        <v>386068</v>
      </c>
      <c r="AD174" s="15">
        <f t="shared" si="25"/>
        <v>117680</v>
      </c>
      <c r="AE174" s="15">
        <f t="shared" si="26"/>
        <v>503748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30558</v>
      </c>
      <c r="AK174" s="13">
        <f t="shared" si="30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s="4">
        <v>44362</v>
      </c>
      <c r="B175" s="15">
        <v>14403</v>
      </c>
      <c r="C175" s="15">
        <v>14323</v>
      </c>
      <c r="D175" s="15">
        <v>14162</v>
      </c>
      <c r="E175" s="15">
        <v>13986</v>
      </c>
      <c r="F175" s="15">
        <v>14311</v>
      </c>
      <c r="G175" s="15">
        <v>15122</v>
      </c>
      <c r="H175" s="15">
        <v>17230</v>
      </c>
      <c r="I175" s="15">
        <v>19515</v>
      </c>
      <c r="J175" s="15">
        <v>23969</v>
      </c>
      <c r="K175" s="15">
        <v>24834</v>
      </c>
      <c r="L175" s="15">
        <v>27656</v>
      </c>
      <c r="M175" s="15">
        <v>28794</v>
      </c>
      <c r="N175" s="15">
        <v>28841</v>
      </c>
      <c r="O175" s="15">
        <v>29775</v>
      </c>
      <c r="P175" s="15">
        <v>30847</v>
      </c>
      <c r="Q175" s="15">
        <v>29108</v>
      </c>
      <c r="R175" s="15">
        <v>26670</v>
      </c>
      <c r="S175" s="15">
        <v>23856</v>
      </c>
      <c r="T175" s="15">
        <v>22017</v>
      </c>
      <c r="U175" s="15">
        <v>19917</v>
      </c>
      <c r="V175" s="15">
        <v>18736</v>
      </c>
      <c r="W175" s="15">
        <v>18113</v>
      </c>
      <c r="X175" s="15">
        <v>16530</v>
      </c>
      <c r="Y175" s="15">
        <v>15285</v>
      </c>
      <c r="AA175" s="9"/>
      <c r="AB175" s="13">
        <f t="shared" si="31"/>
        <v>3</v>
      </c>
      <c r="AC175" s="15">
        <f t="shared" si="24"/>
        <v>389178</v>
      </c>
      <c r="AD175" s="15">
        <f t="shared" si="25"/>
        <v>118822</v>
      </c>
      <c r="AE175" s="15">
        <f t="shared" si="26"/>
        <v>508000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30847</v>
      </c>
      <c r="AK175" s="13">
        <f t="shared" si="30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s="4">
        <v>44363</v>
      </c>
      <c r="B176" s="15">
        <v>14434</v>
      </c>
      <c r="C176" s="15">
        <v>14563</v>
      </c>
      <c r="D176" s="15">
        <v>14901</v>
      </c>
      <c r="E176" s="15">
        <v>14750</v>
      </c>
      <c r="F176" s="15">
        <v>14997</v>
      </c>
      <c r="G176" s="15">
        <v>15706</v>
      </c>
      <c r="H176" s="15">
        <v>17358</v>
      </c>
      <c r="I176" s="15">
        <v>19353</v>
      </c>
      <c r="J176" s="15">
        <v>23443</v>
      </c>
      <c r="K176" s="15">
        <v>24904</v>
      </c>
      <c r="L176" s="15">
        <v>27312</v>
      </c>
      <c r="M176" s="15">
        <v>27859</v>
      </c>
      <c r="N176" s="15">
        <v>28207</v>
      </c>
      <c r="O176" s="15">
        <v>28968</v>
      </c>
      <c r="P176" s="15">
        <v>29894</v>
      </c>
      <c r="Q176" s="15">
        <v>28906</v>
      </c>
      <c r="R176" s="15">
        <v>26612</v>
      </c>
      <c r="S176" s="15">
        <v>23476</v>
      </c>
      <c r="T176" s="15">
        <v>21503</v>
      </c>
      <c r="U176" s="15">
        <v>19346</v>
      </c>
      <c r="V176" s="15">
        <v>18749</v>
      </c>
      <c r="W176" s="15">
        <v>18123</v>
      </c>
      <c r="X176" s="15">
        <v>16465</v>
      </c>
      <c r="Y176" s="15">
        <v>15217</v>
      </c>
      <c r="AA176" s="9"/>
      <c r="AB176" s="13">
        <f t="shared" si="31"/>
        <v>6</v>
      </c>
      <c r="AC176" s="15">
        <f t="shared" si="24"/>
        <v>383120</v>
      </c>
      <c r="AD176" s="15">
        <f t="shared" si="25"/>
        <v>121926</v>
      </c>
      <c r="AE176" s="15">
        <f t="shared" si="26"/>
        <v>505046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29894</v>
      </c>
      <c r="AK176" s="13">
        <f t="shared" si="30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s="4">
        <v>44364</v>
      </c>
      <c r="B177" s="15">
        <v>14991</v>
      </c>
      <c r="C177" s="15">
        <v>15267</v>
      </c>
      <c r="D177" s="15">
        <v>15140</v>
      </c>
      <c r="E177" s="15">
        <v>14712</v>
      </c>
      <c r="F177" s="15">
        <v>14447</v>
      </c>
      <c r="G177" s="15">
        <v>14945</v>
      </c>
      <c r="H177" s="15">
        <v>16433</v>
      </c>
      <c r="I177" s="15">
        <v>19239</v>
      </c>
      <c r="J177" s="15">
        <v>23509</v>
      </c>
      <c r="K177" s="15">
        <v>24915</v>
      </c>
      <c r="L177" s="15">
        <v>27228</v>
      </c>
      <c r="M177" s="15">
        <v>27891</v>
      </c>
      <c r="N177" s="15">
        <v>27994</v>
      </c>
      <c r="O177" s="15">
        <v>28589</v>
      </c>
      <c r="P177" s="15">
        <v>29744</v>
      </c>
      <c r="Q177" s="15">
        <v>28302</v>
      </c>
      <c r="R177" s="15">
        <v>26255</v>
      </c>
      <c r="S177" s="15">
        <v>23264</v>
      </c>
      <c r="T177" s="15">
        <v>21684</v>
      </c>
      <c r="U177" s="15">
        <v>19714</v>
      </c>
      <c r="V177" s="15">
        <v>18764</v>
      </c>
      <c r="W177" s="15">
        <v>18359</v>
      </c>
      <c r="X177" s="15">
        <v>16523</v>
      </c>
      <c r="Y177" s="15">
        <v>15396</v>
      </c>
      <c r="AA177" s="9"/>
      <c r="AB177" s="13">
        <f t="shared" si="31"/>
        <v>3</v>
      </c>
      <c r="AC177" s="15">
        <f t="shared" si="24"/>
        <v>381974</v>
      </c>
      <c r="AD177" s="15">
        <f t="shared" si="25"/>
        <v>121331</v>
      </c>
      <c r="AE177" s="15">
        <f t="shared" si="26"/>
        <v>503305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29744</v>
      </c>
      <c r="AK177" s="13">
        <f t="shared" si="30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s="4">
        <v>44365</v>
      </c>
      <c r="B178" s="15">
        <v>15746</v>
      </c>
      <c r="C178" s="15">
        <v>15413</v>
      </c>
      <c r="D178" s="15">
        <v>14865</v>
      </c>
      <c r="E178" s="15">
        <v>14901</v>
      </c>
      <c r="F178" s="15">
        <v>14983</v>
      </c>
      <c r="G178" s="15">
        <v>15648</v>
      </c>
      <c r="H178" s="15">
        <v>17102</v>
      </c>
      <c r="I178" s="15">
        <v>19369</v>
      </c>
      <c r="J178" s="15">
        <v>23792</v>
      </c>
      <c r="K178" s="15">
        <v>25248</v>
      </c>
      <c r="L178" s="15">
        <v>27966</v>
      </c>
      <c r="M178" s="15">
        <v>29261</v>
      </c>
      <c r="N178" s="15">
        <v>28872</v>
      </c>
      <c r="O178" s="15">
        <v>30921</v>
      </c>
      <c r="P178" s="15">
        <v>32003</v>
      </c>
      <c r="Q178" s="15">
        <v>30433</v>
      </c>
      <c r="R178" s="15">
        <v>28144</v>
      </c>
      <c r="S178" s="15">
        <v>24264</v>
      </c>
      <c r="T178" s="15">
        <v>22364</v>
      </c>
      <c r="U178" s="15">
        <v>19809</v>
      </c>
      <c r="V178" s="15">
        <v>18823</v>
      </c>
      <c r="W178" s="15">
        <v>18526</v>
      </c>
      <c r="X178" s="15">
        <v>17127</v>
      </c>
      <c r="Y178" s="15">
        <v>15806</v>
      </c>
      <c r="AA178" s="9"/>
      <c r="AB178" s="13">
        <f t="shared" si="31"/>
        <v>2</v>
      </c>
      <c r="AC178" s="15">
        <f t="shared" si="24"/>
        <v>396922</v>
      </c>
      <c r="AD178" s="15">
        <f t="shared" si="25"/>
        <v>124464</v>
      </c>
      <c r="AE178" s="15">
        <f t="shared" si="26"/>
        <v>521386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32003</v>
      </c>
      <c r="AK178" s="13">
        <f t="shared" si="30"/>
        <v>15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s="4">
        <v>44366</v>
      </c>
      <c r="B179" s="15">
        <v>16030</v>
      </c>
      <c r="C179" s="15">
        <v>16010</v>
      </c>
      <c r="D179" s="15">
        <v>15807</v>
      </c>
      <c r="E179" s="15">
        <v>15692</v>
      </c>
      <c r="F179" s="15">
        <v>15680</v>
      </c>
      <c r="G179" s="15">
        <v>15533</v>
      </c>
      <c r="H179" s="15">
        <v>15897</v>
      </c>
      <c r="I179" s="15">
        <v>18110</v>
      </c>
      <c r="J179" s="15">
        <v>21895</v>
      </c>
      <c r="K179" s="15">
        <v>23078</v>
      </c>
      <c r="L179" s="15">
        <v>25207</v>
      </c>
      <c r="M179" s="15">
        <v>26673</v>
      </c>
      <c r="N179" s="15">
        <v>26428</v>
      </c>
      <c r="O179" s="15">
        <v>27780</v>
      </c>
      <c r="P179" s="15">
        <v>27460</v>
      </c>
      <c r="Q179" s="15">
        <v>28070</v>
      </c>
      <c r="R179" s="15">
        <v>26097</v>
      </c>
      <c r="S179" s="15">
        <v>23119</v>
      </c>
      <c r="T179" s="15">
        <v>21546</v>
      </c>
      <c r="U179" s="15">
        <v>19243</v>
      </c>
      <c r="V179" s="15">
        <v>18330</v>
      </c>
      <c r="W179" s="15">
        <v>18341</v>
      </c>
      <c r="X179" s="15">
        <v>17021</v>
      </c>
      <c r="Y179" s="15">
        <v>16688</v>
      </c>
      <c r="AA179" s="9"/>
      <c r="AB179" s="13">
        <f t="shared" si="31"/>
        <v>6</v>
      </c>
      <c r="AC179" s="15">
        <f t="shared" si="24"/>
        <v>368398</v>
      </c>
      <c r="AD179" s="15">
        <f t="shared" si="25"/>
        <v>127337</v>
      </c>
      <c r="AE179" s="15">
        <f t="shared" si="26"/>
        <v>495735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28070</v>
      </c>
      <c r="AK179" s="13">
        <f t="shared" si="30"/>
        <v>16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s="4">
        <v>44367</v>
      </c>
      <c r="B180" s="15">
        <v>16293</v>
      </c>
      <c r="C180" s="15">
        <v>16293</v>
      </c>
      <c r="D180" s="15">
        <v>15895</v>
      </c>
      <c r="E180" s="15">
        <v>15386</v>
      </c>
      <c r="F180" s="15">
        <v>15211</v>
      </c>
      <c r="G180" s="15">
        <v>14852</v>
      </c>
      <c r="H180" s="15">
        <v>15867</v>
      </c>
      <c r="I180" s="15">
        <v>18189</v>
      </c>
      <c r="J180" s="15">
        <v>21687</v>
      </c>
      <c r="K180" s="15">
        <v>23423</v>
      </c>
      <c r="L180" s="15">
        <v>25592</v>
      </c>
      <c r="M180" s="15">
        <v>27353</v>
      </c>
      <c r="N180" s="15">
        <v>27518</v>
      </c>
      <c r="O180" s="15">
        <v>28223</v>
      </c>
      <c r="P180" s="15">
        <v>29260</v>
      </c>
      <c r="Q180" s="15">
        <v>29280</v>
      </c>
      <c r="R180" s="15">
        <v>28251</v>
      </c>
      <c r="S180" s="15">
        <v>26023</v>
      </c>
      <c r="T180" s="15">
        <v>24422</v>
      </c>
      <c r="U180" s="15">
        <v>21798</v>
      </c>
      <c r="V180" s="15">
        <v>21093</v>
      </c>
      <c r="W180" s="15">
        <v>20250</v>
      </c>
      <c r="X180" s="15">
        <v>18728</v>
      </c>
      <c r="Y180" s="15">
        <v>18050</v>
      </c>
      <c r="AA180" s="9"/>
      <c r="AB180" s="13">
        <f t="shared" si="31"/>
        <v>3</v>
      </c>
      <c r="AC180" s="15">
        <f t="shared" si="24"/>
        <v>391090</v>
      </c>
      <c r="AD180" s="15">
        <f t="shared" si="25"/>
        <v>127847</v>
      </c>
      <c r="AE180" s="15">
        <f t="shared" si="26"/>
        <v>518937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29280</v>
      </c>
      <c r="AK180" s="13">
        <f t="shared" si="30"/>
        <v>16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s="4">
        <v>44368</v>
      </c>
      <c r="B181" s="15">
        <v>16234</v>
      </c>
      <c r="C181" s="15">
        <v>16092</v>
      </c>
      <c r="D181" s="15">
        <v>15790</v>
      </c>
      <c r="E181" s="15">
        <v>15617</v>
      </c>
      <c r="F181" s="15">
        <v>15549</v>
      </c>
      <c r="G181" s="15">
        <v>15986</v>
      </c>
      <c r="H181" s="15">
        <v>17468</v>
      </c>
      <c r="I181" s="15">
        <v>20735</v>
      </c>
      <c r="J181" s="15">
        <v>26095</v>
      </c>
      <c r="K181" s="15">
        <v>27808</v>
      </c>
      <c r="L181" s="15">
        <v>31749</v>
      </c>
      <c r="M181" s="15">
        <v>33028</v>
      </c>
      <c r="N181" s="15">
        <v>34213</v>
      </c>
      <c r="O181" s="15">
        <v>36219</v>
      </c>
      <c r="P181" s="15">
        <v>37648</v>
      </c>
      <c r="Q181" s="15">
        <v>36128</v>
      </c>
      <c r="R181" s="15">
        <v>33601</v>
      </c>
      <c r="S181" s="15">
        <v>29668</v>
      </c>
      <c r="T181" s="15">
        <v>26677</v>
      </c>
      <c r="U181" s="15">
        <v>23783</v>
      </c>
      <c r="V181" s="15">
        <v>21735</v>
      </c>
      <c r="W181" s="15">
        <v>20896</v>
      </c>
      <c r="X181" s="15">
        <v>18936</v>
      </c>
      <c r="Y181" s="15">
        <v>17556</v>
      </c>
      <c r="AA181" s="9"/>
      <c r="AB181" s="13">
        <f t="shared" si="31"/>
        <v>7</v>
      </c>
      <c r="AC181" s="15">
        <f t="shared" si="24"/>
        <v>0</v>
      </c>
      <c r="AD181" s="15">
        <f t="shared" si="25"/>
        <v>589211</v>
      </c>
      <c r="AE181" s="15">
        <f t="shared" si="26"/>
        <v>589211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37648</v>
      </c>
      <c r="AK181" s="13">
        <f t="shared" si="30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s="4">
        <v>44369</v>
      </c>
      <c r="B182" s="15">
        <v>21261</v>
      </c>
      <c r="C182" s="15">
        <v>21603</v>
      </c>
      <c r="D182" s="15">
        <v>21115</v>
      </c>
      <c r="E182" s="15">
        <v>21476</v>
      </c>
      <c r="F182" s="15">
        <v>21847</v>
      </c>
      <c r="G182" s="15">
        <v>21957</v>
      </c>
      <c r="H182" s="15">
        <v>23222</v>
      </c>
      <c r="I182" s="15">
        <v>25994</v>
      </c>
      <c r="J182" s="15">
        <v>31305</v>
      </c>
      <c r="K182" s="15">
        <v>32442</v>
      </c>
      <c r="L182" s="15">
        <v>36232</v>
      </c>
      <c r="M182" s="15">
        <v>38339</v>
      </c>
      <c r="N182" s="15">
        <v>38788</v>
      </c>
      <c r="O182" s="15">
        <v>40444</v>
      </c>
      <c r="P182" s="15">
        <v>42097</v>
      </c>
      <c r="Q182" s="15">
        <v>39026</v>
      </c>
      <c r="R182" s="15">
        <v>35253</v>
      </c>
      <c r="S182" s="15">
        <v>31684</v>
      </c>
      <c r="T182" s="15">
        <v>28798</v>
      </c>
      <c r="U182" s="15">
        <v>25518</v>
      </c>
      <c r="V182" s="15">
        <v>23748</v>
      </c>
      <c r="W182" s="15">
        <v>22658</v>
      </c>
      <c r="X182" s="15">
        <v>20459</v>
      </c>
      <c r="Y182" s="15">
        <v>19420</v>
      </c>
      <c r="AA182" s="9"/>
      <c r="AB182" s="13">
        <f t="shared" si="31"/>
        <v>1</v>
      </c>
      <c r="AC182" s="15">
        <f t="shared" si="24"/>
        <v>0</v>
      </c>
      <c r="AD182" s="15">
        <f t="shared" si="25"/>
        <v>684686</v>
      </c>
      <c r="AE182" s="15">
        <f t="shared" si="26"/>
        <v>684686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42097</v>
      </c>
      <c r="AK182" s="13">
        <f t="shared" si="30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s="4">
        <v>44370</v>
      </c>
      <c r="B183" s="15">
        <v>14970</v>
      </c>
      <c r="C183" s="15">
        <v>14482</v>
      </c>
      <c r="D183" s="15">
        <v>14764</v>
      </c>
      <c r="E183" s="15">
        <v>14627</v>
      </c>
      <c r="F183" s="15">
        <v>15000</v>
      </c>
      <c r="G183" s="15">
        <v>15247</v>
      </c>
      <c r="H183" s="15">
        <v>16093</v>
      </c>
      <c r="I183" s="15">
        <v>19248</v>
      </c>
      <c r="J183" s="15">
        <v>23449</v>
      </c>
      <c r="K183" s="15">
        <v>24736</v>
      </c>
      <c r="L183" s="15">
        <v>27025</v>
      </c>
      <c r="M183" s="15">
        <v>27623</v>
      </c>
      <c r="N183" s="15">
        <v>27870</v>
      </c>
      <c r="O183" s="15">
        <v>28244</v>
      </c>
      <c r="P183" s="15">
        <v>28968</v>
      </c>
      <c r="Q183" s="15">
        <v>28227</v>
      </c>
      <c r="R183" s="15">
        <v>26109</v>
      </c>
      <c r="S183" s="15">
        <v>22679</v>
      </c>
      <c r="T183" s="15">
        <v>21034</v>
      </c>
      <c r="U183" s="15">
        <v>19375</v>
      </c>
      <c r="V183" s="15">
        <v>18735</v>
      </c>
      <c r="W183" s="15">
        <v>18069</v>
      </c>
      <c r="X183" s="15">
        <v>15984</v>
      </c>
      <c r="Y183" s="15">
        <v>14378</v>
      </c>
      <c r="AA183" s="9"/>
      <c r="AB183" s="13">
        <f t="shared" si="31"/>
        <v>3</v>
      </c>
      <c r="AC183" s="15">
        <f t="shared" si="24"/>
        <v>377375</v>
      </c>
      <c r="AD183" s="15">
        <f t="shared" si="25"/>
        <v>119561</v>
      </c>
      <c r="AE183" s="15">
        <f t="shared" si="26"/>
        <v>496936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28968</v>
      </c>
      <c r="AK183" s="13">
        <f t="shared" si="30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s="4">
        <v>44371</v>
      </c>
      <c r="B184" s="15">
        <v>14711</v>
      </c>
      <c r="C184" s="15">
        <v>14646</v>
      </c>
      <c r="D184" s="15">
        <v>14509</v>
      </c>
      <c r="E184" s="15">
        <v>14022</v>
      </c>
      <c r="F184" s="15">
        <v>13981</v>
      </c>
      <c r="G184" s="15">
        <v>15569</v>
      </c>
      <c r="H184" s="15">
        <v>16893</v>
      </c>
      <c r="I184" s="15">
        <v>19307</v>
      </c>
      <c r="J184" s="15">
        <v>23624</v>
      </c>
      <c r="K184" s="15">
        <v>25132</v>
      </c>
      <c r="L184" s="15">
        <v>27465</v>
      </c>
      <c r="M184" s="15">
        <v>28231</v>
      </c>
      <c r="N184" s="15">
        <v>28388</v>
      </c>
      <c r="O184" s="15">
        <v>29705</v>
      </c>
      <c r="P184" s="15">
        <v>29911</v>
      </c>
      <c r="Q184" s="15">
        <v>28607</v>
      </c>
      <c r="R184" s="15">
        <v>26512</v>
      </c>
      <c r="S184" s="15">
        <v>23364</v>
      </c>
      <c r="T184" s="15">
        <v>21956</v>
      </c>
      <c r="U184" s="15">
        <v>19486</v>
      </c>
      <c r="V184" s="15">
        <v>18906</v>
      </c>
      <c r="W184" s="15">
        <v>18362</v>
      </c>
      <c r="X184" s="15">
        <v>16658</v>
      </c>
      <c r="Y184" s="15">
        <v>15185</v>
      </c>
      <c r="AA184" s="9"/>
      <c r="AB184" s="13">
        <f t="shared" si="31"/>
        <v>3</v>
      </c>
      <c r="AC184" s="15">
        <f t="shared" si="24"/>
        <v>385614</v>
      </c>
      <c r="AD184" s="15">
        <f t="shared" si="25"/>
        <v>119516</v>
      </c>
      <c r="AE184" s="15">
        <f t="shared" si="26"/>
        <v>505130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29911</v>
      </c>
      <c r="AK184" s="13">
        <f t="shared" si="30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s="4">
        <v>44372</v>
      </c>
      <c r="B185" s="15">
        <v>13772</v>
      </c>
      <c r="C185" s="15">
        <v>14108</v>
      </c>
      <c r="D185" s="15">
        <v>13734</v>
      </c>
      <c r="E185" s="15">
        <v>14065</v>
      </c>
      <c r="F185" s="15">
        <v>13853</v>
      </c>
      <c r="G185" s="15">
        <v>14491</v>
      </c>
      <c r="H185" s="15">
        <v>16644</v>
      </c>
      <c r="I185" s="15">
        <v>19139</v>
      </c>
      <c r="J185" s="15">
        <v>23417</v>
      </c>
      <c r="K185" s="15">
        <v>24921</v>
      </c>
      <c r="L185" s="15">
        <v>27259</v>
      </c>
      <c r="M185" s="15">
        <v>27975</v>
      </c>
      <c r="N185" s="15">
        <v>28141</v>
      </c>
      <c r="O185" s="15">
        <v>28469</v>
      </c>
      <c r="P185" s="15">
        <v>29638</v>
      </c>
      <c r="Q185" s="15">
        <v>28182</v>
      </c>
      <c r="R185" s="15">
        <v>26211</v>
      </c>
      <c r="S185" s="15">
        <v>22592</v>
      </c>
      <c r="T185" s="15">
        <v>21030</v>
      </c>
      <c r="U185" s="15">
        <v>19366</v>
      </c>
      <c r="V185" s="15">
        <v>18741</v>
      </c>
      <c r="W185" s="15">
        <v>17922</v>
      </c>
      <c r="X185" s="15">
        <v>15726</v>
      </c>
      <c r="Y185" s="15">
        <v>14260</v>
      </c>
      <c r="AA185" s="9"/>
      <c r="AB185" s="13">
        <f t="shared" si="31"/>
        <v>2</v>
      </c>
      <c r="AC185" s="15">
        <f t="shared" si="24"/>
        <v>378729</v>
      </c>
      <c r="AD185" s="15">
        <f t="shared" si="25"/>
        <v>114927</v>
      </c>
      <c r="AE185" s="15">
        <f t="shared" si="26"/>
        <v>493656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29638</v>
      </c>
      <c r="AK185" s="13">
        <f t="shared" si="30"/>
        <v>15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s="4">
        <v>44373</v>
      </c>
      <c r="B186" s="15">
        <v>14213</v>
      </c>
      <c r="C186" s="15">
        <v>14386</v>
      </c>
      <c r="D186" s="15">
        <v>14619</v>
      </c>
      <c r="E186" s="15">
        <v>14207</v>
      </c>
      <c r="F186" s="15">
        <v>14215</v>
      </c>
      <c r="G186" s="15">
        <v>13636</v>
      </c>
      <c r="H186" s="15">
        <v>15349</v>
      </c>
      <c r="I186" s="15">
        <v>17923</v>
      </c>
      <c r="J186" s="15">
        <v>21509</v>
      </c>
      <c r="K186" s="15">
        <v>23276</v>
      </c>
      <c r="L186" s="15">
        <v>25458</v>
      </c>
      <c r="M186" s="15">
        <v>26680</v>
      </c>
      <c r="N186" s="15">
        <v>26450</v>
      </c>
      <c r="O186" s="15">
        <v>26810</v>
      </c>
      <c r="P186" s="15">
        <v>27856</v>
      </c>
      <c r="Q186" s="15">
        <v>26972</v>
      </c>
      <c r="R186" s="15">
        <v>25943</v>
      </c>
      <c r="S186" s="15">
        <v>22990</v>
      </c>
      <c r="T186" s="15">
        <v>21731</v>
      </c>
      <c r="U186" s="15">
        <v>19538</v>
      </c>
      <c r="V186" s="15">
        <v>18821</v>
      </c>
      <c r="W186" s="15">
        <v>18591</v>
      </c>
      <c r="X186" s="15">
        <v>17586</v>
      </c>
      <c r="Y186" s="15">
        <v>15821</v>
      </c>
      <c r="AA186" s="9"/>
      <c r="AB186" s="13">
        <f t="shared" si="31"/>
        <v>2</v>
      </c>
      <c r="AC186" s="15">
        <f t="shared" si="24"/>
        <v>368134</v>
      </c>
      <c r="AD186" s="15">
        <f t="shared" si="25"/>
        <v>116446</v>
      </c>
      <c r="AE186" s="15">
        <f t="shared" si="26"/>
        <v>484580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27856</v>
      </c>
      <c r="AK186" s="13">
        <f t="shared" si="30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s="4">
        <v>44374</v>
      </c>
      <c r="B187" s="15">
        <v>15861</v>
      </c>
      <c r="C187" s="15">
        <v>15247</v>
      </c>
      <c r="D187" s="15">
        <v>15994</v>
      </c>
      <c r="E187" s="15">
        <v>15405</v>
      </c>
      <c r="F187" s="15">
        <v>14701</v>
      </c>
      <c r="G187" s="15">
        <v>14792</v>
      </c>
      <c r="H187" s="15">
        <v>14969</v>
      </c>
      <c r="I187" s="15">
        <v>18351</v>
      </c>
      <c r="J187" s="15">
        <v>22388</v>
      </c>
      <c r="K187" s="15">
        <v>23927</v>
      </c>
      <c r="L187" s="15">
        <v>27202</v>
      </c>
      <c r="M187" s="15">
        <v>29658</v>
      </c>
      <c r="N187" s="15">
        <v>31089</v>
      </c>
      <c r="O187" s="15">
        <v>32022</v>
      </c>
      <c r="P187" s="15">
        <v>32864</v>
      </c>
      <c r="Q187" s="15">
        <v>32985</v>
      </c>
      <c r="R187" s="15">
        <v>32854</v>
      </c>
      <c r="S187" s="15">
        <v>29623</v>
      </c>
      <c r="T187" s="15">
        <v>27476</v>
      </c>
      <c r="U187" s="15">
        <v>24801</v>
      </c>
      <c r="V187" s="15">
        <v>23444</v>
      </c>
      <c r="W187" s="15">
        <v>22876</v>
      </c>
      <c r="X187" s="15">
        <v>21038</v>
      </c>
      <c r="Y187" s="15">
        <v>20133</v>
      </c>
      <c r="AA187" s="9"/>
      <c r="AB187" s="13">
        <f t="shared" si="31"/>
        <v>5</v>
      </c>
      <c r="AC187" s="15">
        <f t="shared" si="24"/>
        <v>432598</v>
      </c>
      <c r="AD187" s="15">
        <f t="shared" si="25"/>
        <v>127102</v>
      </c>
      <c r="AE187" s="15">
        <f t="shared" si="26"/>
        <v>559700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32985</v>
      </c>
      <c r="AK187" s="13">
        <f t="shared" si="30"/>
        <v>16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s="4">
        <v>44375</v>
      </c>
      <c r="B188" s="15">
        <v>19890</v>
      </c>
      <c r="C188" s="15">
        <v>19776</v>
      </c>
      <c r="D188" s="15">
        <v>19681</v>
      </c>
      <c r="E188" s="15">
        <v>20223</v>
      </c>
      <c r="F188" s="15">
        <v>19205</v>
      </c>
      <c r="G188" s="15">
        <v>20040</v>
      </c>
      <c r="H188" s="15">
        <v>22188</v>
      </c>
      <c r="I188" s="15">
        <v>25215</v>
      </c>
      <c r="J188" s="15">
        <v>31805</v>
      </c>
      <c r="K188" s="15">
        <v>34644</v>
      </c>
      <c r="L188" s="15">
        <v>39351</v>
      </c>
      <c r="M188" s="15">
        <v>41263</v>
      </c>
      <c r="N188" s="15">
        <v>41291</v>
      </c>
      <c r="O188" s="15">
        <v>43812</v>
      </c>
      <c r="P188" s="15">
        <v>45487</v>
      </c>
      <c r="Q188" s="15">
        <v>44263</v>
      </c>
      <c r="R188" s="15">
        <v>40680</v>
      </c>
      <c r="S188" s="15">
        <v>35838</v>
      </c>
      <c r="T188" s="15">
        <v>32843</v>
      </c>
      <c r="U188" s="15">
        <v>29897</v>
      </c>
      <c r="V188" s="15">
        <v>27654</v>
      </c>
      <c r="W188" s="15">
        <v>27348</v>
      </c>
      <c r="X188" s="15">
        <v>24956</v>
      </c>
      <c r="Y188" s="15">
        <v>23756</v>
      </c>
      <c r="AA188" s="9"/>
      <c r="AB188" s="13">
        <f t="shared" si="31"/>
        <v>2</v>
      </c>
      <c r="AC188" s="15">
        <f t="shared" si="24"/>
        <v>566347</v>
      </c>
      <c r="AD188" s="15">
        <f t="shared" si="25"/>
        <v>164759</v>
      </c>
      <c r="AE188" s="15">
        <f t="shared" si="26"/>
        <v>731106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45487</v>
      </c>
      <c r="AK188" s="13">
        <f t="shared" si="30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s="4">
        <v>44376</v>
      </c>
      <c r="B189" s="15">
        <v>22703</v>
      </c>
      <c r="C189" s="15">
        <v>22443</v>
      </c>
      <c r="D189" s="15">
        <v>21968</v>
      </c>
      <c r="E189" s="15">
        <v>21579</v>
      </c>
      <c r="F189" s="15">
        <v>21229</v>
      </c>
      <c r="G189" s="15">
        <v>21714</v>
      </c>
      <c r="H189" s="15">
        <v>24148</v>
      </c>
      <c r="I189" s="15">
        <v>27425</v>
      </c>
      <c r="J189" s="15">
        <v>34597</v>
      </c>
      <c r="K189" s="15">
        <v>36504</v>
      </c>
      <c r="L189" s="15">
        <v>40883</v>
      </c>
      <c r="M189" s="15">
        <v>43087</v>
      </c>
      <c r="N189" s="15">
        <v>42927</v>
      </c>
      <c r="O189" s="15">
        <v>45534</v>
      </c>
      <c r="P189" s="15">
        <v>47265</v>
      </c>
      <c r="Q189" s="15">
        <v>45220</v>
      </c>
      <c r="R189" s="15">
        <v>41338</v>
      </c>
      <c r="S189" s="15">
        <v>36548</v>
      </c>
      <c r="T189" s="15">
        <v>33609</v>
      </c>
      <c r="U189" s="15">
        <v>29805</v>
      </c>
      <c r="V189" s="15">
        <v>27540</v>
      </c>
      <c r="W189" s="15">
        <v>27158</v>
      </c>
      <c r="X189" s="15">
        <v>25218</v>
      </c>
      <c r="Y189" s="15">
        <v>23797</v>
      </c>
      <c r="AA189" s="9"/>
      <c r="AB189" s="13">
        <f t="shared" si="31"/>
        <v>1</v>
      </c>
      <c r="AC189" s="15">
        <f t="shared" si="24"/>
        <v>0</v>
      </c>
      <c r="AD189" s="15">
        <f t="shared" si="25"/>
        <v>764239</v>
      </c>
      <c r="AE189" s="15">
        <f t="shared" si="26"/>
        <v>764239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47265</v>
      </c>
      <c r="AK189" s="13">
        <f t="shared" si="30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s="4">
        <v>44377</v>
      </c>
      <c r="B190" s="15">
        <v>23119</v>
      </c>
      <c r="C190" s="15">
        <v>22951</v>
      </c>
      <c r="D190" s="15">
        <v>22634</v>
      </c>
      <c r="E190" s="15">
        <v>21863</v>
      </c>
      <c r="F190" s="15">
        <v>21387</v>
      </c>
      <c r="G190" s="15">
        <v>21563</v>
      </c>
      <c r="H190" s="15">
        <v>23534</v>
      </c>
      <c r="I190" s="15">
        <v>26794</v>
      </c>
      <c r="J190" s="15">
        <v>33074</v>
      </c>
      <c r="K190" s="15">
        <v>34657</v>
      </c>
      <c r="L190" s="15">
        <v>40064</v>
      </c>
      <c r="M190" s="15">
        <v>42699</v>
      </c>
      <c r="N190" s="15">
        <v>42511</v>
      </c>
      <c r="O190" s="15">
        <v>45136</v>
      </c>
      <c r="P190" s="15">
        <v>46789</v>
      </c>
      <c r="Q190" s="15">
        <v>42807</v>
      </c>
      <c r="R190" s="15">
        <v>38015</v>
      </c>
      <c r="S190" s="15">
        <v>33720</v>
      </c>
      <c r="T190" s="15">
        <v>30425</v>
      </c>
      <c r="U190" s="15">
        <v>27070</v>
      </c>
      <c r="V190" s="15">
        <v>25410</v>
      </c>
      <c r="W190" s="15">
        <v>24923</v>
      </c>
      <c r="X190" s="15">
        <v>22570</v>
      </c>
      <c r="Y190" s="15">
        <v>20878</v>
      </c>
      <c r="AA190" s="9"/>
      <c r="AB190" s="13">
        <f t="shared" si="31"/>
        <v>4</v>
      </c>
      <c r="AC190" s="15">
        <f t="shared" si="24"/>
        <v>556664</v>
      </c>
      <c r="AD190" s="15">
        <f t="shared" si="25"/>
        <v>177929</v>
      </c>
      <c r="AE190" s="15">
        <f t="shared" si="26"/>
        <v>734593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46789</v>
      </c>
      <c r="AK190" s="13">
        <f t="shared" si="30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s="4">
        <v>44378</v>
      </c>
      <c r="B191" s="15">
        <v>20325</v>
      </c>
      <c r="C191" s="15">
        <v>20166</v>
      </c>
      <c r="D191" s="15">
        <v>20453</v>
      </c>
      <c r="E191" s="15">
        <v>19694</v>
      </c>
      <c r="F191" s="15">
        <v>19424</v>
      </c>
      <c r="G191" s="15">
        <v>19789</v>
      </c>
      <c r="H191" s="15">
        <v>21075</v>
      </c>
      <c r="I191" s="15">
        <v>24433</v>
      </c>
      <c r="J191" s="15">
        <v>30589</v>
      </c>
      <c r="K191" s="15">
        <v>30389</v>
      </c>
      <c r="L191" s="15">
        <v>32800</v>
      </c>
      <c r="M191" s="15">
        <v>33757</v>
      </c>
      <c r="N191" s="15">
        <v>35340</v>
      </c>
      <c r="O191" s="15">
        <v>36696</v>
      </c>
      <c r="P191" s="15">
        <v>37184</v>
      </c>
      <c r="Q191" s="15">
        <v>36234</v>
      </c>
      <c r="R191" s="15">
        <v>31967</v>
      </c>
      <c r="S191" s="15">
        <v>27835</v>
      </c>
      <c r="T191" s="15">
        <v>26030</v>
      </c>
      <c r="U191" s="15">
        <v>23543</v>
      </c>
      <c r="V191" s="15">
        <v>22297</v>
      </c>
      <c r="W191" s="15">
        <v>20776</v>
      </c>
      <c r="X191" s="15">
        <v>19013</v>
      </c>
      <c r="Y191" s="15">
        <v>17778</v>
      </c>
      <c r="AA191" s="9"/>
      <c r="AB191" s="13">
        <f t="shared" si="31"/>
        <v>3</v>
      </c>
      <c r="AC191" s="15">
        <f t="shared" si="24"/>
        <v>468883</v>
      </c>
      <c r="AD191" s="15">
        <f t="shared" si="25"/>
        <v>158704</v>
      </c>
      <c r="AE191" s="15">
        <f t="shared" si="26"/>
        <v>627587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37184</v>
      </c>
      <c r="AK191" s="13">
        <f t="shared" si="30"/>
        <v>15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s="4">
        <v>44379</v>
      </c>
      <c r="B192" s="15">
        <v>16778</v>
      </c>
      <c r="C192" s="15">
        <v>16487</v>
      </c>
      <c r="D192" s="15">
        <v>16526</v>
      </c>
      <c r="E192" s="15">
        <v>16186</v>
      </c>
      <c r="F192" s="15">
        <v>15604</v>
      </c>
      <c r="G192" s="15">
        <v>15466</v>
      </c>
      <c r="H192" s="15">
        <v>16944</v>
      </c>
      <c r="I192" s="15">
        <v>20982</v>
      </c>
      <c r="J192" s="15">
        <v>26241</v>
      </c>
      <c r="K192" s="15">
        <v>27818</v>
      </c>
      <c r="L192" s="15">
        <v>30147</v>
      </c>
      <c r="M192" s="15">
        <v>31034</v>
      </c>
      <c r="N192" s="15">
        <v>31394</v>
      </c>
      <c r="O192" s="15">
        <v>32329</v>
      </c>
      <c r="P192" s="15">
        <v>31598</v>
      </c>
      <c r="Q192" s="15">
        <v>31481</v>
      </c>
      <c r="R192" s="15">
        <v>29059</v>
      </c>
      <c r="S192" s="15">
        <v>25151</v>
      </c>
      <c r="T192" s="15">
        <v>23265</v>
      </c>
      <c r="U192" s="15">
        <v>21935</v>
      </c>
      <c r="V192" s="15">
        <v>21465</v>
      </c>
      <c r="W192" s="15">
        <v>20212</v>
      </c>
      <c r="X192" s="15">
        <v>17881</v>
      </c>
      <c r="Y192" s="15">
        <v>16188</v>
      </c>
      <c r="AA192" s="9"/>
      <c r="AB192" s="13">
        <f t="shared" si="31"/>
        <v>5</v>
      </c>
      <c r="AC192" s="15">
        <f t="shared" si="24"/>
        <v>421992</v>
      </c>
      <c r="AD192" s="15">
        <f t="shared" si="25"/>
        <v>130179</v>
      </c>
      <c r="AE192" s="15">
        <f t="shared" si="26"/>
        <v>552171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32329</v>
      </c>
      <c r="AK192" s="13">
        <f t="shared" si="30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s="4">
        <v>44380</v>
      </c>
      <c r="B193" s="15">
        <v>14852</v>
      </c>
      <c r="C193" s="15">
        <v>14614</v>
      </c>
      <c r="D193" s="15">
        <v>14660</v>
      </c>
      <c r="E193" s="15">
        <v>14141</v>
      </c>
      <c r="F193" s="15">
        <v>14432</v>
      </c>
      <c r="G193" s="15">
        <v>14874</v>
      </c>
      <c r="H193" s="15">
        <v>16081</v>
      </c>
      <c r="I193" s="15">
        <v>19624</v>
      </c>
      <c r="J193" s="15">
        <v>24192</v>
      </c>
      <c r="K193" s="15">
        <v>26069</v>
      </c>
      <c r="L193" s="15">
        <v>28219</v>
      </c>
      <c r="M193" s="15">
        <v>29263</v>
      </c>
      <c r="N193" s="15">
        <v>29258</v>
      </c>
      <c r="O193" s="15">
        <v>30091</v>
      </c>
      <c r="P193" s="15">
        <v>29406</v>
      </c>
      <c r="Q193" s="15">
        <v>29181</v>
      </c>
      <c r="R193" s="15">
        <v>27332</v>
      </c>
      <c r="S193" s="15">
        <v>24166</v>
      </c>
      <c r="T193" s="15">
        <v>22559</v>
      </c>
      <c r="U193" s="15">
        <v>20926</v>
      </c>
      <c r="V193" s="15">
        <v>20788</v>
      </c>
      <c r="W193" s="15">
        <v>19642</v>
      </c>
      <c r="X193" s="15">
        <v>17392</v>
      </c>
      <c r="Y193" s="15">
        <v>15943</v>
      </c>
      <c r="AA193" s="9"/>
      <c r="AB193" s="13">
        <f t="shared" si="31"/>
        <v>4</v>
      </c>
      <c r="AC193" s="15">
        <f t="shared" si="24"/>
        <v>398108</v>
      </c>
      <c r="AD193" s="15">
        <f t="shared" si="25"/>
        <v>119597</v>
      </c>
      <c r="AE193" s="15">
        <f t="shared" si="26"/>
        <v>517705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30091</v>
      </c>
      <c r="AK193" s="13">
        <f t="shared" si="30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s="4">
        <v>44381</v>
      </c>
      <c r="B194" s="15">
        <v>14779</v>
      </c>
      <c r="C194" s="15">
        <v>14557</v>
      </c>
      <c r="D194" s="15">
        <v>14579</v>
      </c>
      <c r="E194" s="15">
        <v>14074</v>
      </c>
      <c r="F194" s="15">
        <v>14354</v>
      </c>
      <c r="G194" s="15">
        <v>14797</v>
      </c>
      <c r="H194" s="15">
        <v>15977</v>
      </c>
      <c r="I194" s="15">
        <v>19508</v>
      </c>
      <c r="J194" s="15">
        <v>24092</v>
      </c>
      <c r="K194" s="15">
        <v>26093</v>
      </c>
      <c r="L194" s="15">
        <v>28354</v>
      </c>
      <c r="M194" s="15">
        <v>29442</v>
      </c>
      <c r="N194" s="15">
        <v>29487</v>
      </c>
      <c r="O194" s="15">
        <v>30256</v>
      </c>
      <c r="P194" s="15">
        <v>29461</v>
      </c>
      <c r="Q194" s="15">
        <v>29237</v>
      </c>
      <c r="R194" s="15">
        <v>27393</v>
      </c>
      <c r="S194" s="15">
        <v>24229</v>
      </c>
      <c r="T194" s="15">
        <v>22614</v>
      </c>
      <c r="U194" s="15">
        <v>20856</v>
      </c>
      <c r="V194" s="15">
        <v>20632</v>
      </c>
      <c r="W194" s="15">
        <v>19602</v>
      </c>
      <c r="X194" s="15">
        <v>17411</v>
      </c>
      <c r="Y194" s="15">
        <v>16033</v>
      </c>
      <c r="AA194" s="9"/>
      <c r="AB194" s="13">
        <v>8</v>
      </c>
      <c r="AC194" s="15">
        <f t="shared" si="24"/>
        <v>0</v>
      </c>
      <c r="AD194" s="15">
        <f t="shared" si="25"/>
        <v>517817</v>
      </c>
      <c r="AE194" s="15">
        <f t="shared" si="26"/>
        <v>517817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30256</v>
      </c>
      <c r="AK194" s="13">
        <f t="shared" si="30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s="4">
        <v>44382</v>
      </c>
      <c r="B195" s="15">
        <v>14954</v>
      </c>
      <c r="C195" s="15">
        <v>14775</v>
      </c>
      <c r="D195" s="15">
        <v>14849</v>
      </c>
      <c r="E195" s="15">
        <v>15000</v>
      </c>
      <c r="F195" s="15">
        <v>14570</v>
      </c>
      <c r="G195" s="15">
        <v>15247</v>
      </c>
      <c r="H195" s="15">
        <v>16638</v>
      </c>
      <c r="I195" s="15">
        <v>20613</v>
      </c>
      <c r="J195" s="15">
        <v>25808</v>
      </c>
      <c r="K195" s="15">
        <v>27512</v>
      </c>
      <c r="L195" s="15">
        <v>29847</v>
      </c>
      <c r="M195" s="15">
        <v>30589</v>
      </c>
      <c r="N195" s="15">
        <v>31118</v>
      </c>
      <c r="O195" s="15">
        <v>32152</v>
      </c>
      <c r="P195" s="15">
        <v>31609</v>
      </c>
      <c r="Q195" s="15">
        <v>31683</v>
      </c>
      <c r="R195" s="15">
        <v>29424</v>
      </c>
      <c r="S195" s="15">
        <v>25530</v>
      </c>
      <c r="T195" s="15">
        <v>23563</v>
      </c>
      <c r="U195" s="15">
        <v>22073</v>
      </c>
      <c r="V195" s="15">
        <v>21611</v>
      </c>
      <c r="W195" s="15">
        <v>20308</v>
      </c>
      <c r="X195" s="15">
        <v>18011</v>
      </c>
      <c r="Y195" s="15">
        <v>16335</v>
      </c>
      <c r="AA195" s="9"/>
      <c r="AB195" s="13">
        <f t="shared" si="31"/>
        <v>1</v>
      </c>
      <c r="AC195" s="15">
        <f t="shared" si="24"/>
        <v>0</v>
      </c>
      <c r="AD195" s="15">
        <f t="shared" si="25"/>
        <v>543819</v>
      </c>
      <c r="AE195" s="15">
        <f t="shared" si="26"/>
        <v>543819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32152</v>
      </c>
      <c r="AK195" s="13">
        <f t="shared" si="30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s="4">
        <v>44383</v>
      </c>
      <c r="B196" s="15">
        <v>14912</v>
      </c>
      <c r="C196" s="15">
        <v>14652</v>
      </c>
      <c r="D196" s="15">
        <v>14843</v>
      </c>
      <c r="E196" s="15">
        <v>14587</v>
      </c>
      <c r="F196" s="15">
        <v>14615</v>
      </c>
      <c r="G196" s="15">
        <v>15471</v>
      </c>
      <c r="H196" s="15">
        <v>17038</v>
      </c>
      <c r="I196" s="15">
        <v>21092</v>
      </c>
      <c r="J196" s="15">
        <v>26350</v>
      </c>
      <c r="K196" s="15">
        <v>28004</v>
      </c>
      <c r="L196" s="15">
        <v>30448</v>
      </c>
      <c r="M196" s="15">
        <v>31163</v>
      </c>
      <c r="N196" s="15">
        <v>31551</v>
      </c>
      <c r="O196" s="15">
        <v>32730</v>
      </c>
      <c r="P196" s="15">
        <v>32305</v>
      </c>
      <c r="Q196" s="15">
        <v>32321</v>
      </c>
      <c r="R196" s="15">
        <v>29808</v>
      </c>
      <c r="S196" s="15">
        <v>25991</v>
      </c>
      <c r="T196" s="15">
        <v>24836</v>
      </c>
      <c r="U196" s="15">
        <v>23015</v>
      </c>
      <c r="V196" s="15">
        <v>22259</v>
      </c>
      <c r="W196" s="15">
        <v>20849</v>
      </c>
      <c r="X196" s="15">
        <v>18655</v>
      </c>
      <c r="Y196" s="15">
        <v>17521</v>
      </c>
      <c r="AA196" s="9"/>
      <c r="AB196" s="13">
        <f t="shared" si="31"/>
        <v>1</v>
      </c>
      <c r="AC196" s="15">
        <f t="shared" si="24"/>
        <v>0</v>
      </c>
      <c r="AD196" s="15">
        <f t="shared" si="25"/>
        <v>555016</v>
      </c>
      <c r="AE196" s="15">
        <f t="shared" si="26"/>
        <v>555016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32730</v>
      </c>
      <c r="AK196" s="13">
        <f t="shared" si="30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s="4">
        <v>44384</v>
      </c>
      <c r="B197" s="15">
        <v>17969</v>
      </c>
      <c r="C197" s="15">
        <v>17816</v>
      </c>
      <c r="D197" s="15">
        <v>17914</v>
      </c>
      <c r="E197" s="15">
        <v>17412</v>
      </c>
      <c r="F197" s="15">
        <v>17260</v>
      </c>
      <c r="G197" s="15">
        <v>17516</v>
      </c>
      <c r="H197" s="15">
        <v>19010</v>
      </c>
      <c r="I197" s="15">
        <v>22645</v>
      </c>
      <c r="J197" s="15">
        <v>29224</v>
      </c>
      <c r="K197" s="15">
        <v>29793</v>
      </c>
      <c r="L197" s="15">
        <v>32088</v>
      </c>
      <c r="M197" s="15">
        <v>32927</v>
      </c>
      <c r="N197" s="15">
        <v>33298</v>
      </c>
      <c r="O197" s="15">
        <v>34499</v>
      </c>
      <c r="P197" s="15">
        <v>35223</v>
      </c>
      <c r="Q197" s="15">
        <v>34322</v>
      </c>
      <c r="R197" s="15">
        <v>30953</v>
      </c>
      <c r="S197" s="15">
        <v>26551</v>
      </c>
      <c r="T197" s="15">
        <v>24357</v>
      </c>
      <c r="U197" s="15">
        <v>22880</v>
      </c>
      <c r="V197" s="15">
        <v>22177</v>
      </c>
      <c r="W197" s="15">
        <v>20840</v>
      </c>
      <c r="X197" s="15">
        <v>18321</v>
      </c>
      <c r="Y197" s="15">
        <v>16565</v>
      </c>
      <c r="AA197" s="9"/>
      <c r="AB197" s="13">
        <f t="shared" si="31"/>
        <v>6</v>
      </c>
      <c r="AC197" s="15">
        <f t="shared" si="24"/>
        <v>450098</v>
      </c>
      <c r="AD197" s="15">
        <f t="shared" si="25"/>
        <v>141462</v>
      </c>
      <c r="AE197" s="15">
        <f t="shared" si="26"/>
        <v>591560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35223</v>
      </c>
      <c r="AK197" s="13">
        <f t="shared" si="30"/>
        <v>15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s="4">
        <v>44385</v>
      </c>
      <c r="B198" s="15">
        <v>15386</v>
      </c>
      <c r="C198" s="15">
        <v>15968</v>
      </c>
      <c r="D198" s="15">
        <v>15357</v>
      </c>
      <c r="E198" s="15">
        <v>15052</v>
      </c>
      <c r="F198" s="15">
        <v>15116</v>
      </c>
      <c r="G198" s="15">
        <v>15654</v>
      </c>
      <c r="H198" s="15">
        <v>17164</v>
      </c>
      <c r="I198" s="15">
        <v>21261</v>
      </c>
      <c r="J198" s="15">
        <v>26542</v>
      </c>
      <c r="K198" s="15">
        <v>28250</v>
      </c>
      <c r="L198" s="15">
        <v>30612</v>
      </c>
      <c r="M198" s="15">
        <v>31501</v>
      </c>
      <c r="N198" s="15">
        <v>31936</v>
      </c>
      <c r="O198" s="15">
        <v>33001</v>
      </c>
      <c r="P198" s="15">
        <v>32302</v>
      </c>
      <c r="Q198" s="15">
        <v>32284</v>
      </c>
      <c r="R198" s="15">
        <v>29617</v>
      </c>
      <c r="S198" s="15">
        <v>25584</v>
      </c>
      <c r="T198" s="15">
        <v>23614</v>
      </c>
      <c r="U198" s="15">
        <v>22274</v>
      </c>
      <c r="V198" s="15">
        <v>21749</v>
      </c>
      <c r="W198" s="15">
        <v>20421</v>
      </c>
      <c r="X198" s="15">
        <v>18057</v>
      </c>
      <c r="Y198" s="15">
        <v>16315</v>
      </c>
      <c r="AA198" s="9"/>
      <c r="AB198" s="13">
        <f t="shared" si="31"/>
        <v>6</v>
      </c>
      <c r="AC198" s="15">
        <f t="shared" si="24"/>
        <v>429005</v>
      </c>
      <c r="AD198" s="15">
        <f t="shared" si="25"/>
        <v>126012</v>
      </c>
      <c r="AE198" s="15">
        <f t="shared" si="26"/>
        <v>555017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33001</v>
      </c>
      <c r="AK198" s="13">
        <f t="shared" si="30"/>
        <v>14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s="4">
        <v>44386</v>
      </c>
      <c r="B199" s="15">
        <v>15051</v>
      </c>
      <c r="C199" s="15">
        <v>14806</v>
      </c>
      <c r="D199" s="15">
        <v>14951</v>
      </c>
      <c r="E199" s="15">
        <v>14401</v>
      </c>
      <c r="F199" s="15">
        <v>14707</v>
      </c>
      <c r="G199" s="15">
        <v>15545</v>
      </c>
      <c r="H199" s="15">
        <v>17093</v>
      </c>
      <c r="I199" s="15">
        <v>21508</v>
      </c>
      <c r="J199" s="15">
        <v>26914</v>
      </c>
      <c r="K199" s="15">
        <v>28823</v>
      </c>
      <c r="L199" s="15">
        <v>31508</v>
      </c>
      <c r="M199" s="15">
        <v>32417</v>
      </c>
      <c r="N199" s="15">
        <v>32799</v>
      </c>
      <c r="O199" s="15">
        <v>33932</v>
      </c>
      <c r="P199" s="15">
        <v>33388</v>
      </c>
      <c r="Q199" s="15">
        <v>33364</v>
      </c>
      <c r="R199" s="15">
        <v>30809</v>
      </c>
      <c r="S199" s="15">
        <v>26718</v>
      </c>
      <c r="T199" s="15">
        <v>24771</v>
      </c>
      <c r="U199" s="15">
        <v>23104</v>
      </c>
      <c r="V199" s="15">
        <v>22434</v>
      </c>
      <c r="W199" s="15">
        <v>20988</v>
      </c>
      <c r="X199" s="15">
        <v>18647</v>
      </c>
      <c r="Y199" s="15">
        <v>16803</v>
      </c>
      <c r="AA199" s="9"/>
      <c r="AB199" s="13">
        <f t="shared" si="31"/>
        <v>7</v>
      </c>
      <c r="AC199" s="15">
        <f t="shared" si="24"/>
        <v>0</v>
      </c>
      <c r="AD199" s="15">
        <f t="shared" si="25"/>
        <v>565481</v>
      </c>
      <c r="AE199" s="15">
        <f t="shared" si="26"/>
        <v>565481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33932</v>
      </c>
      <c r="AK199" s="13">
        <f t="shared" si="30"/>
        <v>14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s="4">
        <v>44387</v>
      </c>
      <c r="B200" s="15">
        <v>15383</v>
      </c>
      <c r="C200" s="15">
        <v>14984</v>
      </c>
      <c r="D200" s="15">
        <v>14939</v>
      </c>
      <c r="E200" s="15">
        <v>14304</v>
      </c>
      <c r="F200" s="15">
        <v>14564</v>
      </c>
      <c r="G200" s="15">
        <v>15009</v>
      </c>
      <c r="H200" s="15">
        <v>16248</v>
      </c>
      <c r="I200" s="15">
        <v>19876</v>
      </c>
      <c r="J200" s="15">
        <v>24577</v>
      </c>
      <c r="K200" s="15">
        <v>26540</v>
      </c>
      <c r="L200" s="15">
        <v>28898</v>
      </c>
      <c r="M200" s="15">
        <v>30127</v>
      </c>
      <c r="N200" s="15">
        <v>30217</v>
      </c>
      <c r="O200" s="15">
        <v>31257</v>
      </c>
      <c r="P200" s="15">
        <v>30700</v>
      </c>
      <c r="Q200" s="15">
        <v>30604</v>
      </c>
      <c r="R200" s="15">
        <v>28736</v>
      </c>
      <c r="S200" s="15">
        <v>25486</v>
      </c>
      <c r="T200" s="15">
        <v>23769</v>
      </c>
      <c r="U200" s="15">
        <v>21922</v>
      </c>
      <c r="V200" s="15">
        <v>21539</v>
      </c>
      <c r="W200" s="15">
        <v>20247</v>
      </c>
      <c r="X200" s="15">
        <v>17893</v>
      </c>
      <c r="Y200" s="15">
        <v>16414</v>
      </c>
      <c r="AA200" s="9"/>
      <c r="AB200" s="13">
        <f t="shared" si="31"/>
        <v>3</v>
      </c>
      <c r="AC200" s="15">
        <f t="shared" si="24"/>
        <v>412388</v>
      </c>
      <c r="AD200" s="15">
        <f t="shared" si="25"/>
        <v>121845</v>
      </c>
      <c r="AE200" s="15">
        <f t="shared" si="26"/>
        <v>534233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31257</v>
      </c>
      <c r="AK200" s="13">
        <f t="shared" si="30"/>
        <v>14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s="4">
        <v>44388</v>
      </c>
      <c r="B201" s="15">
        <v>15301</v>
      </c>
      <c r="C201" s="15">
        <v>14937</v>
      </c>
      <c r="D201" s="15">
        <v>14930</v>
      </c>
      <c r="E201" s="15">
        <v>14476</v>
      </c>
      <c r="F201" s="15">
        <v>14620</v>
      </c>
      <c r="G201" s="15">
        <v>14981</v>
      </c>
      <c r="H201" s="15">
        <v>16216</v>
      </c>
      <c r="I201" s="15">
        <v>19853</v>
      </c>
      <c r="J201" s="15">
        <v>24627</v>
      </c>
      <c r="K201" s="15">
        <v>26840</v>
      </c>
      <c r="L201" s="15">
        <v>29298</v>
      </c>
      <c r="M201" s="15">
        <v>30593</v>
      </c>
      <c r="N201" s="15">
        <v>30763</v>
      </c>
      <c r="O201" s="15">
        <v>31787</v>
      </c>
      <c r="P201" s="15">
        <v>31363</v>
      </c>
      <c r="Q201" s="15">
        <v>31195</v>
      </c>
      <c r="R201" s="15">
        <v>29260</v>
      </c>
      <c r="S201" s="15">
        <v>25860</v>
      </c>
      <c r="T201" s="15">
        <v>24119</v>
      </c>
      <c r="U201" s="15">
        <v>22197</v>
      </c>
      <c r="V201" s="15">
        <v>21905</v>
      </c>
      <c r="W201" s="15">
        <v>20891</v>
      </c>
      <c r="X201" s="15">
        <v>18253</v>
      </c>
      <c r="Y201" s="15">
        <v>16994</v>
      </c>
      <c r="AA201" s="9"/>
      <c r="AB201" s="13">
        <f t="shared" si="31"/>
        <v>5</v>
      </c>
      <c r="AC201" s="15">
        <f t="shared" si="24"/>
        <v>418804</v>
      </c>
      <c r="AD201" s="15">
        <f t="shared" si="25"/>
        <v>122455</v>
      </c>
      <c r="AE201" s="15">
        <f t="shared" si="26"/>
        <v>541259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31787</v>
      </c>
      <c r="AK201" s="13">
        <f t="shared" si="30"/>
        <v>14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s="4">
        <v>44389</v>
      </c>
      <c r="B202" s="15">
        <v>15270</v>
      </c>
      <c r="C202" s="15">
        <v>14850</v>
      </c>
      <c r="D202" s="15">
        <v>14624</v>
      </c>
      <c r="E202" s="15">
        <v>14313</v>
      </c>
      <c r="F202" s="15">
        <v>14478</v>
      </c>
      <c r="G202" s="15">
        <v>15340</v>
      </c>
      <c r="H202" s="15">
        <v>17286</v>
      </c>
      <c r="I202" s="15">
        <v>21784</v>
      </c>
      <c r="J202" s="15">
        <v>27236</v>
      </c>
      <c r="K202" s="15">
        <v>29007</v>
      </c>
      <c r="L202" s="15">
        <v>31529</v>
      </c>
      <c r="M202" s="15">
        <v>32785</v>
      </c>
      <c r="N202" s="15">
        <v>33315</v>
      </c>
      <c r="O202" s="15">
        <v>34478</v>
      </c>
      <c r="P202" s="15">
        <v>34232</v>
      </c>
      <c r="Q202" s="15">
        <v>34241</v>
      </c>
      <c r="R202" s="15">
        <v>31778</v>
      </c>
      <c r="S202" s="15">
        <v>27526</v>
      </c>
      <c r="T202" s="15">
        <v>25516</v>
      </c>
      <c r="U202" s="15">
        <v>23803</v>
      </c>
      <c r="V202" s="15">
        <v>22643</v>
      </c>
      <c r="W202" s="15">
        <v>20934</v>
      </c>
      <c r="X202" s="15">
        <v>18184</v>
      </c>
      <c r="Y202" s="15">
        <v>16279</v>
      </c>
      <c r="AA202" s="9"/>
      <c r="AB202" s="13">
        <f t="shared" si="31"/>
        <v>2</v>
      </c>
      <c r="AC202" s="15">
        <f t="shared" si="24"/>
        <v>448991</v>
      </c>
      <c r="AD202" s="15">
        <f t="shared" si="25"/>
        <v>122440</v>
      </c>
      <c r="AE202" s="15">
        <f t="shared" si="26"/>
        <v>571431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34478</v>
      </c>
      <c r="AK202" s="13">
        <f t="shared" si="30"/>
        <v>14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s="4">
        <v>44390</v>
      </c>
      <c r="B203" s="15">
        <v>15759</v>
      </c>
      <c r="C203" s="15">
        <v>15540</v>
      </c>
      <c r="D203" s="15">
        <v>15594</v>
      </c>
      <c r="E203" s="15">
        <v>15272</v>
      </c>
      <c r="F203" s="15">
        <v>15295</v>
      </c>
      <c r="G203" s="15">
        <v>15725</v>
      </c>
      <c r="H203" s="15">
        <v>17245</v>
      </c>
      <c r="I203" s="15">
        <v>21597</v>
      </c>
      <c r="J203" s="15">
        <v>27468</v>
      </c>
      <c r="K203" s="15">
        <v>29232</v>
      </c>
      <c r="L203" s="15">
        <v>31789</v>
      </c>
      <c r="M203" s="15">
        <v>32732</v>
      </c>
      <c r="N203" s="15">
        <v>33209</v>
      </c>
      <c r="O203" s="15">
        <v>34258</v>
      </c>
      <c r="P203" s="15">
        <v>33791</v>
      </c>
      <c r="Q203" s="15">
        <v>33535</v>
      </c>
      <c r="R203" s="15">
        <v>30983</v>
      </c>
      <c r="S203" s="15">
        <v>26809</v>
      </c>
      <c r="T203" s="15">
        <v>24731</v>
      </c>
      <c r="U203" s="15">
        <v>23060</v>
      </c>
      <c r="V203" s="15">
        <v>22323</v>
      </c>
      <c r="W203" s="15">
        <v>20799</v>
      </c>
      <c r="X203" s="15">
        <v>18299</v>
      </c>
      <c r="Y203" s="15">
        <v>16542</v>
      </c>
      <c r="AA203" s="9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571587</v>
      </c>
      <c r="AE203" s="15">
        <f t="shared" ref="AE203:AE266" si="34">SUM(B203:Y203)</f>
        <v>571587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34258</v>
      </c>
      <c r="AK203" s="13">
        <f t="shared" ref="AK203:AK266" si="38">INDEX($B$8:$Y$8,MATCH(AJ203,B203:Y203,0))</f>
        <v>14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s="4">
        <v>44391</v>
      </c>
      <c r="B204" s="15">
        <v>15315</v>
      </c>
      <c r="C204" s="15">
        <v>15032</v>
      </c>
      <c r="D204" s="15">
        <v>15165</v>
      </c>
      <c r="E204" s="15">
        <v>15016</v>
      </c>
      <c r="F204" s="15">
        <v>15155</v>
      </c>
      <c r="G204" s="15">
        <v>15746</v>
      </c>
      <c r="H204" s="15">
        <v>17251</v>
      </c>
      <c r="I204" s="15">
        <v>21532</v>
      </c>
      <c r="J204" s="15">
        <v>26984</v>
      </c>
      <c r="K204" s="15">
        <v>28929</v>
      </c>
      <c r="L204" s="15">
        <v>31530</v>
      </c>
      <c r="M204" s="15">
        <v>32367</v>
      </c>
      <c r="N204" s="15">
        <v>32913</v>
      </c>
      <c r="O204" s="15">
        <v>33980</v>
      </c>
      <c r="P204" s="15">
        <v>33369</v>
      </c>
      <c r="Q204" s="15">
        <v>33113</v>
      </c>
      <c r="R204" s="15">
        <v>30563</v>
      </c>
      <c r="S204" s="15">
        <v>26443</v>
      </c>
      <c r="T204" s="15">
        <v>24373</v>
      </c>
      <c r="U204" s="15">
        <v>22866</v>
      </c>
      <c r="V204" s="15">
        <v>22251</v>
      </c>
      <c r="W204" s="15">
        <v>20817</v>
      </c>
      <c r="X204" s="15">
        <v>18240</v>
      </c>
      <c r="Y204" s="15">
        <v>16592</v>
      </c>
      <c r="AA204" s="9"/>
      <c r="AB204" s="13">
        <f t="shared" si="31"/>
        <v>5</v>
      </c>
      <c r="AC204" s="15">
        <f t="shared" si="32"/>
        <v>440270</v>
      </c>
      <c r="AD204" s="15">
        <f t="shared" si="33"/>
        <v>125272</v>
      </c>
      <c r="AE204" s="15">
        <f t="shared" si="34"/>
        <v>565542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33980</v>
      </c>
      <c r="AK204" s="13">
        <f t="shared" si="38"/>
        <v>14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s="4">
        <v>44392</v>
      </c>
      <c r="B205" s="15">
        <v>15339</v>
      </c>
      <c r="C205" s="15">
        <v>15048</v>
      </c>
      <c r="D205" s="15">
        <v>15203</v>
      </c>
      <c r="E205" s="15">
        <v>15011</v>
      </c>
      <c r="F205" s="15">
        <v>15280</v>
      </c>
      <c r="G205" s="15">
        <v>15993</v>
      </c>
      <c r="H205" s="15">
        <v>17697</v>
      </c>
      <c r="I205" s="15">
        <v>22168</v>
      </c>
      <c r="J205" s="15">
        <v>27677</v>
      </c>
      <c r="K205" s="15">
        <v>29731</v>
      </c>
      <c r="L205" s="15">
        <v>32455</v>
      </c>
      <c r="M205" s="15">
        <v>33532</v>
      </c>
      <c r="N205" s="15">
        <v>34656</v>
      </c>
      <c r="O205" s="15">
        <v>36889</v>
      </c>
      <c r="P205" s="15">
        <v>38109</v>
      </c>
      <c r="Q205" s="15">
        <v>38043</v>
      </c>
      <c r="R205" s="15">
        <v>34123</v>
      </c>
      <c r="S205" s="15">
        <v>30454</v>
      </c>
      <c r="T205" s="15">
        <v>28375</v>
      </c>
      <c r="U205" s="15">
        <v>25813</v>
      </c>
      <c r="V205" s="15">
        <v>23756</v>
      </c>
      <c r="W205" s="15">
        <v>22335</v>
      </c>
      <c r="X205" s="15">
        <v>20626</v>
      </c>
      <c r="Y205" s="15">
        <v>18769</v>
      </c>
      <c r="AA205" s="9"/>
      <c r="AB205" s="13">
        <f t="shared" si="31"/>
        <v>1</v>
      </c>
      <c r="AC205" s="15">
        <f t="shared" si="32"/>
        <v>0</v>
      </c>
      <c r="AD205" s="15">
        <f t="shared" si="33"/>
        <v>607082</v>
      </c>
      <c r="AE205" s="15">
        <f t="shared" si="34"/>
        <v>607082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38109</v>
      </c>
      <c r="AK205" s="13">
        <f t="shared" si="38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s="4">
        <v>44393</v>
      </c>
      <c r="B206" s="15">
        <v>17802</v>
      </c>
      <c r="C206" s="15">
        <v>17558</v>
      </c>
      <c r="D206" s="15">
        <v>17712</v>
      </c>
      <c r="E206" s="15">
        <v>17272</v>
      </c>
      <c r="F206" s="15">
        <v>17260</v>
      </c>
      <c r="G206" s="15">
        <v>17680</v>
      </c>
      <c r="H206" s="15">
        <v>18444</v>
      </c>
      <c r="I206" s="15">
        <v>22508</v>
      </c>
      <c r="J206" s="15">
        <v>28399</v>
      </c>
      <c r="K206" s="15">
        <v>31762</v>
      </c>
      <c r="L206" s="15">
        <v>32813</v>
      </c>
      <c r="M206" s="15">
        <v>34342</v>
      </c>
      <c r="N206" s="15">
        <v>36115</v>
      </c>
      <c r="O206" s="15">
        <v>36564</v>
      </c>
      <c r="P206" s="15">
        <v>36879</v>
      </c>
      <c r="Q206" s="15">
        <v>36229</v>
      </c>
      <c r="R206" s="15">
        <v>32794</v>
      </c>
      <c r="S206" s="15">
        <v>29283</v>
      </c>
      <c r="T206" s="15">
        <v>27485</v>
      </c>
      <c r="U206" s="15">
        <v>24730</v>
      </c>
      <c r="V206" s="15">
        <v>23211</v>
      </c>
      <c r="W206" s="15">
        <v>21645</v>
      </c>
      <c r="X206" s="15">
        <v>19568</v>
      </c>
      <c r="Y206" s="15">
        <v>18158</v>
      </c>
      <c r="AA206" s="9"/>
      <c r="AB206" s="13">
        <f t="shared" si="31"/>
        <v>7</v>
      </c>
      <c r="AC206" s="15">
        <f t="shared" si="32"/>
        <v>0</v>
      </c>
      <c r="AD206" s="15">
        <f t="shared" si="33"/>
        <v>616213</v>
      </c>
      <c r="AE206" s="15">
        <f t="shared" si="34"/>
        <v>616213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36879</v>
      </c>
      <c r="AK206" s="13">
        <f t="shared" si="38"/>
        <v>15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s="4">
        <v>44394</v>
      </c>
      <c r="B207" s="15">
        <v>16778</v>
      </c>
      <c r="C207" s="15">
        <v>16376</v>
      </c>
      <c r="D207" s="15">
        <v>16483</v>
      </c>
      <c r="E207" s="15">
        <v>15943</v>
      </c>
      <c r="F207" s="15">
        <v>15897</v>
      </c>
      <c r="G207" s="15">
        <v>15777</v>
      </c>
      <c r="H207" s="15">
        <v>16640</v>
      </c>
      <c r="I207" s="15">
        <v>20474</v>
      </c>
      <c r="J207" s="15">
        <v>25254</v>
      </c>
      <c r="K207" s="15">
        <v>27370</v>
      </c>
      <c r="L207" s="15">
        <v>29783</v>
      </c>
      <c r="M207" s="15">
        <v>30862</v>
      </c>
      <c r="N207" s="15">
        <v>31169</v>
      </c>
      <c r="O207" s="15">
        <v>32166</v>
      </c>
      <c r="P207" s="15">
        <v>32007</v>
      </c>
      <c r="Q207" s="15">
        <v>31303</v>
      </c>
      <c r="R207" s="15">
        <v>29385</v>
      </c>
      <c r="S207" s="15">
        <v>25995</v>
      </c>
      <c r="T207" s="15">
        <v>24443</v>
      </c>
      <c r="U207" s="15">
        <v>22313</v>
      </c>
      <c r="V207" s="15">
        <v>22004</v>
      </c>
      <c r="W207" s="15">
        <v>20656</v>
      </c>
      <c r="X207" s="15">
        <v>18680</v>
      </c>
      <c r="Y207" s="15">
        <v>17710</v>
      </c>
      <c r="AA207" s="9"/>
      <c r="AB207" s="13">
        <f t="shared" si="31"/>
        <v>5</v>
      </c>
      <c r="AC207" s="15">
        <f t="shared" si="32"/>
        <v>423864</v>
      </c>
      <c r="AD207" s="15">
        <f t="shared" si="33"/>
        <v>131604</v>
      </c>
      <c r="AE207" s="15">
        <f t="shared" si="34"/>
        <v>555468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32166</v>
      </c>
      <c r="AK207" s="13">
        <f t="shared" si="38"/>
        <v>14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s="4">
        <v>44395</v>
      </c>
      <c r="B208" s="15">
        <v>16719</v>
      </c>
      <c r="C208" s="15">
        <v>16557</v>
      </c>
      <c r="D208" s="15">
        <v>16668</v>
      </c>
      <c r="E208" s="15">
        <v>16270</v>
      </c>
      <c r="F208" s="15">
        <v>16223</v>
      </c>
      <c r="G208" s="15">
        <v>15954</v>
      </c>
      <c r="H208" s="15">
        <v>16844</v>
      </c>
      <c r="I208" s="15">
        <v>20508</v>
      </c>
      <c r="J208" s="15">
        <v>25179</v>
      </c>
      <c r="K208" s="15">
        <v>27275</v>
      </c>
      <c r="L208" s="15">
        <v>29606</v>
      </c>
      <c r="M208" s="15">
        <v>30877</v>
      </c>
      <c r="N208" s="15">
        <v>31020</v>
      </c>
      <c r="O208" s="15">
        <v>31806</v>
      </c>
      <c r="P208" s="15">
        <v>31011</v>
      </c>
      <c r="Q208" s="15">
        <v>30498</v>
      </c>
      <c r="R208" s="15">
        <v>28528</v>
      </c>
      <c r="S208" s="15">
        <v>25261</v>
      </c>
      <c r="T208" s="15">
        <v>23573</v>
      </c>
      <c r="U208" s="15">
        <v>21684</v>
      </c>
      <c r="V208" s="15">
        <v>21396</v>
      </c>
      <c r="W208" s="15">
        <v>20174</v>
      </c>
      <c r="X208" s="15">
        <v>17843</v>
      </c>
      <c r="Y208" s="15">
        <v>16423</v>
      </c>
      <c r="AA208" s="9"/>
      <c r="AB208" s="13">
        <f t="shared" si="31"/>
        <v>2</v>
      </c>
      <c r="AC208" s="15">
        <f t="shared" si="32"/>
        <v>416239</v>
      </c>
      <c r="AD208" s="15">
        <f t="shared" si="33"/>
        <v>131658</v>
      </c>
      <c r="AE208" s="15">
        <f t="shared" si="34"/>
        <v>547897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31806</v>
      </c>
      <c r="AK208" s="13">
        <f t="shared" si="38"/>
        <v>14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s="4">
        <v>44396</v>
      </c>
      <c r="B209" s="15">
        <v>15333</v>
      </c>
      <c r="C209" s="15">
        <v>15040</v>
      </c>
      <c r="D209" s="15">
        <v>15435</v>
      </c>
      <c r="E209" s="15">
        <v>15350</v>
      </c>
      <c r="F209" s="15">
        <v>15479</v>
      </c>
      <c r="G209" s="15">
        <v>16134</v>
      </c>
      <c r="H209" s="15">
        <v>17611</v>
      </c>
      <c r="I209" s="15">
        <v>22043</v>
      </c>
      <c r="J209" s="15">
        <v>27650</v>
      </c>
      <c r="K209" s="15">
        <v>29350</v>
      </c>
      <c r="L209" s="15">
        <v>31959</v>
      </c>
      <c r="M209" s="15">
        <v>32748</v>
      </c>
      <c r="N209" s="15">
        <v>33205</v>
      </c>
      <c r="O209" s="15">
        <v>34289</v>
      </c>
      <c r="P209" s="15">
        <v>33761</v>
      </c>
      <c r="Q209" s="15">
        <v>33660</v>
      </c>
      <c r="R209" s="15">
        <v>31029</v>
      </c>
      <c r="S209" s="15">
        <v>26903</v>
      </c>
      <c r="T209" s="15">
        <v>24875</v>
      </c>
      <c r="U209" s="15">
        <v>23440</v>
      </c>
      <c r="V209" s="15">
        <v>22873</v>
      </c>
      <c r="W209" s="15">
        <v>21413</v>
      </c>
      <c r="X209" s="15">
        <v>19040</v>
      </c>
      <c r="Y209" s="15">
        <v>17141</v>
      </c>
      <c r="AA209" s="9"/>
      <c r="AB209" s="13">
        <f t="shared" si="31"/>
        <v>2</v>
      </c>
      <c r="AC209" s="15">
        <f t="shared" si="32"/>
        <v>448238</v>
      </c>
      <c r="AD209" s="15">
        <f t="shared" si="33"/>
        <v>127523</v>
      </c>
      <c r="AE209" s="15">
        <f t="shared" si="34"/>
        <v>575761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34289</v>
      </c>
      <c r="AK209" s="13">
        <f t="shared" si="38"/>
        <v>14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s="4">
        <v>44397</v>
      </c>
      <c r="B210" s="15">
        <v>16039</v>
      </c>
      <c r="C210" s="15">
        <v>15928</v>
      </c>
      <c r="D210" s="15">
        <v>15988</v>
      </c>
      <c r="E210" s="15">
        <v>15853</v>
      </c>
      <c r="F210" s="15">
        <v>15988</v>
      </c>
      <c r="G210" s="15">
        <v>16471</v>
      </c>
      <c r="H210" s="15">
        <v>17777</v>
      </c>
      <c r="I210" s="15">
        <v>22366</v>
      </c>
      <c r="J210" s="15">
        <v>28107</v>
      </c>
      <c r="K210" s="15">
        <v>30001</v>
      </c>
      <c r="L210" s="15">
        <v>32625</v>
      </c>
      <c r="M210" s="15">
        <v>33582</v>
      </c>
      <c r="N210" s="15">
        <v>34105</v>
      </c>
      <c r="O210" s="15">
        <v>36723</v>
      </c>
      <c r="P210" s="15">
        <v>37205</v>
      </c>
      <c r="Q210" s="15">
        <v>36613</v>
      </c>
      <c r="R210" s="15">
        <v>32494</v>
      </c>
      <c r="S210" s="15">
        <v>28884</v>
      </c>
      <c r="T210" s="15">
        <v>27204</v>
      </c>
      <c r="U210" s="15">
        <v>24773</v>
      </c>
      <c r="V210" s="15">
        <v>23424</v>
      </c>
      <c r="W210" s="15">
        <v>21981</v>
      </c>
      <c r="X210" s="15">
        <v>19619</v>
      </c>
      <c r="Y210" s="15">
        <v>18569</v>
      </c>
      <c r="AA210" s="9"/>
      <c r="AB210" s="13">
        <f t="shared" si="31"/>
        <v>1</v>
      </c>
      <c r="AC210" s="15">
        <f t="shared" si="32"/>
        <v>0</v>
      </c>
      <c r="AD210" s="15">
        <f t="shared" si="33"/>
        <v>602319</v>
      </c>
      <c r="AE210" s="15">
        <f t="shared" si="34"/>
        <v>602319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37205</v>
      </c>
      <c r="AK210" s="13">
        <f t="shared" si="38"/>
        <v>15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s="4">
        <v>44398</v>
      </c>
      <c r="B211" s="15">
        <v>17161</v>
      </c>
      <c r="C211" s="15">
        <v>16933</v>
      </c>
      <c r="D211" s="15">
        <v>17013</v>
      </c>
      <c r="E211" s="15">
        <v>16548</v>
      </c>
      <c r="F211" s="15">
        <v>16458</v>
      </c>
      <c r="G211" s="15">
        <v>17177</v>
      </c>
      <c r="H211" s="15">
        <v>17857</v>
      </c>
      <c r="I211" s="15">
        <v>22336</v>
      </c>
      <c r="J211" s="15">
        <v>27861</v>
      </c>
      <c r="K211" s="15">
        <v>29653</v>
      </c>
      <c r="L211" s="15">
        <v>32202</v>
      </c>
      <c r="M211" s="15">
        <v>33022</v>
      </c>
      <c r="N211" s="15">
        <v>33411</v>
      </c>
      <c r="O211" s="15">
        <v>34706</v>
      </c>
      <c r="P211" s="15">
        <v>34019</v>
      </c>
      <c r="Q211" s="15">
        <v>33993</v>
      </c>
      <c r="R211" s="15">
        <v>31291</v>
      </c>
      <c r="S211" s="15">
        <v>27061</v>
      </c>
      <c r="T211" s="15">
        <v>24894</v>
      </c>
      <c r="U211" s="15">
        <v>23106</v>
      </c>
      <c r="V211" s="15">
        <v>22436</v>
      </c>
      <c r="W211" s="15">
        <v>20876</v>
      </c>
      <c r="X211" s="15">
        <v>18389</v>
      </c>
      <c r="Y211" s="15">
        <v>16575</v>
      </c>
      <c r="AA211" s="9"/>
      <c r="AB211" s="13">
        <f t="shared" si="31"/>
        <v>3</v>
      </c>
      <c r="AC211" s="15">
        <f t="shared" si="32"/>
        <v>449256</v>
      </c>
      <c r="AD211" s="15">
        <f t="shared" si="33"/>
        <v>135722</v>
      </c>
      <c r="AE211" s="15">
        <f t="shared" si="34"/>
        <v>584978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34706</v>
      </c>
      <c r="AK211" s="13">
        <f t="shared" si="38"/>
        <v>14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s="4">
        <v>44399</v>
      </c>
      <c r="B212" s="15">
        <v>15228</v>
      </c>
      <c r="C212" s="15">
        <v>14939</v>
      </c>
      <c r="D212" s="15">
        <v>15061</v>
      </c>
      <c r="E212" s="15">
        <v>14761</v>
      </c>
      <c r="F212" s="15">
        <v>14796</v>
      </c>
      <c r="G212" s="15">
        <v>15617</v>
      </c>
      <c r="H212" s="15">
        <v>17115</v>
      </c>
      <c r="I212" s="15">
        <v>21299</v>
      </c>
      <c r="J212" s="15">
        <v>26662</v>
      </c>
      <c r="K212" s="15">
        <v>28476</v>
      </c>
      <c r="L212" s="15">
        <v>31081</v>
      </c>
      <c r="M212" s="15">
        <v>32004</v>
      </c>
      <c r="N212" s="15">
        <v>32485</v>
      </c>
      <c r="O212" s="15">
        <v>33656</v>
      </c>
      <c r="P212" s="15">
        <v>33142</v>
      </c>
      <c r="Q212" s="15">
        <v>33201</v>
      </c>
      <c r="R212" s="15">
        <v>30641</v>
      </c>
      <c r="S212" s="15">
        <v>26585</v>
      </c>
      <c r="T212" s="15">
        <v>24510</v>
      </c>
      <c r="U212" s="15">
        <v>22898</v>
      </c>
      <c r="V212" s="15">
        <v>22038</v>
      </c>
      <c r="W212" s="15">
        <v>20701</v>
      </c>
      <c r="X212" s="15">
        <v>18218</v>
      </c>
      <c r="Y212" s="15">
        <v>16458</v>
      </c>
      <c r="AA212" s="9"/>
      <c r="AB212" s="13">
        <f t="shared" si="31"/>
        <v>2</v>
      </c>
      <c r="AC212" s="15">
        <f t="shared" si="32"/>
        <v>437597</v>
      </c>
      <c r="AD212" s="15">
        <f t="shared" si="33"/>
        <v>123975</v>
      </c>
      <c r="AE212" s="15">
        <f t="shared" si="34"/>
        <v>561572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33656</v>
      </c>
      <c r="AK212" s="13">
        <f t="shared" si="38"/>
        <v>14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s="4">
        <v>44400</v>
      </c>
      <c r="B213" s="15">
        <v>15195</v>
      </c>
      <c r="C213" s="15">
        <v>14898</v>
      </c>
      <c r="D213" s="15">
        <v>15004</v>
      </c>
      <c r="E213" s="15">
        <v>14454</v>
      </c>
      <c r="F213" s="15">
        <v>14716</v>
      </c>
      <c r="G213" s="15">
        <v>15505</v>
      </c>
      <c r="H213" s="15">
        <v>17022</v>
      </c>
      <c r="I213" s="15">
        <v>21297</v>
      </c>
      <c r="J213" s="15">
        <v>26934</v>
      </c>
      <c r="K213" s="15">
        <v>28775</v>
      </c>
      <c r="L213" s="15">
        <v>31337</v>
      </c>
      <c r="M213" s="15">
        <v>32244</v>
      </c>
      <c r="N213" s="15">
        <v>32799</v>
      </c>
      <c r="O213" s="15">
        <v>33864</v>
      </c>
      <c r="P213" s="15">
        <v>33426</v>
      </c>
      <c r="Q213" s="15">
        <v>32811</v>
      </c>
      <c r="R213" s="15">
        <v>30328</v>
      </c>
      <c r="S213" s="15">
        <v>26361</v>
      </c>
      <c r="T213" s="15">
        <v>24323</v>
      </c>
      <c r="U213" s="15">
        <v>22787</v>
      </c>
      <c r="V213" s="15">
        <v>22109</v>
      </c>
      <c r="W213" s="15">
        <v>20654</v>
      </c>
      <c r="X213" s="15">
        <v>18201</v>
      </c>
      <c r="Y213" s="15">
        <v>16461</v>
      </c>
      <c r="AA213" s="9"/>
      <c r="AB213" s="13">
        <f t="shared" si="31"/>
        <v>4</v>
      </c>
      <c r="AC213" s="15">
        <f t="shared" si="32"/>
        <v>438250</v>
      </c>
      <c r="AD213" s="15">
        <f t="shared" si="33"/>
        <v>123255</v>
      </c>
      <c r="AE213" s="15">
        <f t="shared" si="34"/>
        <v>561505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33864</v>
      </c>
      <c r="AK213" s="13">
        <f t="shared" si="38"/>
        <v>14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s="4">
        <v>44401</v>
      </c>
      <c r="B214" s="15">
        <v>15038</v>
      </c>
      <c r="C214" s="15">
        <v>14781</v>
      </c>
      <c r="D214" s="15">
        <v>14832</v>
      </c>
      <c r="E214" s="15">
        <v>14282</v>
      </c>
      <c r="F214" s="15">
        <v>14568</v>
      </c>
      <c r="G214" s="15">
        <v>14994</v>
      </c>
      <c r="H214" s="15">
        <v>16253</v>
      </c>
      <c r="I214" s="15">
        <v>19884</v>
      </c>
      <c r="J214" s="15">
        <v>24531</v>
      </c>
      <c r="K214" s="15">
        <v>26658</v>
      </c>
      <c r="L214" s="15">
        <v>29131</v>
      </c>
      <c r="M214" s="15">
        <v>30321</v>
      </c>
      <c r="N214" s="15">
        <v>30508</v>
      </c>
      <c r="O214" s="15">
        <v>31437</v>
      </c>
      <c r="P214" s="15">
        <v>30945</v>
      </c>
      <c r="Q214" s="15">
        <v>30798</v>
      </c>
      <c r="R214" s="15">
        <v>28926</v>
      </c>
      <c r="S214" s="15">
        <v>25617</v>
      </c>
      <c r="T214" s="15">
        <v>23731</v>
      </c>
      <c r="U214" s="15">
        <v>21808</v>
      </c>
      <c r="V214" s="15">
        <v>21469</v>
      </c>
      <c r="W214" s="15">
        <v>20109</v>
      </c>
      <c r="X214" s="15">
        <v>17770</v>
      </c>
      <c r="Y214" s="15">
        <v>16293</v>
      </c>
      <c r="AA214" s="9"/>
      <c r="AB214" s="13">
        <f t="shared" si="31"/>
        <v>1</v>
      </c>
      <c r="AC214" s="15">
        <f t="shared" si="32"/>
        <v>0</v>
      </c>
      <c r="AD214" s="15">
        <f t="shared" si="33"/>
        <v>534684</v>
      </c>
      <c r="AE214" s="15">
        <f t="shared" si="34"/>
        <v>534684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31437</v>
      </c>
      <c r="AK214" s="13">
        <f t="shared" si="38"/>
        <v>14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s="4">
        <v>44402</v>
      </c>
      <c r="B215" s="15">
        <v>15094</v>
      </c>
      <c r="C215" s="15">
        <v>14799</v>
      </c>
      <c r="D215" s="15">
        <v>14826</v>
      </c>
      <c r="E215" s="15">
        <v>14273</v>
      </c>
      <c r="F215" s="15">
        <v>14521</v>
      </c>
      <c r="G215" s="15">
        <v>14918</v>
      </c>
      <c r="H215" s="15">
        <v>16134</v>
      </c>
      <c r="I215" s="15">
        <v>19812</v>
      </c>
      <c r="J215" s="15">
        <v>24639</v>
      </c>
      <c r="K215" s="15">
        <v>26760</v>
      </c>
      <c r="L215" s="15">
        <v>29110</v>
      </c>
      <c r="M215" s="15">
        <v>30330</v>
      </c>
      <c r="N215" s="15">
        <v>30407</v>
      </c>
      <c r="O215" s="15">
        <v>31353</v>
      </c>
      <c r="P215" s="15">
        <v>30636</v>
      </c>
      <c r="Q215" s="15">
        <v>30246</v>
      </c>
      <c r="R215" s="15">
        <v>28521</v>
      </c>
      <c r="S215" s="15">
        <v>25236</v>
      </c>
      <c r="T215" s="15">
        <v>23535</v>
      </c>
      <c r="U215" s="15">
        <v>21722</v>
      </c>
      <c r="V215" s="15">
        <v>21471</v>
      </c>
      <c r="W215" s="15">
        <v>20192</v>
      </c>
      <c r="X215" s="15">
        <v>17889</v>
      </c>
      <c r="Y215" s="15">
        <v>16430</v>
      </c>
      <c r="AA215" s="9"/>
      <c r="AB215" s="13">
        <f t="shared" si="31"/>
        <v>1</v>
      </c>
      <c r="AC215" s="15">
        <f t="shared" si="32"/>
        <v>0</v>
      </c>
      <c r="AD215" s="15">
        <f t="shared" si="33"/>
        <v>532854</v>
      </c>
      <c r="AE215" s="15">
        <f t="shared" si="34"/>
        <v>532854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31353</v>
      </c>
      <c r="AK215" s="13">
        <f t="shared" si="38"/>
        <v>14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s="4">
        <v>44403</v>
      </c>
      <c r="B216" s="15">
        <v>15298</v>
      </c>
      <c r="C216" s="15">
        <v>15007</v>
      </c>
      <c r="D216" s="15">
        <v>15238</v>
      </c>
      <c r="E216" s="15">
        <v>14917</v>
      </c>
      <c r="F216" s="15">
        <v>15074</v>
      </c>
      <c r="G216" s="15">
        <v>15999</v>
      </c>
      <c r="H216" s="15">
        <v>17559</v>
      </c>
      <c r="I216" s="15">
        <v>22009</v>
      </c>
      <c r="J216" s="15">
        <v>27475</v>
      </c>
      <c r="K216" s="15">
        <v>29281</v>
      </c>
      <c r="L216" s="15">
        <v>31873</v>
      </c>
      <c r="M216" s="15">
        <v>32971</v>
      </c>
      <c r="N216" s="15">
        <v>33484</v>
      </c>
      <c r="O216" s="15">
        <v>34738</v>
      </c>
      <c r="P216" s="15">
        <v>35220</v>
      </c>
      <c r="Q216" s="15">
        <v>34736</v>
      </c>
      <c r="R216" s="15">
        <v>31775</v>
      </c>
      <c r="S216" s="15">
        <v>28724</v>
      </c>
      <c r="T216" s="15">
        <v>26880</v>
      </c>
      <c r="U216" s="15">
        <v>24476</v>
      </c>
      <c r="V216" s="15">
        <v>23188</v>
      </c>
      <c r="W216" s="15">
        <v>21747</v>
      </c>
      <c r="X216" s="15">
        <v>19247</v>
      </c>
      <c r="Y216" s="15">
        <v>18362</v>
      </c>
      <c r="AA216" s="9"/>
      <c r="AB216" s="13">
        <f t="shared" si="31"/>
        <v>2</v>
      </c>
      <c r="AC216" s="15">
        <f t="shared" si="32"/>
        <v>457824</v>
      </c>
      <c r="AD216" s="15">
        <f t="shared" si="33"/>
        <v>127454</v>
      </c>
      <c r="AE216" s="15">
        <f t="shared" si="34"/>
        <v>585278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35220</v>
      </c>
      <c r="AK216" s="13">
        <f t="shared" si="38"/>
        <v>15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s="4">
        <v>44404</v>
      </c>
      <c r="B217" s="15">
        <v>17495</v>
      </c>
      <c r="C217" s="15">
        <v>17190</v>
      </c>
      <c r="D217" s="15">
        <v>17263</v>
      </c>
      <c r="E217" s="15">
        <v>17118</v>
      </c>
      <c r="F217" s="15">
        <v>16810</v>
      </c>
      <c r="G217" s="15">
        <v>17292</v>
      </c>
      <c r="H217" s="15">
        <v>18339</v>
      </c>
      <c r="I217" s="15">
        <v>22412</v>
      </c>
      <c r="J217" s="15">
        <v>28587</v>
      </c>
      <c r="K217" s="15">
        <v>29865</v>
      </c>
      <c r="L217" s="15">
        <v>32513</v>
      </c>
      <c r="M217" s="15">
        <v>33455</v>
      </c>
      <c r="N217" s="15">
        <v>34590</v>
      </c>
      <c r="O217" s="15">
        <v>36839</v>
      </c>
      <c r="P217" s="15">
        <v>37343</v>
      </c>
      <c r="Q217" s="15">
        <v>36411</v>
      </c>
      <c r="R217" s="15">
        <v>32180</v>
      </c>
      <c r="S217" s="15">
        <v>28325</v>
      </c>
      <c r="T217" s="15">
        <v>26025</v>
      </c>
      <c r="U217" s="15">
        <v>23875</v>
      </c>
      <c r="V217" s="15">
        <v>22856</v>
      </c>
      <c r="W217" s="15">
        <v>21365</v>
      </c>
      <c r="X217" s="15">
        <v>18762</v>
      </c>
      <c r="Y217" s="15">
        <v>17540</v>
      </c>
      <c r="AA217" s="9"/>
      <c r="AB217" s="13">
        <f t="shared" si="31"/>
        <v>1</v>
      </c>
      <c r="AC217" s="15">
        <f t="shared" si="32"/>
        <v>0</v>
      </c>
      <c r="AD217" s="15">
        <f t="shared" si="33"/>
        <v>604450</v>
      </c>
      <c r="AE217" s="15">
        <f t="shared" si="34"/>
        <v>604450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37343</v>
      </c>
      <c r="AK217" s="13">
        <f t="shared" si="38"/>
        <v>15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s="4">
        <v>44405</v>
      </c>
      <c r="B218" s="15">
        <v>16062</v>
      </c>
      <c r="C218" s="15">
        <v>15822</v>
      </c>
      <c r="D218" s="15">
        <v>15765</v>
      </c>
      <c r="E218" s="15">
        <v>15328</v>
      </c>
      <c r="F218" s="15">
        <v>15272</v>
      </c>
      <c r="G218" s="15">
        <v>15741</v>
      </c>
      <c r="H218" s="15">
        <v>17095</v>
      </c>
      <c r="I218" s="15">
        <v>21362</v>
      </c>
      <c r="J218" s="15">
        <v>26813</v>
      </c>
      <c r="K218" s="15">
        <v>28544</v>
      </c>
      <c r="L218" s="15">
        <v>31013</v>
      </c>
      <c r="M218" s="15">
        <v>31906</v>
      </c>
      <c r="N218" s="15">
        <v>32279</v>
      </c>
      <c r="O218" s="15">
        <v>33476</v>
      </c>
      <c r="P218" s="15">
        <v>33283</v>
      </c>
      <c r="Q218" s="15">
        <v>32649</v>
      </c>
      <c r="R218" s="15">
        <v>30506</v>
      </c>
      <c r="S218" s="15">
        <v>26336</v>
      </c>
      <c r="T218" s="15">
        <v>24282</v>
      </c>
      <c r="U218" s="15">
        <v>22586</v>
      </c>
      <c r="V218" s="15">
        <v>21957</v>
      </c>
      <c r="W218" s="15">
        <v>20433</v>
      </c>
      <c r="X218" s="15">
        <v>18017</v>
      </c>
      <c r="Y218" s="15">
        <v>16275</v>
      </c>
      <c r="AA218" s="9"/>
      <c r="AB218" s="13">
        <f t="shared" si="31"/>
        <v>3</v>
      </c>
      <c r="AC218" s="15">
        <f t="shared" si="32"/>
        <v>435442</v>
      </c>
      <c r="AD218" s="15">
        <f t="shared" si="33"/>
        <v>127360</v>
      </c>
      <c r="AE218" s="15">
        <f t="shared" si="34"/>
        <v>562802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33476</v>
      </c>
      <c r="AK218" s="13">
        <f t="shared" si="38"/>
        <v>14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s="4">
        <v>44406</v>
      </c>
      <c r="B219" s="15">
        <v>14974</v>
      </c>
      <c r="C219" s="15">
        <v>14685</v>
      </c>
      <c r="D219" s="15">
        <v>14817</v>
      </c>
      <c r="E219" s="15">
        <v>14297</v>
      </c>
      <c r="F219" s="15">
        <v>14571</v>
      </c>
      <c r="G219" s="15">
        <v>15342</v>
      </c>
      <c r="H219" s="15">
        <v>16897</v>
      </c>
      <c r="I219" s="15">
        <v>20968</v>
      </c>
      <c r="J219" s="15">
        <v>26393</v>
      </c>
      <c r="K219" s="15">
        <v>28299</v>
      </c>
      <c r="L219" s="15">
        <v>30948</v>
      </c>
      <c r="M219" s="15">
        <v>31881</v>
      </c>
      <c r="N219" s="15">
        <v>32295</v>
      </c>
      <c r="O219" s="15">
        <v>33456</v>
      </c>
      <c r="P219" s="15">
        <v>32967</v>
      </c>
      <c r="Q219" s="15">
        <v>32753</v>
      </c>
      <c r="R219" s="15">
        <v>29962</v>
      </c>
      <c r="S219" s="15">
        <v>26118</v>
      </c>
      <c r="T219" s="15">
        <v>24148</v>
      </c>
      <c r="U219" s="15">
        <v>22578</v>
      </c>
      <c r="V219" s="15">
        <v>21755</v>
      </c>
      <c r="W219" s="15">
        <v>20243</v>
      </c>
      <c r="X219" s="15">
        <v>18119</v>
      </c>
      <c r="Y219" s="15">
        <v>16185</v>
      </c>
      <c r="AA219" s="9"/>
      <c r="AB219" s="13">
        <f t="shared" ref="AB219:AB282" si="39">WEEKDAY(B219,2)</f>
        <v>7</v>
      </c>
      <c r="AC219" s="15">
        <f t="shared" si="32"/>
        <v>0</v>
      </c>
      <c r="AD219" s="15">
        <f t="shared" si="33"/>
        <v>554651</v>
      </c>
      <c r="AE219" s="15">
        <f t="shared" si="34"/>
        <v>554651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33456</v>
      </c>
      <c r="AK219" s="13">
        <f t="shared" si="38"/>
        <v>14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s="4">
        <v>44407</v>
      </c>
      <c r="B220" s="15">
        <v>14893</v>
      </c>
      <c r="C220" s="15">
        <v>14655</v>
      </c>
      <c r="D220" s="15">
        <v>14803</v>
      </c>
      <c r="E220" s="15">
        <v>14301</v>
      </c>
      <c r="F220" s="15">
        <v>14554</v>
      </c>
      <c r="G220" s="15">
        <v>15355</v>
      </c>
      <c r="H220" s="15">
        <v>16811</v>
      </c>
      <c r="I220" s="15">
        <v>20916</v>
      </c>
      <c r="J220" s="15">
        <v>26162</v>
      </c>
      <c r="K220" s="15">
        <v>27757</v>
      </c>
      <c r="L220" s="15">
        <v>30228</v>
      </c>
      <c r="M220" s="15">
        <v>30933</v>
      </c>
      <c r="N220" s="15">
        <v>31242</v>
      </c>
      <c r="O220" s="15">
        <v>32240</v>
      </c>
      <c r="P220" s="15">
        <v>31691</v>
      </c>
      <c r="Q220" s="15">
        <v>31669</v>
      </c>
      <c r="R220" s="15">
        <v>29218</v>
      </c>
      <c r="S220" s="15">
        <v>25216</v>
      </c>
      <c r="T220" s="15">
        <v>23266</v>
      </c>
      <c r="U220" s="15">
        <v>21798</v>
      </c>
      <c r="V220" s="15">
        <v>21390</v>
      </c>
      <c r="W220" s="15">
        <v>20121</v>
      </c>
      <c r="X220" s="15">
        <v>17796</v>
      </c>
      <c r="Y220" s="15">
        <v>16101</v>
      </c>
      <c r="AA220" s="9"/>
      <c r="AB220" s="13">
        <f t="shared" si="39"/>
        <v>3</v>
      </c>
      <c r="AC220" s="15">
        <f t="shared" si="32"/>
        <v>421643</v>
      </c>
      <c r="AD220" s="15">
        <f t="shared" si="33"/>
        <v>121473</v>
      </c>
      <c r="AE220" s="15">
        <f t="shared" si="34"/>
        <v>543116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32240</v>
      </c>
      <c r="AK220" s="13">
        <f t="shared" si="38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s="4">
        <v>44408</v>
      </c>
      <c r="B221" s="15">
        <v>14703</v>
      </c>
      <c r="C221" s="15">
        <v>14433</v>
      </c>
      <c r="D221" s="15">
        <v>14496</v>
      </c>
      <c r="E221" s="15">
        <v>13962</v>
      </c>
      <c r="F221" s="15">
        <v>14267</v>
      </c>
      <c r="G221" s="15">
        <v>14894</v>
      </c>
      <c r="H221" s="15">
        <v>15959</v>
      </c>
      <c r="I221" s="15">
        <v>19491</v>
      </c>
      <c r="J221" s="15">
        <v>23919</v>
      </c>
      <c r="K221" s="15">
        <v>25751</v>
      </c>
      <c r="L221" s="15">
        <v>27825</v>
      </c>
      <c r="M221" s="15">
        <v>28890</v>
      </c>
      <c r="N221" s="15">
        <v>28894</v>
      </c>
      <c r="O221" s="15">
        <v>30055</v>
      </c>
      <c r="P221" s="15">
        <v>29182</v>
      </c>
      <c r="Q221" s="15">
        <v>28966</v>
      </c>
      <c r="R221" s="15">
        <v>27255</v>
      </c>
      <c r="S221" s="15">
        <v>24118</v>
      </c>
      <c r="T221" s="15">
        <v>22497</v>
      </c>
      <c r="U221" s="15">
        <v>20808</v>
      </c>
      <c r="V221" s="15">
        <v>20660</v>
      </c>
      <c r="W221" s="15">
        <v>19469</v>
      </c>
      <c r="X221" s="15">
        <v>17183</v>
      </c>
      <c r="Y221" s="15">
        <v>15780</v>
      </c>
      <c r="AA221" s="9"/>
      <c r="AB221" s="13">
        <f t="shared" si="39"/>
        <v>2</v>
      </c>
      <c r="AC221" s="15">
        <f t="shared" si="32"/>
        <v>394963</v>
      </c>
      <c r="AD221" s="15">
        <f t="shared" si="33"/>
        <v>118494</v>
      </c>
      <c r="AE221" s="15">
        <f t="shared" si="34"/>
        <v>513457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30055</v>
      </c>
      <c r="AK221" s="13">
        <f t="shared" si="38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x14ac:dyDescent="0.2">
      <c r="A222" s="4">
        <v>44409</v>
      </c>
      <c r="B222" s="15">
        <v>26685</v>
      </c>
      <c r="C222" s="15">
        <v>26307</v>
      </c>
      <c r="D222" s="15">
        <v>25867</v>
      </c>
      <c r="E222" s="15">
        <v>25531</v>
      </c>
      <c r="F222" s="15">
        <v>25893</v>
      </c>
      <c r="G222" s="15">
        <v>28110</v>
      </c>
      <c r="H222" s="15">
        <v>30614</v>
      </c>
      <c r="I222" s="15">
        <v>35978</v>
      </c>
      <c r="J222" s="15">
        <v>43597</v>
      </c>
      <c r="K222" s="15">
        <v>46732</v>
      </c>
      <c r="L222" s="15">
        <v>50158</v>
      </c>
      <c r="M222" s="15">
        <v>53363</v>
      </c>
      <c r="N222" s="15">
        <v>52741</v>
      </c>
      <c r="O222" s="15">
        <v>53495</v>
      </c>
      <c r="P222" s="15">
        <v>54761</v>
      </c>
      <c r="Q222" s="15">
        <v>53586</v>
      </c>
      <c r="R222" s="15">
        <v>50759</v>
      </c>
      <c r="S222" s="15">
        <v>45228</v>
      </c>
      <c r="T222" s="15">
        <v>41989</v>
      </c>
      <c r="U222" s="15">
        <v>39618</v>
      </c>
      <c r="V222" s="15">
        <v>38686</v>
      </c>
      <c r="W222" s="15">
        <v>36336</v>
      </c>
      <c r="X222" s="15">
        <v>30702</v>
      </c>
      <c r="Y222" s="15">
        <v>27956</v>
      </c>
      <c r="AA222" s="9"/>
      <c r="AB222" s="13">
        <f t="shared" si="39"/>
        <v>7</v>
      </c>
      <c r="AC222" s="15">
        <f t="shared" si="32"/>
        <v>0</v>
      </c>
      <c r="AD222" s="15">
        <f t="shared" si="33"/>
        <v>944692</v>
      </c>
      <c r="AE222" s="15">
        <f t="shared" si="34"/>
        <v>944692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54761</v>
      </c>
      <c r="AK222" s="13">
        <f t="shared" si="38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x14ac:dyDescent="0.2">
      <c r="A223" s="4">
        <v>44410</v>
      </c>
      <c r="B223" s="15">
        <v>26989</v>
      </c>
      <c r="C223" s="15">
        <v>26566</v>
      </c>
      <c r="D223" s="15">
        <v>26006</v>
      </c>
      <c r="E223" s="15">
        <v>25722</v>
      </c>
      <c r="F223" s="15">
        <v>26222</v>
      </c>
      <c r="G223" s="15">
        <v>29158</v>
      </c>
      <c r="H223" s="15">
        <v>32245</v>
      </c>
      <c r="I223" s="15">
        <v>38441</v>
      </c>
      <c r="J223" s="15">
        <v>47412</v>
      </c>
      <c r="K223" s="15">
        <v>50518</v>
      </c>
      <c r="L223" s="15">
        <v>53724</v>
      </c>
      <c r="M223" s="15">
        <v>56444</v>
      </c>
      <c r="N223" s="15">
        <v>56684</v>
      </c>
      <c r="O223" s="15">
        <v>57676</v>
      </c>
      <c r="P223" s="15">
        <v>58926</v>
      </c>
      <c r="Q223" s="15">
        <v>57917</v>
      </c>
      <c r="R223" s="15">
        <v>54540</v>
      </c>
      <c r="S223" s="15">
        <v>46575</v>
      </c>
      <c r="T223" s="15">
        <v>43080</v>
      </c>
      <c r="U223" s="15">
        <v>40909</v>
      </c>
      <c r="V223" s="15">
        <v>39967</v>
      </c>
      <c r="W223" s="15">
        <v>36999</v>
      </c>
      <c r="X223" s="15">
        <v>30751</v>
      </c>
      <c r="Y223" s="15">
        <v>28006</v>
      </c>
      <c r="AA223" s="9"/>
      <c r="AB223" s="13">
        <f t="shared" si="39"/>
        <v>3</v>
      </c>
      <c r="AC223" s="15">
        <f t="shared" si="32"/>
        <v>770563</v>
      </c>
      <c r="AD223" s="15">
        <f t="shared" si="33"/>
        <v>220914</v>
      </c>
      <c r="AE223" s="15">
        <f t="shared" si="34"/>
        <v>991477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58926</v>
      </c>
      <c r="AK223" s="13">
        <f t="shared" si="38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x14ac:dyDescent="0.2">
      <c r="A224" s="4">
        <v>44411</v>
      </c>
      <c r="B224" s="15">
        <v>26778</v>
      </c>
      <c r="C224" s="15">
        <v>26322</v>
      </c>
      <c r="D224" s="15">
        <v>25720</v>
      </c>
      <c r="E224" s="15">
        <v>25441</v>
      </c>
      <c r="F224" s="15">
        <v>25905</v>
      </c>
      <c r="G224" s="15">
        <v>28824</v>
      </c>
      <c r="H224" s="15">
        <v>31974</v>
      </c>
      <c r="I224" s="15">
        <v>38098</v>
      </c>
      <c r="J224" s="15">
        <v>46978</v>
      </c>
      <c r="K224" s="15">
        <v>50015</v>
      </c>
      <c r="L224" s="15">
        <v>53235</v>
      </c>
      <c r="M224" s="15">
        <v>55891</v>
      </c>
      <c r="N224" s="15">
        <v>56065</v>
      </c>
      <c r="O224" s="15">
        <v>57296</v>
      </c>
      <c r="P224" s="15">
        <v>58800</v>
      </c>
      <c r="Q224" s="15">
        <v>57829</v>
      </c>
      <c r="R224" s="15">
        <v>54445</v>
      </c>
      <c r="S224" s="15">
        <v>46368</v>
      </c>
      <c r="T224" s="15">
        <v>42929</v>
      </c>
      <c r="U224" s="15">
        <v>41041</v>
      </c>
      <c r="V224" s="15">
        <v>39784</v>
      </c>
      <c r="W224" s="15">
        <v>36819</v>
      </c>
      <c r="X224" s="15">
        <v>30568</v>
      </c>
      <c r="Y224" s="15">
        <v>27865</v>
      </c>
      <c r="AA224" s="9"/>
      <c r="AB224" s="13">
        <f t="shared" si="39"/>
        <v>2</v>
      </c>
      <c r="AC224" s="15">
        <f t="shared" si="32"/>
        <v>766161</v>
      </c>
      <c r="AD224" s="15">
        <f t="shared" si="33"/>
        <v>218829</v>
      </c>
      <c r="AE224" s="15">
        <f t="shared" si="34"/>
        <v>984990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58800</v>
      </c>
      <c r="AK224" s="13">
        <f t="shared" si="38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x14ac:dyDescent="0.2">
      <c r="A225" s="4">
        <v>44412</v>
      </c>
      <c r="B225" s="15">
        <v>26721</v>
      </c>
      <c r="C225" s="15">
        <v>26286</v>
      </c>
      <c r="D225" s="15">
        <v>25732</v>
      </c>
      <c r="E225" s="15">
        <v>25768</v>
      </c>
      <c r="F225" s="15">
        <v>26116</v>
      </c>
      <c r="G225" s="15">
        <v>28850</v>
      </c>
      <c r="H225" s="15">
        <v>31889</v>
      </c>
      <c r="I225" s="15">
        <v>37994</v>
      </c>
      <c r="J225" s="15">
        <v>46940</v>
      </c>
      <c r="K225" s="15">
        <v>50014</v>
      </c>
      <c r="L225" s="15">
        <v>53278</v>
      </c>
      <c r="M225" s="15">
        <v>56156</v>
      </c>
      <c r="N225" s="15">
        <v>56426</v>
      </c>
      <c r="O225" s="15">
        <v>57578</v>
      </c>
      <c r="P225" s="15">
        <v>60172</v>
      </c>
      <c r="Q225" s="15">
        <v>58687</v>
      </c>
      <c r="R225" s="15">
        <v>54629</v>
      </c>
      <c r="S225" s="15">
        <v>46506</v>
      </c>
      <c r="T225" s="15">
        <v>42951</v>
      </c>
      <c r="U225" s="15">
        <v>40805</v>
      </c>
      <c r="V225" s="15">
        <v>39821</v>
      </c>
      <c r="W225" s="15">
        <v>36917</v>
      </c>
      <c r="X225" s="15">
        <v>30669</v>
      </c>
      <c r="Y225" s="15">
        <v>28338</v>
      </c>
      <c r="AA225" s="9"/>
      <c r="AB225" s="13">
        <f t="shared" si="39"/>
        <v>1</v>
      </c>
      <c r="AC225" s="15">
        <f t="shared" si="32"/>
        <v>0</v>
      </c>
      <c r="AD225" s="15">
        <f t="shared" si="33"/>
        <v>989243</v>
      </c>
      <c r="AE225" s="15">
        <f t="shared" si="34"/>
        <v>989243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60172</v>
      </c>
      <c r="AK225" s="13">
        <f t="shared" si="38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x14ac:dyDescent="0.2">
      <c r="A226" s="4">
        <v>44413</v>
      </c>
      <c r="B226" s="15">
        <v>28268</v>
      </c>
      <c r="C226" s="15">
        <v>27595</v>
      </c>
      <c r="D226" s="15">
        <v>27063</v>
      </c>
      <c r="E226" s="15">
        <v>27191</v>
      </c>
      <c r="F226" s="15">
        <v>27321</v>
      </c>
      <c r="G226" s="15">
        <v>29180</v>
      </c>
      <c r="H226" s="15">
        <v>31901</v>
      </c>
      <c r="I226" s="15">
        <v>37942</v>
      </c>
      <c r="J226" s="15">
        <v>46886</v>
      </c>
      <c r="K226" s="15">
        <v>49963</v>
      </c>
      <c r="L226" s="15">
        <v>53183</v>
      </c>
      <c r="M226" s="15">
        <v>55887</v>
      </c>
      <c r="N226" s="15">
        <v>56130</v>
      </c>
      <c r="O226" s="15">
        <v>57057</v>
      </c>
      <c r="P226" s="15">
        <v>58342</v>
      </c>
      <c r="Q226" s="15">
        <v>57371</v>
      </c>
      <c r="R226" s="15">
        <v>54041</v>
      </c>
      <c r="S226" s="15">
        <v>46061</v>
      </c>
      <c r="T226" s="15">
        <v>42595</v>
      </c>
      <c r="U226" s="15">
        <v>40479</v>
      </c>
      <c r="V226" s="15">
        <v>39463</v>
      </c>
      <c r="W226" s="15">
        <v>36522</v>
      </c>
      <c r="X226" s="15">
        <v>30379</v>
      </c>
      <c r="Y226" s="15">
        <v>27708</v>
      </c>
      <c r="AA226" s="9"/>
      <c r="AB226" s="13">
        <f t="shared" si="39"/>
        <v>1</v>
      </c>
      <c r="AC226" s="15">
        <f t="shared" si="32"/>
        <v>0</v>
      </c>
      <c r="AD226" s="15">
        <f t="shared" si="33"/>
        <v>988528</v>
      </c>
      <c r="AE226" s="15">
        <f t="shared" si="34"/>
        <v>988528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58342</v>
      </c>
      <c r="AK226" s="13">
        <f t="shared" si="38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x14ac:dyDescent="0.2">
      <c r="A227" s="4">
        <v>44414</v>
      </c>
      <c r="B227" s="15">
        <v>27543</v>
      </c>
      <c r="C227" s="15">
        <v>26757</v>
      </c>
      <c r="D227" s="15">
        <v>26626</v>
      </c>
      <c r="E227" s="15">
        <v>26790</v>
      </c>
      <c r="F227" s="15">
        <v>27063</v>
      </c>
      <c r="G227" s="15">
        <v>29101</v>
      </c>
      <c r="H227" s="15">
        <v>31918</v>
      </c>
      <c r="I227" s="15">
        <v>37985</v>
      </c>
      <c r="J227" s="15">
        <v>46927</v>
      </c>
      <c r="K227" s="15">
        <v>49986</v>
      </c>
      <c r="L227" s="15">
        <v>53275</v>
      </c>
      <c r="M227" s="15">
        <v>56127</v>
      </c>
      <c r="N227" s="15">
        <v>56542</v>
      </c>
      <c r="O227" s="15">
        <v>60194</v>
      </c>
      <c r="P227" s="15">
        <v>63513</v>
      </c>
      <c r="Q227" s="15">
        <v>62637</v>
      </c>
      <c r="R227" s="15">
        <v>57419</v>
      </c>
      <c r="S227" s="15">
        <v>50116</v>
      </c>
      <c r="T227" s="15">
        <v>46206</v>
      </c>
      <c r="U227" s="15">
        <v>40932</v>
      </c>
      <c r="V227" s="15">
        <v>39939</v>
      </c>
      <c r="W227" s="15">
        <v>37005</v>
      </c>
      <c r="X227" s="15">
        <v>31796</v>
      </c>
      <c r="Y227" s="15">
        <v>30212</v>
      </c>
      <c r="AA227" s="9"/>
      <c r="AB227" s="13">
        <f t="shared" si="39"/>
        <v>4</v>
      </c>
      <c r="AC227" s="15">
        <f t="shared" si="32"/>
        <v>790599</v>
      </c>
      <c r="AD227" s="15">
        <f t="shared" si="33"/>
        <v>226010</v>
      </c>
      <c r="AE227" s="15">
        <f t="shared" si="34"/>
        <v>1016609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63513</v>
      </c>
      <c r="AK227" s="13">
        <f t="shared" si="38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x14ac:dyDescent="0.2">
      <c r="A228" s="4">
        <v>44415</v>
      </c>
      <c r="B228" s="15">
        <v>29355</v>
      </c>
      <c r="C228" s="15">
        <v>28617</v>
      </c>
      <c r="D228" s="15">
        <v>28239</v>
      </c>
      <c r="E228" s="15">
        <v>28182</v>
      </c>
      <c r="F228" s="15">
        <v>27886</v>
      </c>
      <c r="G228" s="15">
        <v>28228</v>
      </c>
      <c r="H228" s="15">
        <v>30523</v>
      </c>
      <c r="I228" s="15">
        <v>35804</v>
      </c>
      <c r="J228" s="15">
        <v>43324</v>
      </c>
      <c r="K228" s="15">
        <v>46420</v>
      </c>
      <c r="L228" s="15">
        <v>49969</v>
      </c>
      <c r="M228" s="15">
        <v>53425</v>
      </c>
      <c r="N228" s="15">
        <v>53585</v>
      </c>
      <c r="O228" s="15">
        <v>56549</v>
      </c>
      <c r="P228" s="15">
        <v>59773</v>
      </c>
      <c r="Q228" s="15">
        <v>58052</v>
      </c>
      <c r="R228" s="15">
        <v>54460</v>
      </c>
      <c r="S228" s="15">
        <v>48583</v>
      </c>
      <c r="T228" s="15">
        <v>44260</v>
      </c>
      <c r="U228" s="15">
        <v>39474</v>
      </c>
      <c r="V228" s="15">
        <v>38525</v>
      </c>
      <c r="W228" s="15">
        <v>36193</v>
      </c>
      <c r="X228" s="15">
        <v>32372</v>
      </c>
      <c r="Y228" s="15">
        <v>31238</v>
      </c>
      <c r="AA228" s="9"/>
      <c r="AB228" s="13">
        <f t="shared" si="39"/>
        <v>3</v>
      </c>
      <c r="AC228" s="15">
        <f t="shared" si="32"/>
        <v>750768</v>
      </c>
      <c r="AD228" s="15">
        <f t="shared" si="33"/>
        <v>232268</v>
      </c>
      <c r="AE228" s="15">
        <f t="shared" si="34"/>
        <v>983036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59773</v>
      </c>
      <c r="AK228" s="13">
        <f t="shared" si="38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x14ac:dyDescent="0.2">
      <c r="A229" s="4">
        <v>44416</v>
      </c>
      <c r="B229" s="15">
        <v>30661</v>
      </c>
      <c r="C229" s="15">
        <v>30349</v>
      </c>
      <c r="D229" s="15">
        <v>30130</v>
      </c>
      <c r="E229" s="15">
        <v>29743</v>
      </c>
      <c r="F229" s="15">
        <v>29083</v>
      </c>
      <c r="G229" s="15">
        <v>29449</v>
      </c>
      <c r="H229" s="15">
        <v>30580</v>
      </c>
      <c r="I229" s="15">
        <v>35851</v>
      </c>
      <c r="J229" s="15">
        <v>43425</v>
      </c>
      <c r="K229" s="15">
        <v>46530</v>
      </c>
      <c r="L229" s="15">
        <v>50079</v>
      </c>
      <c r="M229" s="15">
        <v>53463</v>
      </c>
      <c r="N229" s="15">
        <v>54978</v>
      </c>
      <c r="O229" s="15">
        <v>57481</v>
      </c>
      <c r="P229" s="15">
        <v>60146</v>
      </c>
      <c r="Q229" s="15">
        <v>59244</v>
      </c>
      <c r="R229" s="15">
        <v>55482</v>
      </c>
      <c r="S229" s="15">
        <v>50747</v>
      </c>
      <c r="T229" s="15">
        <v>46832</v>
      </c>
      <c r="U229" s="15">
        <v>41429</v>
      </c>
      <c r="V229" s="15">
        <v>39407</v>
      </c>
      <c r="W229" s="15">
        <v>36956</v>
      </c>
      <c r="X229" s="15">
        <v>33230</v>
      </c>
      <c r="Y229" s="15">
        <v>30908</v>
      </c>
      <c r="AA229" s="9"/>
      <c r="AB229" s="13">
        <f t="shared" si="39"/>
        <v>7</v>
      </c>
      <c r="AC229" s="15">
        <f t="shared" si="32"/>
        <v>0</v>
      </c>
      <c r="AD229" s="15">
        <f t="shared" si="33"/>
        <v>1006183</v>
      </c>
      <c r="AE229" s="15">
        <f t="shared" si="34"/>
        <v>1006183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60146</v>
      </c>
      <c r="AK229" s="13">
        <f t="shared" si="38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x14ac:dyDescent="0.2">
      <c r="A230" s="4">
        <v>44417</v>
      </c>
      <c r="B230" s="15">
        <v>31664</v>
      </c>
      <c r="C230" s="15">
        <v>31082</v>
      </c>
      <c r="D230" s="15">
        <v>30632</v>
      </c>
      <c r="E230" s="15">
        <v>30419</v>
      </c>
      <c r="F230" s="15">
        <v>30357</v>
      </c>
      <c r="G230" s="15">
        <v>32284</v>
      </c>
      <c r="H230" s="15">
        <v>34015</v>
      </c>
      <c r="I230" s="15">
        <v>39532</v>
      </c>
      <c r="J230" s="15">
        <v>48690</v>
      </c>
      <c r="K230" s="15">
        <v>51932</v>
      </c>
      <c r="L230" s="15">
        <v>55324</v>
      </c>
      <c r="M230" s="15">
        <v>58196</v>
      </c>
      <c r="N230" s="15">
        <v>58492</v>
      </c>
      <c r="O230" s="15">
        <v>61534</v>
      </c>
      <c r="P230" s="15">
        <v>63902</v>
      </c>
      <c r="Q230" s="15">
        <v>63403</v>
      </c>
      <c r="R230" s="15">
        <v>58094</v>
      </c>
      <c r="S230" s="15">
        <v>51152</v>
      </c>
      <c r="T230" s="15">
        <v>47920</v>
      </c>
      <c r="U230" s="15">
        <v>42427</v>
      </c>
      <c r="V230" s="15">
        <v>41341</v>
      </c>
      <c r="W230" s="15">
        <v>38244</v>
      </c>
      <c r="X230" s="15">
        <v>32105</v>
      </c>
      <c r="Y230" s="15">
        <v>30545</v>
      </c>
      <c r="AA230" s="9"/>
      <c r="AB230" s="13">
        <f t="shared" si="39"/>
        <v>2</v>
      </c>
      <c r="AC230" s="15">
        <f t="shared" si="32"/>
        <v>812288</v>
      </c>
      <c r="AD230" s="15">
        <f t="shared" si="33"/>
        <v>250998</v>
      </c>
      <c r="AE230" s="15">
        <f t="shared" si="34"/>
        <v>1063286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63902</v>
      </c>
      <c r="AK230" s="13">
        <f t="shared" si="38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x14ac:dyDescent="0.2">
      <c r="A231" s="4">
        <v>44418</v>
      </c>
      <c r="B231" s="15">
        <v>30451</v>
      </c>
      <c r="C231" s="15">
        <v>30059</v>
      </c>
      <c r="D231" s="15">
        <v>29829</v>
      </c>
      <c r="E231" s="15">
        <v>29838</v>
      </c>
      <c r="F231" s="15">
        <v>29984</v>
      </c>
      <c r="G231" s="15">
        <v>31798</v>
      </c>
      <c r="H231" s="15">
        <v>33629</v>
      </c>
      <c r="I231" s="15">
        <v>39434</v>
      </c>
      <c r="J231" s="15">
        <v>48629</v>
      </c>
      <c r="K231" s="15">
        <v>51746</v>
      </c>
      <c r="L231" s="15">
        <v>55051</v>
      </c>
      <c r="M231" s="15">
        <v>57885</v>
      </c>
      <c r="N231" s="15">
        <v>58340</v>
      </c>
      <c r="O231" s="15">
        <v>60734</v>
      </c>
      <c r="P231" s="15">
        <v>63712</v>
      </c>
      <c r="Q231" s="15">
        <v>61994</v>
      </c>
      <c r="R231" s="15">
        <v>56858</v>
      </c>
      <c r="S231" s="15">
        <v>49970</v>
      </c>
      <c r="T231" s="15">
        <v>47290</v>
      </c>
      <c r="U231" s="15">
        <v>42964</v>
      </c>
      <c r="V231" s="15">
        <v>41300</v>
      </c>
      <c r="W231" s="15">
        <v>38174</v>
      </c>
      <c r="X231" s="15">
        <v>33107</v>
      </c>
      <c r="Y231" s="15">
        <v>31213</v>
      </c>
      <c r="AA231" s="9"/>
      <c r="AB231" s="13">
        <f t="shared" si="39"/>
        <v>7</v>
      </c>
      <c r="AC231" s="15">
        <f t="shared" si="32"/>
        <v>0</v>
      </c>
      <c r="AD231" s="15">
        <f t="shared" si="33"/>
        <v>1053989</v>
      </c>
      <c r="AE231" s="15">
        <f t="shared" si="34"/>
        <v>1053989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63712</v>
      </c>
      <c r="AK231" s="13">
        <f t="shared" si="38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x14ac:dyDescent="0.2">
      <c r="A232" s="4">
        <v>44419</v>
      </c>
      <c r="B232" s="15">
        <v>29402</v>
      </c>
      <c r="C232" s="15">
        <v>29961</v>
      </c>
      <c r="D232" s="15">
        <v>28750</v>
      </c>
      <c r="E232" s="15">
        <v>29152</v>
      </c>
      <c r="F232" s="15">
        <v>29409</v>
      </c>
      <c r="G232" s="15">
        <v>31117</v>
      </c>
      <c r="H232" s="15">
        <v>33604</v>
      </c>
      <c r="I232" s="15">
        <v>37978</v>
      </c>
      <c r="J232" s="15">
        <v>46760</v>
      </c>
      <c r="K232" s="15">
        <v>49785</v>
      </c>
      <c r="L232" s="15">
        <v>53008</v>
      </c>
      <c r="M232" s="15">
        <v>55554</v>
      </c>
      <c r="N232" s="15">
        <v>55905</v>
      </c>
      <c r="O232" s="15">
        <v>57541</v>
      </c>
      <c r="P232" s="15">
        <v>60245</v>
      </c>
      <c r="Q232" s="15">
        <v>57984</v>
      </c>
      <c r="R232" s="15">
        <v>53980</v>
      </c>
      <c r="S232" s="15">
        <v>47056</v>
      </c>
      <c r="T232" s="15">
        <v>43442</v>
      </c>
      <c r="U232" s="15">
        <v>40947</v>
      </c>
      <c r="V232" s="15">
        <v>39525</v>
      </c>
      <c r="W232" s="15">
        <v>36645</v>
      </c>
      <c r="X232" s="15">
        <v>30768</v>
      </c>
      <c r="Y232" s="15">
        <v>29514</v>
      </c>
      <c r="AA232" s="9"/>
      <c r="AB232" s="13">
        <f t="shared" si="39"/>
        <v>1</v>
      </c>
      <c r="AC232" s="15">
        <f t="shared" si="32"/>
        <v>0</v>
      </c>
      <c r="AD232" s="15">
        <f t="shared" si="33"/>
        <v>1008032</v>
      </c>
      <c r="AE232" s="15">
        <f t="shared" si="34"/>
        <v>1008032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60245</v>
      </c>
      <c r="AK232" s="13">
        <f t="shared" si="38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x14ac:dyDescent="0.2">
      <c r="A233" s="4">
        <v>44420</v>
      </c>
      <c r="B233" s="15">
        <v>30051</v>
      </c>
      <c r="C233" s="15">
        <v>30049</v>
      </c>
      <c r="D233" s="15">
        <v>29392</v>
      </c>
      <c r="E233" s="15">
        <v>29790</v>
      </c>
      <c r="F233" s="15">
        <v>29727</v>
      </c>
      <c r="G233" s="15">
        <v>31722</v>
      </c>
      <c r="H233" s="15">
        <v>33708</v>
      </c>
      <c r="I233" s="15">
        <v>39562</v>
      </c>
      <c r="J233" s="15">
        <v>48509</v>
      </c>
      <c r="K233" s="15">
        <v>49871</v>
      </c>
      <c r="L233" s="15">
        <v>54492</v>
      </c>
      <c r="M233" s="15">
        <v>61551</v>
      </c>
      <c r="N233" s="15">
        <v>64330</v>
      </c>
      <c r="O233" s="15">
        <v>69320</v>
      </c>
      <c r="P233" s="15">
        <v>73630</v>
      </c>
      <c r="Q233" s="15">
        <v>72679</v>
      </c>
      <c r="R233" s="15">
        <v>66151</v>
      </c>
      <c r="S233" s="15">
        <v>57563</v>
      </c>
      <c r="T233" s="15">
        <v>53261</v>
      </c>
      <c r="U233" s="15">
        <v>47353</v>
      </c>
      <c r="V233" s="15">
        <v>45379</v>
      </c>
      <c r="W233" s="15">
        <v>40954</v>
      </c>
      <c r="X233" s="15">
        <v>36282</v>
      </c>
      <c r="Y233" s="15">
        <v>34737</v>
      </c>
      <c r="AA233" s="9"/>
      <c r="AB233" s="13">
        <f t="shared" si="39"/>
        <v>6</v>
      </c>
      <c r="AC233" s="15">
        <f t="shared" si="32"/>
        <v>880887</v>
      </c>
      <c r="AD233" s="15">
        <f t="shared" si="33"/>
        <v>249176</v>
      </c>
      <c r="AE233" s="15">
        <f t="shared" si="34"/>
        <v>1130063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73630</v>
      </c>
      <c r="AK233" s="13">
        <f t="shared" si="38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x14ac:dyDescent="0.2">
      <c r="A234" s="4">
        <v>44421</v>
      </c>
      <c r="B234" s="15">
        <v>33793</v>
      </c>
      <c r="C234" s="15">
        <v>34198</v>
      </c>
      <c r="D234" s="15">
        <v>33038</v>
      </c>
      <c r="E234" s="15">
        <v>32984</v>
      </c>
      <c r="F234" s="15">
        <v>32749</v>
      </c>
      <c r="G234" s="15">
        <v>34068</v>
      </c>
      <c r="H234" s="15">
        <v>36031</v>
      </c>
      <c r="I234" s="15">
        <v>42480</v>
      </c>
      <c r="J234" s="15">
        <v>52175</v>
      </c>
      <c r="K234" s="15">
        <v>56361</v>
      </c>
      <c r="L234" s="15">
        <v>61674</v>
      </c>
      <c r="M234" s="15">
        <v>66431</v>
      </c>
      <c r="N234" s="15">
        <v>68221</v>
      </c>
      <c r="O234" s="15">
        <v>73553</v>
      </c>
      <c r="P234" s="15">
        <v>76245</v>
      </c>
      <c r="Q234" s="15">
        <v>74748</v>
      </c>
      <c r="R234" s="15">
        <v>68693</v>
      </c>
      <c r="S234" s="15">
        <v>59303</v>
      </c>
      <c r="T234" s="15">
        <v>54887</v>
      </c>
      <c r="U234" s="15">
        <v>48090</v>
      </c>
      <c r="V234" s="15">
        <v>44876</v>
      </c>
      <c r="W234" s="15">
        <v>42095</v>
      </c>
      <c r="X234" s="15">
        <v>37049</v>
      </c>
      <c r="Y234" s="15">
        <v>35243</v>
      </c>
      <c r="AA234" s="9"/>
      <c r="AB234" s="13">
        <f t="shared" si="39"/>
        <v>3</v>
      </c>
      <c r="AC234" s="15">
        <f t="shared" si="32"/>
        <v>926881</v>
      </c>
      <c r="AD234" s="15">
        <f t="shared" si="33"/>
        <v>272104</v>
      </c>
      <c r="AE234" s="15">
        <f t="shared" si="34"/>
        <v>1198985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76245</v>
      </c>
      <c r="AK234" s="13">
        <f t="shared" si="38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x14ac:dyDescent="0.2">
      <c r="A235" s="4">
        <v>44422</v>
      </c>
      <c r="B235" s="15">
        <v>35231</v>
      </c>
      <c r="C235" s="15">
        <v>34202</v>
      </c>
      <c r="D235" s="15">
        <v>33517</v>
      </c>
      <c r="E235" s="15">
        <v>33274</v>
      </c>
      <c r="F235" s="15">
        <v>32094</v>
      </c>
      <c r="G235" s="15">
        <v>32894</v>
      </c>
      <c r="H235" s="15">
        <v>33407</v>
      </c>
      <c r="I235" s="15">
        <v>37677</v>
      </c>
      <c r="J235" s="15">
        <v>45446</v>
      </c>
      <c r="K235" s="15">
        <v>47453</v>
      </c>
      <c r="L235" s="15">
        <v>52559</v>
      </c>
      <c r="M235" s="15">
        <v>58478</v>
      </c>
      <c r="N235" s="15">
        <v>59879</v>
      </c>
      <c r="O235" s="15">
        <v>63264</v>
      </c>
      <c r="P235" s="15">
        <v>66635</v>
      </c>
      <c r="Q235" s="15">
        <v>63067</v>
      </c>
      <c r="R235" s="15">
        <v>56665</v>
      </c>
      <c r="S235" s="15">
        <v>50381</v>
      </c>
      <c r="T235" s="15">
        <v>46880</v>
      </c>
      <c r="U235" s="15">
        <v>41011</v>
      </c>
      <c r="V235" s="15">
        <v>39867</v>
      </c>
      <c r="W235" s="15">
        <v>35904</v>
      </c>
      <c r="X235" s="15">
        <v>32496</v>
      </c>
      <c r="Y235" s="15">
        <v>31360</v>
      </c>
      <c r="AA235" s="9"/>
      <c r="AB235" s="13">
        <f t="shared" si="39"/>
        <v>6</v>
      </c>
      <c r="AC235" s="15">
        <f t="shared" si="32"/>
        <v>797662</v>
      </c>
      <c r="AD235" s="15">
        <f t="shared" si="33"/>
        <v>265979</v>
      </c>
      <c r="AE235" s="15">
        <f t="shared" si="34"/>
        <v>1063641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66635</v>
      </c>
      <c r="AK235" s="13">
        <f t="shared" si="38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x14ac:dyDescent="0.2">
      <c r="A236" s="4">
        <v>44423</v>
      </c>
      <c r="B236" s="15">
        <v>30163</v>
      </c>
      <c r="C236" s="15">
        <v>29504</v>
      </c>
      <c r="D236" s="15">
        <v>28867</v>
      </c>
      <c r="E236" s="15">
        <v>27967</v>
      </c>
      <c r="F236" s="15">
        <v>27336</v>
      </c>
      <c r="G236" s="15">
        <v>27855</v>
      </c>
      <c r="H236" s="15">
        <v>30027</v>
      </c>
      <c r="I236" s="15">
        <v>35246</v>
      </c>
      <c r="J236" s="15">
        <v>42655</v>
      </c>
      <c r="K236" s="15">
        <v>45731</v>
      </c>
      <c r="L236" s="15">
        <v>49092</v>
      </c>
      <c r="M236" s="15">
        <v>52462</v>
      </c>
      <c r="N236" s="15">
        <v>51621</v>
      </c>
      <c r="O236" s="15">
        <v>52527</v>
      </c>
      <c r="P236" s="15">
        <v>53676</v>
      </c>
      <c r="Q236" s="15">
        <v>52523</v>
      </c>
      <c r="R236" s="15">
        <v>49867</v>
      </c>
      <c r="S236" s="15">
        <v>44402</v>
      </c>
      <c r="T236" s="15">
        <v>41029</v>
      </c>
      <c r="U236" s="15">
        <v>38745</v>
      </c>
      <c r="V236" s="15">
        <v>37816</v>
      </c>
      <c r="W236" s="15">
        <v>35363</v>
      </c>
      <c r="X236" s="15">
        <v>29833</v>
      </c>
      <c r="Y236" s="15">
        <v>27267</v>
      </c>
      <c r="AA236" s="9"/>
      <c r="AB236" s="13">
        <f t="shared" si="39"/>
        <v>6</v>
      </c>
      <c r="AC236" s="15">
        <f t="shared" si="32"/>
        <v>712588</v>
      </c>
      <c r="AD236" s="15">
        <f t="shared" si="33"/>
        <v>228986</v>
      </c>
      <c r="AE236" s="15">
        <f t="shared" si="34"/>
        <v>941574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53676</v>
      </c>
      <c r="AK236" s="13">
        <f t="shared" si="38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x14ac:dyDescent="0.2">
      <c r="A237" s="4">
        <v>44424</v>
      </c>
      <c r="B237" s="15">
        <v>26153</v>
      </c>
      <c r="C237" s="15">
        <v>25735</v>
      </c>
      <c r="D237" s="15">
        <v>25169</v>
      </c>
      <c r="E237" s="15">
        <v>24904</v>
      </c>
      <c r="F237" s="15">
        <v>25316</v>
      </c>
      <c r="G237" s="15">
        <v>28267</v>
      </c>
      <c r="H237" s="15">
        <v>31264</v>
      </c>
      <c r="I237" s="15">
        <v>37234</v>
      </c>
      <c r="J237" s="15">
        <v>45948</v>
      </c>
      <c r="K237" s="15">
        <v>49047</v>
      </c>
      <c r="L237" s="15">
        <v>52204</v>
      </c>
      <c r="M237" s="15">
        <v>54925</v>
      </c>
      <c r="N237" s="15">
        <v>55433</v>
      </c>
      <c r="O237" s="15">
        <v>56354</v>
      </c>
      <c r="P237" s="15">
        <v>57725</v>
      </c>
      <c r="Q237" s="15">
        <v>56905</v>
      </c>
      <c r="R237" s="15">
        <v>53607</v>
      </c>
      <c r="S237" s="15">
        <v>46256</v>
      </c>
      <c r="T237" s="15">
        <v>43078</v>
      </c>
      <c r="U237" s="15">
        <v>40135</v>
      </c>
      <c r="V237" s="15">
        <v>39059</v>
      </c>
      <c r="W237" s="15">
        <v>36032</v>
      </c>
      <c r="X237" s="15">
        <v>29897</v>
      </c>
      <c r="Y237" s="15">
        <v>27245</v>
      </c>
      <c r="AA237" s="9"/>
      <c r="AB237" s="13">
        <f t="shared" si="39"/>
        <v>7</v>
      </c>
      <c r="AC237" s="15">
        <f t="shared" si="32"/>
        <v>0</v>
      </c>
      <c r="AD237" s="15">
        <f t="shared" si="33"/>
        <v>967892</v>
      </c>
      <c r="AE237" s="15">
        <f t="shared" si="34"/>
        <v>967892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57725</v>
      </c>
      <c r="AK237" s="13">
        <f t="shared" si="38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x14ac:dyDescent="0.2">
      <c r="A238" s="4">
        <v>44425</v>
      </c>
      <c r="B238" s="15">
        <v>27503</v>
      </c>
      <c r="C238" s="15">
        <v>26801</v>
      </c>
      <c r="D238" s="15">
        <v>26323</v>
      </c>
      <c r="E238" s="15">
        <v>25860</v>
      </c>
      <c r="F238" s="15">
        <v>26114</v>
      </c>
      <c r="G238" s="15">
        <v>28387</v>
      </c>
      <c r="H238" s="15">
        <v>31367</v>
      </c>
      <c r="I238" s="15">
        <v>37373</v>
      </c>
      <c r="J238" s="15">
        <v>46098</v>
      </c>
      <c r="K238" s="15">
        <v>49128</v>
      </c>
      <c r="L238" s="15">
        <v>52241</v>
      </c>
      <c r="M238" s="15">
        <v>55074</v>
      </c>
      <c r="N238" s="15">
        <v>57297</v>
      </c>
      <c r="O238" s="15">
        <v>122801</v>
      </c>
      <c r="P238" s="15">
        <v>90961</v>
      </c>
      <c r="Q238" s="15">
        <v>61517</v>
      </c>
      <c r="R238" s="15">
        <v>54660</v>
      </c>
      <c r="S238" s="15">
        <v>45873</v>
      </c>
      <c r="T238" s="15">
        <v>44547</v>
      </c>
      <c r="U238" s="15">
        <v>40803</v>
      </c>
      <c r="V238" s="15">
        <v>41829</v>
      </c>
      <c r="W238" s="15">
        <v>36480</v>
      </c>
      <c r="X238" s="15">
        <v>27161</v>
      </c>
      <c r="Y238" s="15">
        <v>21916</v>
      </c>
      <c r="AA238" s="9"/>
      <c r="AB238" s="13">
        <f t="shared" si="39"/>
        <v>6</v>
      </c>
      <c r="AC238" s="15">
        <f t="shared" si="32"/>
        <v>863843</v>
      </c>
      <c r="AD238" s="15">
        <f t="shared" si="33"/>
        <v>214271</v>
      </c>
      <c r="AE238" s="15">
        <f t="shared" si="34"/>
        <v>1078114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122801</v>
      </c>
      <c r="AK238" s="13">
        <f t="shared" si="38"/>
        <v>14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x14ac:dyDescent="0.2">
      <c r="A239" s="4">
        <v>44426</v>
      </c>
      <c r="B239" s="15">
        <v>28681</v>
      </c>
      <c r="C239" s="15">
        <v>28465</v>
      </c>
      <c r="D239" s="15">
        <v>28337</v>
      </c>
      <c r="E239" s="15">
        <v>28359</v>
      </c>
      <c r="F239" s="15">
        <v>28677</v>
      </c>
      <c r="G239" s="15">
        <v>30443</v>
      </c>
      <c r="H239" s="15">
        <v>32201</v>
      </c>
      <c r="I239" s="15">
        <v>37637</v>
      </c>
      <c r="J239" s="15">
        <v>46362</v>
      </c>
      <c r="K239" s="15">
        <v>49498</v>
      </c>
      <c r="L239" s="15">
        <v>52876</v>
      </c>
      <c r="M239" s="15">
        <v>55952</v>
      </c>
      <c r="N239" s="15">
        <v>57856</v>
      </c>
      <c r="O239" s="15">
        <v>62105</v>
      </c>
      <c r="P239" s="15">
        <v>64951</v>
      </c>
      <c r="Q239" s="15">
        <v>63374</v>
      </c>
      <c r="R239" s="15">
        <v>58227</v>
      </c>
      <c r="S239" s="15">
        <v>50008</v>
      </c>
      <c r="T239" s="15">
        <v>46628</v>
      </c>
      <c r="U239" s="15">
        <v>41973</v>
      </c>
      <c r="V239" s="15">
        <v>39390</v>
      </c>
      <c r="W239" s="15">
        <v>45038</v>
      </c>
      <c r="X239" s="15">
        <v>30846</v>
      </c>
      <c r="Y239" s="15">
        <v>29812</v>
      </c>
      <c r="AA239" s="9"/>
      <c r="AB239" s="13">
        <f t="shared" si="39"/>
        <v>1</v>
      </c>
      <c r="AC239" s="15">
        <f t="shared" si="32"/>
        <v>0</v>
      </c>
      <c r="AD239" s="15">
        <f t="shared" si="33"/>
        <v>1037696</v>
      </c>
      <c r="AE239" s="15">
        <f t="shared" si="34"/>
        <v>1037696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64951</v>
      </c>
      <c r="AK239" s="13">
        <f t="shared" si="38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x14ac:dyDescent="0.2">
      <c r="A240" s="4">
        <v>44427</v>
      </c>
      <c r="B240" s="15">
        <v>31723</v>
      </c>
      <c r="C240" s="15">
        <v>30106</v>
      </c>
      <c r="D240" s="15">
        <v>30098</v>
      </c>
      <c r="E240" s="15">
        <v>30809</v>
      </c>
      <c r="F240" s="15">
        <v>30820</v>
      </c>
      <c r="G240" s="15">
        <v>31684</v>
      </c>
      <c r="H240" s="15">
        <v>34878</v>
      </c>
      <c r="I240" s="15">
        <v>40104</v>
      </c>
      <c r="J240" s="15">
        <v>48466</v>
      </c>
      <c r="K240" s="15">
        <v>51292</v>
      </c>
      <c r="L240" s="15">
        <v>56634</v>
      </c>
      <c r="M240" s="15">
        <v>61525</v>
      </c>
      <c r="N240" s="15">
        <v>63792</v>
      </c>
      <c r="O240" s="15">
        <v>67428</v>
      </c>
      <c r="P240" s="15">
        <v>69706</v>
      </c>
      <c r="Q240" s="15">
        <v>65941</v>
      </c>
      <c r="R240" s="15">
        <v>60449</v>
      </c>
      <c r="S240" s="15">
        <v>51904</v>
      </c>
      <c r="T240" s="15">
        <v>48841</v>
      </c>
      <c r="U240" s="15">
        <v>43912</v>
      </c>
      <c r="V240" s="15">
        <v>38539</v>
      </c>
      <c r="W240" s="15">
        <v>38436</v>
      </c>
      <c r="X240" s="15">
        <v>33482</v>
      </c>
      <c r="Y240" s="15">
        <v>32097</v>
      </c>
      <c r="AA240" s="9"/>
      <c r="AB240" s="13">
        <f t="shared" si="39"/>
        <v>5</v>
      </c>
      <c r="AC240" s="15">
        <f t="shared" si="32"/>
        <v>840451</v>
      </c>
      <c r="AD240" s="15">
        <f t="shared" si="33"/>
        <v>252215</v>
      </c>
      <c r="AE240" s="15">
        <f t="shared" si="34"/>
        <v>1092666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69706</v>
      </c>
      <c r="AK240" s="13">
        <f t="shared" si="38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x14ac:dyDescent="0.2">
      <c r="A241" s="4">
        <v>44428</v>
      </c>
      <c r="B241" s="15">
        <v>32129</v>
      </c>
      <c r="C241" s="15">
        <v>31526</v>
      </c>
      <c r="D241" s="15">
        <v>31141</v>
      </c>
      <c r="E241" s="15">
        <v>30945</v>
      </c>
      <c r="F241" s="15">
        <v>30743</v>
      </c>
      <c r="G241" s="15">
        <v>32918</v>
      </c>
      <c r="H241" s="15">
        <v>34666</v>
      </c>
      <c r="I241" s="15">
        <v>40760</v>
      </c>
      <c r="J241" s="15">
        <v>50784</v>
      </c>
      <c r="K241" s="15">
        <v>52944</v>
      </c>
      <c r="L241" s="15">
        <v>58529</v>
      </c>
      <c r="M241" s="15">
        <v>64324</v>
      </c>
      <c r="N241" s="15">
        <v>66953</v>
      </c>
      <c r="O241" s="15">
        <v>71492</v>
      </c>
      <c r="P241" s="15">
        <v>75177</v>
      </c>
      <c r="Q241" s="15">
        <v>73439</v>
      </c>
      <c r="R241" s="15">
        <v>67404</v>
      </c>
      <c r="S241" s="15">
        <v>58157</v>
      </c>
      <c r="T241" s="15">
        <v>53705</v>
      </c>
      <c r="U241" s="15">
        <v>48221</v>
      </c>
      <c r="V241" s="15">
        <v>45025</v>
      </c>
      <c r="W241" s="15">
        <v>42608</v>
      </c>
      <c r="X241" s="15">
        <v>37816</v>
      </c>
      <c r="Y241" s="15">
        <v>35976</v>
      </c>
      <c r="AA241" s="9"/>
      <c r="AB241" s="13">
        <f t="shared" si="39"/>
        <v>5</v>
      </c>
      <c r="AC241" s="15">
        <f t="shared" si="32"/>
        <v>907338</v>
      </c>
      <c r="AD241" s="15">
        <f t="shared" si="33"/>
        <v>260044</v>
      </c>
      <c r="AE241" s="15">
        <f t="shared" si="34"/>
        <v>1167382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75177</v>
      </c>
      <c r="AK241" s="13">
        <f t="shared" si="38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x14ac:dyDescent="0.2">
      <c r="A242" s="4">
        <v>44429</v>
      </c>
      <c r="B242" s="15">
        <v>35362</v>
      </c>
      <c r="C242" s="15">
        <v>35067</v>
      </c>
      <c r="D242" s="15">
        <v>34722</v>
      </c>
      <c r="E242" s="15">
        <v>34347</v>
      </c>
      <c r="F242" s="15">
        <v>34034</v>
      </c>
      <c r="G242" s="15">
        <v>35120</v>
      </c>
      <c r="H242" s="15">
        <v>35686</v>
      </c>
      <c r="I242" s="15">
        <v>39550</v>
      </c>
      <c r="J242" s="15">
        <v>45930</v>
      </c>
      <c r="K242" s="15">
        <v>46718</v>
      </c>
      <c r="L242" s="15">
        <v>49825</v>
      </c>
      <c r="M242" s="15">
        <v>53955</v>
      </c>
      <c r="N242" s="15">
        <v>53737</v>
      </c>
      <c r="O242" s="15">
        <v>54875</v>
      </c>
      <c r="P242" s="15">
        <v>55815</v>
      </c>
      <c r="Q242" s="15">
        <v>52835</v>
      </c>
      <c r="R242" s="15">
        <v>49583</v>
      </c>
      <c r="S242" s="15">
        <v>44958</v>
      </c>
      <c r="T242" s="15">
        <v>41084</v>
      </c>
      <c r="U242" s="15">
        <v>38567</v>
      </c>
      <c r="V242" s="15">
        <v>37688</v>
      </c>
      <c r="W242" s="15">
        <v>35301</v>
      </c>
      <c r="X242" s="15">
        <v>29874</v>
      </c>
      <c r="Y242" s="15">
        <v>28181</v>
      </c>
      <c r="AA242" s="9"/>
      <c r="AB242" s="13">
        <f t="shared" si="39"/>
        <v>4</v>
      </c>
      <c r="AC242" s="15">
        <f t="shared" si="32"/>
        <v>730295</v>
      </c>
      <c r="AD242" s="15">
        <f t="shared" si="33"/>
        <v>272519</v>
      </c>
      <c r="AE242" s="15">
        <f t="shared" si="34"/>
        <v>1002814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55815</v>
      </c>
      <c r="AK242" s="13">
        <f t="shared" si="38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x14ac:dyDescent="0.2">
      <c r="A243" s="4">
        <v>44430</v>
      </c>
      <c r="B243" s="15">
        <v>23677</v>
      </c>
      <c r="C243" s="15">
        <v>22683</v>
      </c>
      <c r="D243" s="15">
        <v>22221</v>
      </c>
      <c r="E243" s="15">
        <v>22138</v>
      </c>
      <c r="F243" s="15">
        <v>22220</v>
      </c>
      <c r="G243" s="15">
        <v>24536</v>
      </c>
      <c r="H243" s="15">
        <v>27172</v>
      </c>
      <c r="I243" s="15">
        <v>32095</v>
      </c>
      <c r="J243" s="15">
        <v>39186</v>
      </c>
      <c r="K243" s="15">
        <v>42308</v>
      </c>
      <c r="L243" s="15">
        <v>45276</v>
      </c>
      <c r="M243" s="15">
        <v>48840</v>
      </c>
      <c r="N243" s="15">
        <v>56397</v>
      </c>
      <c r="O243" s="15">
        <v>109008</v>
      </c>
      <c r="P243" s="15">
        <v>115532</v>
      </c>
      <c r="Q243" s="15">
        <v>112576</v>
      </c>
      <c r="R243" s="15">
        <v>102458</v>
      </c>
      <c r="S243" s="15">
        <v>89640</v>
      </c>
      <c r="T243" s="15">
        <v>86432</v>
      </c>
      <c r="U243" s="15">
        <v>82002</v>
      </c>
      <c r="V243" s="15">
        <v>66147</v>
      </c>
      <c r="W243" s="15">
        <v>62050</v>
      </c>
      <c r="X243" s="15">
        <v>44733</v>
      </c>
      <c r="Y243" s="15">
        <v>26447</v>
      </c>
      <c r="AA243" s="9"/>
      <c r="AB243" s="13">
        <f t="shared" si="39"/>
        <v>2</v>
      </c>
      <c r="AC243" s="15">
        <f t="shared" si="32"/>
        <v>1134680</v>
      </c>
      <c r="AD243" s="15">
        <f t="shared" si="33"/>
        <v>191094</v>
      </c>
      <c r="AE243" s="15">
        <f t="shared" si="34"/>
        <v>1325774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115532</v>
      </c>
      <c r="AK243" s="13">
        <f t="shared" si="38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x14ac:dyDescent="0.2">
      <c r="A244" s="4">
        <v>44431</v>
      </c>
      <c r="B244" s="15">
        <v>29070</v>
      </c>
      <c r="C244" s="15">
        <v>28622</v>
      </c>
      <c r="D244" s="15">
        <v>28377</v>
      </c>
      <c r="E244" s="15">
        <v>28989</v>
      </c>
      <c r="F244" s="15">
        <v>28857</v>
      </c>
      <c r="G244" s="15">
        <v>30978</v>
      </c>
      <c r="H244" s="15">
        <v>32819</v>
      </c>
      <c r="I244" s="15">
        <v>37762</v>
      </c>
      <c r="J244" s="15">
        <v>46276</v>
      </c>
      <c r="K244" s="15">
        <v>49462</v>
      </c>
      <c r="L244" s="15">
        <v>52586</v>
      </c>
      <c r="M244" s="15">
        <v>55309</v>
      </c>
      <c r="N244" s="15">
        <v>58452</v>
      </c>
      <c r="O244" s="15">
        <v>62143</v>
      </c>
      <c r="P244" s="15">
        <v>63996</v>
      </c>
      <c r="Q244" s="15">
        <v>61196</v>
      </c>
      <c r="R244" s="15">
        <v>55512</v>
      </c>
      <c r="S244" s="15">
        <v>49155</v>
      </c>
      <c r="T244" s="15">
        <v>46267</v>
      </c>
      <c r="U244" s="15">
        <v>41442</v>
      </c>
      <c r="V244" s="15">
        <v>39227</v>
      </c>
      <c r="W244" s="15">
        <v>36264</v>
      </c>
      <c r="X244" s="15">
        <v>31101</v>
      </c>
      <c r="Y244" s="15">
        <v>29797</v>
      </c>
      <c r="AA244" s="9"/>
      <c r="AB244" s="13">
        <f t="shared" si="39"/>
        <v>5</v>
      </c>
      <c r="AC244" s="15">
        <f t="shared" si="32"/>
        <v>786150</v>
      </c>
      <c r="AD244" s="15">
        <f t="shared" si="33"/>
        <v>237509</v>
      </c>
      <c r="AE244" s="15">
        <f t="shared" si="34"/>
        <v>1023659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63996</v>
      </c>
      <c r="AK244" s="13">
        <f t="shared" si="38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x14ac:dyDescent="0.2">
      <c r="A245" s="4">
        <v>44432</v>
      </c>
      <c r="B245" s="15">
        <v>30290</v>
      </c>
      <c r="C245" s="15">
        <v>29935</v>
      </c>
      <c r="D245" s="15">
        <v>29792</v>
      </c>
      <c r="E245" s="15">
        <v>29776</v>
      </c>
      <c r="F245" s="15">
        <v>30031</v>
      </c>
      <c r="G245" s="15">
        <v>31789</v>
      </c>
      <c r="H245" s="15">
        <v>33641</v>
      </c>
      <c r="I245" s="15">
        <v>38906</v>
      </c>
      <c r="J245" s="15">
        <v>47578</v>
      </c>
      <c r="K245" s="15">
        <v>49619</v>
      </c>
      <c r="L245" s="15">
        <v>53070</v>
      </c>
      <c r="M245" s="15">
        <v>55041</v>
      </c>
      <c r="N245" s="15">
        <v>61539</v>
      </c>
      <c r="O245" s="15">
        <v>66262</v>
      </c>
      <c r="P245" s="15">
        <v>69840</v>
      </c>
      <c r="Q245" s="15">
        <v>69230</v>
      </c>
      <c r="R245" s="15">
        <v>62669</v>
      </c>
      <c r="S245" s="15">
        <v>55218</v>
      </c>
      <c r="T245" s="15">
        <v>51139</v>
      </c>
      <c r="U245" s="15">
        <v>46809</v>
      </c>
      <c r="V245" s="15">
        <v>42586</v>
      </c>
      <c r="W245" s="15">
        <v>39784</v>
      </c>
      <c r="X245" s="15">
        <v>34678</v>
      </c>
      <c r="Y245" s="15">
        <v>33144</v>
      </c>
      <c r="AA245" s="9"/>
      <c r="AB245" s="13">
        <f t="shared" si="39"/>
        <v>7</v>
      </c>
      <c r="AC245" s="15">
        <f t="shared" si="32"/>
        <v>0</v>
      </c>
      <c r="AD245" s="15">
        <f t="shared" si="33"/>
        <v>1092366</v>
      </c>
      <c r="AE245" s="15">
        <f t="shared" si="34"/>
        <v>1092366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69840</v>
      </c>
      <c r="AK245" s="13">
        <f t="shared" si="38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x14ac:dyDescent="0.2">
      <c r="A246" s="4">
        <v>44433</v>
      </c>
      <c r="B246" s="15">
        <v>32950</v>
      </c>
      <c r="C246" s="15">
        <v>32360</v>
      </c>
      <c r="D246" s="15">
        <v>28704</v>
      </c>
      <c r="E246" s="15">
        <v>31459</v>
      </c>
      <c r="F246" s="15">
        <v>31364</v>
      </c>
      <c r="G246" s="15">
        <v>32724</v>
      </c>
      <c r="H246" s="15">
        <v>34384</v>
      </c>
      <c r="I246" s="15">
        <v>40455</v>
      </c>
      <c r="J246" s="15">
        <v>49940</v>
      </c>
      <c r="K246" s="15">
        <v>52352</v>
      </c>
      <c r="L246" s="15">
        <v>57631</v>
      </c>
      <c r="M246" s="15">
        <v>63545</v>
      </c>
      <c r="N246" s="15">
        <v>65576</v>
      </c>
      <c r="O246" s="15">
        <v>70424</v>
      </c>
      <c r="P246" s="15">
        <v>73590</v>
      </c>
      <c r="Q246" s="15">
        <v>71197</v>
      </c>
      <c r="R246" s="15">
        <v>65483</v>
      </c>
      <c r="S246" s="15">
        <v>56649</v>
      </c>
      <c r="T246" s="15">
        <v>52414</v>
      </c>
      <c r="U246" s="15">
        <v>46948</v>
      </c>
      <c r="V246" s="15">
        <v>43612</v>
      </c>
      <c r="W246" s="15">
        <v>40634</v>
      </c>
      <c r="X246" s="15">
        <v>35244</v>
      </c>
      <c r="Y246" s="15">
        <v>33174</v>
      </c>
      <c r="AA246" s="9"/>
      <c r="AB246" s="13">
        <f t="shared" si="39"/>
        <v>7</v>
      </c>
      <c r="AC246" s="15">
        <f t="shared" si="32"/>
        <v>0</v>
      </c>
      <c r="AD246" s="15">
        <f t="shared" si="33"/>
        <v>1142813</v>
      </c>
      <c r="AE246" s="15">
        <f t="shared" si="34"/>
        <v>1142813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73590</v>
      </c>
      <c r="AK246" s="13">
        <f t="shared" si="38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x14ac:dyDescent="0.2">
      <c r="A247" s="4">
        <v>44434</v>
      </c>
      <c r="B247" s="15">
        <v>26138</v>
      </c>
      <c r="C247" s="15">
        <v>25687</v>
      </c>
      <c r="D247" s="15">
        <v>25076</v>
      </c>
      <c r="E247" s="15">
        <v>24746</v>
      </c>
      <c r="F247" s="15">
        <v>25179</v>
      </c>
      <c r="G247" s="15">
        <v>28063</v>
      </c>
      <c r="H247" s="15">
        <v>31058</v>
      </c>
      <c r="I247" s="15">
        <v>37059</v>
      </c>
      <c r="J247" s="15">
        <v>45730</v>
      </c>
      <c r="K247" s="15">
        <v>48863</v>
      </c>
      <c r="L247" s="15">
        <v>52129</v>
      </c>
      <c r="M247" s="15">
        <v>54966</v>
      </c>
      <c r="N247" s="15">
        <v>55565</v>
      </c>
      <c r="O247" s="15">
        <v>59122</v>
      </c>
      <c r="P247" s="15">
        <v>61948</v>
      </c>
      <c r="Q247" s="15">
        <v>60265</v>
      </c>
      <c r="R247" s="15">
        <v>57091</v>
      </c>
      <c r="S247" s="15">
        <v>49354</v>
      </c>
      <c r="T247" s="15">
        <v>45597</v>
      </c>
      <c r="U247" s="15">
        <v>41251</v>
      </c>
      <c r="V247" s="15">
        <v>39154</v>
      </c>
      <c r="W247" s="15">
        <v>36165</v>
      </c>
      <c r="X247" s="15">
        <v>30006</v>
      </c>
      <c r="Y247" s="15">
        <v>27154</v>
      </c>
      <c r="AA247" s="9"/>
      <c r="AB247" s="13">
        <f t="shared" si="39"/>
        <v>6</v>
      </c>
      <c r="AC247" s="15">
        <f t="shared" si="32"/>
        <v>774265</v>
      </c>
      <c r="AD247" s="15">
        <f t="shared" si="33"/>
        <v>213101</v>
      </c>
      <c r="AE247" s="15">
        <f t="shared" si="34"/>
        <v>987366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61948</v>
      </c>
      <c r="AK247" s="13">
        <f t="shared" si="38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x14ac:dyDescent="0.2">
      <c r="A248" s="4">
        <v>44435</v>
      </c>
      <c r="B248" s="15">
        <v>35285</v>
      </c>
      <c r="C248" s="15">
        <v>34660</v>
      </c>
      <c r="D248" s="15">
        <v>33713</v>
      </c>
      <c r="E248" s="15">
        <v>33269</v>
      </c>
      <c r="F248" s="15">
        <v>32706</v>
      </c>
      <c r="G248" s="15">
        <v>33747</v>
      </c>
      <c r="H248" s="15">
        <v>35400</v>
      </c>
      <c r="I248" s="15">
        <v>40675</v>
      </c>
      <c r="J248" s="15">
        <v>49492</v>
      </c>
      <c r="K248" s="15">
        <v>50231</v>
      </c>
      <c r="L248" s="15">
        <v>54354</v>
      </c>
      <c r="M248" s="15">
        <v>59054</v>
      </c>
      <c r="N248" s="15">
        <v>60682</v>
      </c>
      <c r="O248" s="15">
        <v>62985</v>
      </c>
      <c r="P248" s="15">
        <v>65413</v>
      </c>
      <c r="Q248" s="15">
        <v>62456</v>
      </c>
      <c r="R248" s="15">
        <v>56095</v>
      </c>
      <c r="S248" s="15">
        <v>47197</v>
      </c>
      <c r="T248" s="15">
        <v>42192</v>
      </c>
      <c r="U248" s="15">
        <v>40055</v>
      </c>
      <c r="V248" s="15">
        <v>38939</v>
      </c>
      <c r="W248" s="15">
        <v>36006</v>
      </c>
      <c r="X248" s="15">
        <v>29936</v>
      </c>
      <c r="Y248" s="15">
        <v>27208</v>
      </c>
      <c r="AA248" s="9"/>
      <c r="AB248" s="13">
        <f t="shared" si="39"/>
        <v>4</v>
      </c>
      <c r="AC248" s="15">
        <f t="shared" si="32"/>
        <v>795762</v>
      </c>
      <c r="AD248" s="15">
        <f t="shared" si="33"/>
        <v>265988</v>
      </c>
      <c r="AE248" s="15">
        <f t="shared" si="34"/>
        <v>1061750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65413</v>
      </c>
      <c r="AK248" s="13">
        <f t="shared" si="38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x14ac:dyDescent="0.2">
      <c r="A249" s="4">
        <v>44436</v>
      </c>
      <c r="B249" s="15">
        <v>26296</v>
      </c>
      <c r="C249" s="15">
        <v>25737</v>
      </c>
      <c r="D249" s="15">
        <v>25205</v>
      </c>
      <c r="E249" s="15">
        <v>25180</v>
      </c>
      <c r="F249" s="15">
        <v>25163</v>
      </c>
      <c r="G249" s="15">
        <v>27341</v>
      </c>
      <c r="H249" s="15">
        <v>29736</v>
      </c>
      <c r="I249" s="15">
        <v>34889</v>
      </c>
      <c r="J249" s="15">
        <v>42210</v>
      </c>
      <c r="K249" s="15">
        <v>45159</v>
      </c>
      <c r="L249" s="15">
        <v>48481</v>
      </c>
      <c r="M249" s="15">
        <v>51515</v>
      </c>
      <c r="N249" s="15">
        <v>50906</v>
      </c>
      <c r="O249" s="15">
        <v>51595</v>
      </c>
      <c r="P249" s="15">
        <v>52715</v>
      </c>
      <c r="Q249" s="15">
        <v>51515</v>
      </c>
      <c r="R249" s="15">
        <v>48763</v>
      </c>
      <c r="S249" s="15">
        <v>43403</v>
      </c>
      <c r="T249" s="15">
        <v>40253</v>
      </c>
      <c r="U249" s="15">
        <v>38062</v>
      </c>
      <c r="V249" s="15">
        <v>37137</v>
      </c>
      <c r="W249" s="15">
        <v>34845</v>
      </c>
      <c r="X249" s="15">
        <v>29563</v>
      </c>
      <c r="Y249" s="15">
        <v>26982</v>
      </c>
      <c r="AA249" s="9"/>
      <c r="AB249" s="13">
        <f t="shared" si="39"/>
        <v>3</v>
      </c>
      <c r="AC249" s="15">
        <f t="shared" si="32"/>
        <v>701011</v>
      </c>
      <c r="AD249" s="15">
        <f t="shared" si="33"/>
        <v>211640</v>
      </c>
      <c r="AE249" s="15">
        <f t="shared" si="34"/>
        <v>912651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52715</v>
      </c>
      <c r="AK249" s="13">
        <f t="shared" si="38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x14ac:dyDescent="0.2">
      <c r="A250" s="4">
        <v>44437</v>
      </c>
      <c r="B250" s="15">
        <v>25891</v>
      </c>
      <c r="C250" s="15">
        <v>25522</v>
      </c>
      <c r="D250" s="15">
        <v>25110</v>
      </c>
      <c r="E250" s="15">
        <v>24769</v>
      </c>
      <c r="F250" s="15">
        <v>25099</v>
      </c>
      <c r="G250" s="15">
        <v>27255</v>
      </c>
      <c r="H250" s="15">
        <v>29606</v>
      </c>
      <c r="I250" s="15">
        <v>34739</v>
      </c>
      <c r="J250" s="15">
        <v>42070</v>
      </c>
      <c r="K250" s="15">
        <v>45038</v>
      </c>
      <c r="L250" s="15">
        <v>48352</v>
      </c>
      <c r="M250" s="15">
        <v>51532</v>
      </c>
      <c r="N250" s="15">
        <v>50748</v>
      </c>
      <c r="O250" s="15">
        <v>51505</v>
      </c>
      <c r="P250" s="15">
        <v>52658</v>
      </c>
      <c r="Q250" s="15">
        <v>51515</v>
      </c>
      <c r="R250" s="15">
        <v>48832</v>
      </c>
      <c r="S250" s="15">
        <v>43537</v>
      </c>
      <c r="T250" s="15">
        <v>40367</v>
      </c>
      <c r="U250" s="15">
        <v>38195</v>
      </c>
      <c r="V250" s="15">
        <v>37189</v>
      </c>
      <c r="W250" s="15">
        <v>34833</v>
      </c>
      <c r="X250" s="15">
        <v>29474</v>
      </c>
      <c r="Y250" s="15">
        <v>26857</v>
      </c>
      <c r="AA250" s="9"/>
      <c r="AB250" s="13">
        <f t="shared" si="39"/>
        <v>4</v>
      </c>
      <c r="AC250" s="15">
        <f t="shared" si="32"/>
        <v>700584</v>
      </c>
      <c r="AD250" s="15">
        <f t="shared" si="33"/>
        <v>210109</v>
      </c>
      <c r="AE250" s="15">
        <f t="shared" si="34"/>
        <v>910693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52658</v>
      </c>
      <c r="AK250" s="13">
        <f t="shared" si="38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x14ac:dyDescent="0.2">
      <c r="A251" s="4">
        <v>44438</v>
      </c>
      <c r="B251" s="15">
        <v>25411</v>
      </c>
      <c r="C251" s="15">
        <v>24995</v>
      </c>
      <c r="D251" s="15">
        <v>24457</v>
      </c>
      <c r="E251" s="15">
        <v>24212</v>
      </c>
      <c r="F251" s="15">
        <v>24674</v>
      </c>
      <c r="G251" s="15">
        <v>27570</v>
      </c>
      <c r="H251" s="15">
        <v>30652</v>
      </c>
      <c r="I251" s="15">
        <v>36482</v>
      </c>
      <c r="J251" s="15">
        <v>45018</v>
      </c>
      <c r="K251" s="15">
        <v>48086</v>
      </c>
      <c r="L251" s="15">
        <v>51130</v>
      </c>
      <c r="M251" s="15">
        <v>53715</v>
      </c>
      <c r="N251" s="15">
        <v>54002</v>
      </c>
      <c r="O251" s="15">
        <v>54952</v>
      </c>
      <c r="P251" s="15">
        <v>56241</v>
      </c>
      <c r="Q251" s="15">
        <v>55412</v>
      </c>
      <c r="R251" s="15">
        <v>52243</v>
      </c>
      <c r="S251" s="15">
        <v>44488</v>
      </c>
      <c r="T251" s="15">
        <v>41377</v>
      </c>
      <c r="U251" s="15">
        <v>39388</v>
      </c>
      <c r="V251" s="15">
        <v>38322</v>
      </c>
      <c r="W251" s="15">
        <v>35382</v>
      </c>
      <c r="X251" s="15">
        <v>29277</v>
      </c>
      <c r="Y251" s="15">
        <v>26556</v>
      </c>
      <c r="AA251" s="9"/>
      <c r="AB251" s="13">
        <f t="shared" si="39"/>
        <v>7</v>
      </c>
      <c r="AC251" s="15">
        <f t="shared" si="32"/>
        <v>0</v>
      </c>
      <c r="AD251" s="15">
        <f t="shared" si="33"/>
        <v>944042</v>
      </c>
      <c r="AE251" s="15">
        <f t="shared" si="34"/>
        <v>944042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56241</v>
      </c>
      <c r="AK251" s="13">
        <f t="shared" si="38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x14ac:dyDescent="0.2">
      <c r="A252" s="4">
        <v>44439</v>
      </c>
      <c r="B252" s="15">
        <v>28538</v>
      </c>
      <c r="C252" s="15">
        <v>27952</v>
      </c>
      <c r="D252" s="15">
        <v>27375</v>
      </c>
      <c r="E252" s="15">
        <v>27245</v>
      </c>
      <c r="F252" s="15">
        <v>27322</v>
      </c>
      <c r="G252" s="15">
        <v>29217</v>
      </c>
      <c r="H252" s="15">
        <v>31536</v>
      </c>
      <c r="I252" s="15">
        <v>37532</v>
      </c>
      <c r="J252" s="15">
        <v>46323</v>
      </c>
      <c r="K252" s="15">
        <v>49380</v>
      </c>
      <c r="L252" s="15">
        <v>52751</v>
      </c>
      <c r="M252" s="15">
        <v>55463</v>
      </c>
      <c r="N252" s="15">
        <v>55769</v>
      </c>
      <c r="O252" s="15">
        <v>59759</v>
      </c>
      <c r="P252" s="15">
        <v>62266</v>
      </c>
      <c r="Q252" s="15">
        <v>61360</v>
      </c>
      <c r="R252" s="15">
        <v>55874</v>
      </c>
      <c r="S252" s="15">
        <v>48958</v>
      </c>
      <c r="T252" s="15">
        <v>45578</v>
      </c>
      <c r="U252" s="15">
        <v>41152</v>
      </c>
      <c r="V252" s="15">
        <v>39321</v>
      </c>
      <c r="W252" s="15">
        <v>36351</v>
      </c>
      <c r="X252" s="15">
        <v>30129</v>
      </c>
      <c r="Y252" s="15">
        <v>28538</v>
      </c>
      <c r="AA252" s="9"/>
      <c r="AB252" s="13">
        <f t="shared" si="39"/>
        <v>5</v>
      </c>
      <c r="AC252" s="15">
        <f t="shared" si="32"/>
        <v>777966</v>
      </c>
      <c r="AD252" s="15">
        <f t="shared" si="33"/>
        <v>227723</v>
      </c>
      <c r="AE252" s="15">
        <f t="shared" si="34"/>
        <v>1005689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62266</v>
      </c>
      <c r="AK252" s="13">
        <f t="shared" si="38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x14ac:dyDescent="0.2">
      <c r="A253" s="4">
        <v>44440</v>
      </c>
      <c r="B253" s="15">
        <v>29729</v>
      </c>
      <c r="C253" s="15">
        <v>29192</v>
      </c>
      <c r="D253" s="15">
        <v>28630</v>
      </c>
      <c r="E253" s="15">
        <v>27774</v>
      </c>
      <c r="F253" s="15">
        <v>27576</v>
      </c>
      <c r="G253" s="15">
        <v>29004</v>
      </c>
      <c r="H253" s="15">
        <v>28309</v>
      </c>
      <c r="I253" s="15">
        <v>33094</v>
      </c>
      <c r="J253" s="15">
        <v>40523</v>
      </c>
      <c r="K253" s="15">
        <v>43015</v>
      </c>
      <c r="L253" s="15">
        <v>47260</v>
      </c>
      <c r="M253" s="15">
        <v>49551</v>
      </c>
      <c r="N253" s="15">
        <v>50578</v>
      </c>
      <c r="O253" s="15">
        <v>52089</v>
      </c>
      <c r="P253" s="15">
        <v>53140</v>
      </c>
      <c r="Q253" s="15">
        <v>52269</v>
      </c>
      <c r="R253" s="15">
        <v>46585</v>
      </c>
      <c r="S253" s="15">
        <v>39817</v>
      </c>
      <c r="T253" s="15">
        <v>37279</v>
      </c>
      <c r="U253" s="15">
        <v>36177</v>
      </c>
      <c r="V253" s="15">
        <v>34978</v>
      </c>
      <c r="W253" s="15">
        <v>32928</v>
      </c>
      <c r="X253" s="15">
        <v>29654</v>
      </c>
      <c r="Y253" s="15">
        <v>28193</v>
      </c>
      <c r="AA253" s="9"/>
      <c r="AB253" s="13">
        <f t="shared" si="39"/>
        <v>6</v>
      </c>
      <c r="AC253" s="15">
        <f t="shared" si="32"/>
        <v>678937</v>
      </c>
      <c r="AD253" s="15">
        <f t="shared" si="33"/>
        <v>228407</v>
      </c>
      <c r="AE253" s="15">
        <f t="shared" si="34"/>
        <v>907344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53140</v>
      </c>
      <c r="AK253" s="13">
        <f t="shared" si="38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x14ac:dyDescent="0.2">
      <c r="A254" s="4">
        <v>44441</v>
      </c>
      <c r="B254" s="15">
        <v>27701</v>
      </c>
      <c r="C254" s="15">
        <v>27703</v>
      </c>
      <c r="D254" s="15">
        <v>27551</v>
      </c>
      <c r="E254" s="15">
        <v>26982</v>
      </c>
      <c r="F254" s="15">
        <v>26923</v>
      </c>
      <c r="G254" s="15">
        <v>28315</v>
      </c>
      <c r="H254" s="15">
        <v>28362</v>
      </c>
      <c r="I254" s="15">
        <v>33134</v>
      </c>
      <c r="J254" s="15">
        <v>40550</v>
      </c>
      <c r="K254" s="15">
        <v>43374</v>
      </c>
      <c r="L254" s="15">
        <v>47010</v>
      </c>
      <c r="M254" s="15">
        <v>48901</v>
      </c>
      <c r="N254" s="15">
        <v>49908</v>
      </c>
      <c r="O254" s="15">
        <v>49911</v>
      </c>
      <c r="P254" s="15">
        <v>50423</v>
      </c>
      <c r="Q254" s="15">
        <v>48775</v>
      </c>
      <c r="R254" s="15">
        <v>44921</v>
      </c>
      <c r="S254" s="15">
        <v>38908</v>
      </c>
      <c r="T254" s="15">
        <v>37124</v>
      </c>
      <c r="U254" s="15">
        <v>35949</v>
      </c>
      <c r="V254" s="15">
        <v>34717</v>
      </c>
      <c r="W254" s="15">
        <v>32092</v>
      </c>
      <c r="X254" s="15">
        <v>27503</v>
      </c>
      <c r="Y254" s="15">
        <v>25688</v>
      </c>
      <c r="AA254" s="9"/>
      <c r="AB254" s="13">
        <f t="shared" si="39"/>
        <v>1</v>
      </c>
      <c r="AC254" s="15">
        <f t="shared" si="32"/>
        <v>0</v>
      </c>
      <c r="AD254" s="15">
        <f t="shared" si="33"/>
        <v>882425</v>
      </c>
      <c r="AE254" s="15">
        <f t="shared" si="34"/>
        <v>882425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50423</v>
      </c>
      <c r="AK254" s="13">
        <f t="shared" si="38"/>
        <v>15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x14ac:dyDescent="0.2">
      <c r="A255" s="4">
        <v>44442</v>
      </c>
      <c r="B255" s="15">
        <v>30482</v>
      </c>
      <c r="C255" s="15">
        <v>30324</v>
      </c>
      <c r="D255" s="15">
        <v>30527</v>
      </c>
      <c r="E255" s="15">
        <v>30981</v>
      </c>
      <c r="F255" s="15">
        <v>31472</v>
      </c>
      <c r="G255" s="15">
        <v>32995</v>
      </c>
      <c r="H255" s="15">
        <v>31191</v>
      </c>
      <c r="I255" s="15">
        <v>35621</v>
      </c>
      <c r="J255" s="15">
        <v>45104</v>
      </c>
      <c r="K255" s="15">
        <v>48137</v>
      </c>
      <c r="L255" s="15">
        <v>51018</v>
      </c>
      <c r="M255" s="15">
        <v>52924</v>
      </c>
      <c r="N255" s="15">
        <v>54065</v>
      </c>
      <c r="O255" s="15">
        <v>54477</v>
      </c>
      <c r="P255" s="15">
        <v>55630</v>
      </c>
      <c r="Q255" s="15">
        <v>52427</v>
      </c>
      <c r="R255" s="15">
        <v>46221</v>
      </c>
      <c r="S255" s="15">
        <v>41058</v>
      </c>
      <c r="T255" s="15">
        <v>39196</v>
      </c>
      <c r="U255" s="15">
        <v>36428</v>
      </c>
      <c r="V255" s="15">
        <v>35424</v>
      </c>
      <c r="W255" s="15">
        <v>35530</v>
      </c>
      <c r="X255" s="15">
        <v>33017</v>
      </c>
      <c r="Y255" s="15">
        <v>32255</v>
      </c>
      <c r="AA255" s="9"/>
      <c r="AB255" s="13">
        <v>8</v>
      </c>
      <c r="AC255" s="15">
        <f t="shared" si="32"/>
        <v>0</v>
      </c>
      <c r="AD255" s="15">
        <f t="shared" si="33"/>
        <v>966504</v>
      </c>
      <c r="AE255" s="15">
        <f t="shared" si="34"/>
        <v>966504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55630</v>
      </c>
      <c r="AK255" s="13">
        <f t="shared" si="38"/>
        <v>15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x14ac:dyDescent="0.2">
      <c r="A256" s="4">
        <v>44443</v>
      </c>
      <c r="B256" s="15">
        <v>31247</v>
      </c>
      <c r="C256" s="15">
        <v>31675</v>
      </c>
      <c r="D256" s="15">
        <v>30947</v>
      </c>
      <c r="E256" s="15">
        <v>29848</v>
      </c>
      <c r="F256" s="15">
        <v>29684</v>
      </c>
      <c r="G256" s="15">
        <v>27899</v>
      </c>
      <c r="H256" s="15">
        <v>27619</v>
      </c>
      <c r="I256" s="15">
        <v>31762</v>
      </c>
      <c r="J256" s="15">
        <v>38213</v>
      </c>
      <c r="K256" s="15">
        <v>40947</v>
      </c>
      <c r="L256" s="15">
        <v>45056</v>
      </c>
      <c r="M256" s="15">
        <v>46939</v>
      </c>
      <c r="N256" s="15">
        <v>46627</v>
      </c>
      <c r="O256" s="15">
        <v>47445</v>
      </c>
      <c r="P256" s="15">
        <v>47458</v>
      </c>
      <c r="Q256" s="15">
        <v>45759</v>
      </c>
      <c r="R256" s="15">
        <v>42566</v>
      </c>
      <c r="S256" s="15">
        <v>37906</v>
      </c>
      <c r="T256" s="15">
        <v>36212</v>
      </c>
      <c r="U256" s="15">
        <v>35091</v>
      </c>
      <c r="V256" s="15">
        <v>33741</v>
      </c>
      <c r="W256" s="15">
        <v>31567</v>
      </c>
      <c r="X256" s="15">
        <v>27276</v>
      </c>
      <c r="Y256" s="15">
        <v>25946</v>
      </c>
      <c r="AA256" s="9"/>
      <c r="AB256" s="13">
        <f t="shared" si="39"/>
        <v>5</v>
      </c>
      <c r="AC256" s="15">
        <f t="shared" si="32"/>
        <v>634565</v>
      </c>
      <c r="AD256" s="15">
        <f t="shared" si="33"/>
        <v>234865</v>
      </c>
      <c r="AE256" s="15">
        <f t="shared" si="34"/>
        <v>869430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47458</v>
      </c>
      <c r="AK256" s="13">
        <f t="shared" si="38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x14ac:dyDescent="0.2">
      <c r="A257" s="4">
        <v>44444</v>
      </c>
      <c r="B257" s="15">
        <v>24627</v>
      </c>
      <c r="C257" s="15">
        <v>24722</v>
      </c>
      <c r="D257" s="15">
        <v>24567</v>
      </c>
      <c r="E257" s="15">
        <v>24040</v>
      </c>
      <c r="F257" s="15">
        <v>23835</v>
      </c>
      <c r="G257" s="15">
        <v>25405</v>
      </c>
      <c r="H257" s="15">
        <v>27053</v>
      </c>
      <c r="I257" s="15">
        <v>31266</v>
      </c>
      <c r="J257" s="15">
        <v>37723</v>
      </c>
      <c r="K257" s="15">
        <v>40442</v>
      </c>
      <c r="L257" s="15">
        <v>44088</v>
      </c>
      <c r="M257" s="15">
        <v>44943</v>
      </c>
      <c r="N257" s="15">
        <v>44224</v>
      </c>
      <c r="O257" s="15">
        <v>44428</v>
      </c>
      <c r="P257" s="15">
        <v>47047</v>
      </c>
      <c r="Q257" s="15">
        <v>47409</v>
      </c>
      <c r="R257" s="15">
        <v>43401</v>
      </c>
      <c r="S257" s="15">
        <v>40589</v>
      </c>
      <c r="T257" s="15">
        <v>37679</v>
      </c>
      <c r="U257" s="15">
        <v>35670</v>
      </c>
      <c r="V257" s="15">
        <v>34753</v>
      </c>
      <c r="W257" s="15">
        <v>35259</v>
      </c>
      <c r="X257" s="15">
        <v>33110</v>
      </c>
      <c r="Y257" s="15">
        <v>32334</v>
      </c>
      <c r="AA257" s="9"/>
      <c r="AB257" s="13">
        <f t="shared" si="39"/>
        <v>7</v>
      </c>
      <c r="AC257" s="15">
        <f t="shared" si="32"/>
        <v>0</v>
      </c>
      <c r="AD257" s="15">
        <f t="shared" si="33"/>
        <v>848614</v>
      </c>
      <c r="AE257" s="15">
        <f t="shared" si="34"/>
        <v>848614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47409</v>
      </c>
      <c r="AK257" s="13">
        <f t="shared" si="38"/>
        <v>16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x14ac:dyDescent="0.2">
      <c r="A258" s="4">
        <v>44445</v>
      </c>
      <c r="B258" s="15">
        <v>31952</v>
      </c>
      <c r="C258" s="15">
        <v>32115</v>
      </c>
      <c r="D258" s="15">
        <v>32380</v>
      </c>
      <c r="E258" s="15">
        <v>31334</v>
      </c>
      <c r="F258" s="15">
        <v>29974</v>
      </c>
      <c r="G258" s="15">
        <v>28346</v>
      </c>
      <c r="H258" s="15">
        <v>27541</v>
      </c>
      <c r="I258" s="15">
        <v>31618</v>
      </c>
      <c r="J258" s="15">
        <v>37972</v>
      </c>
      <c r="K258" s="15">
        <v>40752</v>
      </c>
      <c r="L258" s="15">
        <v>44556</v>
      </c>
      <c r="M258" s="15">
        <v>45367</v>
      </c>
      <c r="N258" s="15">
        <v>45296</v>
      </c>
      <c r="O258" s="15">
        <v>46099</v>
      </c>
      <c r="P258" s="15">
        <v>48006</v>
      </c>
      <c r="Q258" s="15">
        <v>48863</v>
      </c>
      <c r="R258" s="15">
        <v>48510</v>
      </c>
      <c r="S258" s="15">
        <v>41937</v>
      </c>
      <c r="T258" s="15">
        <v>38713</v>
      </c>
      <c r="U258" s="15">
        <v>37944</v>
      </c>
      <c r="V258" s="15">
        <v>35944</v>
      </c>
      <c r="W258" s="15">
        <v>35737</v>
      </c>
      <c r="X258" s="15">
        <v>32840</v>
      </c>
      <c r="Y258" s="15">
        <v>31573</v>
      </c>
      <c r="AA258" s="9"/>
      <c r="AB258" s="13">
        <f t="shared" si="39"/>
        <v>3</v>
      </c>
      <c r="AC258" s="15">
        <f t="shared" si="32"/>
        <v>660154</v>
      </c>
      <c r="AD258" s="15">
        <f t="shared" si="33"/>
        <v>245215</v>
      </c>
      <c r="AE258" s="15">
        <f t="shared" si="34"/>
        <v>905369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48863</v>
      </c>
      <c r="AK258" s="13">
        <f t="shared" si="38"/>
        <v>16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x14ac:dyDescent="0.2">
      <c r="A259" s="4">
        <v>44446</v>
      </c>
      <c r="B259" s="15">
        <v>31221</v>
      </c>
      <c r="C259" s="15">
        <v>31796</v>
      </c>
      <c r="D259" s="15">
        <v>31060</v>
      </c>
      <c r="E259" s="15">
        <v>31421</v>
      </c>
      <c r="F259" s="15">
        <v>31558</v>
      </c>
      <c r="G259" s="15">
        <v>31845</v>
      </c>
      <c r="H259" s="15">
        <v>32469</v>
      </c>
      <c r="I259" s="15">
        <v>36130</v>
      </c>
      <c r="J259" s="15">
        <v>43708</v>
      </c>
      <c r="K259" s="15">
        <v>46217</v>
      </c>
      <c r="L259" s="15">
        <v>51510</v>
      </c>
      <c r="M259" s="15">
        <v>51342</v>
      </c>
      <c r="N259" s="15">
        <v>54380</v>
      </c>
      <c r="O259" s="15">
        <v>56701</v>
      </c>
      <c r="P259" s="15">
        <v>58195</v>
      </c>
      <c r="Q259" s="15">
        <v>55962</v>
      </c>
      <c r="R259" s="15">
        <v>48602</v>
      </c>
      <c r="S259" s="15">
        <v>41930</v>
      </c>
      <c r="T259" s="15">
        <v>39702</v>
      </c>
      <c r="U259" s="15">
        <v>36651</v>
      </c>
      <c r="V259" s="15">
        <v>36902</v>
      </c>
      <c r="W259" s="15">
        <v>35849</v>
      </c>
      <c r="X259" s="15">
        <v>29470</v>
      </c>
      <c r="Y259" s="15">
        <v>28657</v>
      </c>
      <c r="AA259" s="9"/>
      <c r="AB259" s="13">
        <f t="shared" si="39"/>
        <v>7</v>
      </c>
      <c r="AC259" s="15">
        <f t="shared" si="32"/>
        <v>0</v>
      </c>
      <c r="AD259" s="15">
        <f t="shared" si="33"/>
        <v>973278</v>
      </c>
      <c r="AE259" s="15">
        <f t="shared" si="34"/>
        <v>973278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58195</v>
      </c>
      <c r="AK259" s="13">
        <f t="shared" si="38"/>
        <v>15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x14ac:dyDescent="0.2">
      <c r="A260" s="4">
        <v>44447</v>
      </c>
      <c r="B260" s="15">
        <v>25537</v>
      </c>
      <c r="C260" s="15">
        <v>25512</v>
      </c>
      <c r="D260" s="15">
        <v>24942</v>
      </c>
      <c r="E260" s="15">
        <v>25288</v>
      </c>
      <c r="F260" s="15">
        <v>27927</v>
      </c>
      <c r="G260" s="15">
        <v>32084</v>
      </c>
      <c r="H260" s="15">
        <v>32592</v>
      </c>
      <c r="I260" s="15">
        <v>37079</v>
      </c>
      <c r="J260" s="15">
        <v>46674</v>
      </c>
      <c r="K260" s="15">
        <v>43125</v>
      </c>
      <c r="L260" s="15">
        <v>46869</v>
      </c>
      <c r="M260" s="15">
        <v>47750</v>
      </c>
      <c r="N260" s="15">
        <v>48291</v>
      </c>
      <c r="O260" s="15">
        <v>49658</v>
      </c>
      <c r="P260" s="15">
        <v>51258</v>
      </c>
      <c r="Q260" s="15">
        <v>50204</v>
      </c>
      <c r="R260" s="15">
        <v>45452</v>
      </c>
      <c r="S260" s="15">
        <v>39380</v>
      </c>
      <c r="T260" s="15">
        <v>37546</v>
      </c>
      <c r="U260" s="15">
        <v>36462</v>
      </c>
      <c r="V260" s="15">
        <v>35195</v>
      </c>
      <c r="W260" s="15">
        <v>32462</v>
      </c>
      <c r="X260" s="15">
        <v>28272</v>
      </c>
      <c r="Y260" s="15">
        <v>27095</v>
      </c>
      <c r="AA260" s="9"/>
      <c r="AB260" s="13">
        <f t="shared" si="39"/>
        <v>7</v>
      </c>
      <c r="AC260" s="15">
        <f t="shared" si="32"/>
        <v>0</v>
      </c>
      <c r="AD260" s="15">
        <f t="shared" si="33"/>
        <v>896654</v>
      </c>
      <c r="AE260" s="15">
        <f t="shared" si="34"/>
        <v>896654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51258</v>
      </c>
      <c r="AK260" s="13">
        <f t="shared" si="38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x14ac:dyDescent="0.2">
      <c r="A261" s="4">
        <v>44448</v>
      </c>
      <c r="B261" s="15">
        <v>26229</v>
      </c>
      <c r="C261" s="15">
        <v>26258</v>
      </c>
      <c r="D261" s="15">
        <v>26167</v>
      </c>
      <c r="E261" s="15">
        <v>25605</v>
      </c>
      <c r="F261" s="15">
        <v>26001</v>
      </c>
      <c r="G261" s="15">
        <v>27599</v>
      </c>
      <c r="H261" s="15">
        <v>28669</v>
      </c>
      <c r="I261" s="15">
        <v>33456</v>
      </c>
      <c r="J261" s="15">
        <v>40968</v>
      </c>
      <c r="K261" s="15">
        <v>43516</v>
      </c>
      <c r="L261" s="15">
        <v>47267</v>
      </c>
      <c r="M261" s="15">
        <v>49031</v>
      </c>
      <c r="N261" s="15">
        <v>49840</v>
      </c>
      <c r="O261" s="15">
        <v>50837</v>
      </c>
      <c r="P261" s="15">
        <v>51479</v>
      </c>
      <c r="Q261" s="15">
        <v>50683</v>
      </c>
      <c r="R261" s="15">
        <v>45624</v>
      </c>
      <c r="S261" s="15">
        <v>39535</v>
      </c>
      <c r="T261" s="15">
        <v>37678</v>
      </c>
      <c r="U261" s="15">
        <v>36492</v>
      </c>
      <c r="V261" s="15">
        <v>35211</v>
      </c>
      <c r="W261" s="15">
        <v>32604</v>
      </c>
      <c r="X261" s="15">
        <v>28398</v>
      </c>
      <c r="Y261" s="15">
        <v>27015</v>
      </c>
      <c r="AA261" s="9"/>
      <c r="AB261" s="13">
        <f t="shared" si="39"/>
        <v>6</v>
      </c>
      <c r="AC261" s="15">
        <f t="shared" si="32"/>
        <v>672619</v>
      </c>
      <c r="AD261" s="15">
        <f t="shared" si="33"/>
        <v>213543</v>
      </c>
      <c r="AE261" s="15">
        <f t="shared" si="34"/>
        <v>886162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51479</v>
      </c>
      <c r="AK261" s="13">
        <f t="shared" si="38"/>
        <v>15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x14ac:dyDescent="0.2">
      <c r="A262" s="4">
        <v>44449</v>
      </c>
      <c r="B262" s="15">
        <v>28489</v>
      </c>
      <c r="C262" s="15">
        <v>28514</v>
      </c>
      <c r="D262" s="15">
        <v>28902</v>
      </c>
      <c r="E262" s="15">
        <v>28122</v>
      </c>
      <c r="F262" s="15">
        <v>27866</v>
      </c>
      <c r="G262" s="15">
        <v>29574</v>
      </c>
      <c r="H262" s="15">
        <v>28762</v>
      </c>
      <c r="I262" s="15">
        <v>33629</v>
      </c>
      <c r="J262" s="15">
        <v>41429</v>
      </c>
      <c r="K262" s="15">
        <v>43958</v>
      </c>
      <c r="L262" s="15">
        <v>47592</v>
      </c>
      <c r="M262" s="15">
        <v>49527</v>
      </c>
      <c r="N262" s="15">
        <v>49849</v>
      </c>
      <c r="O262" s="15">
        <v>51064</v>
      </c>
      <c r="P262" s="15">
        <v>51974</v>
      </c>
      <c r="Q262" s="15">
        <v>50358</v>
      </c>
      <c r="R262" s="15">
        <v>45503</v>
      </c>
      <c r="S262" s="15">
        <v>39402</v>
      </c>
      <c r="T262" s="15">
        <v>37454</v>
      </c>
      <c r="U262" s="15">
        <v>36322</v>
      </c>
      <c r="V262" s="15">
        <v>35067</v>
      </c>
      <c r="W262" s="15">
        <v>32415</v>
      </c>
      <c r="X262" s="15">
        <v>27755</v>
      </c>
      <c r="Y262" s="15">
        <v>25569</v>
      </c>
      <c r="AA262" s="9"/>
      <c r="AB262" s="13">
        <f t="shared" si="39"/>
        <v>5</v>
      </c>
      <c r="AC262" s="15">
        <f t="shared" si="32"/>
        <v>673298</v>
      </c>
      <c r="AD262" s="15">
        <f t="shared" si="33"/>
        <v>225798</v>
      </c>
      <c r="AE262" s="15">
        <f t="shared" si="34"/>
        <v>899096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51974</v>
      </c>
      <c r="AK262" s="13">
        <f t="shared" si="38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x14ac:dyDescent="0.2">
      <c r="A263" s="4">
        <v>44450</v>
      </c>
      <c r="B263" s="15">
        <v>25706</v>
      </c>
      <c r="C263" s="15">
        <v>25227</v>
      </c>
      <c r="D263" s="15">
        <v>25054</v>
      </c>
      <c r="E263" s="15">
        <v>24452</v>
      </c>
      <c r="F263" s="15">
        <v>24158</v>
      </c>
      <c r="G263" s="15">
        <v>25652</v>
      </c>
      <c r="H263" s="15">
        <v>27376</v>
      </c>
      <c r="I263" s="15">
        <v>31648</v>
      </c>
      <c r="J263" s="15">
        <v>38107</v>
      </c>
      <c r="K263" s="15">
        <v>40810</v>
      </c>
      <c r="L263" s="15">
        <v>44565</v>
      </c>
      <c r="M263" s="15">
        <v>45334</v>
      </c>
      <c r="N263" s="15">
        <v>44404</v>
      </c>
      <c r="O263" s="15">
        <v>44574</v>
      </c>
      <c r="P263" s="15">
        <v>45703</v>
      </c>
      <c r="Q263" s="15">
        <v>45663</v>
      </c>
      <c r="R263" s="15">
        <v>42594</v>
      </c>
      <c r="S263" s="15">
        <v>37976</v>
      </c>
      <c r="T263" s="15">
        <v>36306</v>
      </c>
      <c r="U263" s="15">
        <v>35362</v>
      </c>
      <c r="V263" s="15">
        <v>33945</v>
      </c>
      <c r="W263" s="15">
        <v>31867</v>
      </c>
      <c r="X263" s="15">
        <v>27558</v>
      </c>
      <c r="Y263" s="15">
        <v>26491</v>
      </c>
      <c r="AA263" s="9"/>
      <c r="AB263" s="13">
        <f t="shared" si="39"/>
        <v>1</v>
      </c>
      <c r="AC263" s="15">
        <f t="shared" si="32"/>
        <v>0</v>
      </c>
      <c r="AD263" s="15">
        <f t="shared" si="33"/>
        <v>830532</v>
      </c>
      <c r="AE263" s="15">
        <f t="shared" si="34"/>
        <v>830532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45703</v>
      </c>
      <c r="AK263" s="13">
        <f t="shared" si="38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x14ac:dyDescent="0.2">
      <c r="A264" s="4">
        <v>44451</v>
      </c>
      <c r="B264" s="15">
        <v>26109</v>
      </c>
      <c r="C264" s="15">
        <v>27467</v>
      </c>
      <c r="D264" s="15">
        <v>27247</v>
      </c>
      <c r="E264" s="15">
        <v>26947</v>
      </c>
      <c r="F264" s="15">
        <v>26837</v>
      </c>
      <c r="G264" s="15">
        <v>27007</v>
      </c>
      <c r="H264" s="15">
        <v>27353</v>
      </c>
      <c r="I264" s="15">
        <v>31512</v>
      </c>
      <c r="J264" s="15">
        <v>38015</v>
      </c>
      <c r="K264" s="15">
        <v>40758</v>
      </c>
      <c r="L264" s="15">
        <v>44550</v>
      </c>
      <c r="M264" s="15">
        <v>45409</v>
      </c>
      <c r="N264" s="15">
        <v>44608</v>
      </c>
      <c r="O264" s="15">
        <v>44879</v>
      </c>
      <c r="P264" s="15">
        <v>46085</v>
      </c>
      <c r="Q264" s="15">
        <v>46170</v>
      </c>
      <c r="R264" s="15">
        <v>42824</v>
      </c>
      <c r="S264" s="15">
        <v>38167</v>
      </c>
      <c r="T264" s="15">
        <v>36663</v>
      </c>
      <c r="U264" s="15">
        <v>35630</v>
      </c>
      <c r="V264" s="15">
        <v>34327</v>
      </c>
      <c r="W264" s="15">
        <v>32175</v>
      </c>
      <c r="X264" s="15">
        <v>27600</v>
      </c>
      <c r="Y264" s="15">
        <v>25485</v>
      </c>
      <c r="AA264" s="9"/>
      <c r="AB264" s="13">
        <f t="shared" si="39"/>
        <v>5</v>
      </c>
      <c r="AC264" s="15">
        <f t="shared" si="32"/>
        <v>629372</v>
      </c>
      <c r="AD264" s="15">
        <f t="shared" si="33"/>
        <v>214452</v>
      </c>
      <c r="AE264" s="15">
        <f t="shared" si="34"/>
        <v>843824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46170</v>
      </c>
      <c r="AK264" s="13">
        <f t="shared" si="38"/>
        <v>16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x14ac:dyDescent="0.2">
      <c r="A265" s="4">
        <v>44452</v>
      </c>
      <c r="B265" s="15">
        <v>28865</v>
      </c>
      <c r="C265" s="15">
        <v>24312</v>
      </c>
      <c r="D265" s="15">
        <v>24816</v>
      </c>
      <c r="E265" s="15">
        <v>24737</v>
      </c>
      <c r="F265" s="15">
        <v>26496</v>
      </c>
      <c r="G265" s="15">
        <v>29908</v>
      </c>
      <c r="H265" s="15">
        <v>31086</v>
      </c>
      <c r="I265" s="15">
        <v>35934</v>
      </c>
      <c r="J265" s="15">
        <v>44392</v>
      </c>
      <c r="K265" s="15">
        <v>46884</v>
      </c>
      <c r="L265" s="15">
        <v>51191</v>
      </c>
      <c r="M265" s="15">
        <v>52354</v>
      </c>
      <c r="N265" s="15">
        <v>53603</v>
      </c>
      <c r="O265" s="15">
        <v>54416</v>
      </c>
      <c r="P265" s="15">
        <v>55375</v>
      </c>
      <c r="Q265" s="15">
        <v>53791</v>
      </c>
      <c r="R265" s="15">
        <v>47572</v>
      </c>
      <c r="S265" s="15">
        <v>41589</v>
      </c>
      <c r="T265" s="15">
        <v>38264</v>
      </c>
      <c r="U265" s="15">
        <v>36943</v>
      </c>
      <c r="V265" s="15">
        <v>35031</v>
      </c>
      <c r="W265" s="15">
        <v>32847</v>
      </c>
      <c r="X265" s="15">
        <v>30412</v>
      </c>
      <c r="Y265" s="15">
        <v>30346</v>
      </c>
      <c r="AA265" s="9"/>
      <c r="AB265" s="13">
        <f t="shared" si="39"/>
        <v>3</v>
      </c>
      <c r="AC265" s="15">
        <f t="shared" si="32"/>
        <v>710598</v>
      </c>
      <c r="AD265" s="15">
        <f t="shared" si="33"/>
        <v>220566</v>
      </c>
      <c r="AE265" s="15">
        <f t="shared" si="34"/>
        <v>931164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55375</v>
      </c>
      <c r="AK265" s="13">
        <f t="shared" si="38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x14ac:dyDescent="0.2">
      <c r="A266" s="4">
        <v>44453</v>
      </c>
      <c r="B266" s="15">
        <v>30849</v>
      </c>
      <c r="C266" s="15">
        <v>29878</v>
      </c>
      <c r="D266" s="15">
        <v>29878</v>
      </c>
      <c r="E266" s="15">
        <v>29405</v>
      </c>
      <c r="F266" s="15">
        <v>28758</v>
      </c>
      <c r="G266" s="15">
        <v>31291</v>
      </c>
      <c r="H266" s="15">
        <v>30582</v>
      </c>
      <c r="I266" s="15">
        <v>34271</v>
      </c>
      <c r="J266" s="15">
        <v>41528</v>
      </c>
      <c r="K266" s="15">
        <v>43519</v>
      </c>
      <c r="L266" s="15">
        <v>47135</v>
      </c>
      <c r="M266" s="15">
        <v>48129</v>
      </c>
      <c r="N266" s="15">
        <v>47915</v>
      </c>
      <c r="O266" s="15">
        <v>48166</v>
      </c>
      <c r="P266" s="15">
        <v>48997</v>
      </c>
      <c r="Q266" s="15">
        <v>49234</v>
      </c>
      <c r="R266" s="15">
        <v>45361</v>
      </c>
      <c r="S266" s="15">
        <v>39348</v>
      </c>
      <c r="T266" s="15">
        <v>37573</v>
      </c>
      <c r="U266" s="15">
        <v>36738</v>
      </c>
      <c r="V266" s="15">
        <v>35754</v>
      </c>
      <c r="W266" s="15">
        <v>34340</v>
      </c>
      <c r="X266" s="15">
        <v>30317</v>
      </c>
      <c r="Y266" s="15">
        <v>28300</v>
      </c>
      <c r="AA266" s="9"/>
      <c r="AB266" s="13">
        <f t="shared" si="39"/>
        <v>6</v>
      </c>
      <c r="AC266" s="15">
        <f t="shared" si="32"/>
        <v>668325</v>
      </c>
      <c r="AD266" s="15">
        <f t="shared" si="33"/>
        <v>238941</v>
      </c>
      <c r="AE266" s="15">
        <f t="shared" si="34"/>
        <v>907266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49234</v>
      </c>
      <c r="AK266" s="13">
        <f t="shared" si="38"/>
        <v>16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x14ac:dyDescent="0.2">
      <c r="A267" s="4">
        <v>44454</v>
      </c>
      <c r="B267" s="15">
        <v>24759</v>
      </c>
      <c r="C267" s="15">
        <v>24310</v>
      </c>
      <c r="D267" s="15">
        <v>23973</v>
      </c>
      <c r="E267" s="15">
        <v>23719</v>
      </c>
      <c r="F267" s="15">
        <v>24075</v>
      </c>
      <c r="G267" s="15">
        <v>26541</v>
      </c>
      <c r="H267" s="15">
        <v>28670</v>
      </c>
      <c r="I267" s="15">
        <v>33530</v>
      </c>
      <c r="J267" s="15">
        <v>41059</v>
      </c>
      <c r="K267" s="15">
        <v>43608</v>
      </c>
      <c r="L267" s="15">
        <v>47311</v>
      </c>
      <c r="M267" s="15">
        <v>48137</v>
      </c>
      <c r="N267" s="15">
        <v>48066</v>
      </c>
      <c r="O267" s="15">
        <v>48445</v>
      </c>
      <c r="P267" s="15">
        <v>49328</v>
      </c>
      <c r="Q267" s="15">
        <v>49581</v>
      </c>
      <c r="R267" s="15">
        <v>45696</v>
      </c>
      <c r="S267" s="15">
        <v>39738</v>
      </c>
      <c r="T267" s="15">
        <v>37887</v>
      </c>
      <c r="U267" s="15">
        <v>36593</v>
      </c>
      <c r="V267" s="15">
        <v>35296</v>
      </c>
      <c r="W267" s="15">
        <v>32604</v>
      </c>
      <c r="X267" s="15">
        <v>27948</v>
      </c>
      <c r="Y267" s="15">
        <v>25765</v>
      </c>
      <c r="AA267" s="9"/>
      <c r="AB267" s="13">
        <f t="shared" si="39"/>
        <v>6</v>
      </c>
      <c r="AC267" s="15">
        <f t="shared" ref="AC267:AC330" si="40">IF(AND(AB267&gt;1,AB267&lt;7),SUM(I267:X267),0)</f>
        <v>664827</v>
      </c>
      <c r="AD267" s="15">
        <f t="shared" ref="AD267:AD330" si="41">SUM(B267:Y267)-AC267</f>
        <v>201812</v>
      </c>
      <c r="AE267" s="15">
        <f t="shared" ref="AE267:AE330" si="42">SUM(B267:Y267)</f>
        <v>866639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49581</v>
      </c>
      <c r="AK267" s="13">
        <f t="shared" ref="AK267:AK330" si="46">INDEX($B$8:$Y$8,MATCH(AJ267,B267:Y267,0))</f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x14ac:dyDescent="0.2">
      <c r="A268" s="4">
        <v>44455</v>
      </c>
      <c r="B268" s="15">
        <v>24846</v>
      </c>
      <c r="C268" s="15">
        <v>24413</v>
      </c>
      <c r="D268" s="15">
        <v>24110</v>
      </c>
      <c r="E268" s="15">
        <v>23802</v>
      </c>
      <c r="F268" s="15">
        <v>24118</v>
      </c>
      <c r="G268" s="15">
        <v>26597</v>
      </c>
      <c r="H268" s="15">
        <v>28765</v>
      </c>
      <c r="I268" s="15">
        <v>33579</v>
      </c>
      <c r="J268" s="15">
        <v>41122</v>
      </c>
      <c r="K268" s="15">
        <v>43596</v>
      </c>
      <c r="L268" s="15">
        <v>47309</v>
      </c>
      <c r="M268" s="15">
        <v>48140</v>
      </c>
      <c r="N268" s="15">
        <v>48061</v>
      </c>
      <c r="O268" s="15">
        <v>48452</v>
      </c>
      <c r="P268" s="15">
        <v>49376</v>
      </c>
      <c r="Q268" s="15">
        <v>49666</v>
      </c>
      <c r="R268" s="15">
        <v>45908</v>
      </c>
      <c r="S268" s="15">
        <v>39782</v>
      </c>
      <c r="T268" s="15">
        <v>37950</v>
      </c>
      <c r="U268" s="15">
        <v>36884</v>
      </c>
      <c r="V268" s="15">
        <v>35551</v>
      </c>
      <c r="W268" s="15">
        <v>32739</v>
      </c>
      <c r="X268" s="15">
        <v>28121</v>
      </c>
      <c r="Y268" s="15">
        <v>25944</v>
      </c>
      <c r="AA268" s="9"/>
      <c r="AB268" s="13">
        <f t="shared" si="39"/>
        <v>2</v>
      </c>
      <c r="AC268" s="15">
        <f t="shared" si="40"/>
        <v>666236</v>
      </c>
      <c r="AD268" s="15">
        <f t="shared" si="41"/>
        <v>202595</v>
      </c>
      <c r="AE268" s="15">
        <f t="shared" si="42"/>
        <v>868831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49666</v>
      </c>
      <c r="AK268" s="13">
        <f t="shared" si="46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x14ac:dyDescent="0.2">
      <c r="A269" s="4">
        <v>44456</v>
      </c>
      <c r="B269" s="15">
        <v>24854</v>
      </c>
      <c r="C269" s="15">
        <v>24704</v>
      </c>
      <c r="D269" s="15">
        <v>24276</v>
      </c>
      <c r="E269" s="15">
        <v>23904</v>
      </c>
      <c r="F269" s="15">
        <v>24232</v>
      </c>
      <c r="G269" s="15">
        <v>26665</v>
      </c>
      <c r="H269" s="15">
        <v>28854</v>
      </c>
      <c r="I269" s="15">
        <v>33725</v>
      </c>
      <c r="J269" s="15">
        <v>41169</v>
      </c>
      <c r="K269" s="15">
        <v>43669</v>
      </c>
      <c r="L269" s="15">
        <v>47356</v>
      </c>
      <c r="M269" s="15">
        <v>48184</v>
      </c>
      <c r="N269" s="15">
        <v>48135</v>
      </c>
      <c r="O269" s="15">
        <v>48431</v>
      </c>
      <c r="P269" s="15">
        <v>49458</v>
      </c>
      <c r="Q269" s="15">
        <v>49622</v>
      </c>
      <c r="R269" s="15">
        <v>45742</v>
      </c>
      <c r="S269" s="15">
        <v>39580</v>
      </c>
      <c r="T269" s="15">
        <v>37693</v>
      </c>
      <c r="U269" s="15">
        <v>36561</v>
      </c>
      <c r="V269" s="15">
        <v>35307</v>
      </c>
      <c r="W269" s="15">
        <v>32666</v>
      </c>
      <c r="X269" s="15">
        <v>27964</v>
      </c>
      <c r="Y269" s="15">
        <v>25810</v>
      </c>
      <c r="AA269" s="9"/>
      <c r="AB269" s="13">
        <f t="shared" si="39"/>
        <v>3</v>
      </c>
      <c r="AC269" s="15">
        <f t="shared" si="40"/>
        <v>665262</v>
      </c>
      <c r="AD269" s="15">
        <f t="shared" si="41"/>
        <v>203299</v>
      </c>
      <c r="AE269" s="15">
        <f t="shared" si="42"/>
        <v>868561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49622</v>
      </c>
      <c r="AK269" s="13">
        <f t="shared" si="46"/>
        <v>16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x14ac:dyDescent="0.2">
      <c r="A270" s="4">
        <v>44457</v>
      </c>
      <c r="B270" s="15">
        <v>24794</v>
      </c>
      <c r="C270" s="15">
        <v>24364</v>
      </c>
      <c r="D270" s="15">
        <v>24036</v>
      </c>
      <c r="E270" s="15">
        <v>23722</v>
      </c>
      <c r="F270" s="15">
        <v>24005</v>
      </c>
      <c r="G270" s="15">
        <v>25836</v>
      </c>
      <c r="H270" s="15">
        <v>27614</v>
      </c>
      <c r="I270" s="15">
        <v>31889</v>
      </c>
      <c r="J270" s="15">
        <v>38460</v>
      </c>
      <c r="K270" s="15">
        <v>41195</v>
      </c>
      <c r="L270" s="15">
        <v>45062</v>
      </c>
      <c r="M270" s="15">
        <v>45872</v>
      </c>
      <c r="N270" s="15">
        <v>45117</v>
      </c>
      <c r="O270" s="15">
        <v>45466</v>
      </c>
      <c r="P270" s="15">
        <v>46682</v>
      </c>
      <c r="Q270" s="15">
        <v>46698</v>
      </c>
      <c r="R270" s="15">
        <v>43458</v>
      </c>
      <c r="S270" s="15">
        <v>38711</v>
      </c>
      <c r="T270" s="15">
        <v>37023</v>
      </c>
      <c r="U270" s="15">
        <v>35926</v>
      </c>
      <c r="V270" s="15">
        <v>34440</v>
      </c>
      <c r="W270" s="15">
        <v>32230</v>
      </c>
      <c r="X270" s="15">
        <v>27801</v>
      </c>
      <c r="Y270" s="15">
        <v>25806</v>
      </c>
      <c r="AA270" s="9"/>
      <c r="AB270" s="13">
        <f t="shared" si="39"/>
        <v>6</v>
      </c>
      <c r="AC270" s="15">
        <f t="shared" si="40"/>
        <v>636030</v>
      </c>
      <c r="AD270" s="15">
        <f t="shared" si="41"/>
        <v>200177</v>
      </c>
      <c r="AE270" s="15">
        <f t="shared" si="42"/>
        <v>836207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46698</v>
      </c>
      <c r="AK270" s="13">
        <f t="shared" si="46"/>
        <v>16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x14ac:dyDescent="0.2">
      <c r="A271" s="4">
        <v>44458</v>
      </c>
      <c r="B271" s="15">
        <v>25073</v>
      </c>
      <c r="C271" s="15">
        <v>24352</v>
      </c>
      <c r="D271" s="15">
        <v>24024</v>
      </c>
      <c r="E271" s="15">
        <v>23695</v>
      </c>
      <c r="F271" s="15">
        <v>23915</v>
      </c>
      <c r="G271" s="15">
        <v>25718</v>
      </c>
      <c r="H271" s="15">
        <v>27441</v>
      </c>
      <c r="I271" s="15">
        <v>31701</v>
      </c>
      <c r="J271" s="15">
        <v>38182</v>
      </c>
      <c r="K271" s="15">
        <v>40917</v>
      </c>
      <c r="L271" s="15">
        <v>44689</v>
      </c>
      <c r="M271" s="15">
        <v>45454</v>
      </c>
      <c r="N271" s="15">
        <v>44613</v>
      </c>
      <c r="O271" s="15">
        <v>44921</v>
      </c>
      <c r="P271" s="15">
        <v>46033</v>
      </c>
      <c r="Q271" s="15">
        <v>46022</v>
      </c>
      <c r="R271" s="15">
        <v>42896</v>
      </c>
      <c r="S271" s="15">
        <v>38321</v>
      </c>
      <c r="T271" s="15">
        <v>36685</v>
      </c>
      <c r="U271" s="15">
        <v>35747</v>
      </c>
      <c r="V271" s="15">
        <v>34250</v>
      </c>
      <c r="W271" s="15">
        <v>32045</v>
      </c>
      <c r="X271" s="15">
        <v>27599</v>
      </c>
      <c r="Y271" s="15">
        <v>25582</v>
      </c>
      <c r="AA271" s="9"/>
      <c r="AB271" s="13">
        <f t="shared" si="39"/>
        <v>5</v>
      </c>
      <c r="AC271" s="15">
        <f t="shared" si="40"/>
        <v>630075</v>
      </c>
      <c r="AD271" s="15">
        <f t="shared" si="41"/>
        <v>199800</v>
      </c>
      <c r="AE271" s="15">
        <f t="shared" si="42"/>
        <v>829875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46033</v>
      </c>
      <c r="AK271" s="13">
        <f t="shared" si="46"/>
        <v>15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x14ac:dyDescent="0.2">
      <c r="A272" s="4">
        <v>44459</v>
      </c>
      <c r="B272" s="15">
        <v>24716</v>
      </c>
      <c r="C272" s="15">
        <v>24307</v>
      </c>
      <c r="D272" s="15">
        <v>23999</v>
      </c>
      <c r="E272" s="15">
        <v>23746</v>
      </c>
      <c r="F272" s="15">
        <v>24108</v>
      </c>
      <c r="G272" s="15">
        <v>26581</v>
      </c>
      <c r="H272" s="15">
        <v>28831</v>
      </c>
      <c r="I272" s="15">
        <v>33668</v>
      </c>
      <c r="J272" s="15">
        <v>41131</v>
      </c>
      <c r="K272" s="15">
        <v>43559</v>
      </c>
      <c r="L272" s="15">
        <v>47284</v>
      </c>
      <c r="M272" s="15">
        <v>48056</v>
      </c>
      <c r="N272" s="15">
        <v>48011</v>
      </c>
      <c r="O272" s="15">
        <v>48450</v>
      </c>
      <c r="P272" s="15">
        <v>49372</v>
      </c>
      <c r="Q272" s="15">
        <v>49640</v>
      </c>
      <c r="R272" s="15">
        <v>45699</v>
      </c>
      <c r="S272" s="15">
        <v>39692</v>
      </c>
      <c r="T272" s="15">
        <v>37878</v>
      </c>
      <c r="U272" s="15">
        <v>36705</v>
      </c>
      <c r="V272" s="15">
        <v>35402</v>
      </c>
      <c r="W272" s="15">
        <v>32634</v>
      </c>
      <c r="X272" s="15">
        <v>27895</v>
      </c>
      <c r="Y272" s="15">
        <v>25712</v>
      </c>
      <c r="AA272" s="9"/>
      <c r="AB272" s="13">
        <f t="shared" si="39"/>
        <v>5</v>
      </c>
      <c r="AC272" s="15">
        <f t="shared" si="40"/>
        <v>665076</v>
      </c>
      <c r="AD272" s="15">
        <f t="shared" si="41"/>
        <v>202000</v>
      </c>
      <c r="AE272" s="15">
        <f t="shared" si="42"/>
        <v>867076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49640</v>
      </c>
      <c r="AK272" s="13">
        <f t="shared" si="46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x14ac:dyDescent="0.2">
      <c r="A273" s="4">
        <v>44460</v>
      </c>
      <c r="B273" s="15">
        <v>24800</v>
      </c>
      <c r="C273" s="15">
        <v>24393</v>
      </c>
      <c r="D273" s="15">
        <v>24026</v>
      </c>
      <c r="E273" s="15">
        <v>23758</v>
      </c>
      <c r="F273" s="15">
        <v>24130</v>
      </c>
      <c r="G273" s="15">
        <v>26530</v>
      </c>
      <c r="H273" s="15">
        <v>28761</v>
      </c>
      <c r="I273" s="15">
        <v>33646</v>
      </c>
      <c r="J273" s="15">
        <v>41119</v>
      </c>
      <c r="K273" s="15">
        <v>43549</v>
      </c>
      <c r="L273" s="15">
        <v>47310</v>
      </c>
      <c r="M273" s="15">
        <v>48126</v>
      </c>
      <c r="N273" s="15">
        <v>48116</v>
      </c>
      <c r="O273" s="15">
        <v>48507</v>
      </c>
      <c r="P273" s="15">
        <v>49291</v>
      </c>
      <c r="Q273" s="15">
        <v>49579</v>
      </c>
      <c r="R273" s="15">
        <v>45696</v>
      </c>
      <c r="S273" s="15">
        <v>39645</v>
      </c>
      <c r="T273" s="15">
        <v>37896</v>
      </c>
      <c r="U273" s="15">
        <v>36692</v>
      </c>
      <c r="V273" s="15">
        <v>35376</v>
      </c>
      <c r="W273" s="15">
        <v>32630</v>
      </c>
      <c r="X273" s="15">
        <v>27948</v>
      </c>
      <c r="Y273" s="15">
        <v>25759</v>
      </c>
      <c r="AA273" s="9"/>
      <c r="AB273" s="13">
        <f t="shared" si="39"/>
        <v>5</v>
      </c>
      <c r="AC273" s="15">
        <f t="shared" si="40"/>
        <v>665126</v>
      </c>
      <c r="AD273" s="15">
        <f t="shared" si="41"/>
        <v>202157</v>
      </c>
      <c r="AE273" s="15">
        <f t="shared" si="42"/>
        <v>867283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49579</v>
      </c>
      <c r="AK273" s="13">
        <f t="shared" si="46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x14ac:dyDescent="0.2">
      <c r="A274" s="4">
        <v>44461</v>
      </c>
      <c r="B274" s="15">
        <v>24847</v>
      </c>
      <c r="C274" s="15">
        <v>24410</v>
      </c>
      <c r="D274" s="15">
        <v>24085</v>
      </c>
      <c r="E274" s="15">
        <v>23792</v>
      </c>
      <c r="F274" s="15">
        <v>24156</v>
      </c>
      <c r="G274" s="15">
        <v>26654</v>
      </c>
      <c r="H274" s="15">
        <v>28838</v>
      </c>
      <c r="I274" s="15">
        <v>33736</v>
      </c>
      <c r="J274" s="15">
        <v>41309</v>
      </c>
      <c r="K274" s="15">
        <v>43773</v>
      </c>
      <c r="L274" s="15">
        <v>47503</v>
      </c>
      <c r="M274" s="15">
        <v>48383</v>
      </c>
      <c r="N274" s="15">
        <v>48390</v>
      </c>
      <c r="O274" s="15">
        <v>48764</v>
      </c>
      <c r="P274" s="15">
        <v>49610</v>
      </c>
      <c r="Q274" s="15">
        <v>49866</v>
      </c>
      <c r="R274" s="15">
        <v>45906</v>
      </c>
      <c r="S274" s="15">
        <v>39833</v>
      </c>
      <c r="T274" s="15">
        <v>38043</v>
      </c>
      <c r="U274" s="15">
        <v>36840</v>
      </c>
      <c r="V274" s="15">
        <v>35516</v>
      </c>
      <c r="W274" s="15">
        <v>32801</v>
      </c>
      <c r="X274" s="15">
        <v>28103</v>
      </c>
      <c r="Y274" s="15">
        <v>25861</v>
      </c>
      <c r="AA274" s="9"/>
      <c r="AB274" s="13">
        <f t="shared" si="39"/>
        <v>3</v>
      </c>
      <c r="AC274" s="15">
        <f t="shared" si="40"/>
        <v>668376</v>
      </c>
      <c r="AD274" s="15">
        <f t="shared" si="41"/>
        <v>202643</v>
      </c>
      <c r="AE274" s="15">
        <f t="shared" si="42"/>
        <v>871019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49866</v>
      </c>
      <c r="AK274" s="13">
        <f t="shared" si="46"/>
        <v>16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x14ac:dyDescent="0.2">
      <c r="A275" s="4">
        <v>44462</v>
      </c>
      <c r="B275" s="15">
        <v>24932</v>
      </c>
      <c r="C275" s="15">
        <v>24546</v>
      </c>
      <c r="D275" s="15">
        <v>24208</v>
      </c>
      <c r="E275" s="15">
        <v>23931</v>
      </c>
      <c r="F275" s="15">
        <v>24296</v>
      </c>
      <c r="G275" s="15">
        <v>26782</v>
      </c>
      <c r="H275" s="15">
        <v>28941</v>
      </c>
      <c r="I275" s="15">
        <v>33800</v>
      </c>
      <c r="J275" s="15">
        <v>41255</v>
      </c>
      <c r="K275" s="15">
        <v>43919</v>
      </c>
      <c r="L275" s="15">
        <v>47756</v>
      </c>
      <c r="M275" s="15">
        <v>48664</v>
      </c>
      <c r="N275" s="15">
        <v>49250</v>
      </c>
      <c r="O275" s="15">
        <v>50150</v>
      </c>
      <c r="P275" s="15">
        <v>51285</v>
      </c>
      <c r="Q275" s="15">
        <v>50370</v>
      </c>
      <c r="R275" s="15">
        <v>46270</v>
      </c>
      <c r="S275" s="15">
        <v>40101</v>
      </c>
      <c r="T275" s="15">
        <v>38263</v>
      </c>
      <c r="U275" s="15">
        <v>37074</v>
      </c>
      <c r="V275" s="15">
        <v>35740</v>
      </c>
      <c r="W275" s="15">
        <v>33031</v>
      </c>
      <c r="X275" s="15">
        <v>28284</v>
      </c>
      <c r="Y275" s="15">
        <v>26321</v>
      </c>
      <c r="AA275" s="9"/>
      <c r="AB275" s="13">
        <f t="shared" si="39"/>
        <v>4</v>
      </c>
      <c r="AC275" s="15">
        <f t="shared" si="40"/>
        <v>675212</v>
      </c>
      <c r="AD275" s="15">
        <f t="shared" si="41"/>
        <v>203957</v>
      </c>
      <c r="AE275" s="15">
        <f t="shared" si="42"/>
        <v>879169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51285</v>
      </c>
      <c r="AK275" s="13">
        <f t="shared" si="46"/>
        <v>15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x14ac:dyDescent="0.2">
      <c r="A276" s="4">
        <v>44463</v>
      </c>
      <c r="B276" s="15">
        <v>26380</v>
      </c>
      <c r="C276" s="15">
        <v>25566</v>
      </c>
      <c r="D276" s="15">
        <v>25283</v>
      </c>
      <c r="E276" s="15">
        <v>24943</v>
      </c>
      <c r="F276" s="15">
        <v>25224</v>
      </c>
      <c r="G276" s="15">
        <v>27100</v>
      </c>
      <c r="H276" s="15">
        <v>29064</v>
      </c>
      <c r="I276" s="15">
        <v>33977</v>
      </c>
      <c r="J276" s="15">
        <v>41582</v>
      </c>
      <c r="K276" s="15">
        <v>44159</v>
      </c>
      <c r="L276" s="15">
        <v>47895</v>
      </c>
      <c r="M276" s="15">
        <v>48776</v>
      </c>
      <c r="N276" s="15">
        <v>48747</v>
      </c>
      <c r="O276" s="15">
        <v>49959</v>
      </c>
      <c r="P276" s="15">
        <v>50701</v>
      </c>
      <c r="Q276" s="15">
        <v>50175</v>
      </c>
      <c r="R276" s="15">
        <v>46167</v>
      </c>
      <c r="S276" s="15">
        <v>39974</v>
      </c>
      <c r="T276" s="15">
        <v>38140</v>
      </c>
      <c r="U276" s="15">
        <v>36874</v>
      </c>
      <c r="V276" s="15">
        <v>35594</v>
      </c>
      <c r="W276" s="15">
        <v>32971</v>
      </c>
      <c r="X276" s="15">
        <v>28280</v>
      </c>
      <c r="Y276" s="15">
        <v>26145</v>
      </c>
      <c r="AA276" s="9"/>
      <c r="AB276" s="13">
        <f t="shared" si="39"/>
        <v>3</v>
      </c>
      <c r="AC276" s="15">
        <f t="shared" si="40"/>
        <v>673971</v>
      </c>
      <c r="AD276" s="15">
        <f t="shared" si="41"/>
        <v>209705</v>
      </c>
      <c r="AE276" s="15">
        <f t="shared" si="42"/>
        <v>883676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50701</v>
      </c>
      <c r="AK276" s="13">
        <f t="shared" si="46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x14ac:dyDescent="0.2">
      <c r="A277" s="4">
        <v>44464</v>
      </c>
      <c r="B277" s="15">
        <v>26302</v>
      </c>
      <c r="C277" s="15">
        <v>25045</v>
      </c>
      <c r="D277" s="15">
        <v>24814</v>
      </c>
      <c r="E277" s="15">
        <v>24332</v>
      </c>
      <c r="F277" s="15">
        <v>24216</v>
      </c>
      <c r="G277" s="15">
        <v>26037</v>
      </c>
      <c r="H277" s="15">
        <v>27823</v>
      </c>
      <c r="I277" s="15">
        <v>32071</v>
      </c>
      <c r="J277" s="15">
        <v>38670</v>
      </c>
      <c r="K277" s="15">
        <v>41509</v>
      </c>
      <c r="L277" s="15">
        <v>45379</v>
      </c>
      <c r="M277" s="15">
        <v>46214</v>
      </c>
      <c r="N277" s="15">
        <v>45351</v>
      </c>
      <c r="O277" s="15">
        <v>45583</v>
      </c>
      <c r="P277" s="15">
        <v>46725</v>
      </c>
      <c r="Q277" s="15">
        <v>46632</v>
      </c>
      <c r="R277" s="15">
        <v>43433</v>
      </c>
      <c r="S277" s="15">
        <v>38747</v>
      </c>
      <c r="T277" s="15">
        <v>37096</v>
      </c>
      <c r="U277" s="15">
        <v>35916</v>
      </c>
      <c r="V277" s="15">
        <v>34497</v>
      </c>
      <c r="W277" s="15">
        <v>32264</v>
      </c>
      <c r="X277" s="15">
        <v>27945</v>
      </c>
      <c r="Y277" s="15">
        <v>25963</v>
      </c>
      <c r="AA277" s="9"/>
      <c r="AB277" s="13">
        <f t="shared" si="39"/>
        <v>2</v>
      </c>
      <c r="AC277" s="15">
        <f t="shared" si="40"/>
        <v>638032</v>
      </c>
      <c r="AD277" s="15">
        <f t="shared" si="41"/>
        <v>204532</v>
      </c>
      <c r="AE277" s="15">
        <f t="shared" si="42"/>
        <v>842564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46725</v>
      </c>
      <c r="AK277" s="13">
        <f t="shared" si="46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x14ac:dyDescent="0.2">
      <c r="A278" s="4">
        <v>44465</v>
      </c>
      <c r="B278" s="15">
        <v>26034</v>
      </c>
      <c r="C278" s="15">
        <v>24881</v>
      </c>
      <c r="D278" s="15">
        <v>24651</v>
      </c>
      <c r="E278" s="15">
        <v>24269</v>
      </c>
      <c r="F278" s="15">
        <v>24209</v>
      </c>
      <c r="G278" s="15">
        <v>26000</v>
      </c>
      <c r="H278" s="15">
        <v>27683</v>
      </c>
      <c r="I278" s="15">
        <v>31972</v>
      </c>
      <c r="J278" s="15">
        <v>38577</v>
      </c>
      <c r="K278" s="15">
        <v>41510</v>
      </c>
      <c r="L278" s="15">
        <v>45465</v>
      </c>
      <c r="M278" s="15">
        <v>46349</v>
      </c>
      <c r="N278" s="15">
        <v>45463</v>
      </c>
      <c r="O278" s="15">
        <v>45609</v>
      </c>
      <c r="P278" s="15">
        <v>46736</v>
      </c>
      <c r="Q278" s="15">
        <v>46549</v>
      </c>
      <c r="R278" s="15">
        <v>43343</v>
      </c>
      <c r="S278" s="15">
        <v>38595</v>
      </c>
      <c r="T278" s="15">
        <v>37003</v>
      </c>
      <c r="U278" s="15">
        <v>35929</v>
      </c>
      <c r="V278" s="15">
        <v>34464</v>
      </c>
      <c r="W278" s="15">
        <v>32179</v>
      </c>
      <c r="X278" s="15">
        <v>27746</v>
      </c>
      <c r="Y278" s="15">
        <v>25713</v>
      </c>
      <c r="AA278" s="9"/>
      <c r="AB278" s="13">
        <f t="shared" si="39"/>
        <v>7</v>
      </c>
      <c r="AC278" s="15">
        <f t="shared" si="40"/>
        <v>0</v>
      </c>
      <c r="AD278" s="15">
        <f t="shared" si="41"/>
        <v>840929</v>
      </c>
      <c r="AE278" s="15">
        <f t="shared" si="42"/>
        <v>840929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46736</v>
      </c>
      <c r="AK278" s="13">
        <f t="shared" si="46"/>
        <v>15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x14ac:dyDescent="0.2">
      <c r="A279" s="4">
        <v>44466</v>
      </c>
      <c r="B279" s="15">
        <v>24882</v>
      </c>
      <c r="C279" s="15">
        <v>24466</v>
      </c>
      <c r="D279" s="15">
        <v>24106</v>
      </c>
      <c r="E279" s="15">
        <v>23870</v>
      </c>
      <c r="F279" s="15">
        <v>24235</v>
      </c>
      <c r="G279" s="15">
        <v>26619</v>
      </c>
      <c r="H279" s="15">
        <v>28865</v>
      </c>
      <c r="I279" s="15">
        <v>33724</v>
      </c>
      <c r="J279" s="15">
        <v>41208</v>
      </c>
      <c r="K279" s="15">
        <v>43650</v>
      </c>
      <c r="L279" s="15">
        <v>47433</v>
      </c>
      <c r="M279" s="15">
        <v>48242</v>
      </c>
      <c r="N279" s="15">
        <v>48113</v>
      </c>
      <c r="O279" s="15">
        <v>48473</v>
      </c>
      <c r="P279" s="15">
        <v>49395</v>
      </c>
      <c r="Q279" s="15">
        <v>49648</v>
      </c>
      <c r="R279" s="15">
        <v>45748</v>
      </c>
      <c r="S279" s="15">
        <v>39772</v>
      </c>
      <c r="T279" s="15">
        <v>38016</v>
      </c>
      <c r="U279" s="15">
        <v>36807</v>
      </c>
      <c r="V279" s="15">
        <v>35446</v>
      </c>
      <c r="W279" s="15">
        <v>32721</v>
      </c>
      <c r="X279" s="15">
        <v>28029</v>
      </c>
      <c r="Y279" s="15">
        <v>25890</v>
      </c>
      <c r="AA279" s="9"/>
      <c r="AB279" s="13">
        <f t="shared" si="39"/>
        <v>3</v>
      </c>
      <c r="AC279" s="15">
        <f t="shared" si="40"/>
        <v>666425</v>
      </c>
      <c r="AD279" s="15">
        <f t="shared" si="41"/>
        <v>202933</v>
      </c>
      <c r="AE279" s="15">
        <f t="shared" si="42"/>
        <v>869358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49648</v>
      </c>
      <c r="AK279" s="13">
        <f t="shared" si="46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x14ac:dyDescent="0.2">
      <c r="A280" s="4">
        <v>44467</v>
      </c>
      <c r="B280" s="15">
        <v>24855</v>
      </c>
      <c r="C280" s="15">
        <v>24415</v>
      </c>
      <c r="D280" s="15">
        <v>24105</v>
      </c>
      <c r="E280" s="15">
        <v>23815</v>
      </c>
      <c r="F280" s="15">
        <v>24197</v>
      </c>
      <c r="G280" s="15">
        <v>26690</v>
      </c>
      <c r="H280" s="15">
        <v>28844</v>
      </c>
      <c r="I280" s="15">
        <v>33708</v>
      </c>
      <c r="J280" s="15">
        <v>41188</v>
      </c>
      <c r="K280" s="15">
        <v>43619</v>
      </c>
      <c r="L280" s="15">
        <v>47409</v>
      </c>
      <c r="M280" s="15">
        <v>48230</v>
      </c>
      <c r="N280" s="15">
        <v>48258</v>
      </c>
      <c r="O280" s="15">
        <v>48610</v>
      </c>
      <c r="P280" s="15">
        <v>49478</v>
      </c>
      <c r="Q280" s="15">
        <v>49661</v>
      </c>
      <c r="R280" s="15">
        <v>45802</v>
      </c>
      <c r="S280" s="15">
        <v>39793</v>
      </c>
      <c r="T280" s="15">
        <v>38069</v>
      </c>
      <c r="U280" s="15">
        <v>36823</v>
      </c>
      <c r="V280" s="15">
        <v>35450</v>
      </c>
      <c r="W280" s="15">
        <v>32763</v>
      </c>
      <c r="X280" s="15">
        <v>27997</v>
      </c>
      <c r="Y280" s="15">
        <v>25801</v>
      </c>
      <c r="AA280" s="9"/>
      <c r="AB280" s="13">
        <f t="shared" si="39"/>
        <v>4</v>
      </c>
      <c r="AC280" s="15">
        <f t="shared" si="40"/>
        <v>666858</v>
      </c>
      <c r="AD280" s="15">
        <f t="shared" si="41"/>
        <v>202722</v>
      </c>
      <c r="AE280" s="15">
        <f t="shared" si="42"/>
        <v>869580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49661</v>
      </c>
      <c r="AK280" s="13">
        <f t="shared" si="46"/>
        <v>16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x14ac:dyDescent="0.2">
      <c r="A281" s="4">
        <v>44468</v>
      </c>
      <c r="B281" s="15">
        <v>24976</v>
      </c>
      <c r="C281" s="15">
        <v>24529</v>
      </c>
      <c r="D281" s="15">
        <v>24205</v>
      </c>
      <c r="E281" s="15">
        <v>23948</v>
      </c>
      <c r="F281" s="15">
        <v>24308</v>
      </c>
      <c r="G281" s="15">
        <v>26804</v>
      </c>
      <c r="H281" s="15">
        <v>29036</v>
      </c>
      <c r="I281" s="15">
        <v>33942</v>
      </c>
      <c r="J281" s="15">
        <v>41385</v>
      </c>
      <c r="K281" s="15">
        <v>43798</v>
      </c>
      <c r="L281" s="15">
        <v>47456</v>
      </c>
      <c r="M281" s="15">
        <v>48233</v>
      </c>
      <c r="N281" s="15">
        <v>48108</v>
      </c>
      <c r="O281" s="15">
        <v>48480</v>
      </c>
      <c r="P281" s="15">
        <v>49398</v>
      </c>
      <c r="Q281" s="15">
        <v>49598</v>
      </c>
      <c r="R281" s="15">
        <v>45752</v>
      </c>
      <c r="S281" s="15">
        <v>39760</v>
      </c>
      <c r="T281" s="15">
        <v>38089</v>
      </c>
      <c r="U281" s="15">
        <v>36937</v>
      </c>
      <c r="V281" s="15">
        <v>35631</v>
      </c>
      <c r="W281" s="15">
        <v>32933</v>
      </c>
      <c r="X281" s="15">
        <v>28129</v>
      </c>
      <c r="Y281" s="15">
        <v>25837</v>
      </c>
      <c r="AA281" s="9"/>
      <c r="AB281" s="13">
        <f t="shared" si="39"/>
        <v>6</v>
      </c>
      <c r="AC281" s="15">
        <f t="shared" si="40"/>
        <v>667629</v>
      </c>
      <c r="AD281" s="15">
        <f t="shared" si="41"/>
        <v>203643</v>
      </c>
      <c r="AE281" s="15">
        <f t="shared" si="42"/>
        <v>871272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49598</v>
      </c>
      <c r="AK281" s="13">
        <f t="shared" si="46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x14ac:dyDescent="0.2">
      <c r="A282" s="4">
        <v>44469</v>
      </c>
      <c r="B282" s="15">
        <v>24901</v>
      </c>
      <c r="C282" s="15">
        <v>24499</v>
      </c>
      <c r="D282" s="15">
        <v>24168</v>
      </c>
      <c r="E282" s="15">
        <v>23896</v>
      </c>
      <c r="F282" s="15">
        <v>24257</v>
      </c>
      <c r="G282" s="15">
        <v>26741</v>
      </c>
      <c r="H282" s="15">
        <v>29025</v>
      </c>
      <c r="I282" s="15">
        <v>33932</v>
      </c>
      <c r="J282" s="15">
        <v>41459</v>
      </c>
      <c r="K282" s="15">
        <v>43962</v>
      </c>
      <c r="L282" s="15">
        <v>47588</v>
      </c>
      <c r="M282" s="15">
        <v>48340</v>
      </c>
      <c r="N282" s="15">
        <v>48239</v>
      </c>
      <c r="O282" s="15">
        <v>48610</v>
      </c>
      <c r="P282" s="15">
        <v>49495</v>
      </c>
      <c r="Q282" s="15">
        <v>49733</v>
      </c>
      <c r="R282" s="15">
        <v>45855</v>
      </c>
      <c r="S282" s="15">
        <v>39866</v>
      </c>
      <c r="T282" s="15">
        <v>38165</v>
      </c>
      <c r="U282" s="15">
        <v>36987</v>
      </c>
      <c r="V282" s="15">
        <v>35666</v>
      </c>
      <c r="W282" s="15">
        <v>32924</v>
      </c>
      <c r="X282" s="15">
        <v>28139</v>
      </c>
      <c r="Y282" s="15">
        <v>25963</v>
      </c>
      <c r="AA282" s="9"/>
      <c r="AB282" s="13">
        <f t="shared" si="39"/>
        <v>1</v>
      </c>
      <c r="AC282" s="15">
        <f t="shared" si="40"/>
        <v>0</v>
      </c>
      <c r="AD282" s="15">
        <f t="shared" si="41"/>
        <v>872410</v>
      </c>
      <c r="AE282" s="15">
        <f t="shared" si="42"/>
        <v>872410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49733</v>
      </c>
      <c r="AK282" s="13">
        <f t="shared" si="46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x14ac:dyDescent="0.2">
      <c r="A283" s="4">
        <v>44470</v>
      </c>
      <c r="B283" s="15">
        <v>24709</v>
      </c>
      <c r="C283" s="15">
        <v>24646</v>
      </c>
      <c r="D283" s="15">
        <v>25046</v>
      </c>
      <c r="E283" s="15">
        <v>24994</v>
      </c>
      <c r="F283" s="15">
        <v>25720</v>
      </c>
      <c r="G283" s="15">
        <v>26962</v>
      </c>
      <c r="H283" s="15">
        <v>29474</v>
      </c>
      <c r="I283" s="15">
        <v>35525</v>
      </c>
      <c r="J283" s="15">
        <v>40457</v>
      </c>
      <c r="K283" s="15">
        <v>42999</v>
      </c>
      <c r="L283" s="15">
        <v>45398</v>
      </c>
      <c r="M283" s="15">
        <v>46154</v>
      </c>
      <c r="N283" s="15">
        <v>44872</v>
      </c>
      <c r="O283" s="15">
        <v>44322</v>
      </c>
      <c r="P283" s="15">
        <v>44270</v>
      </c>
      <c r="Q283" s="15">
        <v>43529</v>
      </c>
      <c r="R283" s="15">
        <v>41981</v>
      </c>
      <c r="S283" s="15">
        <v>37098</v>
      </c>
      <c r="T283" s="15">
        <v>35175</v>
      </c>
      <c r="U283" s="15">
        <v>33961</v>
      </c>
      <c r="V283" s="15">
        <v>32950</v>
      </c>
      <c r="W283" s="15">
        <v>31391</v>
      </c>
      <c r="X283" s="15">
        <v>27797</v>
      </c>
      <c r="Y283" s="15">
        <v>26677</v>
      </c>
      <c r="AA283" s="9"/>
      <c r="AB283" s="13">
        <f t="shared" ref="AB283:AB346" si="47">WEEKDAY(B283,2)</f>
        <v>5</v>
      </c>
      <c r="AC283" s="15">
        <f t="shared" si="40"/>
        <v>627879</v>
      </c>
      <c r="AD283" s="15">
        <f t="shared" si="41"/>
        <v>208228</v>
      </c>
      <c r="AE283" s="15">
        <f t="shared" si="42"/>
        <v>836107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46154</v>
      </c>
      <c r="AK283" s="13">
        <f t="shared" si="46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x14ac:dyDescent="0.2">
      <c r="A284" s="4">
        <v>44471</v>
      </c>
      <c r="B284" s="15">
        <v>24594</v>
      </c>
      <c r="C284" s="15">
        <v>26194</v>
      </c>
      <c r="D284" s="15">
        <v>24265</v>
      </c>
      <c r="E284" s="15">
        <v>24182</v>
      </c>
      <c r="F284" s="15">
        <v>25398</v>
      </c>
      <c r="G284" s="15">
        <v>26411</v>
      </c>
      <c r="H284" s="15">
        <v>28663</v>
      </c>
      <c r="I284" s="15">
        <v>33662</v>
      </c>
      <c r="J284" s="15">
        <v>38374</v>
      </c>
      <c r="K284" s="15">
        <v>41023</v>
      </c>
      <c r="L284" s="15">
        <v>43002</v>
      </c>
      <c r="M284" s="15">
        <v>43760</v>
      </c>
      <c r="N284" s="15">
        <v>42477</v>
      </c>
      <c r="O284" s="15">
        <v>41822</v>
      </c>
      <c r="P284" s="15">
        <v>41585</v>
      </c>
      <c r="Q284" s="15">
        <v>40933</v>
      </c>
      <c r="R284" s="15">
        <v>39785</v>
      </c>
      <c r="S284" s="15">
        <v>35654</v>
      </c>
      <c r="T284" s="15">
        <v>34563</v>
      </c>
      <c r="U284" s="15">
        <v>33205</v>
      </c>
      <c r="V284" s="15">
        <v>32270</v>
      </c>
      <c r="W284" s="15">
        <v>30783</v>
      </c>
      <c r="X284" s="15">
        <v>27429</v>
      </c>
      <c r="Y284" s="15">
        <v>26136</v>
      </c>
      <c r="AA284" s="9"/>
      <c r="AB284" s="13">
        <f t="shared" si="47"/>
        <v>2</v>
      </c>
      <c r="AC284" s="15">
        <f t="shared" si="40"/>
        <v>600327</v>
      </c>
      <c r="AD284" s="15">
        <f t="shared" si="41"/>
        <v>205843</v>
      </c>
      <c r="AE284" s="15">
        <f t="shared" si="42"/>
        <v>806170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43760</v>
      </c>
      <c r="AK284" s="13">
        <f t="shared" si="46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x14ac:dyDescent="0.2">
      <c r="A285" s="4">
        <v>44472</v>
      </c>
      <c r="B285" s="15">
        <v>25046</v>
      </c>
      <c r="C285" s="15">
        <v>26488</v>
      </c>
      <c r="D285" s="15">
        <v>25527</v>
      </c>
      <c r="E285" s="15">
        <v>24665</v>
      </c>
      <c r="F285" s="15">
        <v>24973</v>
      </c>
      <c r="G285" s="15">
        <v>26337</v>
      </c>
      <c r="H285" s="15">
        <v>28580</v>
      </c>
      <c r="I285" s="15">
        <v>33588</v>
      </c>
      <c r="J285" s="15">
        <v>38327</v>
      </c>
      <c r="K285" s="15">
        <v>41035</v>
      </c>
      <c r="L285" s="15">
        <v>43208</v>
      </c>
      <c r="M285" s="15">
        <v>43946</v>
      </c>
      <c r="N285" s="15">
        <v>42615</v>
      </c>
      <c r="O285" s="15">
        <v>41719</v>
      </c>
      <c r="P285" s="15">
        <v>41749</v>
      </c>
      <c r="Q285" s="15">
        <v>41084</v>
      </c>
      <c r="R285" s="15">
        <v>40014</v>
      </c>
      <c r="S285" s="15">
        <v>35912</v>
      </c>
      <c r="T285" s="15">
        <v>34775</v>
      </c>
      <c r="U285" s="15">
        <v>33387</v>
      </c>
      <c r="V285" s="15">
        <v>32370</v>
      </c>
      <c r="W285" s="15">
        <v>30812</v>
      </c>
      <c r="X285" s="15">
        <v>27404</v>
      </c>
      <c r="Y285" s="15">
        <v>25970</v>
      </c>
      <c r="AA285" s="9"/>
      <c r="AB285" s="13">
        <f t="shared" si="47"/>
        <v>6</v>
      </c>
      <c r="AC285" s="15">
        <f t="shared" si="40"/>
        <v>601945</v>
      </c>
      <c r="AD285" s="15">
        <f t="shared" si="41"/>
        <v>207586</v>
      </c>
      <c r="AE285" s="15">
        <f t="shared" si="42"/>
        <v>809531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43946</v>
      </c>
      <c r="AK285" s="13">
        <f t="shared" si="46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x14ac:dyDescent="0.2">
      <c r="A286" s="4">
        <v>44473</v>
      </c>
      <c r="B286" s="15">
        <v>24828</v>
      </c>
      <c r="C286" s="15">
        <v>24317</v>
      </c>
      <c r="D286" s="15">
        <v>25062</v>
      </c>
      <c r="E286" s="15">
        <v>24862</v>
      </c>
      <c r="F286" s="15">
        <v>25816</v>
      </c>
      <c r="G286" s="15">
        <v>27447</v>
      </c>
      <c r="H286" s="15">
        <v>29500</v>
      </c>
      <c r="I286" s="15">
        <v>35552</v>
      </c>
      <c r="J286" s="15">
        <v>40397</v>
      </c>
      <c r="K286" s="15">
        <v>42912</v>
      </c>
      <c r="L286" s="15">
        <v>45299</v>
      </c>
      <c r="M286" s="15">
        <v>45946</v>
      </c>
      <c r="N286" s="15">
        <v>44668</v>
      </c>
      <c r="O286" s="15">
        <v>44106</v>
      </c>
      <c r="P286" s="15">
        <v>43942</v>
      </c>
      <c r="Q286" s="15">
        <v>43345</v>
      </c>
      <c r="R286" s="15">
        <v>41917</v>
      </c>
      <c r="S286" s="15">
        <v>37172</v>
      </c>
      <c r="T286" s="15">
        <v>35287</v>
      </c>
      <c r="U286" s="15">
        <v>34059</v>
      </c>
      <c r="V286" s="15">
        <v>32997</v>
      </c>
      <c r="W286" s="15">
        <v>31334</v>
      </c>
      <c r="X286" s="15">
        <v>27912</v>
      </c>
      <c r="Y286" s="15">
        <v>26956</v>
      </c>
      <c r="AA286" s="9"/>
      <c r="AB286" s="13">
        <f t="shared" si="47"/>
        <v>5</v>
      </c>
      <c r="AC286" s="15">
        <f t="shared" si="40"/>
        <v>626845</v>
      </c>
      <c r="AD286" s="15">
        <f t="shared" si="41"/>
        <v>208788</v>
      </c>
      <c r="AE286" s="15">
        <f t="shared" si="42"/>
        <v>835633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45946</v>
      </c>
      <c r="AK286" s="13">
        <f t="shared" si="46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x14ac:dyDescent="0.2">
      <c r="A287" s="4">
        <v>44474</v>
      </c>
      <c r="B287" s="15">
        <v>25895</v>
      </c>
      <c r="C287" s="15">
        <v>25914</v>
      </c>
      <c r="D287" s="15">
        <v>26795</v>
      </c>
      <c r="E287" s="15">
        <v>26562</v>
      </c>
      <c r="F287" s="15">
        <v>27395</v>
      </c>
      <c r="G287" s="15">
        <v>28132</v>
      </c>
      <c r="H287" s="15">
        <v>29562</v>
      </c>
      <c r="I287" s="15">
        <v>35557</v>
      </c>
      <c r="J287" s="15">
        <v>40437</v>
      </c>
      <c r="K287" s="15">
        <v>42898</v>
      </c>
      <c r="L287" s="15">
        <v>45201</v>
      </c>
      <c r="M287" s="15">
        <v>45948</v>
      </c>
      <c r="N287" s="15">
        <v>44672</v>
      </c>
      <c r="O287" s="15">
        <v>44126</v>
      </c>
      <c r="P287" s="15">
        <v>44243</v>
      </c>
      <c r="Q287" s="15">
        <v>43352</v>
      </c>
      <c r="R287" s="15">
        <v>41854</v>
      </c>
      <c r="S287" s="15">
        <v>37046</v>
      </c>
      <c r="T287" s="15">
        <v>35200</v>
      </c>
      <c r="U287" s="15">
        <v>34014</v>
      </c>
      <c r="V287" s="15">
        <v>32906</v>
      </c>
      <c r="W287" s="15">
        <v>31293</v>
      </c>
      <c r="X287" s="15">
        <v>27637</v>
      </c>
      <c r="Y287" s="15">
        <v>26151</v>
      </c>
      <c r="AA287" s="9"/>
      <c r="AB287" s="13">
        <f t="shared" si="47"/>
        <v>1</v>
      </c>
      <c r="AC287" s="15">
        <f t="shared" si="40"/>
        <v>0</v>
      </c>
      <c r="AD287" s="15">
        <f t="shared" si="41"/>
        <v>842790</v>
      </c>
      <c r="AE287" s="15">
        <f t="shared" si="42"/>
        <v>842790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45948</v>
      </c>
      <c r="AK287" s="13">
        <f t="shared" si="46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x14ac:dyDescent="0.2">
      <c r="A288" s="4">
        <v>44475</v>
      </c>
      <c r="B288" s="15">
        <v>25038</v>
      </c>
      <c r="C288" s="15">
        <v>24854</v>
      </c>
      <c r="D288" s="15">
        <v>25622</v>
      </c>
      <c r="E288" s="15">
        <v>25404</v>
      </c>
      <c r="F288" s="15">
        <v>26189</v>
      </c>
      <c r="G288" s="15">
        <v>27683</v>
      </c>
      <c r="H288" s="15">
        <v>29482</v>
      </c>
      <c r="I288" s="15">
        <v>35522</v>
      </c>
      <c r="J288" s="15">
        <v>40380</v>
      </c>
      <c r="K288" s="15">
        <v>42826</v>
      </c>
      <c r="L288" s="15">
        <v>45134</v>
      </c>
      <c r="M288" s="15">
        <v>45875</v>
      </c>
      <c r="N288" s="15">
        <v>44639</v>
      </c>
      <c r="O288" s="15">
        <v>44185</v>
      </c>
      <c r="P288" s="15">
        <v>44604</v>
      </c>
      <c r="Q288" s="15">
        <v>43345</v>
      </c>
      <c r="R288" s="15">
        <v>41830</v>
      </c>
      <c r="S288" s="15">
        <v>36999</v>
      </c>
      <c r="T288" s="15">
        <v>35103</v>
      </c>
      <c r="U288" s="15">
        <v>33930</v>
      </c>
      <c r="V288" s="15">
        <v>32868</v>
      </c>
      <c r="W288" s="15">
        <v>31228</v>
      </c>
      <c r="X288" s="15">
        <v>27554</v>
      </c>
      <c r="Y288" s="15">
        <v>25867</v>
      </c>
      <c r="AA288" s="9"/>
      <c r="AB288" s="13">
        <f t="shared" si="47"/>
        <v>5</v>
      </c>
      <c r="AC288" s="15">
        <f t="shared" si="40"/>
        <v>626022</v>
      </c>
      <c r="AD288" s="15">
        <f t="shared" si="41"/>
        <v>210139</v>
      </c>
      <c r="AE288" s="15">
        <f t="shared" si="42"/>
        <v>836161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45875</v>
      </c>
      <c r="AK288" s="13">
        <f t="shared" si="46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x14ac:dyDescent="0.2">
      <c r="A289" s="4">
        <v>44476</v>
      </c>
      <c r="B289" s="15">
        <v>24669</v>
      </c>
      <c r="C289" s="15">
        <v>24452</v>
      </c>
      <c r="D289" s="15">
        <v>25305</v>
      </c>
      <c r="E289" s="15">
        <v>25004</v>
      </c>
      <c r="F289" s="15">
        <v>25675</v>
      </c>
      <c r="G289" s="15">
        <v>27136</v>
      </c>
      <c r="H289" s="15">
        <v>29418</v>
      </c>
      <c r="I289" s="15">
        <v>35461</v>
      </c>
      <c r="J289" s="15">
        <v>40262</v>
      </c>
      <c r="K289" s="15">
        <v>42743</v>
      </c>
      <c r="L289" s="15">
        <v>45068</v>
      </c>
      <c r="M289" s="15">
        <v>45748</v>
      </c>
      <c r="N289" s="15">
        <v>44436</v>
      </c>
      <c r="O289" s="15">
        <v>43900</v>
      </c>
      <c r="P289" s="15">
        <v>43661</v>
      </c>
      <c r="Q289" s="15">
        <v>43120</v>
      </c>
      <c r="R289" s="15">
        <v>41582</v>
      </c>
      <c r="S289" s="15">
        <v>36727</v>
      </c>
      <c r="T289" s="15">
        <v>34869</v>
      </c>
      <c r="U289" s="15">
        <v>33670</v>
      </c>
      <c r="V289" s="15">
        <v>32559</v>
      </c>
      <c r="W289" s="15">
        <v>30936</v>
      </c>
      <c r="X289" s="15">
        <v>27313</v>
      </c>
      <c r="Y289" s="15">
        <v>25632</v>
      </c>
      <c r="AA289" s="9"/>
      <c r="AB289" s="13">
        <f t="shared" si="47"/>
        <v>7</v>
      </c>
      <c r="AC289" s="15">
        <f t="shared" si="40"/>
        <v>0</v>
      </c>
      <c r="AD289" s="15">
        <f t="shared" si="41"/>
        <v>829346</v>
      </c>
      <c r="AE289" s="15">
        <f t="shared" si="42"/>
        <v>829346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45748</v>
      </c>
      <c r="AK289" s="13">
        <f t="shared" si="46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x14ac:dyDescent="0.2">
      <c r="A290" s="4">
        <v>44477</v>
      </c>
      <c r="B290" s="15">
        <v>24245</v>
      </c>
      <c r="C290" s="15">
        <v>23732</v>
      </c>
      <c r="D290" s="15">
        <v>24084</v>
      </c>
      <c r="E290" s="15">
        <v>24103</v>
      </c>
      <c r="F290" s="15">
        <v>24753</v>
      </c>
      <c r="G290" s="15">
        <v>26486</v>
      </c>
      <c r="H290" s="15">
        <v>29116</v>
      </c>
      <c r="I290" s="15">
        <v>35098</v>
      </c>
      <c r="J290" s="15">
        <v>39984</v>
      </c>
      <c r="K290" s="15">
        <v>42494</v>
      </c>
      <c r="L290" s="15">
        <v>44900</v>
      </c>
      <c r="M290" s="15">
        <v>45609</v>
      </c>
      <c r="N290" s="15">
        <v>44357</v>
      </c>
      <c r="O290" s="15">
        <v>43799</v>
      </c>
      <c r="P290" s="15">
        <v>43615</v>
      </c>
      <c r="Q290" s="15">
        <v>42996</v>
      </c>
      <c r="R290" s="15">
        <v>41461</v>
      </c>
      <c r="S290" s="15">
        <v>36690</v>
      </c>
      <c r="T290" s="15">
        <v>34769</v>
      </c>
      <c r="U290" s="15">
        <v>33570</v>
      </c>
      <c r="V290" s="15">
        <v>32521</v>
      </c>
      <c r="W290" s="15">
        <v>31044</v>
      </c>
      <c r="X290" s="15">
        <v>27476</v>
      </c>
      <c r="Y290" s="15">
        <v>25974</v>
      </c>
      <c r="AA290" s="9"/>
      <c r="AB290" s="13">
        <v>8</v>
      </c>
      <c r="AC290" s="15">
        <f t="shared" si="40"/>
        <v>0</v>
      </c>
      <c r="AD290" s="15">
        <f t="shared" si="41"/>
        <v>822876</v>
      </c>
      <c r="AE290" s="15">
        <f t="shared" si="42"/>
        <v>822876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45609</v>
      </c>
      <c r="AK290" s="13">
        <f t="shared" si="46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x14ac:dyDescent="0.2">
      <c r="A291" s="4">
        <v>44478</v>
      </c>
      <c r="B291" s="15">
        <v>24627</v>
      </c>
      <c r="C291" s="15">
        <v>26252</v>
      </c>
      <c r="D291" s="15">
        <v>25244</v>
      </c>
      <c r="E291" s="15">
        <v>24332</v>
      </c>
      <c r="F291" s="15">
        <v>24804</v>
      </c>
      <c r="G291" s="15">
        <v>26250</v>
      </c>
      <c r="H291" s="15">
        <v>28540</v>
      </c>
      <c r="I291" s="15">
        <v>33521</v>
      </c>
      <c r="J291" s="15">
        <v>38177</v>
      </c>
      <c r="K291" s="15">
        <v>40757</v>
      </c>
      <c r="L291" s="15">
        <v>42770</v>
      </c>
      <c r="M291" s="15">
        <v>43461</v>
      </c>
      <c r="N291" s="15">
        <v>42073</v>
      </c>
      <c r="O291" s="15">
        <v>41425</v>
      </c>
      <c r="P291" s="15">
        <v>41128</v>
      </c>
      <c r="Q291" s="15">
        <v>40464</v>
      </c>
      <c r="R291" s="15">
        <v>39446</v>
      </c>
      <c r="S291" s="15">
        <v>35427</v>
      </c>
      <c r="T291" s="15">
        <v>34376</v>
      </c>
      <c r="U291" s="15">
        <v>32977</v>
      </c>
      <c r="V291" s="15">
        <v>32089</v>
      </c>
      <c r="W291" s="15">
        <v>30629</v>
      </c>
      <c r="X291" s="15">
        <v>27789</v>
      </c>
      <c r="Y291" s="15">
        <v>27005</v>
      </c>
      <c r="AA291" s="9"/>
      <c r="AB291" s="13">
        <f t="shared" si="47"/>
        <v>7</v>
      </c>
      <c r="AC291" s="15">
        <f t="shared" si="40"/>
        <v>0</v>
      </c>
      <c r="AD291" s="15">
        <f t="shared" si="41"/>
        <v>803563</v>
      </c>
      <c r="AE291" s="15">
        <f t="shared" si="42"/>
        <v>803563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43461</v>
      </c>
      <c r="AK291" s="13">
        <f t="shared" si="46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x14ac:dyDescent="0.2">
      <c r="A292" s="4">
        <v>44479</v>
      </c>
      <c r="B292" s="15">
        <v>25988</v>
      </c>
      <c r="C292" s="15">
        <v>26416</v>
      </c>
      <c r="D292" s="15">
        <v>26625</v>
      </c>
      <c r="E292" s="15">
        <v>26013</v>
      </c>
      <c r="F292" s="15">
        <v>26224</v>
      </c>
      <c r="G292" s="15">
        <v>26315</v>
      </c>
      <c r="H292" s="15">
        <v>28504</v>
      </c>
      <c r="I292" s="15">
        <v>33470</v>
      </c>
      <c r="J292" s="15">
        <v>38175</v>
      </c>
      <c r="K292" s="15">
        <v>40848</v>
      </c>
      <c r="L292" s="15">
        <v>42903</v>
      </c>
      <c r="M292" s="15">
        <v>43732</v>
      </c>
      <c r="N292" s="15">
        <v>42430</v>
      </c>
      <c r="O292" s="15">
        <v>41768</v>
      </c>
      <c r="P292" s="15">
        <v>41502</v>
      </c>
      <c r="Q292" s="15">
        <v>40885</v>
      </c>
      <c r="R292" s="15">
        <v>39758</v>
      </c>
      <c r="S292" s="15">
        <v>35665</v>
      </c>
      <c r="T292" s="15">
        <v>34526</v>
      </c>
      <c r="U292" s="15">
        <v>33070</v>
      </c>
      <c r="V292" s="15">
        <v>32108</v>
      </c>
      <c r="W292" s="15">
        <v>30593</v>
      </c>
      <c r="X292" s="15">
        <v>27192</v>
      </c>
      <c r="Y292" s="15">
        <v>25996</v>
      </c>
      <c r="AA292" s="9"/>
      <c r="AB292" s="13">
        <f t="shared" si="47"/>
        <v>3</v>
      </c>
      <c r="AC292" s="15">
        <f t="shared" si="40"/>
        <v>598625</v>
      </c>
      <c r="AD292" s="15">
        <f t="shared" si="41"/>
        <v>212081</v>
      </c>
      <c r="AE292" s="15">
        <f t="shared" si="42"/>
        <v>810706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43732</v>
      </c>
      <c r="AK292" s="13">
        <f t="shared" si="46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x14ac:dyDescent="0.2">
      <c r="A293" s="4">
        <v>44480</v>
      </c>
      <c r="B293" s="15">
        <v>24580</v>
      </c>
      <c r="C293" s="15">
        <v>26240</v>
      </c>
      <c r="D293" s="15">
        <v>25452</v>
      </c>
      <c r="E293" s="15">
        <v>24979</v>
      </c>
      <c r="F293" s="15">
        <v>25669</v>
      </c>
      <c r="G293" s="15">
        <v>26808</v>
      </c>
      <c r="H293" s="15">
        <v>28729</v>
      </c>
      <c r="I293" s="15">
        <v>33756</v>
      </c>
      <c r="J293" s="15">
        <v>38349</v>
      </c>
      <c r="K293" s="15">
        <v>40910</v>
      </c>
      <c r="L293" s="15">
        <v>43003</v>
      </c>
      <c r="M293" s="15">
        <v>43859</v>
      </c>
      <c r="N293" s="15">
        <v>42504</v>
      </c>
      <c r="O293" s="15">
        <v>41945</v>
      </c>
      <c r="P293" s="15">
        <v>43082</v>
      </c>
      <c r="Q293" s="15">
        <v>41126</v>
      </c>
      <c r="R293" s="15">
        <v>39916</v>
      </c>
      <c r="S293" s="15">
        <v>35703</v>
      </c>
      <c r="T293" s="15">
        <v>34565</v>
      </c>
      <c r="U293" s="15">
        <v>33102</v>
      </c>
      <c r="V293" s="15">
        <v>32132</v>
      </c>
      <c r="W293" s="15">
        <v>30553</v>
      </c>
      <c r="X293" s="15">
        <v>27167</v>
      </c>
      <c r="Y293" s="15">
        <v>25609</v>
      </c>
      <c r="AA293" s="9"/>
      <c r="AB293" s="13">
        <f t="shared" si="47"/>
        <v>2</v>
      </c>
      <c r="AC293" s="15">
        <f t="shared" si="40"/>
        <v>601672</v>
      </c>
      <c r="AD293" s="15">
        <f t="shared" si="41"/>
        <v>208066</v>
      </c>
      <c r="AE293" s="15">
        <f t="shared" si="42"/>
        <v>809738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43859</v>
      </c>
      <c r="AK293" s="13">
        <f t="shared" si="46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x14ac:dyDescent="0.2">
      <c r="A294" s="4">
        <v>44481</v>
      </c>
      <c r="B294" s="15">
        <v>25505</v>
      </c>
      <c r="C294" s="15">
        <v>25327</v>
      </c>
      <c r="D294" s="15">
        <v>26436</v>
      </c>
      <c r="E294" s="15">
        <v>26046</v>
      </c>
      <c r="F294" s="15">
        <v>26446</v>
      </c>
      <c r="G294" s="15">
        <v>27860</v>
      </c>
      <c r="H294" s="15">
        <v>29310</v>
      </c>
      <c r="I294" s="15">
        <v>35209</v>
      </c>
      <c r="J294" s="15">
        <v>40053</v>
      </c>
      <c r="K294" s="15">
        <v>42542</v>
      </c>
      <c r="L294" s="15">
        <v>44892</v>
      </c>
      <c r="M294" s="15">
        <v>45765</v>
      </c>
      <c r="N294" s="15">
        <v>44578</v>
      </c>
      <c r="O294" s="15">
        <v>44203</v>
      </c>
      <c r="P294" s="15">
        <v>45782</v>
      </c>
      <c r="Q294" s="15">
        <v>44877</v>
      </c>
      <c r="R294" s="15">
        <v>42423</v>
      </c>
      <c r="S294" s="15">
        <v>37014</v>
      </c>
      <c r="T294" s="15">
        <v>35107</v>
      </c>
      <c r="U294" s="15">
        <v>33847</v>
      </c>
      <c r="V294" s="15">
        <v>32726</v>
      </c>
      <c r="W294" s="15">
        <v>31137</v>
      </c>
      <c r="X294" s="15">
        <v>28256</v>
      </c>
      <c r="Y294" s="15">
        <v>27199</v>
      </c>
      <c r="AA294" s="9"/>
      <c r="AB294" s="13">
        <f t="shared" si="47"/>
        <v>3</v>
      </c>
      <c r="AC294" s="15">
        <f t="shared" si="40"/>
        <v>628411</v>
      </c>
      <c r="AD294" s="15">
        <f t="shared" si="41"/>
        <v>214129</v>
      </c>
      <c r="AE294" s="15">
        <f t="shared" si="42"/>
        <v>842540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45782</v>
      </c>
      <c r="AK294" s="13">
        <f t="shared" si="46"/>
        <v>15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x14ac:dyDescent="0.2">
      <c r="A295" s="4">
        <v>44482</v>
      </c>
      <c r="B295" s="15">
        <v>25040</v>
      </c>
      <c r="C295" s="15">
        <v>24655</v>
      </c>
      <c r="D295" s="15">
        <v>25320</v>
      </c>
      <c r="E295" s="15">
        <v>24879</v>
      </c>
      <c r="F295" s="15">
        <v>25652</v>
      </c>
      <c r="G295" s="15">
        <v>26891</v>
      </c>
      <c r="H295" s="15">
        <v>29153</v>
      </c>
      <c r="I295" s="15">
        <v>35079</v>
      </c>
      <c r="J295" s="15">
        <v>39905</v>
      </c>
      <c r="K295" s="15">
        <v>42472</v>
      </c>
      <c r="L295" s="15">
        <v>44914</v>
      </c>
      <c r="M295" s="15">
        <v>45610</v>
      </c>
      <c r="N295" s="15">
        <v>44430</v>
      </c>
      <c r="O295" s="15">
        <v>44158</v>
      </c>
      <c r="P295" s="15">
        <v>45652</v>
      </c>
      <c r="Q295" s="15">
        <v>44268</v>
      </c>
      <c r="R295" s="15">
        <v>41653</v>
      </c>
      <c r="S295" s="15">
        <v>36892</v>
      </c>
      <c r="T295" s="15">
        <v>34988</v>
      </c>
      <c r="U295" s="15">
        <v>33693</v>
      </c>
      <c r="V295" s="15">
        <v>32649</v>
      </c>
      <c r="W295" s="15">
        <v>31026</v>
      </c>
      <c r="X295" s="15">
        <v>27454</v>
      </c>
      <c r="Y295" s="15">
        <v>25751</v>
      </c>
      <c r="AA295" s="9"/>
      <c r="AB295" s="13">
        <f t="shared" si="47"/>
        <v>7</v>
      </c>
      <c r="AC295" s="15">
        <f t="shared" si="40"/>
        <v>0</v>
      </c>
      <c r="AD295" s="15">
        <f t="shared" si="41"/>
        <v>832184</v>
      </c>
      <c r="AE295" s="15">
        <f t="shared" si="42"/>
        <v>832184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45652</v>
      </c>
      <c r="AK295" s="13">
        <f t="shared" si="46"/>
        <v>15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x14ac:dyDescent="0.2">
      <c r="A296" s="4">
        <v>44483</v>
      </c>
      <c r="B296" s="15">
        <v>24861</v>
      </c>
      <c r="C296" s="15">
        <v>24981</v>
      </c>
      <c r="D296" s="15">
        <v>25512</v>
      </c>
      <c r="E296" s="15">
        <v>24943</v>
      </c>
      <c r="F296" s="15">
        <v>25676</v>
      </c>
      <c r="G296" s="15">
        <v>26947</v>
      </c>
      <c r="H296" s="15">
        <v>29035</v>
      </c>
      <c r="I296" s="15">
        <v>34911</v>
      </c>
      <c r="J296" s="15">
        <v>39696</v>
      </c>
      <c r="K296" s="15">
        <v>42316</v>
      </c>
      <c r="L296" s="15">
        <v>44671</v>
      </c>
      <c r="M296" s="15">
        <v>45474</v>
      </c>
      <c r="N296" s="15">
        <v>44261</v>
      </c>
      <c r="O296" s="15">
        <v>43954</v>
      </c>
      <c r="P296" s="15">
        <v>45262</v>
      </c>
      <c r="Q296" s="15">
        <v>43628</v>
      </c>
      <c r="R296" s="15">
        <v>41440</v>
      </c>
      <c r="S296" s="15">
        <v>36683</v>
      </c>
      <c r="T296" s="15">
        <v>34810</v>
      </c>
      <c r="U296" s="15">
        <v>33556</v>
      </c>
      <c r="V296" s="15">
        <v>32482</v>
      </c>
      <c r="W296" s="15">
        <v>30930</v>
      </c>
      <c r="X296" s="15">
        <v>27321</v>
      </c>
      <c r="Y296" s="15">
        <v>26104</v>
      </c>
      <c r="AA296" s="9"/>
      <c r="AB296" s="13">
        <f t="shared" si="47"/>
        <v>3</v>
      </c>
      <c r="AC296" s="15">
        <f t="shared" si="40"/>
        <v>621395</v>
      </c>
      <c r="AD296" s="15">
        <f t="shared" si="41"/>
        <v>208059</v>
      </c>
      <c r="AE296" s="15">
        <f t="shared" si="42"/>
        <v>829454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45474</v>
      </c>
      <c r="AK296" s="13">
        <f t="shared" si="46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x14ac:dyDescent="0.2">
      <c r="A297" s="4">
        <v>44484</v>
      </c>
      <c r="B297" s="15">
        <v>24970</v>
      </c>
      <c r="C297" s="15">
        <v>24792</v>
      </c>
      <c r="D297" s="15">
        <v>25611</v>
      </c>
      <c r="E297" s="15">
        <v>25088</v>
      </c>
      <c r="F297" s="15">
        <v>25662</v>
      </c>
      <c r="G297" s="15">
        <v>26619</v>
      </c>
      <c r="H297" s="15">
        <v>29001</v>
      </c>
      <c r="I297" s="15">
        <v>34941</v>
      </c>
      <c r="J297" s="15">
        <v>39871</v>
      </c>
      <c r="K297" s="15">
        <v>42353</v>
      </c>
      <c r="L297" s="15">
        <v>44766</v>
      </c>
      <c r="M297" s="15">
        <v>45563</v>
      </c>
      <c r="N297" s="15">
        <v>44319</v>
      </c>
      <c r="O297" s="15">
        <v>43780</v>
      </c>
      <c r="P297" s="15">
        <v>44915</v>
      </c>
      <c r="Q297" s="15">
        <v>43133</v>
      </c>
      <c r="R297" s="15">
        <v>41426</v>
      </c>
      <c r="S297" s="15">
        <v>36668</v>
      </c>
      <c r="T297" s="15">
        <v>34656</v>
      </c>
      <c r="U297" s="15">
        <v>33369</v>
      </c>
      <c r="V297" s="15">
        <v>32369</v>
      </c>
      <c r="W297" s="15">
        <v>30873</v>
      </c>
      <c r="X297" s="15">
        <v>27386</v>
      </c>
      <c r="Y297" s="15">
        <v>26579</v>
      </c>
      <c r="AA297" s="9"/>
      <c r="AB297" s="13">
        <f t="shared" si="47"/>
        <v>7</v>
      </c>
      <c r="AC297" s="15">
        <f t="shared" si="40"/>
        <v>0</v>
      </c>
      <c r="AD297" s="15">
        <f t="shared" si="41"/>
        <v>828710</v>
      </c>
      <c r="AE297" s="15">
        <f t="shared" si="42"/>
        <v>828710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45563</v>
      </c>
      <c r="AK297" s="13">
        <f t="shared" si="46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x14ac:dyDescent="0.2">
      <c r="A298" s="4">
        <v>44485</v>
      </c>
      <c r="B298" s="15">
        <v>25205</v>
      </c>
      <c r="C298" s="15">
        <v>26097</v>
      </c>
      <c r="D298" s="15">
        <v>25556</v>
      </c>
      <c r="E298" s="15">
        <v>24955</v>
      </c>
      <c r="F298" s="15">
        <v>25090</v>
      </c>
      <c r="G298" s="15">
        <v>26010</v>
      </c>
      <c r="H298" s="15">
        <v>28187</v>
      </c>
      <c r="I298" s="15">
        <v>33107</v>
      </c>
      <c r="J298" s="15">
        <v>37800</v>
      </c>
      <c r="K298" s="15">
        <v>40558</v>
      </c>
      <c r="L298" s="15">
        <v>42696</v>
      </c>
      <c r="M298" s="15">
        <v>43548</v>
      </c>
      <c r="N298" s="15">
        <v>42267</v>
      </c>
      <c r="O298" s="15">
        <v>41631</v>
      </c>
      <c r="P298" s="15">
        <v>42660</v>
      </c>
      <c r="Q298" s="15">
        <v>40792</v>
      </c>
      <c r="R298" s="15">
        <v>39433</v>
      </c>
      <c r="S298" s="15">
        <v>35333</v>
      </c>
      <c r="T298" s="15">
        <v>34079</v>
      </c>
      <c r="U298" s="15">
        <v>32640</v>
      </c>
      <c r="V298" s="15">
        <v>31724</v>
      </c>
      <c r="W298" s="15">
        <v>30267</v>
      </c>
      <c r="X298" s="15">
        <v>26989</v>
      </c>
      <c r="Y298" s="15">
        <v>26365</v>
      </c>
      <c r="AA298" s="9"/>
      <c r="AB298" s="13">
        <f t="shared" si="47"/>
        <v>4</v>
      </c>
      <c r="AC298" s="15">
        <f t="shared" si="40"/>
        <v>595524</v>
      </c>
      <c r="AD298" s="15">
        <f t="shared" si="41"/>
        <v>207465</v>
      </c>
      <c r="AE298" s="15">
        <f t="shared" si="42"/>
        <v>802989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43548</v>
      </c>
      <c r="AK298" s="13">
        <f t="shared" si="46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x14ac:dyDescent="0.2">
      <c r="A299" s="4">
        <v>44486</v>
      </c>
      <c r="B299" s="15">
        <v>25430</v>
      </c>
      <c r="C299" s="15">
        <v>26094</v>
      </c>
      <c r="D299" s="15">
        <v>25841</v>
      </c>
      <c r="E299" s="15">
        <v>25088</v>
      </c>
      <c r="F299" s="15">
        <v>24523</v>
      </c>
      <c r="G299" s="15">
        <v>25825</v>
      </c>
      <c r="H299" s="15">
        <v>28042</v>
      </c>
      <c r="I299" s="15">
        <v>32913</v>
      </c>
      <c r="J299" s="15">
        <v>37612</v>
      </c>
      <c r="K299" s="15">
        <v>40436</v>
      </c>
      <c r="L299" s="15">
        <v>42579</v>
      </c>
      <c r="M299" s="15">
        <v>43463</v>
      </c>
      <c r="N299" s="15">
        <v>42200</v>
      </c>
      <c r="O299" s="15">
        <v>41490</v>
      </c>
      <c r="P299" s="15">
        <v>41726</v>
      </c>
      <c r="Q299" s="15">
        <v>40530</v>
      </c>
      <c r="R299" s="15">
        <v>39357</v>
      </c>
      <c r="S299" s="15">
        <v>35325</v>
      </c>
      <c r="T299" s="15">
        <v>34230</v>
      </c>
      <c r="U299" s="15">
        <v>32789</v>
      </c>
      <c r="V299" s="15">
        <v>31891</v>
      </c>
      <c r="W299" s="15">
        <v>30310</v>
      </c>
      <c r="X299" s="15">
        <v>27087</v>
      </c>
      <c r="Y299" s="15">
        <v>26282</v>
      </c>
      <c r="AA299" s="9"/>
      <c r="AB299" s="13">
        <f t="shared" si="47"/>
        <v>5</v>
      </c>
      <c r="AC299" s="15">
        <f t="shared" si="40"/>
        <v>593938</v>
      </c>
      <c r="AD299" s="15">
        <f t="shared" si="41"/>
        <v>207125</v>
      </c>
      <c r="AE299" s="15">
        <f t="shared" si="42"/>
        <v>801063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43463</v>
      </c>
      <c r="AK299" s="13">
        <f t="shared" si="46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x14ac:dyDescent="0.2">
      <c r="A300" s="4">
        <v>44487</v>
      </c>
      <c r="B300" s="15">
        <v>25137</v>
      </c>
      <c r="C300" s="15">
        <v>24867</v>
      </c>
      <c r="D300" s="15">
        <v>25728</v>
      </c>
      <c r="E300" s="15">
        <v>25532</v>
      </c>
      <c r="F300" s="15">
        <v>26300</v>
      </c>
      <c r="G300" s="15">
        <v>27623</v>
      </c>
      <c r="H300" s="15">
        <v>29084</v>
      </c>
      <c r="I300" s="15">
        <v>34966</v>
      </c>
      <c r="J300" s="15">
        <v>39774</v>
      </c>
      <c r="K300" s="15">
        <v>42305</v>
      </c>
      <c r="L300" s="15">
        <v>44551</v>
      </c>
      <c r="M300" s="15">
        <v>45274</v>
      </c>
      <c r="N300" s="15">
        <v>44061</v>
      </c>
      <c r="O300" s="15">
        <v>43486</v>
      </c>
      <c r="P300" s="15">
        <v>43348</v>
      </c>
      <c r="Q300" s="15">
        <v>42770</v>
      </c>
      <c r="R300" s="15">
        <v>41315</v>
      </c>
      <c r="S300" s="15">
        <v>36747</v>
      </c>
      <c r="T300" s="15">
        <v>34802</v>
      </c>
      <c r="U300" s="15">
        <v>33512</v>
      </c>
      <c r="V300" s="15">
        <v>32468</v>
      </c>
      <c r="W300" s="15">
        <v>30928</v>
      </c>
      <c r="X300" s="15">
        <v>27895</v>
      </c>
      <c r="Y300" s="15">
        <v>26904</v>
      </c>
      <c r="AA300" s="9"/>
      <c r="AB300" s="13">
        <f t="shared" si="47"/>
        <v>6</v>
      </c>
      <c r="AC300" s="15">
        <f t="shared" si="40"/>
        <v>618202</v>
      </c>
      <c r="AD300" s="15">
        <f t="shared" si="41"/>
        <v>211175</v>
      </c>
      <c r="AE300" s="15">
        <f t="shared" si="42"/>
        <v>829377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45274</v>
      </c>
      <c r="AK300" s="13">
        <f t="shared" si="46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x14ac:dyDescent="0.2">
      <c r="A301" s="4">
        <v>44488</v>
      </c>
      <c r="B301" s="15">
        <v>25524</v>
      </c>
      <c r="C301" s="15">
        <v>25465</v>
      </c>
      <c r="D301" s="15">
        <v>26461</v>
      </c>
      <c r="E301" s="15">
        <v>26119</v>
      </c>
      <c r="F301" s="15">
        <v>27086</v>
      </c>
      <c r="G301" s="15">
        <v>28321</v>
      </c>
      <c r="H301" s="15">
        <v>29178</v>
      </c>
      <c r="I301" s="15">
        <v>35082</v>
      </c>
      <c r="J301" s="15">
        <v>39895</v>
      </c>
      <c r="K301" s="15">
        <v>42337</v>
      </c>
      <c r="L301" s="15">
        <v>44672</v>
      </c>
      <c r="M301" s="15">
        <v>45392</v>
      </c>
      <c r="N301" s="15">
        <v>44103</v>
      </c>
      <c r="O301" s="15">
        <v>43612</v>
      </c>
      <c r="P301" s="15">
        <v>44363</v>
      </c>
      <c r="Q301" s="15">
        <v>43560</v>
      </c>
      <c r="R301" s="15">
        <v>41933</v>
      </c>
      <c r="S301" s="15">
        <v>37228</v>
      </c>
      <c r="T301" s="15">
        <v>34903</v>
      </c>
      <c r="U301" s="15">
        <v>33635</v>
      </c>
      <c r="V301" s="15">
        <v>32571</v>
      </c>
      <c r="W301" s="15">
        <v>31012</v>
      </c>
      <c r="X301" s="15">
        <v>28736</v>
      </c>
      <c r="Y301" s="15">
        <v>27607</v>
      </c>
      <c r="AA301" s="9"/>
      <c r="AB301" s="13">
        <f t="shared" si="47"/>
        <v>1</v>
      </c>
      <c r="AC301" s="15">
        <f t="shared" si="40"/>
        <v>0</v>
      </c>
      <c r="AD301" s="15">
        <f t="shared" si="41"/>
        <v>838795</v>
      </c>
      <c r="AE301" s="15">
        <f t="shared" si="42"/>
        <v>838795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45392</v>
      </c>
      <c r="AK301" s="13">
        <f t="shared" si="46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x14ac:dyDescent="0.2">
      <c r="A302" s="4">
        <v>44489</v>
      </c>
      <c r="B302" s="15">
        <v>26338</v>
      </c>
      <c r="C302" s="15">
        <v>26028</v>
      </c>
      <c r="D302" s="15">
        <v>27047</v>
      </c>
      <c r="E302" s="15">
        <v>26461</v>
      </c>
      <c r="F302" s="15">
        <v>27196</v>
      </c>
      <c r="G302" s="15">
        <v>28108</v>
      </c>
      <c r="H302" s="15">
        <v>29058</v>
      </c>
      <c r="I302" s="15">
        <v>34975</v>
      </c>
      <c r="J302" s="15">
        <v>39777</v>
      </c>
      <c r="K302" s="15">
        <v>42269</v>
      </c>
      <c r="L302" s="15">
        <v>44568</v>
      </c>
      <c r="M302" s="15">
        <v>45220</v>
      </c>
      <c r="N302" s="15">
        <v>43988</v>
      </c>
      <c r="O302" s="15">
        <v>43398</v>
      </c>
      <c r="P302" s="15">
        <v>43208</v>
      </c>
      <c r="Q302" s="15">
        <v>42561</v>
      </c>
      <c r="R302" s="15">
        <v>41080</v>
      </c>
      <c r="S302" s="15">
        <v>36490</v>
      </c>
      <c r="T302" s="15">
        <v>34662</v>
      </c>
      <c r="U302" s="15">
        <v>33445</v>
      </c>
      <c r="V302" s="15">
        <v>32392</v>
      </c>
      <c r="W302" s="15">
        <v>30857</v>
      </c>
      <c r="X302" s="15">
        <v>28163</v>
      </c>
      <c r="Y302" s="15">
        <v>27162</v>
      </c>
      <c r="AA302" s="9"/>
      <c r="AB302" s="13">
        <f t="shared" si="47"/>
        <v>3</v>
      </c>
      <c r="AC302" s="15">
        <f t="shared" si="40"/>
        <v>617053</v>
      </c>
      <c r="AD302" s="15">
        <f t="shared" si="41"/>
        <v>217398</v>
      </c>
      <c r="AE302" s="15">
        <f t="shared" si="42"/>
        <v>834451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45220</v>
      </c>
      <c r="AK302" s="13">
        <f t="shared" si="46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x14ac:dyDescent="0.2">
      <c r="A303" s="4">
        <v>44490</v>
      </c>
      <c r="B303" s="15">
        <v>26130</v>
      </c>
      <c r="C303" s="15">
        <v>26112</v>
      </c>
      <c r="D303" s="15">
        <v>26928</v>
      </c>
      <c r="E303" s="15">
        <v>26479</v>
      </c>
      <c r="F303" s="15">
        <v>27264</v>
      </c>
      <c r="G303" s="15">
        <v>28271</v>
      </c>
      <c r="H303" s="15">
        <v>29157</v>
      </c>
      <c r="I303" s="15">
        <v>35020</v>
      </c>
      <c r="J303" s="15">
        <v>39784</v>
      </c>
      <c r="K303" s="15">
        <v>42226</v>
      </c>
      <c r="L303" s="15">
        <v>44569</v>
      </c>
      <c r="M303" s="15">
        <v>45253</v>
      </c>
      <c r="N303" s="15">
        <v>44011</v>
      </c>
      <c r="O303" s="15">
        <v>43490</v>
      </c>
      <c r="P303" s="15">
        <v>44014</v>
      </c>
      <c r="Q303" s="15">
        <v>43075</v>
      </c>
      <c r="R303" s="15">
        <v>41401</v>
      </c>
      <c r="S303" s="15">
        <v>36697</v>
      </c>
      <c r="T303" s="15">
        <v>34687</v>
      </c>
      <c r="U303" s="15">
        <v>33438</v>
      </c>
      <c r="V303" s="15">
        <v>32354</v>
      </c>
      <c r="W303" s="15">
        <v>30811</v>
      </c>
      <c r="X303" s="15">
        <v>27212</v>
      </c>
      <c r="Y303" s="15">
        <v>26016</v>
      </c>
      <c r="AA303" s="9"/>
      <c r="AB303" s="13">
        <f t="shared" si="47"/>
        <v>5</v>
      </c>
      <c r="AC303" s="15">
        <f t="shared" si="40"/>
        <v>618042</v>
      </c>
      <c r="AD303" s="15">
        <f t="shared" si="41"/>
        <v>216357</v>
      </c>
      <c r="AE303" s="15">
        <f t="shared" si="42"/>
        <v>834399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45253</v>
      </c>
      <c r="AK303" s="13">
        <f t="shared" si="46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x14ac:dyDescent="0.2">
      <c r="A304" s="4">
        <v>44491</v>
      </c>
      <c r="B304" s="15">
        <v>25087</v>
      </c>
      <c r="C304" s="15">
        <v>24835</v>
      </c>
      <c r="D304" s="15">
        <v>25565</v>
      </c>
      <c r="E304" s="15">
        <v>25147</v>
      </c>
      <c r="F304" s="15">
        <v>25841</v>
      </c>
      <c r="G304" s="15">
        <v>26529</v>
      </c>
      <c r="H304" s="15">
        <v>28905</v>
      </c>
      <c r="I304" s="15">
        <v>34809</v>
      </c>
      <c r="J304" s="15">
        <v>39585</v>
      </c>
      <c r="K304" s="15">
        <v>42225</v>
      </c>
      <c r="L304" s="15">
        <v>44613</v>
      </c>
      <c r="M304" s="15">
        <v>45388</v>
      </c>
      <c r="N304" s="15">
        <v>44090</v>
      </c>
      <c r="O304" s="15">
        <v>43481</v>
      </c>
      <c r="P304" s="15">
        <v>43203</v>
      </c>
      <c r="Q304" s="15">
        <v>42520</v>
      </c>
      <c r="R304" s="15">
        <v>41045</v>
      </c>
      <c r="S304" s="15">
        <v>36383</v>
      </c>
      <c r="T304" s="15">
        <v>34413</v>
      </c>
      <c r="U304" s="15">
        <v>33210</v>
      </c>
      <c r="V304" s="15">
        <v>32197</v>
      </c>
      <c r="W304" s="15">
        <v>30678</v>
      </c>
      <c r="X304" s="15">
        <v>27184</v>
      </c>
      <c r="Y304" s="15">
        <v>25521</v>
      </c>
      <c r="AA304" s="9"/>
      <c r="AB304" s="13">
        <f t="shared" si="47"/>
        <v>5</v>
      </c>
      <c r="AC304" s="15">
        <f t="shared" si="40"/>
        <v>615024</v>
      </c>
      <c r="AD304" s="15">
        <f t="shared" si="41"/>
        <v>207430</v>
      </c>
      <c r="AE304" s="15">
        <f t="shared" si="42"/>
        <v>822454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45388</v>
      </c>
      <c r="AK304" s="13">
        <f t="shared" si="46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x14ac:dyDescent="0.2">
      <c r="A305" s="4">
        <v>44492</v>
      </c>
      <c r="B305" s="15">
        <v>24205</v>
      </c>
      <c r="C305" s="15">
        <v>25901</v>
      </c>
      <c r="D305" s="15">
        <v>24745</v>
      </c>
      <c r="E305" s="15">
        <v>24353</v>
      </c>
      <c r="F305" s="15">
        <v>24876</v>
      </c>
      <c r="G305" s="15">
        <v>25922</v>
      </c>
      <c r="H305" s="15">
        <v>28139</v>
      </c>
      <c r="I305" s="15">
        <v>33029</v>
      </c>
      <c r="J305" s="15">
        <v>37616</v>
      </c>
      <c r="K305" s="15">
        <v>40270</v>
      </c>
      <c r="L305" s="15">
        <v>42362</v>
      </c>
      <c r="M305" s="15">
        <v>43191</v>
      </c>
      <c r="N305" s="15">
        <v>41930</v>
      </c>
      <c r="O305" s="15">
        <v>41310</v>
      </c>
      <c r="P305" s="15">
        <v>41034</v>
      </c>
      <c r="Q305" s="15">
        <v>40348</v>
      </c>
      <c r="R305" s="15">
        <v>39205</v>
      </c>
      <c r="S305" s="15">
        <v>35156</v>
      </c>
      <c r="T305" s="15">
        <v>33982</v>
      </c>
      <c r="U305" s="15">
        <v>32515</v>
      </c>
      <c r="V305" s="15">
        <v>31638</v>
      </c>
      <c r="W305" s="15">
        <v>30185</v>
      </c>
      <c r="X305" s="15">
        <v>27218</v>
      </c>
      <c r="Y305" s="15">
        <v>26779</v>
      </c>
      <c r="AA305" s="9"/>
      <c r="AB305" s="13">
        <f t="shared" si="47"/>
        <v>5</v>
      </c>
      <c r="AC305" s="15">
        <f t="shared" si="40"/>
        <v>590989</v>
      </c>
      <c r="AD305" s="15">
        <f t="shared" si="41"/>
        <v>204920</v>
      </c>
      <c r="AE305" s="15">
        <f t="shared" si="42"/>
        <v>795909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43191</v>
      </c>
      <c r="AK305" s="13">
        <f t="shared" si="46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x14ac:dyDescent="0.2">
      <c r="A306" s="4">
        <v>44493</v>
      </c>
      <c r="B306" s="15">
        <v>25664</v>
      </c>
      <c r="C306" s="15">
        <v>26086</v>
      </c>
      <c r="D306" s="15">
        <v>26461</v>
      </c>
      <c r="E306" s="15">
        <v>26005</v>
      </c>
      <c r="F306" s="15">
        <v>26155</v>
      </c>
      <c r="G306" s="15">
        <v>26026</v>
      </c>
      <c r="H306" s="15">
        <v>28191</v>
      </c>
      <c r="I306" s="15">
        <v>33065</v>
      </c>
      <c r="J306" s="15">
        <v>37683</v>
      </c>
      <c r="K306" s="15">
        <v>40296</v>
      </c>
      <c r="L306" s="15">
        <v>42320</v>
      </c>
      <c r="M306" s="15">
        <v>43069</v>
      </c>
      <c r="N306" s="15">
        <v>41735</v>
      </c>
      <c r="O306" s="15">
        <v>41105</v>
      </c>
      <c r="P306" s="15">
        <v>40824</v>
      </c>
      <c r="Q306" s="15">
        <v>40180</v>
      </c>
      <c r="R306" s="15">
        <v>39166</v>
      </c>
      <c r="S306" s="15">
        <v>35297</v>
      </c>
      <c r="T306" s="15">
        <v>34193</v>
      </c>
      <c r="U306" s="15">
        <v>32702</v>
      </c>
      <c r="V306" s="15">
        <v>31768</v>
      </c>
      <c r="W306" s="15">
        <v>30263</v>
      </c>
      <c r="X306" s="15">
        <v>27407</v>
      </c>
      <c r="Y306" s="15">
        <v>26739</v>
      </c>
      <c r="AA306" s="9"/>
      <c r="AB306" s="13">
        <f t="shared" si="47"/>
        <v>1</v>
      </c>
      <c r="AC306" s="15">
        <f t="shared" si="40"/>
        <v>0</v>
      </c>
      <c r="AD306" s="15">
        <f t="shared" si="41"/>
        <v>802400</v>
      </c>
      <c r="AE306" s="15">
        <f t="shared" si="42"/>
        <v>802400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43069</v>
      </c>
      <c r="AK306" s="13">
        <f t="shared" si="46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x14ac:dyDescent="0.2">
      <c r="A307" s="4">
        <v>44494</v>
      </c>
      <c r="B307" s="15">
        <v>25904</v>
      </c>
      <c r="C307" s="15">
        <v>25605</v>
      </c>
      <c r="D307" s="15">
        <v>26451</v>
      </c>
      <c r="E307" s="15">
        <v>26481</v>
      </c>
      <c r="F307" s="15">
        <v>27063</v>
      </c>
      <c r="G307" s="15">
        <v>28324</v>
      </c>
      <c r="H307" s="15">
        <v>29097</v>
      </c>
      <c r="I307" s="15">
        <v>35073</v>
      </c>
      <c r="J307" s="15">
        <v>39889</v>
      </c>
      <c r="K307" s="15">
        <v>42436</v>
      </c>
      <c r="L307" s="15">
        <v>45147</v>
      </c>
      <c r="M307" s="15">
        <v>46866</v>
      </c>
      <c r="N307" s="15">
        <v>46906</v>
      </c>
      <c r="O307" s="15">
        <v>46740</v>
      </c>
      <c r="P307" s="15">
        <v>48746</v>
      </c>
      <c r="Q307" s="15">
        <v>46934</v>
      </c>
      <c r="R307" s="15">
        <v>44990</v>
      </c>
      <c r="S307" s="15">
        <v>38995</v>
      </c>
      <c r="T307" s="15">
        <v>35034</v>
      </c>
      <c r="U307" s="15">
        <v>33555</v>
      </c>
      <c r="V307" s="15">
        <v>32491</v>
      </c>
      <c r="W307" s="15">
        <v>30874</v>
      </c>
      <c r="X307" s="15">
        <v>28326</v>
      </c>
      <c r="Y307" s="15">
        <v>27425</v>
      </c>
      <c r="AA307" s="9"/>
      <c r="AB307" s="13">
        <f t="shared" si="47"/>
        <v>3</v>
      </c>
      <c r="AC307" s="15">
        <f t="shared" si="40"/>
        <v>643002</v>
      </c>
      <c r="AD307" s="15">
        <f t="shared" si="41"/>
        <v>216350</v>
      </c>
      <c r="AE307" s="15">
        <f t="shared" si="42"/>
        <v>859352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48746</v>
      </c>
      <c r="AK307" s="13">
        <f t="shared" si="46"/>
        <v>15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x14ac:dyDescent="0.2">
      <c r="A308" s="4">
        <v>44495</v>
      </c>
      <c r="B308" s="15">
        <v>26439</v>
      </c>
      <c r="C308" s="15">
        <v>26301</v>
      </c>
      <c r="D308" s="15">
        <v>26981</v>
      </c>
      <c r="E308" s="15">
        <v>26874</v>
      </c>
      <c r="F308" s="15">
        <v>27264</v>
      </c>
      <c r="G308" s="15">
        <v>28107</v>
      </c>
      <c r="H308" s="15">
        <v>29051</v>
      </c>
      <c r="I308" s="15">
        <v>34966</v>
      </c>
      <c r="J308" s="15">
        <v>39768</v>
      </c>
      <c r="K308" s="15">
        <v>42372</v>
      </c>
      <c r="L308" s="15">
        <v>44708</v>
      </c>
      <c r="M308" s="15">
        <v>45527</v>
      </c>
      <c r="N308" s="15">
        <v>45000</v>
      </c>
      <c r="O308" s="15">
        <v>44899</v>
      </c>
      <c r="P308" s="15">
        <v>46187</v>
      </c>
      <c r="Q308" s="15">
        <v>44835</v>
      </c>
      <c r="R308" s="15">
        <v>42708</v>
      </c>
      <c r="S308" s="15">
        <v>37190</v>
      </c>
      <c r="T308" s="15">
        <v>34686</v>
      </c>
      <c r="U308" s="15">
        <v>33363</v>
      </c>
      <c r="V308" s="15">
        <v>32214</v>
      </c>
      <c r="W308" s="15">
        <v>30741</v>
      </c>
      <c r="X308" s="15">
        <v>27413</v>
      </c>
      <c r="Y308" s="15">
        <v>26895</v>
      </c>
      <c r="AA308" s="9"/>
      <c r="AB308" s="13">
        <f t="shared" si="47"/>
        <v>6</v>
      </c>
      <c r="AC308" s="15">
        <f t="shared" si="40"/>
        <v>626577</v>
      </c>
      <c r="AD308" s="15">
        <f t="shared" si="41"/>
        <v>217912</v>
      </c>
      <c r="AE308" s="15">
        <f t="shared" si="42"/>
        <v>844489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46187</v>
      </c>
      <c r="AK308" s="13">
        <f t="shared" si="46"/>
        <v>15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x14ac:dyDescent="0.2">
      <c r="A309" s="4">
        <v>44496</v>
      </c>
      <c r="B309" s="15">
        <v>25722</v>
      </c>
      <c r="C309" s="15">
        <v>25925</v>
      </c>
      <c r="D309" s="15">
        <v>26501</v>
      </c>
      <c r="E309" s="15">
        <v>26215</v>
      </c>
      <c r="F309" s="15">
        <v>26978</v>
      </c>
      <c r="G309" s="15">
        <v>27857</v>
      </c>
      <c r="H309" s="15">
        <v>29030</v>
      </c>
      <c r="I309" s="15">
        <v>34979</v>
      </c>
      <c r="J309" s="15">
        <v>39797</v>
      </c>
      <c r="K309" s="15">
        <v>42389</v>
      </c>
      <c r="L309" s="15">
        <v>44791</v>
      </c>
      <c r="M309" s="15">
        <v>45883</v>
      </c>
      <c r="N309" s="15">
        <v>45007</v>
      </c>
      <c r="O309" s="15">
        <v>45331</v>
      </c>
      <c r="P309" s="15">
        <v>46885</v>
      </c>
      <c r="Q309" s="15">
        <v>44624</v>
      </c>
      <c r="R309" s="15">
        <v>42936</v>
      </c>
      <c r="S309" s="15">
        <v>37469</v>
      </c>
      <c r="T309" s="15">
        <v>34762</v>
      </c>
      <c r="U309" s="15">
        <v>33464</v>
      </c>
      <c r="V309" s="15">
        <v>32435</v>
      </c>
      <c r="W309" s="15">
        <v>30892</v>
      </c>
      <c r="X309" s="15">
        <v>28322</v>
      </c>
      <c r="Y309" s="15">
        <v>27465</v>
      </c>
      <c r="AA309" s="9"/>
      <c r="AB309" s="13">
        <f t="shared" si="47"/>
        <v>3</v>
      </c>
      <c r="AC309" s="15">
        <f t="shared" si="40"/>
        <v>629966</v>
      </c>
      <c r="AD309" s="15">
        <f t="shared" si="41"/>
        <v>215693</v>
      </c>
      <c r="AE309" s="15">
        <f t="shared" si="42"/>
        <v>845659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46885</v>
      </c>
      <c r="AK309" s="13">
        <f t="shared" si="46"/>
        <v>15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x14ac:dyDescent="0.2">
      <c r="A310" s="4">
        <v>44497</v>
      </c>
      <c r="B310" s="15">
        <v>26413</v>
      </c>
      <c r="C310" s="15">
        <v>26463</v>
      </c>
      <c r="D310" s="15">
        <v>27141</v>
      </c>
      <c r="E310" s="15">
        <v>26887</v>
      </c>
      <c r="F310" s="15">
        <v>27678</v>
      </c>
      <c r="G310" s="15">
        <v>28605</v>
      </c>
      <c r="H310" s="15">
        <v>29068</v>
      </c>
      <c r="I310" s="15">
        <v>34981</v>
      </c>
      <c r="J310" s="15">
        <v>39770</v>
      </c>
      <c r="K310" s="15">
        <v>42244</v>
      </c>
      <c r="L310" s="15">
        <v>44454</v>
      </c>
      <c r="M310" s="15">
        <v>45140</v>
      </c>
      <c r="N310" s="15">
        <v>43804</v>
      </c>
      <c r="O310" s="15">
        <v>43246</v>
      </c>
      <c r="P310" s="15">
        <v>43051</v>
      </c>
      <c r="Q310" s="15">
        <v>42470</v>
      </c>
      <c r="R310" s="15">
        <v>41029</v>
      </c>
      <c r="S310" s="15">
        <v>36448</v>
      </c>
      <c r="T310" s="15">
        <v>34547</v>
      </c>
      <c r="U310" s="15">
        <v>33311</v>
      </c>
      <c r="V310" s="15">
        <v>32293</v>
      </c>
      <c r="W310" s="15">
        <v>30753</v>
      </c>
      <c r="X310" s="15">
        <v>27613</v>
      </c>
      <c r="Y310" s="15">
        <v>26909</v>
      </c>
      <c r="AA310" s="9"/>
      <c r="AB310" s="13">
        <f t="shared" si="47"/>
        <v>1</v>
      </c>
      <c r="AC310" s="15">
        <f t="shared" si="40"/>
        <v>0</v>
      </c>
      <c r="AD310" s="15">
        <f t="shared" si="41"/>
        <v>834318</v>
      </c>
      <c r="AE310" s="15">
        <f t="shared" si="42"/>
        <v>834318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45140</v>
      </c>
      <c r="AK310" s="13">
        <f t="shared" si="46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x14ac:dyDescent="0.2">
      <c r="A311" s="4">
        <v>44498</v>
      </c>
      <c r="B311" s="15">
        <v>25872</v>
      </c>
      <c r="C311" s="15">
        <v>25957</v>
      </c>
      <c r="D311" s="15">
        <v>26933</v>
      </c>
      <c r="E311" s="15">
        <v>26817</v>
      </c>
      <c r="F311" s="15">
        <v>27747</v>
      </c>
      <c r="G311" s="15">
        <v>28817</v>
      </c>
      <c r="H311" s="15">
        <v>29279</v>
      </c>
      <c r="I311" s="15">
        <v>35192</v>
      </c>
      <c r="J311" s="15">
        <v>39955</v>
      </c>
      <c r="K311" s="15">
        <v>42394</v>
      </c>
      <c r="L311" s="15">
        <v>44629</v>
      </c>
      <c r="M311" s="15">
        <v>45257</v>
      </c>
      <c r="N311" s="15">
        <v>43946</v>
      </c>
      <c r="O311" s="15">
        <v>43338</v>
      </c>
      <c r="P311" s="15">
        <v>43138</v>
      </c>
      <c r="Q311" s="15">
        <v>42527</v>
      </c>
      <c r="R311" s="15">
        <v>41064</v>
      </c>
      <c r="S311" s="15">
        <v>36460</v>
      </c>
      <c r="T311" s="15">
        <v>34551</v>
      </c>
      <c r="U311" s="15">
        <v>33304</v>
      </c>
      <c r="V311" s="15">
        <v>32326</v>
      </c>
      <c r="W311" s="15">
        <v>30874</v>
      </c>
      <c r="X311" s="15">
        <v>27901</v>
      </c>
      <c r="Y311" s="15">
        <v>27254</v>
      </c>
      <c r="AA311" s="9"/>
      <c r="AB311" s="13">
        <f t="shared" si="47"/>
        <v>6</v>
      </c>
      <c r="AC311" s="15">
        <f t="shared" si="40"/>
        <v>616856</v>
      </c>
      <c r="AD311" s="15">
        <f t="shared" si="41"/>
        <v>218676</v>
      </c>
      <c r="AE311" s="15">
        <f t="shared" si="42"/>
        <v>835532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45257</v>
      </c>
      <c r="AK311" s="13">
        <f t="shared" si="46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x14ac:dyDescent="0.2">
      <c r="A312" s="4">
        <v>44499</v>
      </c>
      <c r="B312" s="15">
        <v>26155</v>
      </c>
      <c r="C312" s="15">
        <v>26255</v>
      </c>
      <c r="D312" s="15">
        <v>26957</v>
      </c>
      <c r="E312" s="15">
        <v>26421</v>
      </c>
      <c r="F312" s="15">
        <v>26689</v>
      </c>
      <c r="G312" s="15">
        <v>26440</v>
      </c>
      <c r="H312" s="15">
        <v>28321</v>
      </c>
      <c r="I312" s="15">
        <v>33163</v>
      </c>
      <c r="J312" s="15">
        <v>37760</v>
      </c>
      <c r="K312" s="15">
        <v>40430</v>
      </c>
      <c r="L312" s="15">
        <v>42573</v>
      </c>
      <c r="M312" s="15">
        <v>43318</v>
      </c>
      <c r="N312" s="15">
        <v>42057</v>
      </c>
      <c r="O312" s="15">
        <v>41376</v>
      </c>
      <c r="P312" s="15">
        <v>41108</v>
      </c>
      <c r="Q312" s="15">
        <v>40367</v>
      </c>
      <c r="R312" s="15">
        <v>39226</v>
      </c>
      <c r="S312" s="15">
        <v>35257</v>
      </c>
      <c r="T312" s="15">
        <v>34016</v>
      </c>
      <c r="U312" s="15">
        <v>32579</v>
      </c>
      <c r="V312" s="15">
        <v>31628</v>
      </c>
      <c r="W312" s="15">
        <v>30211</v>
      </c>
      <c r="X312" s="15">
        <v>26925</v>
      </c>
      <c r="Y312" s="15">
        <v>26341</v>
      </c>
      <c r="AA312" s="9"/>
      <c r="AB312" s="13">
        <f t="shared" si="47"/>
        <v>2</v>
      </c>
      <c r="AC312" s="15">
        <f t="shared" si="40"/>
        <v>591994</v>
      </c>
      <c r="AD312" s="15">
        <f t="shared" si="41"/>
        <v>213579</v>
      </c>
      <c r="AE312" s="15">
        <f t="shared" si="42"/>
        <v>805573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43318</v>
      </c>
      <c r="AK312" s="13">
        <f t="shared" si="46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x14ac:dyDescent="0.2">
      <c r="A313" s="4">
        <v>44500</v>
      </c>
      <c r="B313" s="15">
        <v>25164</v>
      </c>
      <c r="C313" s="15">
        <v>26116</v>
      </c>
      <c r="D313" s="15">
        <v>25687</v>
      </c>
      <c r="E313" s="15">
        <v>25234</v>
      </c>
      <c r="F313" s="15">
        <v>25441</v>
      </c>
      <c r="G313" s="15">
        <v>26000</v>
      </c>
      <c r="H313" s="15">
        <v>28124</v>
      </c>
      <c r="I313" s="15">
        <v>32954</v>
      </c>
      <c r="J313" s="15">
        <v>37481</v>
      </c>
      <c r="K313" s="15">
        <v>40105</v>
      </c>
      <c r="L313" s="15">
        <v>42180</v>
      </c>
      <c r="M313" s="15">
        <v>43059</v>
      </c>
      <c r="N313" s="15">
        <v>41907</v>
      </c>
      <c r="O313" s="15">
        <v>41339</v>
      </c>
      <c r="P313" s="15">
        <v>41065</v>
      </c>
      <c r="Q313" s="15">
        <v>40391</v>
      </c>
      <c r="R313" s="15">
        <v>39147</v>
      </c>
      <c r="S313" s="15">
        <v>35061</v>
      </c>
      <c r="T313" s="15">
        <v>33840</v>
      </c>
      <c r="U313" s="15">
        <v>32501</v>
      </c>
      <c r="V313" s="15">
        <v>31620</v>
      </c>
      <c r="W313" s="15">
        <v>30131</v>
      </c>
      <c r="X313" s="15">
        <v>26859</v>
      </c>
      <c r="Y313" s="15">
        <v>25361</v>
      </c>
      <c r="AA313" s="9"/>
      <c r="AB313" s="13">
        <f t="shared" si="47"/>
        <v>5</v>
      </c>
      <c r="AC313" s="15">
        <f t="shared" si="40"/>
        <v>589640</v>
      </c>
      <c r="AD313" s="15">
        <f t="shared" si="41"/>
        <v>207127</v>
      </c>
      <c r="AE313" s="15">
        <f t="shared" si="42"/>
        <v>796767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43059</v>
      </c>
      <c r="AK313" s="13">
        <f t="shared" si="46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x14ac:dyDescent="0.2">
      <c r="A314" s="4">
        <v>44501</v>
      </c>
      <c r="B314" s="15">
        <v>35185</v>
      </c>
      <c r="C314" s="15">
        <v>35474</v>
      </c>
      <c r="D314" s="15">
        <v>35870</v>
      </c>
      <c r="E314" s="15">
        <v>35994</v>
      </c>
      <c r="F314" s="15">
        <v>37401</v>
      </c>
      <c r="G314" s="15">
        <v>40305</v>
      </c>
      <c r="H314" s="15">
        <v>42780</v>
      </c>
      <c r="I314" s="15">
        <v>50802</v>
      </c>
      <c r="J314" s="15">
        <v>57366</v>
      </c>
      <c r="K314" s="15">
        <v>59718</v>
      </c>
      <c r="L314" s="15">
        <v>62929</v>
      </c>
      <c r="M314" s="15">
        <v>63815</v>
      </c>
      <c r="N314" s="15">
        <v>61873</v>
      </c>
      <c r="O314" s="15">
        <v>61110</v>
      </c>
      <c r="P314" s="15">
        <v>59979</v>
      </c>
      <c r="Q314" s="15">
        <v>61627</v>
      </c>
      <c r="R314" s="15">
        <v>60298</v>
      </c>
      <c r="S314" s="15">
        <v>53937</v>
      </c>
      <c r="T314" s="15">
        <v>50170</v>
      </c>
      <c r="U314" s="15">
        <v>48315</v>
      </c>
      <c r="V314" s="15">
        <v>46780</v>
      </c>
      <c r="W314" s="15">
        <v>44960</v>
      </c>
      <c r="X314" s="15">
        <v>39296</v>
      </c>
      <c r="Y314" s="15">
        <v>37569</v>
      </c>
      <c r="AA314" s="9"/>
      <c r="AB314" s="13">
        <f t="shared" si="47"/>
        <v>2</v>
      </c>
      <c r="AC314" s="15">
        <f t="shared" si="40"/>
        <v>882975</v>
      </c>
      <c r="AD314" s="15">
        <f t="shared" si="41"/>
        <v>300578</v>
      </c>
      <c r="AE314" s="15">
        <f t="shared" si="42"/>
        <v>1183553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63815</v>
      </c>
      <c r="AK314" s="13">
        <f t="shared" si="46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x14ac:dyDescent="0.2">
      <c r="A315" s="4">
        <v>44502</v>
      </c>
      <c r="B315" s="15">
        <v>36899</v>
      </c>
      <c r="C315" s="15">
        <v>37124</v>
      </c>
      <c r="D315" s="15">
        <v>38257</v>
      </c>
      <c r="E315" s="15">
        <v>38102</v>
      </c>
      <c r="F315" s="15">
        <v>39379</v>
      </c>
      <c r="G315" s="15">
        <v>42483</v>
      </c>
      <c r="H315" s="15">
        <v>43070</v>
      </c>
      <c r="I315" s="15">
        <v>51156</v>
      </c>
      <c r="J315" s="15">
        <v>57650</v>
      </c>
      <c r="K315" s="15">
        <v>59955</v>
      </c>
      <c r="L315" s="15">
        <v>63032</v>
      </c>
      <c r="M315" s="15">
        <v>63853</v>
      </c>
      <c r="N315" s="15">
        <v>61960</v>
      </c>
      <c r="O315" s="15">
        <v>61220</v>
      </c>
      <c r="P315" s="15">
        <v>60170</v>
      </c>
      <c r="Q315" s="15">
        <v>61822</v>
      </c>
      <c r="R315" s="15">
        <v>60513</v>
      </c>
      <c r="S315" s="15">
        <v>54123</v>
      </c>
      <c r="T315" s="15">
        <v>50245</v>
      </c>
      <c r="U315" s="15">
        <v>48460</v>
      </c>
      <c r="V315" s="15">
        <v>46869</v>
      </c>
      <c r="W315" s="15">
        <v>44967</v>
      </c>
      <c r="X315" s="15">
        <v>39717</v>
      </c>
      <c r="Y315" s="15">
        <v>37819</v>
      </c>
      <c r="AA315" s="9"/>
      <c r="AB315" s="13">
        <f t="shared" si="47"/>
        <v>1</v>
      </c>
      <c r="AC315" s="15">
        <f t="shared" si="40"/>
        <v>0</v>
      </c>
      <c r="AD315" s="15">
        <f t="shared" si="41"/>
        <v>1198845</v>
      </c>
      <c r="AE315" s="15">
        <f t="shared" si="42"/>
        <v>1198845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63853</v>
      </c>
      <c r="AK315" s="13">
        <f t="shared" si="46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x14ac:dyDescent="0.2">
      <c r="A316" s="4">
        <v>44503</v>
      </c>
      <c r="B316" s="15">
        <v>36719</v>
      </c>
      <c r="C316" s="15">
        <v>37205</v>
      </c>
      <c r="D316" s="15">
        <v>38005</v>
      </c>
      <c r="E316" s="15">
        <v>38285</v>
      </c>
      <c r="F316" s="15">
        <v>39986</v>
      </c>
      <c r="G316" s="15">
        <v>42552</v>
      </c>
      <c r="H316" s="15">
        <v>43318</v>
      </c>
      <c r="I316" s="15">
        <v>51579</v>
      </c>
      <c r="J316" s="15">
        <v>58110</v>
      </c>
      <c r="K316" s="15">
        <v>60428</v>
      </c>
      <c r="L316" s="15">
        <v>63537</v>
      </c>
      <c r="M316" s="15">
        <v>64339</v>
      </c>
      <c r="N316" s="15">
        <v>62469</v>
      </c>
      <c r="O316" s="15">
        <v>61725</v>
      </c>
      <c r="P316" s="15">
        <v>60625</v>
      </c>
      <c r="Q316" s="15">
        <v>62380</v>
      </c>
      <c r="R316" s="15">
        <v>60992</v>
      </c>
      <c r="S316" s="15">
        <v>54529</v>
      </c>
      <c r="T316" s="15">
        <v>50661</v>
      </c>
      <c r="U316" s="15">
        <v>48824</v>
      </c>
      <c r="V316" s="15">
        <v>47264</v>
      </c>
      <c r="W316" s="15">
        <v>45423</v>
      </c>
      <c r="X316" s="15">
        <v>41313</v>
      </c>
      <c r="Y316" s="15">
        <v>39646</v>
      </c>
      <c r="AA316" s="9"/>
      <c r="AB316" s="13">
        <f t="shared" si="47"/>
        <v>3</v>
      </c>
      <c r="AC316" s="15">
        <f t="shared" si="40"/>
        <v>894198</v>
      </c>
      <c r="AD316" s="15">
        <f t="shared" si="41"/>
        <v>315716</v>
      </c>
      <c r="AE316" s="15">
        <f t="shared" si="42"/>
        <v>1209914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64339</v>
      </c>
      <c r="AK316" s="13">
        <f t="shared" si="46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x14ac:dyDescent="0.2">
      <c r="A317" s="4">
        <v>44504</v>
      </c>
      <c r="B317" s="15">
        <v>39502</v>
      </c>
      <c r="C317" s="15">
        <v>40234</v>
      </c>
      <c r="D317" s="15">
        <v>41176</v>
      </c>
      <c r="E317" s="15">
        <v>41391</v>
      </c>
      <c r="F317" s="15">
        <v>42687</v>
      </c>
      <c r="G317" s="15">
        <v>45917</v>
      </c>
      <c r="H317" s="15">
        <v>45847</v>
      </c>
      <c r="I317" s="15">
        <v>52428</v>
      </c>
      <c r="J317" s="15">
        <v>59270</v>
      </c>
      <c r="K317" s="15">
        <v>60968</v>
      </c>
      <c r="L317" s="15">
        <v>64055</v>
      </c>
      <c r="M317" s="15">
        <v>64961</v>
      </c>
      <c r="N317" s="15">
        <v>62992</v>
      </c>
      <c r="O317" s="15">
        <v>62253</v>
      </c>
      <c r="P317" s="15">
        <v>61094</v>
      </c>
      <c r="Q317" s="15">
        <v>62790</v>
      </c>
      <c r="R317" s="15">
        <v>61401</v>
      </c>
      <c r="S317" s="15">
        <v>54894</v>
      </c>
      <c r="T317" s="15">
        <v>51105</v>
      </c>
      <c r="U317" s="15">
        <v>49257</v>
      </c>
      <c r="V317" s="15">
        <v>47735</v>
      </c>
      <c r="W317" s="15">
        <v>46277</v>
      </c>
      <c r="X317" s="15">
        <v>44057</v>
      </c>
      <c r="Y317" s="15">
        <v>42571</v>
      </c>
      <c r="AA317" s="9"/>
      <c r="AB317" s="13">
        <f t="shared" si="47"/>
        <v>7</v>
      </c>
      <c r="AC317" s="15">
        <f t="shared" si="40"/>
        <v>0</v>
      </c>
      <c r="AD317" s="15">
        <f t="shared" si="41"/>
        <v>1244862</v>
      </c>
      <c r="AE317" s="15">
        <f t="shared" si="42"/>
        <v>1244862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64961</v>
      </c>
      <c r="AK317" s="13">
        <f t="shared" si="46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x14ac:dyDescent="0.2">
      <c r="A318" s="4">
        <v>44505</v>
      </c>
      <c r="B318" s="15">
        <v>28503</v>
      </c>
      <c r="C318" s="15">
        <v>29022</v>
      </c>
      <c r="D318" s="15">
        <v>29574</v>
      </c>
      <c r="E318" s="15">
        <v>29635</v>
      </c>
      <c r="F318" s="15">
        <v>30265</v>
      </c>
      <c r="G318" s="15">
        <v>32086</v>
      </c>
      <c r="H318" s="15">
        <v>31047</v>
      </c>
      <c r="I318" s="15">
        <v>36447</v>
      </c>
      <c r="J318" s="15">
        <v>42507</v>
      </c>
      <c r="K318" s="15">
        <v>42864</v>
      </c>
      <c r="L318" s="15">
        <v>44403</v>
      </c>
      <c r="M318" s="15">
        <v>44920</v>
      </c>
      <c r="N318" s="15">
        <v>43607</v>
      </c>
      <c r="O318" s="15">
        <v>43105</v>
      </c>
      <c r="P318" s="15">
        <v>42202</v>
      </c>
      <c r="Q318" s="15">
        <v>43237</v>
      </c>
      <c r="R318" s="15">
        <v>42154</v>
      </c>
      <c r="S318" s="15">
        <v>37700</v>
      </c>
      <c r="T318" s="15">
        <v>35076</v>
      </c>
      <c r="U318" s="15">
        <v>33879</v>
      </c>
      <c r="V318" s="15">
        <v>32860</v>
      </c>
      <c r="W318" s="15">
        <v>31670</v>
      </c>
      <c r="X318" s="15">
        <v>30384</v>
      </c>
      <c r="Y318" s="15">
        <v>29678</v>
      </c>
      <c r="AA318" s="9"/>
      <c r="AB318" s="13">
        <f t="shared" si="47"/>
        <v>5</v>
      </c>
      <c r="AC318" s="15">
        <f t="shared" si="40"/>
        <v>627015</v>
      </c>
      <c r="AD318" s="15">
        <f t="shared" si="41"/>
        <v>239810</v>
      </c>
      <c r="AE318" s="15">
        <f t="shared" si="42"/>
        <v>866825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44920</v>
      </c>
      <c r="AK318" s="13">
        <f t="shared" si="46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x14ac:dyDescent="0.2">
      <c r="A319" s="4">
        <v>44506</v>
      </c>
      <c r="B319" s="15">
        <v>28854</v>
      </c>
      <c r="C319" s="15">
        <v>29581</v>
      </c>
      <c r="D319" s="15">
        <v>29923</v>
      </c>
      <c r="E319" s="15">
        <v>29712</v>
      </c>
      <c r="F319" s="15">
        <v>30044</v>
      </c>
      <c r="G319" s="15">
        <v>30276</v>
      </c>
      <c r="H319" s="15">
        <v>30092</v>
      </c>
      <c r="I319" s="15">
        <v>33874</v>
      </c>
      <c r="J319" s="15">
        <v>37548</v>
      </c>
      <c r="K319" s="15">
        <v>40255</v>
      </c>
      <c r="L319" s="15">
        <v>41614</v>
      </c>
      <c r="M319" s="15">
        <v>42053</v>
      </c>
      <c r="N319" s="15">
        <v>40478</v>
      </c>
      <c r="O319" s="15">
        <v>39665</v>
      </c>
      <c r="P319" s="15">
        <v>38889</v>
      </c>
      <c r="Q319" s="15">
        <v>39522</v>
      </c>
      <c r="R319" s="15">
        <v>38809</v>
      </c>
      <c r="S319" s="15">
        <v>35819</v>
      </c>
      <c r="T319" s="15">
        <v>34206</v>
      </c>
      <c r="U319" s="15">
        <v>32812</v>
      </c>
      <c r="V319" s="15">
        <v>31930</v>
      </c>
      <c r="W319" s="15">
        <v>30744</v>
      </c>
      <c r="X319" s="15">
        <v>28661</v>
      </c>
      <c r="Y319" s="15">
        <v>28975</v>
      </c>
      <c r="AA319" s="9"/>
      <c r="AB319" s="13">
        <f t="shared" si="47"/>
        <v>6</v>
      </c>
      <c r="AC319" s="15">
        <f t="shared" si="40"/>
        <v>586879</v>
      </c>
      <c r="AD319" s="15">
        <f t="shared" si="41"/>
        <v>237457</v>
      </c>
      <c r="AE319" s="15">
        <f t="shared" si="42"/>
        <v>824336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42053</v>
      </c>
      <c r="AK319" s="13">
        <f t="shared" si="46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x14ac:dyDescent="0.2">
      <c r="A320" s="4">
        <v>44507</v>
      </c>
      <c r="B320" s="15">
        <v>28491</v>
      </c>
      <c r="C320" s="15">
        <v>32503</v>
      </c>
      <c r="D320" s="15">
        <v>32889</v>
      </c>
      <c r="E320" s="15">
        <v>32709</v>
      </c>
      <c r="F320" s="15">
        <v>32633</v>
      </c>
      <c r="G320" s="15">
        <v>32413</v>
      </c>
      <c r="H320" s="15">
        <v>32707</v>
      </c>
      <c r="I320" s="15">
        <v>34643</v>
      </c>
      <c r="J320" s="15">
        <v>37740</v>
      </c>
      <c r="K320" s="15">
        <v>40437</v>
      </c>
      <c r="L320" s="15">
        <v>41769</v>
      </c>
      <c r="M320" s="15">
        <v>42321</v>
      </c>
      <c r="N320" s="15">
        <v>40651</v>
      </c>
      <c r="O320" s="15">
        <v>39990</v>
      </c>
      <c r="P320" s="15">
        <v>39201</v>
      </c>
      <c r="Q320" s="15">
        <v>40053</v>
      </c>
      <c r="R320" s="15">
        <v>39810</v>
      </c>
      <c r="S320" s="15">
        <v>36505</v>
      </c>
      <c r="T320" s="15">
        <v>34477</v>
      </c>
      <c r="U320" s="15">
        <v>33141</v>
      </c>
      <c r="V320" s="15">
        <v>32120</v>
      </c>
      <c r="W320" s="15">
        <v>30843</v>
      </c>
      <c r="X320" s="15">
        <v>30867</v>
      </c>
      <c r="Y320" s="15">
        <v>31468</v>
      </c>
      <c r="AA320" s="9"/>
      <c r="AB320" s="13">
        <f t="shared" si="47"/>
        <v>7</v>
      </c>
      <c r="AC320" s="15">
        <f t="shared" si="40"/>
        <v>0</v>
      </c>
      <c r="AD320" s="15">
        <f t="shared" si="41"/>
        <v>850381</v>
      </c>
      <c r="AE320" s="15">
        <f t="shared" si="42"/>
        <v>850381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42321</v>
      </c>
      <c r="AK320" s="13">
        <f t="shared" si="46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x14ac:dyDescent="0.2">
      <c r="A321" s="4">
        <v>44508</v>
      </c>
      <c r="B321" s="15">
        <v>27381</v>
      </c>
      <c r="C321" s="15">
        <v>27847</v>
      </c>
      <c r="D321" s="15">
        <v>28970</v>
      </c>
      <c r="E321" s="15">
        <v>29066</v>
      </c>
      <c r="F321" s="15">
        <v>29875</v>
      </c>
      <c r="G321" s="15">
        <v>32700</v>
      </c>
      <c r="H321" s="15">
        <v>31763</v>
      </c>
      <c r="I321" s="15">
        <v>36397</v>
      </c>
      <c r="J321" s="15">
        <v>40959</v>
      </c>
      <c r="K321" s="15">
        <v>42477</v>
      </c>
      <c r="L321" s="15">
        <v>44581</v>
      </c>
      <c r="M321" s="15">
        <v>45193</v>
      </c>
      <c r="N321" s="15">
        <v>43837</v>
      </c>
      <c r="O321" s="15">
        <v>43297</v>
      </c>
      <c r="P321" s="15">
        <v>42493</v>
      </c>
      <c r="Q321" s="15">
        <v>43664</v>
      </c>
      <c r="R321" s="15">
        <v>42878</v>
      </c>
      <c r="S321" s="15">
        <v>38297</v>
      </c>
      <c r="T321" s="15">
        <v>35419</v>
      </c>
      <c r="U321" s="15">
        <v>34112</v>
      </c>
      <c r="V321" s="15">
        <v>33018</v>
      </c>
      <c r="W321" s="15">
        <v>31756</v>
      </c>
      <c r="X321" s="15">
        <v>27989</v>
      </c>
      <c r="Y321" s="15">
        <v>27121</v>
      </c>
      <c r="AA321" s="9"/>
      <c r="AB321" s="13">
        <f t="shared" si="47"/>
        <v>3</v>
      </c>
      <c r="AC321" s="15">
        <f t="shared" si="40"/>
        <v>626367</v>
      </c>
      <c r="AD321" s="15">
        <f t="shared" si="41"/>
        <v>234723</v>
      </c>
      <c r="AE321" s="15">
        <f t="shared" si="42"/>
        <v>861090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45193</v>
      </c>
      <c r="AK321" s="13">
        <f t="shared" si="46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x14ac:dyDescent="0.2">
      <c r="A322" s="4">
        <v>44509</v>
      </c>
      <c r="B322" s="15">
        <v>27783</v>
      </c>
      <c r="C322" s="15">
        <v>28456</v>
      </c>
      <c r="D322" s="15">
        <v>29147</v>
      </c>
      <c r="E322" s="15">
        <v>29334</v>
      </c>
      <c r="F322" s="15">
        <v>30293</v>
      </c>
      <c r="G322" s="15">
        <v>32799</v>
      </c>
      <c r="H322" s="15">
        <v>31755</v>
      </c>
      <c r="I322" s="15">
        <v>36471</v>
      </c>
      <c r="J322" s="15">
        <v>40989</v>
      </c>
      <c r="K322" s="15">
        <v>42579</v>
      </c>
      <c r="L322" s="15">
        <v>44709</v>
      </c>
      <c r="M322" s="15">
        <v>45278</v>
      </c>
      <c r="N322" s="15">
        <v>44006</v>
      </c>
      <c r="O322" s="15">
        <v>43504</v>
      </c>
      <c r="P322" s="15">
        <v>42721</v>
      </c>
      <c r="Q322" s="15">
        <v>43905</v>
      </c>
      <c r="R322" s="15">
        <v>43089</v>
      </c>
      <c r="S322" s="15">
        <v>38456</v>
      </c>
      <c r="T322" s="15">
        <v>35566</v>
      </c>
      <c r="U322" s="15">
        <v>34257</v>
      </c>
      <c r="V322" s="15">
        <v>33096</v>
      </c>
      <c r="W322" s="15">
        <v>31769</v>
      </c>
      <c r="X322" s="15">
        <v>27884</v>
      </c>
      <c r="Y322" s="15">
        <v>26258</v>
      </c>
      <c r="AA322" s="9"/>
      <c r="AB322" s="13">
        <f t="shared" si="47"/>
        <v>6</v>
      </c>
      <c r="AC322" s="15">
        <f t="shared" si="40"/>
        <v>628279</v>
      </c>
      <c r="AD322" s="15">
        <f t="shared" si="41"/>
        <v>235825</v>
      </c>
      <c r="AE322" s="15">
        <f t="shared" si="42"/>
        <v>864104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45278</v>
      </c>
      <c r="AK322" s="13">
        <f t="shared" si="46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x14ac:dyDescent="0.2">
      <c r="A323" s="4">
        <v>44510</v>
      </c>
      <c r="B323" s="15">
        <v>36419</v>
      </c>
      <c r="C323" s="15">
        <v>36776</v>
      </c>
      <c r="D323" s="15">
        <v>37309</v>
      </c>
      <c r="E323" s="15">
        <v>37391</v>
      </c>
      <c r="F323" s="15">
        <v>38827</v>
      </c>
      <c r="G323" s="15">
        <v>41987</v>
      </c>
      <c r="H323" s="15">
        <v>44401</v>
      </c>
      <c r="I323" s="15">
        <v>52811</v>
      </c>
      <c r="J323" s="15">
        <v>59579</v>
      </c>
      <c r="K323" s="15">
        <v>62195</v>
      </c>
      <c r="L323" s="15">
        <v>65504</v>
      </c>
      <c r="M323" s="15">
        <v>66505</v>
      </c>
      <c r="N323" s="15">
        <v>64420</v>
      </c>
      <c r="O323" s="15">
        <v>63507</v>
      </c>
      <c r="P323" s="15">
        <v>62331</v>
      </c>
      <c r="Q323" s="15">
        <v>64125</v>
      </c>
      <c r="R323" s="15">
        <v>62894</v>
      </c>
      <c r="S323" s="15">
        <v>56108</v>
      </c>
      <c r="T323" s="15">
        <v>51952</v>
      </c>
      <c r="U323" s="15">
        <v>50056</v>
      </c>
      <c r="V323" s="15">
        <v>48441</v>
      </c>
      <c r="W323" s="15">
        <v>46611</v>
      </c>
      <c r="X323" s="15">
        <v>42055</v>
      </c>
      <c r="Y323" s="15">
        <v>40507</v>
      </c>
      <c r="AA323" s="9"/>
      <c r="AB323" s="13">
        <f t="shared" si="47"/>
        <v>4</v>
      </c>
      <c r="AC323" s="15">
        <f t="shared" si="40"/>
        <v>919094</v>
      </c>
      <c r="AD323" s="15">
        <f t="shared" si="41"/>
        <v>313617</v>
      </c>
      <c r="AE323" s="15">
        <f t="shared" si="42"/>
        <v>1232711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66505</v>
      </c>
      <c r="AK323" s="13">
        <f t="shared" si="46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x14ac:dyDescent="0.2">
      <c r="A324" s="4">
        <v>44511</v>
      </c>
      <c r="B324" s="15">
        <v>27318</v>
      </c>
      <c r="C324" s="15">
        <v>28058</v>
      </c>
      <c r="D324" s="15">
        <v>28420</v>
      </c>
      <c r="E324" s="15">
        <v>28501</v>
      </c>
      <c r="F324" s="15">
        <v>29558</v>
      </c>
      <c r="G324" s="15">
        <v>30972</v>
      </c>
      <c r="H324" s="15">
        <v>31752</v>
      </c>
      <c r="I324" s="15">
        <v>34667</v>
      </c>
      <c r="J324" s="15">
        <v>38221</v>
      </c>
      <c r="K324" s="15">
        <v>40896</v>
      </c>
      <c r="L324" s="15">
        <v>42346</v>
      </c>
      <c r="M324" s="15">
        <v>42891</v>
      </c>
      <c r="N324" s="15">
        <v>41337</v>
      </c>
      <c r="O324" s="15">
        <v>40571</v>
      </c>
      <c r="P324" s="15">
        <v>39838</v>
      </c>
      <c r="Q324" s="15">
        <v>40581</v>
      </c>
      <c r="R324" s="15">
        <v>40045</v>
      </c>
      <c r="S324" s="15">
        <v>36817</v>
      </c>
      <c r="T324" s="15">
        <v>34965</v>
      </c>
      <c r="U324" s="15">
        <v>33526</v>
      </c>
      <c r="V324" s="15">
        <v>32578</v>
      </c>
      <c r="W324" s="15">
        <v>31271</v>
      </c>
      <c r="X324" s="15">
        <v>28577</v>
      </c>
      <c r="Y324" s="15">
        <v>28537</v>
      </c>
      <c r="AA324" s="9"/>
      <c r="AB324" s="13">
        <f t="shared" si="47"/>
        <v>3</v>
      </c>
      <c r="AC324" s="15">
        <f t="shared" si="40"/>
        <v>599127</v>
      </c>
      <c r="AD324" s="15">
        <f t="shared" si="41"/>
        <v>233116</v>
      </c>
      <c r="AE324" s="15">
        <f t="shared" si="42"/>
        <v>832243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42891</v>
      </c>
      <c r="AK324" s="13">
        <f t="shared" si="46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x14ac:dyDescent="0.2">
      <c r="A325" s="4">
        <v>44512</v>
      </c>
      <c r="B325" s="15">
        <v>37901</v>
      </c>
      <c r="C325" s="15">
        <v>38600</v>
      </c>
      <c r="D325" s="15">
        <v>38020</v>
      </c>
      <c r="E325" s="15">
        <v>39100</v>
      </c>
      <c r="F325" s="15">
        <v>39147</v>
      </c>
      <c r="G325" s="15">
        <v>42010</v>
      </c>
      <c r="H325" s="15">
        <v>44584</v>
      </c>
      <c r="I325" s="15">
        <v>53010</v>
      </c>
      <c r="J325" s="15">
        <v>59700</v>
      </c>
      <c r="K325" s="15">
        <v>62099</v>
      </c>
      <c r="L325" s="15">
        <v>65514</v>
      </c>
      <c r="M325" s="15">
        <v>66668</v>
      </c>
      <c r="N325" s="15">
        <v>65987</v>
      </c>
      <c r="O325" s="15">
        <v>66660</v>
      </c>
      <c r="P325" s="15">
        <v>64776</v>
      </c>
      <c r="Q325" s="15">
        <v>64777</v>
      </c>
      <c r="R325" s="15">
        <v>63309</v>
      </c>
      <c r="S325" s="15">
        <v>56281</v>
      </c>
      <c r="T325" s="15">
        <v>51953</v>
      </c>
      <c r="U325" s="15">
        <v>50078</v>
      </c>
      <c r="V325" s="15">
        <v>48515</v>
      </c>
      <c r="W325" s="15">
        <v>46552</v>
      </c>
      <c r="X325" s="15">
        <v>40707</v>
      </c>
      <c r="Y325" s="15">
        <v>38206</v>
      </c>
      <c r="AA325" s="9"/>
      <c r="AB325" s="13">
        <v>8</v>
      </c>
      <c r="AC325" s="15">
        <f t="shared" si="40"/>
        <v>0</v>
      </c>
      <c r="AD325" s="15">
        <f t="shared" si="41"/>
        <v>1244154</v>
      </c>
      <c r="AE325" s="15">
        <f t="shared" si="42"/>
        <v>1244154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66668</v>
      </c>
      <c r="AK325" s="13">
        <f t="shared" si="46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x14ac:dyDescent="0.2">
      <c r="A326" s="4">
        <v>44513</v>
      </c>
      <c r="B326" s="15">
        <v>36927</v>
      </c>
      <c r="C326" s="15">
        <v>36757</v>
      </c>
      <c r="D326" s="15">
        <v>36915</v>
      </c>
      <c r="E326" s="15">
        <v>36863</v>
      </c>
      <c r="F326" s="15">
        <v>38487</v>
      </c>
      <c r="G326" s="15">
        <v>40688</v>
      </c>
      <c r="H326" s="15">
        <v>43816</v>
      </c>
      <c r="I326" s="15">
        <v>49498</v>
      </c>
      <c r="J326" s="15">
        <v>54844</v>
      </c>
      <c r="K326" s="15">
        <v>58990</v>
      </c>
      <c r="L326" s="15">
        <v>61067</v>
      </c>
      <c r="M326" s="15">
        <v>61864</v>
      </c>
      <c r="N326" s="15">
        <v>59539</v>
      </c>
      <c r="O326" s="15">
        <v>58383</v>
      </c>
      <c r="P326" s="15">
        <v>57349</v>
      </c>
      <c r="Q326" s="15">
        <v>58467</v>
      </c>
      <c r="R326" s="15">
        <v>57547</v>
      </c>
      <c r="S326" s="15">
        <v>52867</v>
      </c>
      <c r="T326" s="15">
        <v>50402</v>
      </c>
      <c r="U326" s="15">
        <v>48221</v>
      </c>
      <c r="V326" s="15">
        <v>46924</v>
      </c>
      <c r="W326" s="15">
        <v>45141</v>
      </c>
      <c r="X326" s="15">
        <v>40105</v>
      </c>
      <c r="Y326" s="15">
        <v>37329</v>
      </c>
      <c r="AA326" s="9"/>
      <c r="AB326" s="13">
        <f t="shared" si="47"/>
        <v>1</v>
      </c>
      <c r="AC326" s="15">
        <f t="shared" si="40"/>
        <v>0</v>
      </c>
      <c r="AD326" s="15">
        <f t="shared" si="41"/>
        <v>1168990</v>
      </c>
      <c r="AE326" s="15">
        <f t="shared" si="42"/>
        <v>1168990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61864</v>
      </c>
      <c r="AK326" s="13">
        <f t="shared" si="46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x14ac:dyDescent="0.2">
      <c r="A327" s="4">
        <v>44514</v>
      </c>
      <c r="B327" s="15">
        <v>26007</v>
      </c>
      <c r="C327" s="15">
        <v>26714</v>
      </c>
      <c r="D327" s="15">
        <v>26541</v>
      </c>
      <c r="E327" s="15">
        <v>26607</v>
      </c>
      <c r="F327" s="15">
        <v>26982</v>
      </c>
      <c r="G327" s="15">
        <v>28480</v>
      </c>
      <c r="H327" s="15">
        <v>30488</v>
      </c>
      <c r="I327" s="15">
        <v>34365</v>
      </c>
      <c r="J327" s="15">
        <v>38108</v>
      </c>
      <c r="K327" s="15">
        <v>40944</v>
      </c>
      <c r="L327" s="15">
        <v>42467</v>
      </c>
      <c r="M327" s="15">
        <v>43114</v>
      </c>
      <c r="N327" s="15">
        <v>41625</v>
      </c>
      <c r="O327" s="15">
        <v>40937</v>
      </c>
      <c r="P327" s="15">
        <v>40188</v>
      </c>
      <c r="Q327" s="15">
        <v>41001</v>
      </c>
      <c r="R327" s="15">
        <v>40457</v>
      </c>
      <c r="S327" s="15">
        <v>37162</v>
      </c>
      <c r="T327" s="15">
        <v>35259</v>
      </c>
      <c r="U327" s="15">
        <v>33833</v>
      </c>
      <c r="V327" s="15">
        <v>32858</v>
      </c>
      <c r="W327" s="15">
        <v>31589</v>
      </c>
      <c r="X327" s="15">
        <v>28711</v>
      </c>
      <c r="Y327" s="15">
        <v>28681</v>
      </c>
      <c r="AA327" s="9"/>
      <c r="AB327" s="13">
        <f t="shared" si="47"/>
        <v>1</v>
      </c>
      <c r="AC327" s="15">
        <f t="shared" si="40"/>
        <v>0</v>
      </c>
      <c r="AD327" s="15">
        <f t="shared" si="41"/>
        <v>823118</v>
      </c>
      <c r="AE327" s="15">
        <f t="shared" si="42"/>
        <v>823118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43114</v>
      </c>
      <c r="AK327" s="13">
        <f t="shared" si="46"/>
        <v>12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x14ac:dyDescent="0.2">
      <c r="A328" s="4">
        <v>44515</v>
      </c>
      <c r="B328" s="15">
        <v>39362</v>
      </c>
      <c r="C328" s="15">
        <v>38633</v>
      </c>
      <c r="D328" s="15">
        <v>39173</v>
      </c>
      <c r="E328" s="15">
        <v>38265</v>
      </c>
      <c r="F328" s="15">
        <v>39318</v>
      </c>
      <c r="G328" s="15">
        <v>42319</v>
      </c>
      <c r="H328" s="15">
        <v>45055</v>
      </c>
      <c r="I328" s="15">
        <v>53408</v>
      </c>
      <c r="J328" s="15">
        <v>59925</v>
      </c>
      <c r="K328" s="15">
        <v>62922</v>
      </c>
      <c r="L328" s="15">
        <v>66477</v>
      </c>
      <c r="M328" s="15">
        <v>67341</v>
      </c>
      <c r="N328" s="15">
        <v>65297</v>
      </c>
      <c r="O328" s="15">
        <v>64310</v>
      </c>
      <c r="P328" s="15">
        <v>62929</v>
      </c>
      <c r="Q328" s="15">
        <v>64997</v>
      </c>
      <c r="R328" s="15">
        <v>64011</v>
      </c>
      <c r="S328" s="15">
        <v>56976</v>
      </c>
      <c r="T328" s="15">
        <v>52776</v>
      </c>
      <c r="U328" s="15">
        <v>50740</v>
      </c>
      <c r="V328" s="15">
        <v>49213</v>
      </c>
      <c r="W328" s="15">
        <v>47252</v>
      </c>
      <c r="X328" s="15">
        <v>41433</v>
      </c>
      <c r="Y328" s="15">
        <v>40795</v>
      </c>
      <c r="AA328" s="9"/>
      <c r="AB328" s="13">
        <f t="shared" si="47"/>
        <v>7</v>
      </c>
      <c r="AC328" s="15">
        <f t="shared" si="40"/>
        <v>0</v>
      </c>
      <c r="AD328" s="15">
        <f t="shared" si="41"/>
        <v>1252927</v>
      </c>
      <c r="AE328" s="15">
        <f t="shared" si="42"/>
        <v>1252927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67341</v>
      </c>
      <c r="AK328" s="13">
        <f t="shared" si="46"/>
        <v>12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x14ac:dyDescent="0.2">
      <c r="A329" s="4">
        <v>44516</v>
      </c>
      <c r="B329" s="15">
        <v>40096</v>
      </c>
      <c r="C329" s="15">
        <v>40753</v>
      </c>
      <c r="D329" s="15">
        <v>41766</v>
      </c>
      <c r="E329" s="15">
        <v>41855</v>
      </c>
      <c r="F329" s="15">
        <v>42990</v>
      </c>
      <c r="G329" s="15">
        <v>46578</v>
      </c>
      <c r="H329" s="15">
        <v>45551</v>
      </c>
      <c r="I329" s="15">
        <v>54028</v>
      </c>
      <c r="J329" s="15">
        <v>60820</v>
      </c>
      <c r="K329" s="15">
        <v>63344</v>
      </c>
      <c r="L329" s="15">
        <v>66764</v>
      </c>
      <c r="M329" s="15">
        <v>67752</v>
      </c>
      <c r="N329" s="15">
        <v>65802</v>
      </c>
      <c r="O329" s="15">
        <v>64994</v>
      </c>
      <c r="P329" s="15">
        <v>63883</v>
      </c>
      <c r="Q329" s="15">
        <v>65752</v>
      </c>
      <c r="R329" s="15">
        <v>64543</v>
      </c>
      <c r="S329" s="15">
        <v>57506</v>
      </c>
      <c r="T329" s="15">
        <v>53261</v>
      </c>
      <c r="U329" s="15">
        <v>51307</v>
      </c>
      <c r="V329" s="15">
        <v>49681</v>
      </c>
      <c r="W329" s="15">
        <v>47735</v>
      </c>
      <c r="X329" s="15">
        <v>43951</v>
      </c>
      <c r="Y329" s="15">
        <v>42575</v>
      </c>
      <c r="AA329" s="9"/>
      <c r="AB329" s="13">
        <f t="shared" si="47"/>
        <v>6</v>
      </c>
      <c r="AC329" s="15">
        <f t="shared" si="40"/>
        <v>941123</v>
      </c>
      <c r="AD329" s="15">
        <f t="shared" si="41"/>
        <v>342164</v>
      </c>
      <c r="AE329" s="15">
        <f t="shared" si="42"/>
        <v>1283287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67752</v>
      </c>
      <c r="AK329" s="13">
        <f t="shared" si="46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x14ac:dyDescent="0.2">
      <c r="A330" s="4">
        <v>44517</v>
      </c>
      <c r="B330" s="15">
        <v>42105</v>
      </c>
      <c r="C330" s="15">
        <v>43043</v>
      </c>
      <c r="D330" s="15">
        <v>44243</v>
      </c>
      <c r="E330" s="15">
        <v>44180</v>
      </c>
      <c r="F330" s="15">
        <v>45571</v>
      </c>
      <c r="G330" s="15">
        <v>48391</v>
      </c>
      <c r="H330" s="15">
        <v>47409</v>
      </c>
      <c r="I330" s="15">
        <v>54874</v>
      </c>
      <c r="J330" s="15">
        <v>61754</v>
      </c>
      <c r="K330" s="15">
        <v>64273</v>
      </c>
      <c r="L330" s="15">
        <v>67623</v>
      </c>
      <c r="M330" s="15">
        <v>68531</v>
      </c>
      <c r="N330" s="15">
        <v>66511</v>
      </c>
      <c r="O330" s="15">
        <v>65682</v>
      </c>
      <c r="P330" s="15">
        <v>64622</v>
      </c>
      <c r="Q330" s="15">
        <v>66498</v>
      </c>
      <c r="R330" s="15">
        <v>65293</v>
      </c>
      <c r="S330" s="15">
        <v>58144</v>
      </c>
      <c r="T330" s="15">
        <v>53809</v>
      </c>
      <c r="U330" s="15">
        <v>51828</v>
      </c>
      <c r="V330" s="15">
        <v>50168</v>
      </c>
      <c r="W330" s="15">
        <v>48235</v>
      </c>
      <c r="X330" s="15">
        <v>43659</v>
      </c>
      <c r="Y330" s="15">
        <v>41930</v>
      </c>
      <c r="AA330" s="9"/>
      <c r="AB330" s="13">
        <f t="shared" si="47"/>
        <v>6</v>
      </c>
      <c r="AC330" s="15">
        <f t="shared" si="40"/>
        <v>951504</v>
      </c>
      <c r="AD330" s="15">
        <f t="shared" si="41"/>
        <v>356872</v>
      </c>
      <c r="AE330" s="15">
        <f t="shared" si="42"/>
        <v>1308376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68531</v>
      </c>
      <c r="AK330" s="13">
        <f t="shared" si="46"/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x14ac:dyDescent="0.2">
      <c r="A331" s="4">
        <v>44518</v>
      </c>
      <c r="B331" s="15">
        <v>40714</v>
      </c>
      <c r="C331" s="15">
        <v>41296</v>
      </c>
      <c r="D331" s="15">
        <v>41700</v>
      </c>
      <c r="E331" s="15">
        <v>41273</v>
      </c>
      <c r="F331" s="15">
        <v>41913</v>
      </c>
      <c r="G331" s="15">
        <v>44530</v>
      </c>
      <c r="H331" s="15">
        <v>46143</v>
      </c>
      <c r="I331" s="15">
        <v>54828</v>
      </c>
      <c r="J331" s="15">
        <v>61886</v>
      </c>
      <c r="K331" s="15">
        <v>64499</v>
      </c>
      <c r="L331" s="15">
        <v>67920</v>
      </c>
      <c r="M331" s="15">
        <v>68929</v>
      </c>
      <c r="N331" s="15">
        <v>66883</v>
      </c>
      <c r="O331" s="15">
        <v>66088</v>
      </c>
      <c r="P331" s="15">
        <v>64824</v>
      </c>
      <c r="Q331" s="15">
        <v>66602</v>
      </c>
      <c r="R331" s="15">
        <v>65343</v>
      </c>
      <c r="S331" s="15">
        <v>58176</v>
      </c>
      <c r="T331" s="15">
        <v>53839</v>
      </c>
      <c r="U331" s="15">
        <v>51834</v>
      </c>
      <c r="V331" s="15">
        <v>50208</v>
      </c>
      <c r="W331" s="15">
        <v>48176</v>
      </c>
      <c r="X331" s="15">
        <v>42123</v>
      </c>
      <c r="Y331" s="15">
        <v>39605</v>
      </c>
      <c r="AA331" s="9"/>
      <c r="AB331" s="13">
        <f t="shared" si="47"/>
        <v>1</v>
      </c>
      <c r="AC331" s="15">
        <f t="shared" ref="AC331:AC394" si="48">IF(AND(AB331&gt;1,AB331&lt;7),SUM(I331:X331),0)</f>
        <v>0</v>
      </c>
      <c r="AD331" s="15">
        <f t="shared" ref="AD331:AD394" si="49">SUM(B331:Y331)-AC331</f>
        <v>1289332</v>
      </c>
      <c r="AE331" s="15">
        <f t="shared" ref="AE331:AE394" si="50">SUM(B331:Y331)</f>
        <v>1289332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68929</v>
      </c>
      <c r="AK331" s="13">
        <f t="shared" ref="AK331:AK394" si="54">INDEX($B$8:$Y$8,MATCH(AJ331,B331:Y331,0))</f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x14ac:dyDescent="0.2">
      <c r="A332" s="4">
        <v>44519</v>
      </c>
      <c r="B332" s="15">
        <v>38244</v>
      </c>
      <c r="C332" s="15">
        <v>38623</v>
      </c>
      <c r="D332" s="15">
        <v>38988</v>
      </c>
      <c r="E332" s="15">
        <v>39194</v>
      </c>
      <c r="F332" s="15">
        <v>40735</v>
      </c>
      <c r="G332" s="15">
        <v>43906</v>
      </c>
      <c r="H332" s="15">
        <v>46516</v>
      </c>
      <c r="I332" s="15">
        <v>55319</v>
      </c>
      <c r="J332" s="15">
        <v>62394</v>
      </c>
      <c r="K332" s="15">
        <v>64938</v>
      </c>
      <c r="L332" s="15">
        <v>68350</v>
      </c>
      <c r="M332" s="15">
        <v>69390</v>
      </c>
      <c r="N332" s="15">
        <v>67428</v>
      </c>
      <c r="O332" s="15">
        <v>66685</v>
      </c>
      <c r="P332" s="15">
        <v>65473</v>
      </c>
      <c r="Q332" s="15">
        <v>67335</v>
      </c>
      <c r="R332" s="15">
        <v>66052</v>
      </c>
      <c r="S332" s="15">
        <v>58819</v>
      </c>
      <c r="T332" s="15">
        <v>54469</v>
      </c>
      <c r="U332" s="15">
        <v>52464</v>
      </c>
      <c r="V332" s="15">
        <v>50872</v>
      </c>
      <c r="W332" s="15">
        <v>48949</v>
      </c>
      <c r="X332" s="15">
        <v>44319</v>
      </c>
      <c r="Y332" s="15">
        <v>42862</v>
      </c>
      <c r="AA332" s="9"/>
      <c r="AB332" s="13">
        <f t="shared" si="47"/>
        <v>2</v>
      </c>
      <c r="AC332" s="15">
        <f t="shared" si="48"/>
        <v>963256</v>
      </c>
      <c r="AD332" s="15">
        <f t="shared" si="49"/>
        <v>329068</v>
      </c>
      <c r="AE332" s="15">
        <f t="shared" si="50"/>
        <v>1292324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69390</v>
      </c>
      <c r="AK332" s="13">
        <f t="shared" si="54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x14ac:dyDescent="0.2">
      <c r="A333" s="4">
        <v>44520</v>
      </c>
      <c r="B333" s="15">
        <v>41734</v>
      </c>
      <c r="C333" s="15">
        <v>42805</v>
      </c>
      <c r="D333" s="15">
        <v>43533</v>
      </c>
      <c r="E333" s="15">
        <v>43436</v>
      </c>
      <c r="F333" s="15">
        <v>43953</v>
      </c>
      <c r="G333" s="15">
        <v>44344</v>
      </c>
      <c r="H333" s="15">
        <v>46243</v>
      </c>
      <c r="I333" s="15">
        <v>52054</v>
      </c>
      <c r="J333" s="15">
        <v>57620</v>
      </c>
      <c r="K333" s="15">
        <v>61988</v>
      </c>
      <c r="L333" s="15">
        <v>64150</v>
      </c>
      <c r="M333" s="15">
        <v>64995</v>
      </c>
      <c r="N333" s="15">
        <v>62542</v>
      </c>
      <c r="O333" s="15">
        <v>61336</v>
      </c>
      <c r="P333" s="15">
        <v>60266</v>
      </c>
      <c r="Q333" s="15">
        <v>61481</v>
      </c>
      <c r="R333" s="15">
        <v>60755</v>
      </c>
      <c r="S333" s="15">
        <v>55839</v>
      </c>
      <c r="T333" s="15">
        <v>53032</v>
      </c>
      <c r="U333" s="15">
        <v>50897</v>
      </c>
      <c r="V333" s="15">
        <v>49476</v>
      </c>
      <c r="W333" s="15">
        <v>47497</v>
      </c>
      <c r="X333" s="15">
        <v>43889</v>
      </c>
      <c r="Y333" s="15">
        <v>44386</v>
      </c>
      <c r="AA333" s="9"/>
      <c r="AB333" s="13">
        <f t="shared" si="47"/>
        <v>6</v>
      </c>
      <c r="AC333" s="15">
        <f t="shared" si="48"/>
        <v>907817</v>
      </c>
      <c r="AD333" s="15">
        <f t="shared" si="49"/>
        <v>350434</v>
      </c>
      <c r="AE333" s="15">
        <f t="shared" si="50"/>
        <v>1258251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64995</v>
      </c>
      <c r="AK333" s="13">
        <f t="shared" si="54"/>
        <v>12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x14ac:dyDescent="0.2">
      <c r="A334" s="4">
        <v>44521</v>
      </c>
      <c r="B334" s="15">
        <v>42144</v>
      </c>
      <c r="C334" s="15">
        <v>42939</v>
      </c>
      <c r="D334" s="15">
        <v>43372</v>
      </c>
      <c r="E334" s="15">
        <v>42338</v>
      </c>
      <c r="F334" s="15">
        <v>42326</v>
      </c>
      <c r="G334" s="15">
        <v>42976</v>
      </c>
      <c r="H334" s="15">
        <v>46059</v>
      </c>
      <c r="I334" s="15">
        <v>51917</v>
      </c>
      <c r="J334" s="15">
        <v>57628</v>
      </c>
      <c r="K334" s="15">
        <v>62054</v>
      </c>
      <c r="L334" s="15">
        <v>64363</v>
      </c>
      <c r="M334" s="15">
        <v>65305</v>
      </c>
      <c r="N334" s="15">
        <v>62966</v>
      </c>
      <c r="O334" s="15">
        <v>61732</v>
      </c>
      <c r="P334" s="15">
        <v>60549</v>
      </c>
      <c r="Q334" s="15">
        <v>61711</v>
      </c>
      <c r="R334" s="15">
        <v>60925</v>
      </c>
      <c r="S334" s="15">
        <v>55935</v>
      </c>
      <c r="T334" s="15">
        <v>53110</v>
      </c>
      <c r="U334" s="15">
        <v>50917</v>
      </c>
      <c r="V334" s="15">
        <v>49440</v>
      </c>
      <c r="W334" s="15">
        <v>47406</v>
      </c>
      <c r="X334" s="15">
        <v>42139</v>
      </c>
      <c r="Y334" s="15">
        <v>40969</v>
      </c>
      <c r="AA334" s="9"/>
      <c r="AB334" s="13">
        <f t="shared" si="47"/>
        <v>3</v>
      </c>
      <c r="AC334" s="15">
        <f t="shared" si="48"/>
        <v>908097</v>
      </c>
      <c r="AD334" s="15">
        <f t="shared" si="49"/>
        <v>343123</v>
      </c>
      <c r="AE334" s="15">
        <f t="shared" si="50"/>
        <v>1251220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65305</v>
      </c>
      <c r="AK334" s="13">
        <f t="shared" si="54"/>
        <v>12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x14ac:dyDescent="0.2">
      <c r="A335" s="4">
        <v>44522</v>
      </c>
      <c r="B335" s="15">
        <v>39775</v>
      </c>
      <c r="C335" s="15">
        <v>39964</v>
      </c>
      <c r="D335" s="15">
        <v>40455</v>
      </c>
      <c r="E335" s="15">
        <v>39843</v>
      </c>
      <c r="F335" s="15">
        <v>41441</v>
      </c>
      <c r="G335" s="15">
        <v>44581</v>
      </c>
      <c r="H335" s="15">
        <v>47202</v>
      </c>
      <c r="I335" s="15">
        <v>56188</v>
      </c>
      <c r="J335" s="15">
        <v>63473</v>
      </c>
      <c r="K335" s="15">
        <v>66191</v>
      </c>
      <c r="L335" s="15">
        <v>69769</v>
      </c>
      <c r="M335" s="15">
        <v>70798</v>
      </c>
      <c r="N335" s="15">
        <v>68766</v>
      </c>
      <c r="O335" s="15">
        <v>67971</v>
      </c>
      <c r="P335" s="15">
        <v>66615</v>
      </c>
      <c r="Q335" s="15">
        <v>68471</v>
      </c>
      <c r="R335" s="15">
        <v>67145</v>
      </c>
      <c r="S335" s="15">
        <v>59818</v>
      </c>
      <c r="T335" s="15">
        <v>55365</v>
      </c>
      <c r="U335" s="15">
        <v>53298</v>
      </c>
      <c r="V335" s="15">
        <v>51691</v>
      </c>
      <c r="W335" s="15">
        <v>49654</v>
      </c>
      <c r="X335" s="15">
        <v>43426</v>
      </c>
      <c r="Y335" s="15">
        <v>41784</v>
      </c>
      <c r="AA335" s="9"/>
      <c r="AB335" s="13">
        <v>8</v>
      </c>
      <c r="AC335" s="15">
        <f t="shared" si="48"/>
        <v>0</v>
      </c>
      <c r="AD335" s="15">
        <f t="shared" si="49"/>
        <v>1313684</v>
      </c>
      <c r="AE335" s="15">
        <f t="shared" si="50"/>
        <v>1313684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70798</v>
      </c>
      <c r="AK335" s="13">
        <f t="shared" si="54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x14ac:dyDescent="0.2">
      <c r="A336" s="4">
        <v>44523</v>
      </c>
      <c r="B336" s="15">
        <v>41508</v>
      </c>
      <c r="C336" s="15">
        <v>41731</v>
      </c>
      <c r="D336" s="15">
        <v>42904</v>
      </c>
      <c r="E336" s="15">
        <v>42951</v>
      </c>
      <c r="F336" s="15">
        <v>44291</v>
      </c>
      <c r="G336" s="15">
        <v>47481</v>
      </c>
      <c r="H336" s="15">
        <v>47703</v>
      </c>
      <c r="I336" s="15">
        <v>56705</v>
      </c>
      <c r="J336" s="15">
        <v>63999</v>
      </c>
      <c r="K336" s="15">
        <v>66655</v>
      </c>
      <c r="L336" s="15">
        <v>70128</v>
      </c>
      <c r="M336" s="15">
        <v>71087</v>
      </c>
      <c r="N336" s="15">
        <v>69090</v>
      </c>
      <c r="O336" s="15">
        <v>68433</v>
      </c>
      <c r="P336" s="15">
        <v>68068</v>
      </c>
      <c r="Q336" s="15">
        <v>69077</v>
      </c>
      <c r="R336" s="15">
        <v>67791</v>
      </c>
      <c r="S336" s="15">
        <v>60419</v>
      </c>
      <c r="T336" s="15">
        <v>55947</v>
      </c>
      <c r="U336" s="15">
        <v>53919</v>
      </c>
      <c r="V336" s="15">
        <v>52278</v>
      </c>
      <c r="W336" s="15">
        <v>50678</v>
      </c>
      <c r="X336" s="15">
        <v>48638</v>
      </c>
      <c r="Y336" s="15">
        <v>47050</v>
      </c>
      <c r="AA336" s="9"/>
      <c r="AB336" s="13">
        <f t="shared" si="47"/>
        <v>4</v>
      </c>
      <c r="AC336" s="15">
        <f t="shared" si="48"/>
        <v>992912</v>
      </c>
      <c r="AD336" s="15">
        <f t="shared" si="49"/>
        <v>355619</v>
      </c>
      <c r="AE336" s="15">
        <f t="shared" si="50"/>
        <v>1348531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71087</v>
      </c>
      <c r="AK336" s="13">
        <f t="shared" si="54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x14ac:dyDescent="0.2">
      <c r="A337" s="4">
        <v>44524</v>
      </c>
      <c r="B337" s="15">
        <v>46676</v>
      </c>
      <c r="C337" s="15">
        <v>47144</v>
      </c>
      <c r="D337" s="15">
        <v>48148</v>
      </c>
      <c r="E337" s="15">
        <v>48091</v>
      </c>
      <c r="F337" s="15">
        <v>48959</v>
      </c>
      <c r="G337" s="15">
        <v>51035</v>
      </c>
      <c r="H337" s="15">
        <v>48121</v>
      </c>
      <c r="I337" s="15">
        <v>57170</v>
      </c>
      <c r="J337" s="15">
        <v>64552</v>
      </c>
      <c r="K337" s="15">
        <v>67231</v>
      </c>
      <c r="L337" s="15">
        <v>70749</v>
      </c>
      <c r="M337" s="15">
        <v>71727</v>
      </c>
      <c r="N337" s="15">
        <v>69869</v>
      </c>
      <c r="O337" s="15">
        <v>69399</v>
      </c>
      <c r="P337" s="15">
        <v>68349</v>
      </c>
      <c r="Q337" s="15">
        <v>69446</v>
      </c>
      <c r="R337" s="15">
        <v>68102</v>
      </c>
      <c r="S337" s="15">
        <v>60644</v>
      </c>
      <c r="T337" s="15">
        <v>56160</v>
      </c>
      <c r="U337" s="15">
        <v>54127</v>
      </c>
      <c r="V337" s="15">
        <v>52514</v>
      </c>
      <c r="W337" s="15">
        <v>50535</v>
      </c>
      <c r="X337" s="15">
        <v>48513</v>
      </c>
      <c r="Y337" s="15">
        <v>46673</v>
      </c>
      <c r="AA337" s="9"/>
      <c r="AB337" s="13">
        <f t="shared" si="47"/>
        <v>6</v>
      </c>
      <c r="AC337" s="15">
        <f t="shared" si="48"/>
        <v>999087</v>
      </c>
      <c r="AD337" s="15">
        <f t="shared" si="49"/>
        <v>384847</v>
      </c>
      <c r="AE337" s="15">
        <f t="shared" si="50"/>
        <v>1383934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71727</v>
      </c>
      <c r="AK337" s="13">
        <f t="shared" si="54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x14ac:dyDescent="0.2">
      <c r="A338" s="4">
        <v>44525</v>
      </c>
      <c r="B338" s="15">
        <v>45138</v>
      </c>
      <c r="C338" s="15">
        <v>46179</v>
      </c>
      <c r="D338" s="15">
        <v>46491</v>
      </c>
      <c r="E338" s="15">
        <v>46068</v>
      </c>
      <c r="F338" s="15">
        <v>45877</v>
      </c>
      <c r="G338" s="15">
        <v>46145</v>
      </c>
      <c r="H338" s="15">
        <v>47491</v>
      </c>
      <c r="I338" s="15">
        <v>53551</v>
      </c>
      <c r="J338" s="15">
        <v>59416</v>
      </c>
      <c r="K338" s="15">
        <v>63958</v>
      </c>
      <c r="L338" s="15">
        <v>66308</v>
      </c>
      <c r="M338" s="15">
        <v>67148</v>
      </c>
      <c r="N338" s="15">
        <v>64476</v>
      </c>
      <c r="O338" s="15">
        <v>63024</v>
      </c>
      <c r="P338" s="15">
        <v>61744</v>
      </c>
      <c r="Q338" s="15">
        <v>62872</v>
      </c>
      <c r="R338" s="15">
        <v>61894</v>
      </c>
      <c r="S338" s="15">
        <v>56729</v>
      </c>
      <c r="T338" s="15">
        <v>53913</v>
      </c>
      <c r="U338" s="15">
        <v>51797</v>
      </c>
      <c r="V338" s="15">
        <v>50444</v>
      </c>
      <c r="W338" s="15">
        <v>48489</v>
      </c>
      <c r="X338" s="15">
        <v>43172</v>
      </c>
      <c r="Y338" s="15">
        <v>43373</v>
      </c>
      <c r="AA338" s="9"/>
      <c r="AB338" s="13">
        <f t="shared" si="47"/>
        <v>1</v>
      </c>
      <c r="AC338" s="15">
        <f t="shared" si="48"/>
        <v>0</v>
      </c>
      <c r="AD338" s="15">
        <f t="shared" si="49"/>
        <v>1295697</v>
      </c>
      <c r="AE338" s="15">
        <f t="shared" si="50"/>
        <v>1295697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67148</v>
      </c>
      <c r="AK338" s="13">
        <f t="shared" si="54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x14ac:dyDescent="0.2">
      <c r="A339" s="4">
        <v>44526</v>
      </c>
      <c r="B339" s="15">
        <v>41792</v>
      </c>
      <c r="C339" s="15">
        <v>43084</v>
      </c>
      <c r="D339" s="15">
        <v>43921</v>
      </c>
      <c r="E339" s="15">
        <v>43841</v>
      </c>
      <c r="F339" s="15">
        <v>43509</v>
      </c>
      <c r="G339" s="15">
        <v>44384</v>
      </c>
      <c r="H339" s="15">
        <v>47395</v>
      </c>
      <c r="I339" s="15">
        <v>53383</v>
      </c>
      <c r="J339" s="15">
        <v>59162</v>
      </c>
      <c r="K339" s="15">
        <v>63673</v>
      </c>
      <c r="L339" s="15">
        <v>66099</v>
      </c>
      <c r="M339" s="15">
        <v>67061</v>
      </c>
      <c r="N339" s="15">
        <v>64613</v>
      </c>
      <c r="O339" s="15">
        <v>63427</v>
      </c>
      <c r="P339" s="15">
        <v>62295</v>
      </c>
      <c r="Q339" s="15">
        <v>63523</v>
      </c>
      <c r="R339" s="15">
        <v>62458</v>
      </c>
      <c r="S339" s="15">
        <v>57256</v>
      </c>
      <c r="T339" s="15">
        <v>54357</v>
      </c>
      <c r="U339" s="15">
        <v>52159</v>
      </c>
      <c r="V339" s="15">
        <v>50698</v>
      </c>
      <c r="W339" s="15">
        <v>48667</v>
      </c>
      <c r="X339" s="15">
        <v>44043</v>
      </c>
      <c r="Y339" s="15">
        <v>44399</v>
      </c>
      <c r="AA339" s="9"/>
      <c r="AB339" s="13">
        <f t="shared" si="47"/>
        <v>1</v>
      </c>
      <c r="AC339" s="15">
        <f t="shared" si="48"/>
        <v>0</v>
      </c>
      <c r="AD339" s="15">
        <f t="shared" si="49"/>
        <v>1285199</v>
      </c>
      <c r="AE339" s="15">
        <f t="shared" si="50"/>
        <v>1285199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67061</v>
      </c>
      <c r="AK339" s="13">
        <f t="shared" si="54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x14ac:dyDescent="0.2">
      <c r="A340" s="4">
        <v>44527</v>
      </c>
      <c r="B340" s="15">
        <v>42733</v>
      </c>
      <c r="C340" s="15">
        <v>43548</v>
      </c>
      <c r="D340" s="15">
        <v>44079</v>
      </c>
      <c r="E340" s="15">
        <v>43465</v>
      </c>
      <c r="F340" s="15">
        <v>44210</v>
      </c>
      <c r="G340" s="15">
        <v>44464</v>
      </c>
      <c r="H340" s="15">
        <v>47410</v>
      </c>
      <c r="I340" s="15">
        <v>53433</v>
      </c>
      <c r="J340" s="15">
        <v>59328</v>
      </c>
      <c r="K340" s="15">
        <v>63953</v>
      </c>
      <c r="L340" s="15">
        <v>66403</v>
      </c>
      <c r="M340" s="15">
        <v>67398</v>
      </c>
      <c r="N340" s="15">
        <v>67719</v>
      </c>
      <c r="O340" s="15">
        <v>67027</v>
      </c>
      <c r="P340" s="15">
        <v>65510</v>
      </c>
      <c r="Q340" s="15">
        <v>63908</v>
      </c>
      <c r="R340" s="15">
        <v>62715</v>
      </c>
      <c r="S340" s="15">
        <v>57530</v>
      </c>
      <c r="T340" s="15">
        <v>54647</v>
      </c>
      <c r="U340" s="15">
        <v>52447</v>
      </c>
      <c r="V340" s="15">
        <v>51019</v>
      </c>
      <c r="W340" s="15">
        <v>50642</v>
      </c>
      <c r="X340" s="15">
        <v>48216</v>
      </c>
      <c r="Y340" s="15">
        <v>48367</v>
      </c>
      <c r="AA340" s="9"/>
      <c r="AB340" s="13">
        <f t="shared" si="47"/>
        <v>4</v>
      </c>
      <c r="AC340" s="15">
        <f t="shared" si="48"/>
        <v>951895</v>
      </c>
      <c r="AD340" s="15">
        <f t="shared" si="49"/>
        <v>358276</v>
      </c>
      <c r="AE340" s="15">
        <f t="shared" si="50"/>
        <v>1310171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67719</v>
      </c>
      <c r="AK340" s="13">
        <f t="shared" si="54"/>
        <v>13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x14ac:dyDescent="0.2">
      <c r="A341" s="4">
        <v>44528</v>
      </c>
      <c r="B341" s="15">
        <v>46755</v>
      </c>
      <c r="C341" s="15">
        <v>47805</v>
      </c>
      <c r="D341" s="15">
        <v>48278</v>
      </c>
      <c r="E341" s="15">
        <v>47882</v>
      </c>
      <c r="F341" s="15">
        <v>48350</v>
      </c>
      <c r="G341" s="15">
        <v>47937</v>
      </c>
      <c r="H341" s="15">
        <v>47625</v>
      </c>
      <c r="I341" s="15">
        <v>53670</v>
      </c>
      <c r="J341" s="15">
        <v>59473</v>
      </c>
      <c r="K341" s="15">
        <v>64008</v>
      </c>
      <c r="L341" s="15">
        <v>66347</v>
      </c>
      <c r="M341" s="15">
        <v>67210</v>
      </c>
      <c r="N341" s="15">
        <v>64756</v>
      </c>
      <c r="O341" s="15">
        <v>63888</v>
      </c>
      <c r="P341" s="15">
        <v>63226</v>
      </c>
      <c r="Q341" s="15">
        <v>63907</v>
      </c>
      <c r="R341" s="15">
        <v>62869</v>
      </c>
      <c r="S341" s="15">
        <v>57715</v>
      </c>
      <c r="T341" s="15">
        <v>54810</v>
      </c>
      <c r="U341" s="15">
        <v>52599</v>
      </c>
      <c r="V341" s="15">
        <v>51072</v>
      </c>
      <c r="W341" s="15">
        <v>50233</v>
      </c>
      <c r="X341" s="15">
        <v>47238</v>
      </c>
      <c r="Y341" s="15">
        <v>47425</v>
      </c>
      <c r="AA341" s="9"/>
      <c r="AB341" s="13">
        <f t="shared" si="47"/>
        <v>1</v>
      </c>
      <c r="AC341" s="15">
        <f t="shared" si="48"/>
        <v>0</v>
      </c>
      <c r="AD341" s="15">
        <f t="shared" si="49"/>
        <v>1325078</v>
      </c>
      <c r="AE341" s="15">
        <f t="shared" si="50"/>
        <v>1325078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67210</v>
      </c>
      <c r="AK341" s="13">
        <f t="shared" si="54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x14ac:dyDescent="0.2">
      <c r="A342" s="4">
        <v>44529</v>
      </c>
      <c r="B342" s="15">
        <v>45629</v>
      </c>
      <c r="C342" s="15">
        <v>46064</v>
      </c>
      <c r="D342" s="15">
        <v>46890</v>
      </c>
      <c r="E342" s="15">
        <v>46897</v>
      </c>
      <c r="F342" s="15">
        <v>47862</v>
      </c>
      <c r="G342" s="15">
        <v>50648</v>
      </c>
      <c r="H342" s="15">
        <v>48837</v>
      </c>
      <c r="I342" s="15">
        <v>57599</v>
      </c>
      <c r="J342" s="15">
        <v>66161</v>
      </c>
      <c r="K342" s="15">
        <v>69304</v>
      </c>
      <c r="L342" s="15">
        <v>74162</v>
      </c>
      <c r="M342" s="15">
        <v>76313</v>
      </c>
      <c r="N342" s="15">
        <v>75730</v>
      </c>
      <c r="O342" s="15">
        <v>75435</v>
      </c>
      <c r="P342" s="15">
        <v>73123</v>
      </c>
      <c r="Q342" s="15">
        <v>72906</v>
      </c>
      <c r="R342" s="15">
        <v>69208</v>
      </c>
      <c r="S342" s="15">
        <v>61274</v>
      </c>
      <c r="T342" s="15">
        <v>56741</v>
      </c>
      <c r="U342" s="15">
        <v>54676</v>
      </c>
      <c r="V342" s="15">
        <v>52973</v>
      </c>
      <c r="W342" s="15">
        <v>53272</v>
      </c>
      <c r="X342" s="15">
        <v>50362</v>
      </c>
      <c r="Y342" s="15">
        <v>49312</v>
      </c>
      <c r="AA342" s="9"/>
      <c r="AB342" s="13">
        <f t="shared" si="47"/>
        <v>2</v>
      </c>
      <c r="AC342" s="15">
        <f t="shared" si="48"/>
        <v>1039239</v>
      </c>
      <c r="AD342" s="15">
        <f t="shared" si="49"/>
        <v>382139</v>
      </c>
      <c r="AE342" s="15">
        <f t="shared" si="50"/>
        <v>1421378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76313</v>
      </c>
      <c r="AK342" s="13">
        <f t="shared" si="54"/>
        <v>12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x14ac:dyDescent="0.2">
      <c r="A343" s="4">
        <v>44530</v>
      </c>
      <c r="B343" s="15">
        <v>48918</v>
      </c>
      <c r="C343" s="15">
        <v>50359</v>
      </c>
      <c r="D343" s="15">
        <v>51016</v>
      </c>
      <c r="E343" s="15">
        <v>51344</v>
      </c>
      <c r="F343" s="15">
        <v>51826</v>
      </c>
      <c r="G343" s="15">
        <v>54830</v>
      </c>
      <c r="H343" s="15">
        <v>52479</v>
      </c>
      <c r="I343" s="15">
        <v>58969</v>
      </c>
      <c r="J343" s="15">
        <v>67621</v>
      </c>
      <c r="K343" s="15">
        <v>68338</v>
      </c>
      <c r="L343" s="15">
        <v>71731</v>
      </c>
      <c r="M343" s="15">
        <v>73314</v>
      </c>
      <c r="N343" s="15">
        <v>71851</v>
      </c>
      <c r="O343" s="15">
        <v>72305</v>
      </c>
      <c r="P343" s="15">
        <v>71497</v>
      </c>
      <c r="Q343" s="15">
        <v>72601</v>
      </c>
      <c r="R343" s="15">
        <v>69220</v>
      </c>
      <c r="S343" s="15">
        <v>61667</v>
      </c>
      <c r="T343" s="15">
        <v>57117</v>
      </c>
      <c r="U343" s="15">
        <v>55000</v>
      </c>
      <c r="V343" s="15">
        <v>53355</v>
      </c>
      <c r="W343" s="15">
        <v>52557</v>
      </c>
      <c r="X343" s="15">
        <v>49641</v>
      </c>
      <c r="Y343" s="15">
        <v>47505</v>
      </c>
      <c r="AA343" s="9"/>
      <c r="AB343" s="13">
        <f t="shared" si="47"/>
        <v>1</v>
      </c>
      <c r="AC343" s="15">
        <f t="shared" si="48"/>
        <v>0</v>
      </c>
      <c r="AD343" s="15">
        <f t="shared" si="49"/>
        <v>1435061</v>
      </c>
      <c r="AE343" s="15">
        <f t="shared" si="50"/>
        <v>1435061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73314</v>
      </c>
      <c r="AK343" s="13">
        <f t="shared" si="54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x14ac:dyDescent="0.2">
      <c r="A344" s="4">
        <v>44531</v>
      </c>
      <c r="B344" s="15">
        <v>30598</v>
      </c>
      <c r="C344" s="15">
        <v>30687</v>
      </c>
      <c r="D344" s="15">
        <v>30669</v>
      </c>
      <c r="E344" s="15">
        <v>31545</v>
      </c>
      <c r="F344" s="15">
        <v>31590</v>
      </c>
      <c r="G344" s="15">
        <v>34277</v>
      </c>
      <c r="H344" s="15">
        <v>34602</v>
      </c>
      <c r="I344" s="15">
        <v>38635</v>
      </c>
      <c r="J344" s="15">
        <v>43295</v>
      </c>
      <c r="K344" s="15">
        <v>45843</v>
      </c>
      <c r="L344" s="15">
        <v>48099</v>
      </c>
      <c r="M344" s="15">
        <v>47152</v>
      </c>
      <c r="N344" s="15">
        <v>45972</v>
      </c>
      <c r="O344" s="15">
        <v>45991</v>
      </c>
      <c r="P344" s="15">
        <v>45005</v>
      </c>
      <c r="Q344" s="15">
        <v>44571</v>
      </c>
      <c r="R344" s="15">
        <v>44520</v>
      </c>
      <c r="S344" s="15">
        <v>40909</v>
      </c>
      <c r="T344" s="15">
        <v>38295</v>
      </c>
      <c r="U344" s="15">
        <v>36908</v>
      </c>
      <c r="V344" s="15">
        <v>35830</v>
      </c>
      <c r="W344" s="15">
        <v>34866</v>
      </c>
      <c r="X344" s="15">
        <v>31385</v>
      </c>
      <c r="Y344" s="15">
        <v>30455</v>
      </c>
      <c r="AA344" s="9"/>
      <c r="AB344" s="13">
        <f t="shared" si="47"/>
        <v>7</v>
      </c>
      <c r="AC344" s="15">
        <f t="shared" si="48"/>
        <v>0</v>
      </c>
      <c r="AD344" s="15">
        <f t="shared" si="49"/>
        <v>921699</v>
      </c>
      <c r="AE344" s="15">
        <f t="shared" si="50"/>
        <v>921699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48099</v>
      </c>
      <c r="AK344" s="13">
        <f t="shared" si="54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x14ac:dyDescent="0.2">
      <c r="A345" s="4">
        <v>44532</v>
      </c>
      <c r="B345" s="15">
        <v>30305</v>
      </c>
      <c r="C345" s="15">
        <v>30593</v>
      </c>
      <c r="D345" s="15">
        <v>30766</v>
      </c>
      <c r="E345" s="15">
        <v>31861</v>
      </c>
      <c r="F345" s="15">
        <v>31771</v>
      </c>
      <c r="G345" s="15">
        <v>33986</v>
      </c>
      <c r="H345" s="15">
        <v>34382</v>
      </c>
      <c r="I345" s="15">
        <v>38738</v>
      </c>
      <c r="J345" s="15">
        <v>43396</v>
      </c>
      <c r="K345" s="15">
        <v>46036</v>
      </c>
      <c r="L345" s="15">
        <v>48309</v>
      </c>
      <c r="M345" s="15">
        <v>47600</v>
      </c>
      <c r="N345" s="15">
        <v>46474</v>
      </c>
      <c r="O345" s="15">
        <v>47124</v>
      </c>
      <c r="P345" s="15">
        <v>45636</v>
      </c>
      <c r="Q345" s="15">
        <v>44914</v>
      </c>
      <c r="R345" s="15">
        <v>44607</v>
      </c>
      <c r="S345" s="15">
        <v>40885</v>
      </c>
      <c r="T345" s="15">
        <v>38227</v>
      </c>
      <c r="U345" s="15">
        <v>36763</v>
      </c>
      <c r="V345" s="15">
        <v>35667</v>
      </c>
      <c r="W345" s="15">
        <v>34654</v>
      </c>
      <c r="X345" s="15">
        <v>31120</v>
      </c>
      <c r="Y345" s="15">
        <v>30130</v>
      </c>
      <c r="AA345" s="9"/>
      <c r="AB345" s="13">
        <f t="shared" si="47"/>
        <v>1</v>
      </c>
      <c r="AC345" s="15">
        <f t="shared" si="48"/>
        <v>0</v>
      </c>
      <c r="AD345" s="15">
        <f t="shared" si="49"/>
        <v>923944</v>
      </c>
      <c r="AE345" s="15">
        <f t="shared" si="50"/>
        <v>923944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48309</v>
      </c>
      <c r="AK345" s="13">
        <f t="shared" si="54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x14ac:dyDescent="0.2">
      <c r="A346" s="4">
        <v>44533</v>
      </c>
      <c r="B346" s="15">
        <v>28801</v>
      </c>
      <c r="C346" s="15">
        <v>28255</v>
      </c>
      <c r="D346" s="15">
        <v>28452</v>
      </c>
      <c r="E346" s="15">
        <v>28904</v>
      </c>
      <c r="F346" s="15">
        <v>29511</v>
      </c>
      <c r="G346" s="15">
        <v>32007</v>
      </c>
      <c r="H346" s="15">
        <v>33455</v>
      </c>
      <c r="I346" s="15">
        <v>38429</v>
      </c>
      <c r="J346" s="15">
        <v>43118</v>
      </c>
      <c r="K346" s="15">
        <v>45755</v>
      </c>
      <c r="L346" s="15">
        <v>47967</v>
      </c>
      <c r="M346" s="15">
        <v>47159</v>
      </c>
      <c r="N346" s="15">
        <v>45995</v>
      </c>
      <c r="O346" s="15">
        <v>46316</v>
      </c>
      <c r="P346" s="15">
        <v>45299</v>
      </c>
      <c r="Q346" s="15">
        <v>44889</v>
      </c>
      <c r="R346" s="15">
        <v>44782</v>
      </c>
      <c r="S346" s="15">
        <v>41080</v>
      </c>
      <c r="T346" s="15">
        <v>38442</v>
      </c>
      <c r="U346" s="15">
        <v>37049</v>
      </c>
      <c r="V346" s="15">
        <v>36024</v>
      </c>
      <c r="W346" s="15">
        <v>35143</v>
      </c>
      <c r="X346" s="15">
        <v>33377</v>
      </c>
      <c r="Y346" s="15">
        <v>31900</v>
      </c>
      <c r="AA346" s="9"/>
      <c r="AB346" s="13">
        <f t="shared" si="47"/>
        <v>2</v>
      </c>
      <c r="AC346" s="15">
        <f t="shared" si="48"/>
        <v>670824</v>
      </c>
      <c r="AD346" s="15">
        <f t="shared" si="49"/>
        <v>241285</v>
      </c>
      <c r="AE346" s="15">
        <f t="shared" si="50"/>
        <v>912109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47967</v>
      </c>
      <c r="AK346" s="13">
        <f t="shared" si="54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x14ac:dyDescent="0.2">
      <c r="A347" s="4">
        <v>44534</v>
      </c>
      <c r="B347" s="15">
        <v>32209</v>
      </c>
      <c r="C347" s="15">
        <v>32224</v>
      </c>
      <c r="D347" s="15">
        <v>32647</v>
      </c>
      <c r="E347" s="15">
        <v>33013</v>
      </c>
      <c r="F347" s="15">
        <v>33482</v>
      </c>
      <c r="G347" s="15">
        <v>34316</v>
      </c>
      <c r="H347" s="15">
        <v>33441</v>
      </c>
      <c r="I347" s="15">
        <v>37306</v>
      </c>
      <c r="J347" s="15">
        <v>41626</v>
      </c>
      <c r="K347" s="15">
        <v>44453</v>
      </c>
      <c r="L347" s="15">
        <v>46528</v>
      </c>
      <c r="M347" s="15">
        <v>45812</v>
      </c>
      <c r="N347" s="15">
        <v>44477</v>
      </c>
      <c r="O347" s="15">
        <v>44261</v>
      </c>
      <c r="P347" s="15">
        <v>43286</v>
      </c>
      <c r="Q347" s="15">
        <v>43135</v>
      </c>
      <c r="R347" s="15">
        <v>43517</v>
      </c>
      <c r="S347" s="15">
        <v>40364</v>
      </c>
      <c r="T347" s="15">
        <v>38418</v>
      </c>
      <c r="U347" s="15">
        <v>36686</v>
      </c>
      <c r="V347" s="15">
        <v>35619</v>
      </c>
      <c r="W347" s="15">
        <v>34770</v>
      </c>
      <c r="X347" s="15">
        <v>32762</v>
      </c>
      <c r="Y347" s="15">
        <v>31524</v>
      </c>
      <c r="AA347" s="9"/>
      <c r="AB347" s="13">
        <f t="shared" ref="AB347:AB410" si="55">WEEKDAY(B347,2)</f>
        <v>1</v>
      </c>
      <c r="AC347" s="15">
        <f t="shared" si="48"/>
        <v>0</v>
      </c>
      <c r="AD347" s="15">
        <f t="shared" si="49"/>
        <v>915876</v>
      </c>
      <c r="AE347" s="15">
        <f t="shared" si="50"/>
        <v>915876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46528</v>
      </c>
      <c r="AK347" s="13">
        <f t="shared" si="54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x14ac:dyDescent="0.2">
      <c r="A348" s="4">
        <v>44535</v>
      </c>
      <c r="B348" s="15">
        <v>32137</v>
      </c>
      <c r="C348" s="15">
        <v>32182</v>
      </c>
      <c r="D348" s="15">
        <v>32667</v>
      </c>
      <c r="E348" s="15">
        <v>32817</v>
      </c>
      <c r="F348" s="15">
        <v>33049</v>
      </c>
      <c r="G348" s="15">
        <v>33841</v>
      </c>
      <c r="H348" s="15">
        <v>33143</v>
      </c>
      <c r="I348" s="15">
        <v>37104</v>
      </c>
      <c r="J348" s="15">
        <v>41494</v>
      </c>
      <c r="K348" s="15">
        <v>44306</v>
      </c>
      <c r="L348" s="15">
        <v>46328</v>
      </c>
      <c r="M348" s="15">
        <v>45602</v>
      </c>
      <c r="N348" s="15">
        <v>44292</v>
      </c>
      <c r="O348" s="15">
        <v>44209</v>
      </c>
      <c r="P348" s="15">
        <v>43219</v>
      </c>
      <c r="Q348" s="15">
        <v>42999</v>
      </c>
      <c r="R348" s="15">
        <v>43434</v>
      </c>
      <c r="S348" s="15">
        <v>40313</v>
      </c>
      <c r="T348" s="15">
        <v>38398</v>
      </c>
      <c r="U348" s="15">
        <v>36688</v>
      </c>
      <c r="V348" s="15">
        <v>35630</v>
      </c>
      <c r="W348" s="15">
        <v>34712</v>
      </c>
      <c r="X348" s="15">
        <v>31600</v>
      </c>
      <c r="Y348" s="15">
        <v>30500</v>
      </c>
      <c r="AA348" s="9"/>
      <c r="AB348" s="13">
        <f t="shared" si="55"/>
        <v>6</v>
      </c>
      <c r="AC348" s="15">
        <f t="shared" si="48"/>
        <v>650328</v>
      </c>
      <c r="AD348" s="15">
        <f t="shared" si="49"/>
        <v>260336</v>
      </c>
      <c r="AE348" s="15">
        <f t="shared" si="50"/>
        <v>910664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46328</v>
      </c>
      <c r="AK348" s="13">
        <f t="shared" si="54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x14ac:dyDescent="0.2">
      <c r="A349" s="4">
        <v>44536</v>
      </c>
      <c r="B349" s="15">
        <v>30526</v>
      </c>
      <c r="C349" s="15">
        <v>30436</v>
      </c>
      <c r="D349" s="15">
        <v>30380</v>
      </c>
      <c r="E349" s="15">
        <v>30959</v>
      </c>
      <c r="F349" s="15">
        <v>31105</v>
      </c>
      <c r="G349" s="15">
        <v>33736</v>
      </c>
      <c r="H349" s="15">
        <v>33817</v>
      </c>
      <c r="I349" s="15">
        <v>38797</v>
      </c>
      <c r="J349" s="15">
        <v>43503</v>
      </c>
      <c r="K349" s="15">
        <v>46189</v>
      </c>
      <c r="L349" s="15">
        <v>48460</v>
      </c>
      <c r="M349" s="15">
        <v>47809</v>
      </c>
      <c r="N349" s="15">
        <v>46621</v>
      </c>
      <c r="O349" s="15">
        <v>46720</v>
      </c>
      <c r="P349" s="15">
        <v>45549</v>
      </c>
      <c r="Q349" s="15">
        <v>44931</v>
      </c>
      <c r="R349" s="15">
        <v>44648</v>
      </c>
      <c r="S349" s="15">
        <v>40932</v>
      </c>
      <c r="T349" s="15">
        <v>38273</v>
      </c>
      <c r="U349" s="15">
        <v>36788</v>
      </c>
      <c r="V349" s="15">
        <v>35663</v>
      </c>
      <c r="W349" s="15">
        <v>34612</v>
      </c>
      <c r="X349" s="15">
        <v>31057</v>
      </c>
      <c r="Y349" s="15">
        <v>30057</v>
      </c>
      <c r="AA349" s="9"/>
      <c r="AB349" s="13">
        <f t="shared" si="55"/>
        <v>5</v>
      </c>
      <c r="AC349" s="15">
        <f t="shared" si="48"/>
        <v>670552</v>
      </c>
      <c r="AD349" s="15">
        <f t="shared" si="49"/>
        <v>251016</v>
      </c>
      <c r="AE349" s="15">
        <f t="shared" si="50"/>
        <v>921568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48460</v>
      </c>
      <c r="AK349" s="13">
        <f t="shared" si="54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x14ac:dyDescent="0.2">
      <c r="A350" s="4">
        <v>44537</v>
      </c>
      <c r="B350" s="15">
        <v>28838</v>
      </c>
      <c r="C350" s="15">
        <v>28280</v>
      </c>
      <c r="D350" s="15">
        <v>28586</v>
      </c>
      <c r="E350" s="15">
        <v>29027</v>
      </c>
      <c r="F350" s="15">
        <v>29646</v>
      </c>
      <c r="G350" s="15">
        <v>32149</v>
      </c>
      <c r="H350" s="15">
        <v>33646</v>
      </c>
      <c r="I350" s="15">
        <v>38611</v>
      </c>
      <c r="J350" s="15">
        <v>43286</v>
      </c>
      <c r="K350" s="15">
        <v>45859</v>
      </c>
      <c r="L350" s="15">
        <v>47966</v>
      </c>
      <c r="M350" s="15">
        <v>47289</v>
      </c>
      <c r="N350" s="15">
        <v>46167</v>
      </c>
      <c r="O350" s="15">
        <v>46441</v>
      </c>
      <c r="P350" s="15">
        <v>45410</v>
      </c>
      <c r="Q350" s="15">
        <v>45046</v>
      </c>
      <c r="R350" s="15">
        <v>44974</v>
      </c>
      <c r="S350" s="15">
        <v>41325</v>
      </c>
      <c r="T350" s="15">
        <v>38682</v>
      </c>
      <c r="U350" s="15">
        <v>37211</v>
      </c>
      <c r="V350" s="15">
        <v>36171</v>
      </c>
      <c r="W350" s="15">
        <v>35166</v>
      </c>
      <c r="X350" s="15">
        <v>31641</v>
      </c>
      <c r="Y350" s="15">
        <v>30714</v>
      </c>
      <c r="AA350" s="9"/>
      <c r="AB350" s="13">
        <f t="shared" si="55"/>
        <v>4</v>
      </c>
      <c r="AC350" s="15">
        <f t="shared" si="48"/>
        <v>671245</v>
      </c>
      <c r="AD350" s="15">
        <f t="shared" si="49"/>
        <v>240886</v>
      </c>
      <c r="AE350" s="15">
        <f t="shared" si="50"/>
        <v>912131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47966</v>
      </c>
      <c r="AK350" s="13">
        <f t="shared" si="54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x14ac:dyDescent="0.2">
      <c r="A351" s="4">
        <v>44538</v>
      </c>
      <c r="B351" s="15">
        <v>47832</v>
      </c>
      <c r="C351" s="15">
        <v>50276</v>
      </c>
      <c r="D351" s="15">
        <v>44211</v>
      </c>
      <c r="E351" s="15">
        <v>33109</v>
      </c>
      <c r="F351" s="15">
        <v>29829</v>
      </c>
      <c r="G351" s="15">
        <v>31451</v>
      </c>
      <c r="H351" s="15">
        <v>32120</v>
      </c>
      <c r="I351" s="15">
        <v>36724</v>
      </c>
      <c r="J351" s="15">
        <v>41123</v>
      </c>
      <c r="K351" s="15">
        <v>43673</v>
      </c>
      <c r="L351" s="15">
        <v>45911</v>
      </c>
      <c r="M351" s="15">
        <v>45413</v>
      </c>
      <c r="N351" s="15">
        <v>44116</v>
      </c>
      <c r="O351" s="15">
        <v>44362</v>
      </c>
      <c r="P351" s="15">
        <v>43314</v>
      </c>
      <c r="Q351" s="15">
        <v>43067</v>
      </c>
      <c r="R351" s="15">
        <v>42922</v>
      </c>
      <c r="S351" s="15">
        <v>39552</v>
      </c>
      <c r="T351" s="15">
        <v>37317</v>
      </c>
      <c r="U351" s="15">
        <v>36509</v>
      </c>
      <c r="V351" s="15">
        <v>36256</v>
      </c>
      <c r="W351" s="15">
        <v>35757</v>
      </c>
      <c r="X351" s="15">
        <v>32587</v>
      </c>
      <c r="Y351" s="15">
        <v>36042</v>
      </c>
      <c r="AA351" s="9"/>
      <c r="AB351" s="13">
        <f t="shared" si="55"/>
        <v>7</v>
      </c>
      <c r="AC351" s="15">
        <f t="shared" si="48"/>
        <v>0</v>
      </c>
      <c r="AD351" s="15">
        <f t="shared" si="49"/>
        <v>953473</v>
      </c>
      <c r="AE351" s="15">
        <f t="shared" si="50"/>
        <v>953473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50276</v>
      </c>
      <c r="AK351" s="13">
        <f t="shared" si="54"/>
        <v>2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x14ac:dyDescent="0.2">
      <c r="A352" s="4">
        <v>44539</v>
      </c>
      <c r="B352" s="15">
        <v>33341</v>
      </c>
      <c r="C352" s="15">
        <v>33279</v>
      </c>
      <c r="D352" s="15">
        <v>33582</v>
      </c>
      <c r="E352" s="15">
        <v>34517</v>
      </c>
      <c r="F352" s="15">
        <v>34841</v>
      </c>
      <c r="G352" s="15">
        <v>37347</v>
      </c>
      <c r="H352" s="15">
        <v>36889</v>
      </c>
      <c r="I352" s="15">
        <v>39740</v>
      </c>
      <c r="J352" s="15">
        <v>44440</v>
      </c>
      <c r="K352" s="15">
        <v>47135</v>
      </c>
      <c r="L352" s="15">
        <v>49334</v>
      </c>
      <c r="M352" s="15">
        <v>48546</v>
      </c>
      <c r="N352" s="15">
        <v>47294</v>
      </c>
      <c r="O352" s="15">
        <v>48549</v>
      </c>
      <c r="P352" s="15">
        <v>47385</v>
      </c>
      <c r="Q352" s="15">
        <v>45906</v>
      </c>
      <c r="R352" s="15">
        <v>45798</v>
      </c>
      <c r="S352" s="15">
        <v>42086</v>
      </c>
      <c r="T352" s="15">
        <v>39394</v>
      </c>
      <c r="U352" s="15">
        <v>37955</v>
      </c>
      <c r="V352" s="15">
        <v>36900</v>
      </c>
      <c r="W352" s="15">
        <v>35919</v>
      </c>
      <c r="X352" s="15">
        <v>35256</v>
      </c>
      <c r="Y352" s="15">
        <v>33994</v>
      </c>
      <c r="AA352" s="9"/>
      <c r="AB352" s="13">
        <f t="shared" si="55"/>
        <v>6</v>
      </c>
      <c r="AC352" s="15">
        <f t="shared" si="48"/>
        <v>691637</v>
      </c>
      <c r="AD352" s="15">
        <f t="shared" si="49"/>
        <v>277790</v>
      </c>
      <c r="AE352" s="15">
        <f t="shared" si="50"/>
        <v>969427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49334</v>
      </c>
      <c r="AK352" s="13">
        <f t="shared" si="54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x14ac:dyDescent="0.2">
      <c r="A353" s="4">
        <v>44540</v>
      </c>
      <c r="B353" s="15">
        <v>34460</v>
      </c>
      <c r="C353" s="15">
        <v>34850</v>
      </c>
      <c r="D353" s="15">
        <v>35222</v>
      </c>
      <c r="E353" s="15">
        <v>36589</v>
      </c>
      <c r="F353" s="15">
        <v>36625</v>
      </c>
      <c r="G353" s="15">
        <v>39148</v>
      </c>
      <c r="H353" s="15">
        <v>38419</v>
      </c>
      <c r="I353" s="15">
        <v>41254</v>
      </c>
      <c r="J353" s="15">
        <v>45763</v>
      </c>
      <c r="K353" s="15">
        <v>48233</v>
      </c>
      <c r="L353" s="15">
        <v>51573</v>
      </c>
      <c r="M353" s="15">
        <v>51818</v>
      </c>
      <c r="N353" s="15">
        <v>51698</v>
      </c>
      <c r="O353" s="15">
        <v>52933</v>
      </c>
      <c r="P353" s="15">
        <v>51840</v>
      </c>
      <c r="Q353" s="15">
        <v>48480</v>
      </c>
      <c r="R353" s="15">
        <v>46059</v>
      </c>
      <c r="S353" s="15">
        <v>42148</v>
      </c>
      <c r="T353" s="15">
        <v>39387</v>
      </c>
      <c r="U353" s="15">
        <v>37903</v>
      </c>
      <c r="V353" s="15">
        <v>36817</v>
      </c>
      <c r="W353" s="15">
        <v>35884</v>
      </c>
      <c r="X353" s="15">
        <v>34151</v>
      </c>
      <c r="Y353" s="15">
        <v>32461</v>
      </c>
      <c r="AA353" s="9"/>
      <c r="AB353" s="13">
        <f t="shared" si="55"/>
        <v>5</v>
      </c>
      <c r="AC353" s="15">
        <f t="shared" si="48"/>
        <v>715941</v>
      </c>
      <c r="AD353" s="15">
        <f t="shared" si="49"/>
        <v>287774</v>
      </c>
      <c r="AE353" s="15">
        <f t="shared" si="50"/>
        <v>1003715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52933</v>
      </c>
      <c r="AK353" s="13">
        <f t="shared" si="54"/>
        <v>14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x14ac:dyDescent="0.2">
      <c r="A354" s="4">
        <v>44541</v>
      </c>
      <c r="B354" s="15">
        <v>32114</v>
      </c>
      <c r="C354" s="15">
        <v>31797</v>
      </c>
      <c r="D354" s="15">
        <v>31883</v>
      </c>
      <c r="E354" s="15">
        <v>32447</v>
      </c>
      <c r="F354" s="15">
        <v>32137</v>
      </c>
      <c r="G354" s="15">
        <v>32891</v>
      </c>
      <c r="H354" s="15">
        <v>33663</v>
      </c>
      <c r="I354" s="15">
        <v>37740</v>
      </c>
      <c r="J354" s="15">
        <v>42223</v>
      </c>
      <c r="K354" s="15">
        <v>45264</v>
      </c>
      <c r="L354" s="15">
        <v>47482</v>
      </c>
      <c r="M354" s="15">
        <v>46789</v>
      </c>
      <c r="N354" s="15">
        <v>45975</v>
      </c>
      <c r="O354" s="15">
        <v>46346</v>
      </c>
      <c r="P354" s="15">
        <v>44258</v>
      </c>
      <c r="Q354" s="15">
        <v>43824</v>
      </c>
      <c r="R354" s="15">
        <v>43950</v>
      </c>
      <c r="S354" s="15">
        <v>40634</v>
      </c>
      <c r="T354" s="15">
        <v>38617</v>
      </c>
      <c r="U354" s="15">
        <v>36842</v>
      </c>
      <c r="V354" s="15">
        <v>35773</v>
      </c>
      <c r="W354" s="15">
        <v>34882</v>
      </c>
      <c r="X354" s="15">
        <v>31588</v>
      </c>
      <c r="Y354" s="15">
        <v>30651</v>
      </c>
      <c r="AA354" s="9"/>
      <c r="AB354" s="13">
        <f t="shared" si="55"/>
        <v>4</v>
      </c>
      <c r="AC354" s="15">
        <f t="shared" si="48"/>
        <v>662187</v>
      </c>
      <c r="AD354" s="15">
        <f t="shared" si="49"/>
        <v>257583</v>
      </c>
      <c r="AE354" s="15">
        <f t="shared" si="50"/>
        <v>919770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47482</v>
      </c>
      <c r="AK354" s="13">
        <f t="shared" si="54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x14ac:dyDescent="0.2">
      <c r="A355" s="4">
        <v>44542</v>
      </c>
      <c r="B355" s="15">
        <v>29472</v>
      </c>
      <c r="C355" s="15">
        <v>28903</v>
      </c>
      <c r="D355" s="15">
        <v>28983</v>
      </c>
      <c r="E355" s="15">
        <v>29184</v>
      </c>
      <c r="F355" s="15">
        <v>29824</v>
      </c>
      <c r="G355" s="15">
        <v>31870</v>
      </c>
      <c r="H355" s="15">
        <v>33129</v>
      </c>
      <c r="I355" s="15">
        <v>37210</v>
      </c>
      <c r="J355" s="15">
        <v>41690</v>
      </c>
      <c r="K355" s="15">
        <v>44643</v>
      </c>
      <c r="L355" s="15">
        <v>46768</v>
      </c>
      <c r="M355" s="15">
        <v>46013</v>
      </c>
      <c r="N355" s="15">
        <v>44704</v>
      </c>
      <c r="O355" s="15">
        <v>44627</v>
      </c>
      <c r="P355" s="15">
        <v>43669</v>
      </c>
      <c r="Q355" s="15">
        <v>43440</v>
      </c>
      <c r="R355" s="15">
        <v>43905</v>
      </c>
      <c r="S355" s="15">
        <v>40741</v>
      </c>
      <c r="T355" s="15">
        <v>38834</v>
      </c>
      <c r="U355" s="15">
        <v>37094</v>
      </c>
      <c r="V355" s="15">
        <v>36046</v>
      </c>
      <c r="W355" s="15">
        <v>35115</v>
      </c>
      <c r="X355" s="15">
        <v>31791</v>
      </c>
      <c r="Y355" s="15">
        <v>30871</v>
      </c>
      <c r="AA355" s="9"/>
      <c r="AB355" s="13">
        <f t="shared" si="55"/>
        <v>1</v>
      </c>
      <c r="AC355" s="15">
        <f t="shared" si="48"/>
        <v>0</v>
      </c>
      <c r="AD355" s="15">
        <f t="shared" si="49"/>
        <v>898526</v>
      </c>
      <c r="AE355" s="15">
        <f t="shared" si="50"/>
        <v>898526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46768</v>
      </c>
      <c r="AK355" s="13">
        <f t="shared" si="54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x14ac:dyDescent="0.2">
      <c r="A356" s="4">
        <v>44543</v>
      </c>
      <c r="B356" s="15">
        <v>42132</v>
      </c>
      <c r="C356" s="15">
        <v>41990</v>
      </c>
      <c r="D356" s="15">
        <v>42200</v>
      </c>
      <c r="E356" s="15">
        <v>44052</v>
      </c>
      <c r="F356" s="15">
        <v>44337</v>
      </c>
      <c r="G356" s="15">
        <v>44266</v>
      </c>
      <c r="H356" s="15">
        <v>37801</v>
      </c>
      <c r="I356" s="15">
        <v>39642</v>
      </c>
      <c r="J356" s="15">
        <v>44192</v>
      </c>
      <c r="K356" s="15">
        <v>46485</v>
      </c>
      <c r="L356" s="15">
        <v>48090</v>
      </c>
      <c r="M356" s="15">
        <v>47232</v>
      </c>
      <c r="N356" s="15">
        <v>45654</v>
      </c>
      <c r="O356" s="15">
        <v>45422</v>
      </c>
      <c r="P356" s="15">
        <v>44136</v>
      </c>
      <c r="Q356" s="15">
        <v>43700</v>
      </c>
      <c r="R356" s="15">
        <v>44062</v>
      </c>
      <c r="S356" s="15">
        <v>40896</v>
      </c>
      <c r="T356" s="15">
        <v>38672</v>
      </c>
      <c r="U356" s="15">
        <v>37605</v>
      </c>
      <c r="V356" s="15">
        <v>37069</v>
      </c>
      <c r="W356" s="15">
        <v>37418</v>
      </c>
      <c r="X356" s="15">
        <v>39062</v>
      </c>
      <c r="Y356" s="15">
        <v>40480</v>
      </c>
      <c r="AA356" s="9"/>
      <c r="AB356" s="13">
        <f t="shared" si="55"/>
        <v>5</v>
      </c>
      <c r="AC356" s="15">
        <f t="shared" si="48"/>
        <v>679337</v>
      </c>
      <c r="AD356" s="15">
        <f t="shared" si="49"/>
        <v>337258</v>
      </c>
      <c r="AE356" s="15">
        <f t="shared" si="50"/>
        <v>1016595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48090</v>
      </c>
      <c r="AK356" s="13">
        <f t="shared" si="54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x14ac:dyDescent="0.2">
      <c r="A357" s="4">
        <v>44544</v>
      </c>
      <c r="B357" s="15">
        <v>29896</v>
      </c>
      <c r="C357" s="15">
        <v>29304</v>
      </c>
      <c r="D357" s="15">
        <v>29480</v>
      </c>
      <c r="E357" s="15">
        <v>29910</v>
      </c>
      <c r="F357" s="15">
        <v>30481</v>
      </c>
      <c r="G357" s="15">
        <v>32975</v>
      </c>
      <c r="H357" s="15">
        <v>34460</v>
      </c>
      <c r="I357" s="15">
        <v>39518</v>
      </c>
      <c r="J357" s="15">
        <v>44264</v>
      </c>
      <c r="K357" s="15">
        <v>46920</v>
      </c>
      <c r="L357" s="15">
        <v>49156</v>
      </c>
      <c r="M357" s="15">
        <v>48423</v>
      </c>
      <c r="N357" s="15">
        <v>47208</v>
      </c>
      <c r="O357" s="15">
        <v>47488</v>
      </c>
      <c r="P357" s="15">
        <v>46430</v>
      </c>
      <c r="Q357" s="15">
        <v>46022</v>
      </c>
      <c r="R357" s="15">
        <v>45983</v>
      </c>
      <c r="S357" s="15">
        <v>42266</v>
      </c>
      <c r="T357" s="15">
        <v>39561</v>
      </c>
      <c r="U357" s="15">
        <v>38111</v>
      </c>
      <c r="V357" s="15">
        <v>37020</v>
      </c>
      <c r="W357" s="15">
        <v>36033</v>
      </c>
      <c r="X357" s="15">
        <v>32943</v>
      </c>
      <c r="Y357" s="15">
        <v>31498</v>
      </c>
      <c r="AA357" s="9"/>
      <c r="AB357" s="13">
        <f t="shared" si="55"/>
        <v>5</v>
      </c>
      <c r="AC357" s="15">
        <f t="shared" si="48"/>
        <v>687346</v>
      </c>
      <c r="AD357" s="15">
        <f t="shared" si="49"/>
        <v>248004</v>
      </c>
      <c r="AE357" s="15">
        <f t="shared" si="50"/>
        <v>935350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49156</v>
      </c>
      <c r="AK357" s="13">
        <f t="shared" si="54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x14ac:dyDescent="0.2">
      <c r="A358" s="4">
        <v>44545</v>
      </c>
      <c r="B358" s="15">
        <v>32945</v>
      </c>
      <c r="C358" s="15">
        <v>29374</v>
      </c>
      <c r="D358" s="15">
        <v>30883</v>
      </c>
      <c r="E358" s="15">
        <v>36195</v>
      </c>
      <c r="F358" s="15">
        <v>37279</v>
      </c>
      <c r="G358" s="15">
        <v>32933</v>
      </c>
      <c r="H358" s="15">
        <v>33385</v>
      </c>
      <c r="I358" s="15">
        <v>37942</v>
      </c>
      <c r="J358" s="15">
        <v>41978</v>
      </c>
      <c r="K358" s="15">
        <v>44243</v>
      </c>
      <c r="L358" s="15">
        <v>46147</v>
      </c>
      <c r="M358" s="15">
        <v>45281</v>
      </c>
      <c r="N358" s="15">
        <v>44097</v>
      </c>
      <c r="O358" s="15">
        <v>44089</v>
      </c>
      <c r="P358" s="15">
        <v>44061</v>
      </c>
      <c r="Q358" s="15">
        <v>45225</v>
      </c>
      <c r="R358" s="15">
        <v>44995</v>
      </c>
      <c r="S358" s="15">
        <v>41436</v>
      </c>
      <c r="T358" s="15">
        <v>39101</v>
      </c>
      <c r="U358" s="15">
        <v>37785</v>
      </c>
      <c r="V358" s="15">
        <v>37068</v>
      </c>
      <c r="W358" s="15">
        <v>38657</v>
      </c>
      <c r="X358" s="15">
        <v>47225</v>
      </c>
      <c r="Y358" s="15">
        <v>31456</v>
      </c>
      <c r="AA358" s="9"/>
      <c r="AB358" s="13">
        <f t="shared" si="55"/>
        <v>2</v>
      </c>
      <c r="AC358" s="15">
        <f t="shared" si="48"/>
        <v>679330</v>
      </c>
      <c r="AD358" s="15">
        <f t="shared" si="49"/>
        <v>264450</v>
      </c>
      <c r="AE358" s="15">
        <f t="shared" si="50"/>
        <v>943780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47225</v>
      </c>
      <c r="AK358" s="13">
        <f t="shared" si="54"/>
        <v>23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x14ac:dyDescent="0.2">
      <c r="A359" s="4">
        <v>44546</v>
      </c>
      <c r="B359" s="15">
        <v>30941</v>
      </c>
      <c r="C359" s="15">
        <v>30584</v>
      </c>
      <c r="D359" s="15">
        <v>30659</v>
      </c>
      <c r="E359" s="15">
        <v>31622</v>
      </c>
      <c r="F359" s="15">
        <v>31710</v>
      </c>
      <c r="G359" s="15">
        <v>33492</v>
      </c>
      <c r="H359" s="15">
        <v>34591</v>
      </c>
      <c r="I359" s="15">
        <v>39697</v>
      </c>
      <c r="J359" s="15">
        <v>44506</v>
      </c>
      <c r="K359" s="15">
        <v>47252</v>
      </c>
      <c r="L359" s="15">
        <v>49627</v>
      </c>
      <c r="M359" s="15">
        <v>48954</v>
      </c>
      <c r="N359" s="15">
        <v>47773</v>
      </c>
      <c r="O359" s="15">
        <v>47947</v>
      </c>
      <c r="P359" s="15">
        <v>46701</v>
      </c>
      <c r="Q359" s="15">
        <v>46200</v>
      </c>
      <c r="R359" s="15">
        <v>45987</v>
      </c>
      <c r="S359" s="15">
        <v>42121</v>
      </c>
      <c r="T359" s="15">
        <v>39426</v>
      </c>
      <c r="U359" s="15">
        <v>37928</v>
      </c>
      <c r="V359" s="15">
        <v>36809</v>
      </c>
      <c r="W359" s="15">
        <v>35743</v>
      </c>
      <c r="X359" s="15">
        <v>32191</v>
      </c>
      <c r="Y359" s="15">
        <v>31160</v>
      </c>
      <c r="AA359" s="9"/>
      <c r="AB359" s="13">
        <f t="shared" si="55"/>
        <v>7</v>
      </c>
      <c r="AC359" s="15">
        <f t="shared" si="48"/>
        <v>0</v>
      </c>
      <c r="AD359" s="15">
        <f t="shared" si="49"/>
        <v>943621</v>
      </c>
      <c r="AE359" s="15">
        <f t="shared" si="50"/>
        <v>943621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49627</v>
      </c>
      <c r="AK359" s="13">
        <f t="shared" si="54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x14ac:dyDescent="0.2">
      <c r="A360" s="4">
        <v>44547</v>
      </c>
      <c r="B360" s="15">
        <v>29754</v>
      </c>
      <c r="C360" s="15">
        <v>29147</v>
      </c>
      <c r="D360" s="15">
        <v>29348</v>
      </c>
      <c r="E360" s="15">
        <v>29759</v>
      </c>
      <c r="F360" s="15">
        <v>30322</v>
      </c>
      <c r="G360" s="15">
        <v>32870</v>
      </c>
      <c r="H360" s="15">
        <v>34312</v>
      </c>
      <c r="I360" s="15">
        <v>39368</v>
      </c>
      <c r="J360" s="15">
        <v>44090</v>
      </c>
      <c r="K360" s="15">
        <v>46725</v>
      </c>
      <c r="L360" s="15">
        <v>49025</v>
      </c>
      <c r="M360" s="15">
        <v>48320</v>
      </c>
      <c r="N360" s="15">
        <v>47017</v>
      </c>
      <c r="O360" s="15">
        <v>47300</v>
      </c>
      <c r="P360" s="15">
        <v>46147</v>
      </c>
      <c r="Q360" s="15">
        <v>45707</v>
      </c>
      <c r="R360" s="15">
        <v>45631</v>
      </c>
      <c r="S360" s="15">
        <v>41812</v>
      </c>
      <c r="T360" s="15">
        <v>39152</v>
      </c>
      <c r="U360" s="15">
        <v>37669</v>
      </c>
      <c r="V360" s="15">
        <v>36605</v>
      </c>
      <c r="W360" s="15">
        <v>35680</v>
      </c>
      <c r="X360" s="15">
        <v>32165</v>
      </c>
      <c r="Y360" s="15">
        <v>31194</v>
      </c>
      <c r="AA360" s="9"/>
      <c r="AB360" s="13">
        <f t="shared" si="55"/>
        <v>3</v>
      </c>
      <c r="AC360" s="15">
        <f t="shared" si="48"/>
        <v>682413</v>
      </c>
      <c r="AD360" s="15">
        <f t="shared" si="49"/>
        <v>246706</v>
      </c>
      <c r="AE360" s="15">
        <f t="shared" si="50"/>
        <v>929119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49025</v>
      </c>
      <c r="AK360" s="13">
        <f t="shared" si="54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x14ac:dyDescent="0.2">
      <c r="A361" s="4">
        <v>44548</v>
      </c>
      <c r="B361" s="15">
        <v>29932</v>
      </c>
      <c r="C361" s="15">
        <v>29443</v>
      </c>
      <c r="D361" s="15">
        <v>29581</v>
      </c>
      <c r="E361" s="15">
        <v>29833</v>
      </c>
      <c r="F361" s="15">
        <v>30520</v>
      </c>
      <c r="G361" s="15">
        <v>32532</v>
      </c>
      <c r="H361" s="15">
        <v>33794</v>
      </c>
      <c r="I361" s="15">
        <v>37928</v>
      </c>
      <c r="J361" s="15">
        <v>42491</v>
      </c>
      <c r="K361" s="15">
        <v>45446</v>
      </c>
      <c r="L361" s="15">
        <v>47570</v>
      </c>
      <c r="M361" s="15">
        <v>46877</v>
      </c>
      <c r="N361" s="15">
        <v>45529</v>
      </c>
      <c r="O361" s="15">
        <v>45480</v>
      </c>
      <c r="P361" s="15">
        <v>44467</v>
      </c>
      <c r="Q361" s="15">
        <v>44203</v>
      </c>
      <c r="R361" s="15">
        <v>44493</v>
      </c>
      <c r="S361" s="15">
        <v>41220</v>
      </c>
      <c r="T361" s="15">
        <v>39250</v>
      </c>
      <c r="U361" s="15">
        <v>37501</v>
      </c>
      <c r="V361" s="15">
        <v>36497</v>
      </c>
      <c r="W361" s="15">
        <v>35665</v>
      </c>
      <c r="X361" s="15">
        <v>32797</v>
      </c>
      <c r="Y361" s="15">
        <v>31475</v>
      </c>
      <c r="AA361" s="9"/>
      <c r="AB361" s="13">
        <f t="shared" si="55"/>
        <v>6</v>
      </c>
      <c r="AC361" s="15">
        <f t="shared" si="48"/>
        <v>667414</v>
      </c>
      <c r="AD361" s="15">
        <f t="shared" si="49"/>
        <v>247110</v>
      </c>
      <c r="AE361" s="15">
        <f t="shared" si="50"/>
        <v>914524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47570</v>
      </c>
      <c r="AK361" s="13">
        <f t="shared" si="54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x14ac:dyDescent="0.2">
      <c r="A362" s="4">
        <v>44549</v>
      </c>
      <c r="B362" s="15">
        <v>31708</v>
      </c>
      <c r="C362" s="15">
        <v>31618</v>
      </c>
      <c r="D362" s="15">
        <v>31753</v>
      </c>
      <c r="E362" s="15">
        <v>32091</v>
      </c>
      <c r="F362" s="15">
        <v>32239</v>
      </c>
      <c r="G362" s="15">
        <v>32760</v>
      </c>
      <c r="H362" s="15">
        <v>33926</v>
      </c>
      <c r="I362" s="15">
        <v>38020</v>
      </c>
      <c r="J362" s="15">
        <v>42622</v>
      </c>
      <c r="K362" s="15">
        <v>45676</v>
      </c>
      <c r="L362" s="15">
        <v>47893</v>
      </c>
      <c r="M362" s="15">
        <v>47243</v>
      </c>
      <c r="N362" s="15">
        <v>46216</v>
      </c>
      <c r="O362" s="15">
        <v>46865</v>
      </c>
      <c r="P362" s="15">
        <v>45546</v>
      </c>
      <c r="Q362" s="15">
        <v>44484</v>
      </c>
      <c r="R362" s="15">
        <v>44834</v>
      </c>
      <c r="S362" s="15">
        <v>41522</v>
      </c>
      <c r="T362" s="15">
        <v>39523</v>
      </c>
      <c r="U362" s="15">
        <v>37773</v>
      </c>
      <c r="V362" s="15">
        <v>36705</v>
      </c>
      <c r="W362" s="15">
        <v>35827</v>
      </c>
      <c r="X362" s="15">
        <v>33467</v>
      </c>
      <c r="Y362" s="15">
        <v>31879</v>
      </c>
      <c r="AA362" s="9"/>
      <c r="AB362" s="13">
        <f t="shared" si="55"/>
        <v>4</v>
      </c>
      <c r="AC362" s="15">
        <f t="shared" si="48"/>
        <v>674216</v>
      </c>
      <c r="AD362" s="15">
        <f t="shared" si="49"/>
        <v>257974</v>
      </c>
      <c r="AE362" s="15">
        <f t="shared" si="50"/>
        <v>932190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47893</v>
      </c>
      <c r="AK362" s="13">
        <f t="shared" si="54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x14ac:dyDescent="0.2">
      <c r="A363" s="4">
        <v>44550</v>
      </c>
      <c r="B363" s="15">
        <v>32670</v>
      </c>
      <c r="C363" s="15">
        <v>33162</v>
      </c>
      <c r="D363" s="15">
        <v>33642</v>
      </c>
      <c r="E363" s="15">
        <v>34780</v>
      </c>
      <c r="F363" s="15">
        <v>35080</v>
      </c>
      <c r="G363" s="15">
        <v>38469</v>
      </c>
      <c r="H363" s="15">
        <v>37945</v>
      </c>
      <c r="I363" s="15">
        <v>41209</v>
      </c>
      <c r="J363" s="15">
        <v>45557</v>
      </c>
      <c r="K363" s="15">
        <v>48231</v>
      </c>
      <c r="L363" s="15">
        <v>50526</v>
      </c>
      <c r="M363" s="15">
        <v>49738</v>
      </c>
      <c r="N363" s="15">
        <v>48941</v>
      </c>
      <c r="O363" s="15">
        <v>49659</v>
      </c>
      <c r="P363" s="15">
        <v>48444</v>
      </c>
      <c r="Q363" s="15">
        <v>47002</v>
      </c>
      <c r="R363" s="15">
        <v>46869</v>
      </c>
      <c r="S363" s="15">
        <v>43096</v>
      </c>
      <c r="T363" s="15">
        <v>40349</v>
      </c>
      <c r="U363" s="15">
        <v>38820</v>
      </c>
      <c r="V363" s="15">
        <v>37686</v>
      </c>
      <c r="W363" s="15">
        <v>36628</v>
      </c>
      <c r="X363" s="15">
        <v>34261</v>
      </c>
      <c r="Y363" s="15">
        <v>32561</v>
      </c>
      <c r="AA363" s="9"/>
      <c r="AB363" s="13">
        <f t="shared" si="55"/>
        <v>7</v>
      </c>
      <c r="AC363" s="15">
        <f t="shared" si="48"/>
        <v>0</v>
      </c>
      <c r="AD363" s="15">
        <f t="shared" si="49"/>
        <v>985325</v>
      </c>
      <c r="AE363" s="15">
        <f t="shared" si="50"/>
        <v>985325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50526</v>
      </c>
      <c r="AK363" s="13">
        <f t="shared" si="54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x14ac:dyDescent="0.2">
      <c r="A364" s="4">
        <v>44551</v>
      </c>
      <c r="B364" s="15">
        <v>32399</v>
      </c>
      <c r="C364" s="15">
        <v>32166</v>
      </c>
      <c r="D364" s="15">
        <v>32015</v>
      </c>
      <c r="E364" s="15">
        <v>32810</v>
      </c>
      <c r="F364" s="15">
        <v>32591</v>
      </c>
      <c r="G364" s="15">
        <v>35154</v>
      </c>
      <c r="H364" s="15">
        <v>35229</v>
      </c>
      <c r="I364" s="15">
        <v>40402</v>
      </c>
      <c r="J364" s="15">
        <v>45274</v>
      </c>
      <c r="K364" s="15">
        <v>47942</v>
      </c>
      <c r="L364" s="15">
        <v>50059</v>
      </c>
      <c r="M364" s="15">
        <v>49271</v>
      </c>
      <c r="N364" s="15">
        <v>48020</v>
      </c>
      <c r="O364" s="15">
        <v>48229</v>
      </c>
      <c r="P364" s="15">
        <v>47153</v>
      </c>
      <c r="Q364" s="15">
        <v>46612</v>
      </c>
      <c r="R364" s="15">
        <v>46604</v>
      </c>
      <c r="S364" s="15">
        <v>42801</v>
      </c>
      <c r="T364" s="15">
        <v>40060</v>
      </c>
      <c r="U364" s="15">
        <v>38694</v>
      </c>
      <c r="V364" s="15">
        <v>37662</v>
      </c>
      <c r="W364" s="15">
        <v>36662</v>
      </c>
      <c r="X364" s="15">
        <v>33464</v>
      </c>
      <c r="Y364" s="15">
        <v>32005</v>
      </c>
      <c r="AA364" s="9"/>
      <c r="AB364" s="13">
        <f t="shared" si="55"/>
        <v>2</v>
      </c>
      <c r="AC364" s="15">
        <f t="shared" si="48"/>
        <v>698909</v>
      </c>
      <c r="AD364" s="15">
        <f t="shared" si="49"/>
        <v>264369</v>
      </c>
      <c r="AE364" s="15">
        <f t="shared" si="50"/>
        <v>963278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50059</v>
      </c>
      <c r="AK364" s="13">
        <f t="shared" si="54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x14ac:dyDescent="0.2">
      <c r="A365" s="4">
        <v>44552</v>
      </c>
      <c r="B365" s="15">
        <v>31423</v>
      </c>
      <c r="C365" s="15">
        <v>32144</v>
      </c>
      <c r="D365" s="15">
        <v>32196</v>
      </c>
      <c r="E365" s="15">
        <v>33108</v>
      </c>
      <c r="F365" s="15">
        <v>32797</v>
      </c>
      <c r="G365" s="15">
        <v>35056</v>
      </c>
      <c r="H365" s="15">
        <v>35106</v>
      </c>
      <c r="I365" s="15">
        <v>40327</v>
      </c>
      <c r="J365" s="15">
        <v>45293</v>
      </c>
      <c r="K365" s="15">
        <v>48237</v>
      </c>
      <c r="L365" s="15">
        <v>50647</v>
      </c>
      <c r="M365" s="15">
        <v>49929</v>
      </c>
      <c r="N365" s="15">
        <v>49519</v>
      </c>
      <c r="O365" s="15">
        <v>50313</v>
      </c>
      <c r="P365" s="15">
        <v>48715</v>
      </c>
      <c r="Q365" s="15">
        <v>47155</v>
      </c>
      <c r="R365" s="15">
        <v>46800</v>
      </c>
      <c r="S365" s="15">
        <v>42840</v>
      </c>
      <c r="T365" s="15">
        <v>40076</v>
      </c>
      <c r="U365" s="15">
        <v>38568</v>
      </c>
      <c r="V365" s="15">
        <v>37449</v>
      </c>
      <c r="W365" s="15">
        <v>36419</v>
      </c>
      <c r="X365" s="15">
        <v>32840</v>
      </c>
      <c r="Y365" s="15">
        <v>31907</v>
      </c>
      <c r="AA365" s="9"/>
      <c r="AB365" s="13">
        <f t="shared" si="55"/>
        <v>6</v>
      </c>
      <c r="AC365" s="15">
        <f t="shared" si="48"/>
        <v>705127</v>
      </c>
      <c r="AD365" s="15">
        <f t="shared" si="49"/>
        <v>263737</v>
      </c>
      <c r="AE365" s="15">
        <f t="shared" si="50"/>
        <v>968864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50647</v>
      </c>
      <c r="AK365" s="13">
        <f t="shared" si="54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x14ac:dyDescent="0.2">
      <c r="A366" s="4">
        <v>44553</v>
      </c>
      <c r="B366" s="15">
        <v>30455</v>
      </c>
      <c r="C366" s="15">
        <v>30190</v>
      </c>
      <c r="D366" s="15">
        <v>30254</v>
      </c>
      <c r="E366" s="15">
        <v>31320</v>
      </c>
      <c r="F366" s="15">
        <v>31783</v>
      </c>
      <c r="G366" s="15">
        <v>34344</v>
      </c>
      <c r="H366" s="15">
        <v>35127</v>
      </c>
      <c r="I366" s="15">
        <v>40382</v>
      </c>
      <c r="J366" s="15">
        <v>45399</v>
      </c>
      <c r="K366" s="15">
        <v>48128</v>
      </c>
      <c r="L366" s="15">
        <v>50382</v>
      </c>
      <c r="M366" s="15">
        <v>49646</v>
      </c>
      <c r="N366" s="15">
        <v>48439</v>
      </c>
      <c r="O366" s="15">
        <v>48717</v>
      </c>
      <c r="P366" s="15">
        <v>47745</v>
      </c>
      <c r="Q366" s="15">
        <v>47189</v>
      </c>
      <c r="R366" s="15">
        <v>47078</v>
      </c>
      <c r="S366" s="15">
        <v>43067</v>
      </c>
      <c r="T366" s="15">
        <v>40303</v>
      </c>
      <c r="U366" s="15">
        <v>38908</v>
      </c>
      <c r="V366" s="15">
        <v>37992</v>
      </c>
      <c r="W366" s="15">
        <v>38462</v>
      </c>
      <c r="X366" s="15">
        <v>39191</v>
      </c>
      <c r="Y366" s="15">
        <v>38328</v>
      </c>
      <c r="AA366" s="9"/>
      <c r="AB366" s="13">
        <f t="shared" si="55"/>
        <v>4</v>
      </c>
      <c r="AC366" s="15">
        <f t="shared" si="48"/>
        <v>711028</v>
      </c>
      <c r="AD366" s="15">
        <f t="shared" si="49"/>
        <v>261801</v>
      </c>
      <c r="AE366" s="15">
        <f t="shared" si="50"/>
        <v>972829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50382</v>
      </c>
      <c r="AK366" s="13">
        <f t="shared" si="54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x14ac:dyDescent="0.2">
      <c r="A367" s="4">
        <v>44554</v>
      </c>
      <c r="B367" s="15">
        <v>38230</v>
      </c>
      <c r="C367" s="15">
        <v>37474</v>
      </c>
      <c r="D367" s="15">
        <v>37736</v>
      </c>
      <c r="E367" s="15">
        <v>38865</v>
      </c>
      <c r="F367" s="15">
        <v>38238</v>
      </c>
      <c r="G367" s="15">
        <v>39605</v>
      </c>
      <c r="H367" s="15">
        <v>37474</v>
      </c>
      <c r="I367" s="15">
        <v>41001</v>
      </c>
      <c r="J367" s="15">
        <v>46059</v>
      </c>
      <c r="K367" s="15">
        <v>48905</v>
      </c>
      <c r="L367" s="15">
        <v>51405</v>
      </c>
      <c r="M367" s="15">
        <v>50861</v>
      </c>
      <c r="N367" s="15">
        <v>49094</v>
      </c>
      <c r="O367" s="15">
        <v>49573</v>
      </c>
      <c r="P367" s="15">
        <v>48364</v>
      </c>
      <c r="Q367" s="15">
        <v>47355</v>
      </c>
      <c r="R367" s="15">
        <v>47145</v>
      </c>
      <c r="S367" s="15">
        <v>43164</v>
      </c>
      <c r="T367" s="15">
        <v>40341</v>
      </c>
      <c r="U367" s="15">
        <v>38930</v>
      </c>
      <c r="V367" s="15">
        <v>38059</v>
      </c>
      <c r="W367" s="15">
        <v>37114</v>
      </c>
      <c r="X367" s="15">
        <v>36477</v>
      </c>
      <c r="Y367" s="15">
        <v>35338</v>
      </c>
      <c r="AA367" s="9"/>
      <c r="AB367" s="13">
        <f t="shared" si="55"/>
        <v>2</v>
      </c>
      <c r="AC367" s="15">
        <f t="shared" si="48"/>
        <v>713847</v>
      </c>
      <c r="AD367" s="15">
        <f t="shared" si="49"/>
        <v>302960</v>
      </c>
      <c r="AE367" s="15">
        <f t="shared" si="50"/>
        <v>1016807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51405</v>
      </c>
      <c r="AK367" s="13">
        <f t="shared" si="54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x14ac:dyDescent="0.2">
      <c r="A368" s="4">
        <v>44555</v>
      </c>
      <c r="B368" s="15">
        <v>35581</v>
      </c>
      <c r="C368" s="15">
        <v>35388</v>
      </c>
      <c r="D368" s="15">
        <v>35686</v>
      </c>
      <c r="E368" s="15">
        <v>35806</v>
      </c>
      <c r="F368" s="15">
        <v>35569</v>
      </c>
      <c r="G368" s="15">
        <v>36107</v>
      </c>
      <c r="H368" s="15">
        <v>34990</v>
      </c>
      <c r="I368" s="15">
        <v>39163</v>
      </c>
      <c r="J368" s="15">
        <v>43703</v>
      </c>
      <c r="K368" s="15">
        <v>46677</v>
      </c>
      <c r="L368" s="15">
        <v>48837</v>
      </c>
      <c r="M368" s="15">
        <v>48131</v>
      </c>
      <c r="N368" s="15">
        <v>46924</v>
      </c>
      <c r="O368" s="15">
        <v>46731</v>
      </c>
      <c r="P368" s="15">
        <v>45504</v>
      </c>
      <c r="Q368" s="15">
        <v>45105</v>
      </c>
      <c r="R368" s="15">
        <v>45272</v>
      </c>
      <c r="S368" s="15">
        <v>41881</v>
      </c>
      <c r="T368" s="15">
        <v>39906</v>
      </c>
      <c r="U368" s="15">
        <v>38178</v>
      </c>
      <c r="V368" s="15">
        <v>37195</v>
      </c>
      <c r="W368" s="15">
        <v>36346</v>
      </c>
      <c r="X368" s="15">
        <v>33017</v>
      </c>
      <c r="Y368" s="15">
        <v>32135</v>
      </c>
      <c r="AA368" s="9"/>
      <c r="AB368" s="13">
        <v>8</v>
      </c>
      <c r="AC368" s="15">
        <f t="shared" si="48"/>
        <v>0</v>
      </c>
      <c r="AD368" s="15">
        <f t="shared" si="49"/>
        <v>963832</v>
      </c>
      <c r="AE368" s="15">
        <f t="shared" si="50"/>
        <v>963832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48837</v>
      </c>
      <c r="AK368" s="13">
        <f t="shared" si="54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x14ac:dyDescent="0.2">
      <c r="A369" s="4">
        <v>44556</v>
      </c>
      <c r="B369" s="15">
        <v>32060</v>
      </c>
      <c r="C369" s="15">
        <v>32288</v>
      </c>
      <c r="D369" s="15">
        <v>32471</v>
      </c>
      <c r="E369" s="15">
        <v>32794</v>
      </c>
      <c r="F369" s="15">
        <v>32580</v>
      </c>
      <c r="G369" s="15">
        <v>33468</v>
      </c>
      <c r="H369" s="15">
        <v>34666</v>
      </c>
      <c r="I369" s="15">
        <v>38813</v>
      </c>
      <c r="J369" s="15">
        <v>43466</v>
      </c>
      <c r="K369" s="15">
        <v>46583</v>
      </c>
      <c r="L369" s="15">
        <v>48841</v>
      </c>
      <c r="M369" s="15">
        <v>48119</v>
      </c>
      <c r="N369" s="15">
        <v>46748</v>
      </c>
      <c r="O369" s="15">
        <v>46605</v>
      </c>
      <c r="P369" s="15">
        <v>45508</v>
      </c>
      <c r="Q369" s="15">
        <v>45157</v>
      </c>
      <c r="R369" s="15">
        <v>45511</v>
      </c>
      <c r="S369" s="15">
        <v>42214</v>
      </c>
      <c r="T369" s="15">
        <v>40181</v>
      </c>
      <c r="U369" s="15">
        <v>38385</v>
      </c>
      <c r="V369" s="15">
        <v>37311</v>
      </c>
      <c r="W369" s="15">
        <v>36413</v>
      </c>
      <c r="X369" s="15">
        <v>33024</v>
      </c>
      <c r="Y369" s="15">
        <v>32112</v>
      </c>
      <c r="AA369" s="9"/>
      <c r="AB369" s="13">
        <f t="shared" si="55"/>
        <v>6</v>
      </c>
      <c r="AC369" s="15">
        <f t="shared" si="48"/>
        <v>682879</v>
      </c>
      <c r="AD369" s="15">
        <f t="shared" si="49"/>
        <v>262439</v>
      </c>
      <c r="AE369" s="15">
        <f t="shared" si="50"/>
        <v>945318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48841</v>
      </c>
      <c r="AK369" s="13">
        <f t="shared" si="54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x14ac:dyDescent="0.2">
      <c r="A370" s="4">
        <v>44557</v>
      </c>
      <c r="B370" s="15">
        <v>32065</v>
      </c>
      <c r="C370" s="15">
        <v>32094</v>
      </c>
      <c r="D370" s="15">
        <v>32638</v>
      </c>
      <c r="E370" s="15">
        <v>33665</v>
      </c>
      <c r="F370" s="15">
        <v>34027</v>
      </c>
      <c r="G370" s="15">
        <v>36158</v>
      </c>
      <c r="H370" s="15">
        <v>35582</v>
      </c>
      <c r="I370" s="15">
        <v>40834</v>
      </c>
      <c r="J370" s="15">
        <v>45837</v>
      </c>
      <c r="K370" s="15">
        <v>48621</v>
      </c>
      <c r="L370" s="15">
        <v>50956</v>
      </c>
      <c r="M370" s="15">
        <v>50171</v>
      </c>
      <c r="N370" s="15">
        <v>48895</v>
      </c>
      <c r="O370" s="15">
        <v>49069</v>
      </c>
      <c r="P370" s="15">
        <v>47923</v>
      </c>
      <c r="Q370" s="15">
        <v>47424</v>
      </c>
      <c r="R370" s="15">
        <v>47309</v>
      </c>
      <c r="S370" s="15">
        <v>43432</v>
      </c>
      <c r="T370" s="15">
        <v>40625</v>
      </c>
      <c r="U370" s="15">
        <v>39116</v>
      </c>
      <c r="V370" s="15">
        <v>38040</v>
      </c>
      <c r="W370" s="15">
        <v>37062</v>
      </c>
      <c r="X370" s="15">
        <v>34514</v>
      </c>
      <c r="Y370" s="15">
        <v>33185</v>
      </c>
      <c r="AA370" s="9"/>
      <c r="AB370" s="13">
        <f t="shared" si="55"/>
        <v>4</v>
      </c>
      <c r="AC370" s="15">
        <f t="shared" si="48"/>
        <v>709828</v>
      </c>
      <c r="AD370" s="15">
        <f t="shared" si="49"/>
        <v>269414</v>
      </c>
      <c r="AE370" s="15">
        <f t="shared" si="50"/>
        <v>979242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50956</v>
      </c>
      <c r="AK370" s="13">
        <f t="shared" si="54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x14ac:dyDescent="0.2">
      <c r="A371" s="4">
        <v>44558</v>
      </c>
      <c r="B371" s="15">
        <v>34000</v>
      </c>
      <c r="C371" s="15">
        <v>34076</v>
      </c>
      <c r="D371" s="15">
        <v>34317</v>
      </c>
      <c r="E371" s="15">
        <v>34952</v>
      </c>
      <c r="F371" s="15">
        <v>34899</v>
      </c>
      <c r="G371" s="15">
        <v>36625</v>
      </c>
      <c r="H371" s="15">
        <v>35901</v>
      </c>
      <c r="I371" s="15">
        <v>41269</v>
      </c>
      <c r="J371" s="15">
        <v>46345</v>
      </c>
      <c r="K371" s="15">
        <v>49293</v>
      </c>
      <c r="L371" s="15">
        <v>51813</v>
      </c>
      <c r="M371" s="15">
        <v>52715</v>
      </c>
      <c r="N371" s="15">
        <v>52084</v>
      </c>
      <c r="O371" s="15">
        <v>52951</v>
      </c>
      <c r="P371" s="15">
        <v>51422</v>
      </c>
      <c r="Q371" s="15">
        <v>48077</v>
      </c>
      <c r="R371" s="15">
        <v>47800</v>
      </c>
      <c r="S371" s="15">
        <v>43891</v>
      </c>
      <c r="T371" s="15">
        <v>41111</v>
      </c>
      <c r="U371" s="15">
        <v>39517</v>
      </c>
      <c r="V371" s="15">
        <v>38428</v>
      </c>
      <c r="W371" s="15">
        <v>37405</v>
      </c>
      <c r="X371" s="15">
        <v>34072</v>
      </c>
      <c r="Y371" s="15">
        <v>32636</v>
      </c>
      <c r="AA371" s="9"/>
      <c r="AB371" s="13">
        <f t="shared" si="55"/>
        <v>7</v>
      </c>
      <c r="AC371" s="15">
        <f t="shared" si="48"/>
        <v>0</v>
      </c>
      <c r="AD371" s="15">
        <f t="shared" si="49"/>
        <v>1005599</v>
      </c>
      <c r="AE371" s="15">
        <f t="shared" si="50"/>
        <v>1005599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52951</v>
      </c>
      <c r="AK371" s="13">
        <f t="shared" si="54"/>
        <v>14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x14ac:dyDescent="0.2">
      <c r="A372" s="4">
        <v>44559</v>
      </c>
      <c r="B372" s="15">
        <v>33818</v>
      </c>
      <c r="C372" s="15">
        <v>33807</v>
      </c>
      <c r="D372" s="15">
        <v>34027</v>
      </c>
      <c r="E372" s="15">
        <v>35172</v>
      </c>
      <c r="F372" s="15">
        <v>35308</v>
      </c>
      <c r="G372" s="15">
        <v>37064</v>
      </c>
      <c r="H372" s="15">
        <v>36010</v>
      </c>
      <c r="I372" s="15">
        <v>41319</v>
      </c>
      <c r="J372" s="15">
        <v>46382</v>
      </c>
      <c r="K372" s="15">
        <v>49216</v>
      </c>
      <c r="L372" s="15">
        <v>51598</v>
      </c>
      <c r="M372" s="15">
        <v>50833</v>
      </c>
      <c r="N372" s="15">
        <v>49607</v>
      </c>
      <c r="O372" s="15">
        <v>51160</v>
      </c>
      <c r="P372" s="15">
        <v>49973</v>
      </c>
      <c r="Q372" s="15">
        <v>48137</v>
      </c>
      <c r="R372" s="15">
        <v>47940</v>
      </c>
      <c r="S372" s="15">
        <v>43966</v>
      </c>
      <c r="T372" s="15">
        <v>41122</v>
      </c>
      <c r="U372" s="15">
        <v>39614</v>
      </c>
      <c r="V372" s="15">
        <v>38496</v>
      </c>
      <c r="W372" s="15">
        <v>37494</v>
      </c>
      <c r="X372" s="15">
        <v>35248</v>
      </c>
      <c r="Y372" s="15">
        <v>33694</v>
      </c>
      <c r="AA372" s="9"/>
      <c r="AB372" s="13">
        <f t="shared" si="55"/>
        <v>7</v>
      </c>
      <c r="AC372" s="15">
        <f t="shared" si="48"/>
        <v>0</v>
      </c>
      <c r="AD372" s="15">
        <f t="shared" si="49"/>
        <v>1001005</v>
      </c>
      <c r="AE372" s="15">
        <f t="shared" si="50"/>
        <v>1001005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51598</v>
      </c>
      <c r="AK372" s="13">
        <f t="shared" si="54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x14ac:dyDescent="0.2">
      <c r="A373" s="4">
        <v>44560</v>
      </c>
      <c r="B373" s="15">
        <v>33649</v>
      </c>
      <c r="C373" s="15">
        <v>33779</v>
      </c>
      <c r="D373" s="15">
        <v>33733</v>
      </c>
      <c r="E373" s="15">
        <v>34878</v>
      </c>
      <c r="F373" s="15">
        <v>34702</v>
      </c>
      <c r="G373" s="15">
        <v>36401</v>
      </c>
      <c r="H373" s="15">
        <v>35916</v>
      </c>
      <c r="I373" s="15">
        <v>41224</v>
      </c>
      <c r="J373" s="15">
        <v>46339</v>
      </c>
      <c r="K373" s="15">
        <v>49281</v>
      </c>
      <c r="L373" s="15">
        <v>51713</v>
      </c>
      <c r="M373" s="15">
        <v>50985</v>
      </c>
      <c r="N373" s="15">
        <v>51030</v>
      </c>
      <c r="O373" s="15">
        <v>51994</v>
      </c>
      <c r="P373" s="15">
        <v>50304</v>
      </c>
      <c r="Q373" s="15">
        <v>48105</v>
      </c>
      <c r="R373" s="15">
        <v>47843</v>
      </c>
      <c r="S373" s="15">
        <v>43831</v>
      </c>
      <c r="T373" s="15">
        <v>40988</v>
      </c>
      <c r="U373" s="15">
        <v>39437</v>
      </c>
      <c r="V373" s="15">
        <v>38325</v>
      </c>
      <c r="W373" s="15">
        <v>37346</v>
      </c>
      <c r="X373" s="15">
        <v>33941</v>
      </c>
      <c r="Y373" s="15">
        <v>32699</v>
      </c>
      <c r="AA373" s="9"/>
      <c r="AB373" s="13">
        <f t="shared" si="55"/>
        <v>6</v>
      </c>
      <c r="AC373" s="15">
        <f t="shared" si="48"/>
        <v>722686</v>
      </c>
      <c r="AD373" s="15">
        <f t="shared" si="49"/>
        <v>275757</v>
      </c>
      <c r="AE373" s="15">
        <f t="shared" si="50"/>
        <v>998443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51994</v>
      </c>
      <c r="AK373" s="13">
        <f t="shared" si="54"/>
        <v>14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x14ac:dyDescent="0.2">
      <c r="A374" s="4">
        <v>44561</v>
      </c>
      <c r="B374" s="15">
        <v>32939</v>
      </c>
      <c r="C374" s="15">
        <v>29368</v>
      </c>
      <c r="D374" s="15">
        <v>30877</v>
      </c>
      <c r="E374" s="15">
        <v>36189</v>
      </c>
      <c r="F374" s="15">
        <v>37273</v>
      </c>
      <c r="G374" s="15">
        <v>32927</v>
      </c>
      <c r="H374" s="15">
        <v>33379</v>
      </c>
      <c r="I374" s="15">
        <v>37936</v>
      </c>
      <c r="J374" s="15">
        <v>41972</v>
      </c>
      <c r="K374" s="15">
        <v>44237</v>
      </c>
      <c r="L374" s="15">
        <v>46141</v>
      </c>
      <c r="M374" s="15">
        <v>45275</v>
      </c>
      <c r="N374" s="15">
        <v>44091</v>
      </c>
      <c r="O374" s="15">
        <v>44083</v>
      </c>
      <c r="P374" s="15">
        <v>44055</v>
      </c>
      <c r="Q374" s="15">
        <v>45219</v>
      </c>
      <c r="R374" s="15">
        <v>44989</v>
      </c>
      <c r="S374" s="15">
        <v>41430</v>
      </c>
      <c r="T374" s="15">
        <v>39095</v>
      </c>
      <c r="U374" s="15">
        <v>37779</v>
      </c>
      <c r="V374" s="15">
        <v>37062</v>
      </c>
      <c r="W374" s="15">
        <v>38651</v>
      </c>
      <c r="X374" s="15">
        <v>47219</v>
      </c>
      <c r="Y374" s="15">
        <v>31450</v>
      </c>
      <c r="AA374" s="9"/>
      <c r="AB374" s="13">
        <f t="shared" si="55"/>
        <v>3</v>
      </c>
      <c r="AC374" s="15">
        <f t="shared" si="48"/>
        <v>679234</v>
      </c>
      <c r="AD374" s="15">
        <f t="shared" si="49"/>
        <v>264402</v>
      </c>
      <c r="AE374" s="15">
        <f t="shared" si="50"/>
        <v>943636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47219</v>
      </c>
      <c r="AK374" s="13">
        <f t="shared" si="54"/>
        <v>23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x14ac:dyDescent="0.2">
      <c r="A375" s="4">
        <v>44562</v>
      </c>
      <c r="B375" s="15">
        <v>18672</v>
      </c>
      <c r="C375" s="15">
        <v>18509</v>
      </c>
      <c r="D375" s="15">
        <v>18494</v>
      </c>
      <c r="E375" s="15">
        <v>18585</v>
      </c>
      <c r="F375" s="15">
        <v>19172</v>
      </c>
      <c r="G375" s="15">
        <v>19806</v>
      </c>
      <c r="H375" s="15">
        <v>20264</v>
      </c>
      <c r="I375" s="15">
        <v>24021</v>
      </c>
      <c r="J375" s="15">
        <v>25633</v>
      </c>
      <c r="K375" s="15">
        <v>27436</v>
      </c>
      <c r="L375" s="15">
        <v>28948</v>
      </c>
      <c r="M375" s="15">
        <v>28583</v>
      </c>
      <c r="N375" s="15">
        <v>28208</v>
      </c>
      <c r="O375" s="15">
        <v>28004</v>
      </c>
      <c r="P375" s="15">
        <v>27640</v>
      </c>
      <c r="Q375" s="15">
        <v>27402</v>
      </c>
      <c r="R375" s="15">
        <v>26976</v>
      </c>
      <c r="S375" s="15">
        <v>24708</v>
      </c>
      <c r="T375" s="15">
        <v>23379</v>
      </c>
      <c r="U375" s="15">
        <v>22484</v>
      </c>
      <c r="V375" s="15">
        <v>21594</v>
      </c>
      <c r="W375" s="15">
        <v>21396</v>
      </c>
      <c r="X375" s="15">
        <v>19684</v>
      </c>
      <c r="Y375" s="15">
        <v>18902</v>
      </c>
      <c r="AA375" s="9"/>
      <c r="AB375" s="13">
        <v>8</v>
      </c>
      <c r="AC375" s="15">
        <f t="shared" si="48"/>
        <v>0</v>
      </c>
      <c r="AD375" s="15">
        <f t="shared" si="49"/>
        <v>558500</v>
      </c>
      <c r="AE375" s="15">
        <f t="shared" si="50"/>
        <v>558500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28948</v>
      </c>
      <c r="AK375" s="13">
        <f t="shared" si="54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x14ac:dyDescent="0.2">
      <c r="A376" s="4">
        <v>44563</v>
      </c>
      <c r="B376" s="15">
        <v>18392</v>
      </c>
      <c r="C376" s="15">
        <v>18255</v>
      </c>
      <c r="D376" s="15">
        <v>18248</v>
      </c>
      <c r="E376" s="15">
        <v>18406</v>
      </c>
      <c r="F376" s="15">
        <v>19002</v>
      </c>
      <c r="G376" s="15">
        <v>19658</v>
      </c>
      <c r="H376" s="15">
        <v>20163</v>
      </c>
      <c r="I376" s="15">
        <v>24015</v>
      </c>
      <c r="J376" s="15">
        <v>25689</v>
      </c>
      <c r="K376" s="15">
        <v>27538</v>
      </c>
      <c r="L376" s="15">
        <v>29109</v>
      </c>
      <c r="M376" s="15">
        <v>28841</v>
      </c>
      <c r="N376" s="15">
        <v>28549</v>
      </c>
      <c r="O376" s="15">
        <v>28347</v>
      </c>
      <c r="P376" s="15">
        <v>28018</v>
      </c>
      <c r="Q376" s="15">
        <v>27821</v>
      </c>
      <c r="R376" s="15">
        <v>27476</v>
      </c>
      <c r="S376" s="15">
        <v>25212</v>
      </c>
      <c r="T376" s="15">
        <v>23905</v>
      </c>
      <c r="U376" s="15">
        <v>22991</v>
      </c>
      <c r="V376" s="15">
        <v>22038</v>
      </c>
      <c r="W376" s="15">
        <v>21774</v>
      </c>
      <c r="X376" s="15">
        <v>20022</v>
      </c>
      <c r="Y376" s="15">
        <v>19556</v>
      </c>
      <c r="AA376" s="9"/>
      <c r="AB376" s="13">
        <f t="shared" si="55"/>
        <v>2</v>
      </c>
      <c r="AC376" s="15">
        <f t="shared" si="48"/>
        <v>411345</v>
      </c>
      <c r="AD376" s="15">
        <f t="shared" si="49"/>
        <v>151680</v>
      </c>
      <c r="AE376" s="15">
        <f t="shared" si="50"/>
        <v>563025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29109</v>
      </c>
      <c r="AK376" s="13">
        <f t="shared" si="54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x14ac:dyDescent="0.2">
      <c r="A377" s="4">
        <v>44564</v>
      </c>
      <c r="B377" s="15">
        <v>19332</v>
      </c>
      <c r="C377" s="15">
        <v>19673</v>
      </c>
      <c r="D377" s="15">
        <v>20218</v>
      </c>
      <c r="E377" s="15">
        <v>20628</v>
      </c>
      <c r="F377" s="15">
        <v>21873</v>
      </c>
      <c r="G377" s="15">
        <v>22282</v>
      </c>
      <c r="H377" s="15">
        <v>21464</v>
      </c>
      <c r="I377" s="15">
        <v>26354</v>
      </c>
      <c r="J377" s="15">
        <v>28077</v>
      </c>
      <c r="K377" s="15">
        <v>29605</v>
      </c>
      <c r="L377" s="15">
        <v>31129</v>
      </c>
      <c r="M377" s="15">
        <v>30892</v>
      </c>
      <c r="N377" s="15">
        <v>31631</v>
      </c>
      <c r="O377" s="15">
        <v>31691</v>
      </c>
      <c r="P377" s="15">
        <v>31760</v>
      </c>
      <c r="Q377" s="15">
        <v>31118</v>
      </c>
      <c r="R377" s="15">
        <v>29516</v>
      </c>
      <c r="S377" s="15">
        <v>26516</v>
      </c>
      <c r="T377" s="15">
        <v>24729</v>
      </c>
      <c r="U377" s="15">
        <v>23730</v>
      </c>
      <c r="V377" s="15">
        <v>22858</v>
      </c>
      <c r="W377" s="15">
        <v>23495</v>
      </c>
      <c r="X377" s="15">
        <v>22854</v>
      </c>
      <c r="Y377" s="15">
        <v>22562</v>
      </c>
      <c r="AA377" s="9"/>
      <c r="AB377" s="13">
        <f t="shared" si="55"/>
        <v>4</v>
      </c>
      <c r="AC377" s="15">
        <f t="shared" si="48"/>
        <v>445955</v>
      </c>
      <c r="AD377" s="15">
        <f t="shared" si="49"/>
        <v>168032</v>
      </c>
      <c r="AE377" s="15">
        <f t="shared" si="50"/>
        <v>613987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31760</v>
      </c>
      <c r="AK377" s="13">
        <f t="shared" si="54"/>
        <v>15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x14ac:dyDescent="0.2">
      <c r="A378" s="4">
        <v>44565</v>
      </c>
      <c r="B378" s="15">
        <v>22368</v>
      </c>
      <c r="C378" s="15">
        <v>22990</v>
      </c>
      <c r="D378" s="15">
        <v>23380</v>
      </c>
      <c r="E378" s="15">
        <v>23935</v>
      </c>
      <c r="F378" s="15">
        <v>24879</v>
      </c>
      <c r="G378" s="15">
        <v>25091</v>
      </c>
      <c r="H378" s="15">
        <v>23676</v>
      </c>
      <c r="I378" s="15">
        <v>27444</v>
      </c>
      <c r="J378" s="15">
        <v>29363</v>
      </c>
      <c r="K378" s="15">
        <v>30621</v>
      </c>
      <c r="L378" s="15">
        <v>31574</v>
      </c>
      <c r="M378" s="15">
        <v>31035</v>
      </c>
      <c r="N378" s="15">
        <v>31228</v>
      </c>
      <c r="O378" s="15">
        <v>31206</v>
      </c>
      <c r="P378" s="15">
        <v>31151</v>
      </c>
      <c r="Q378" s="15">
        <v>30580</v>
      </c>
      <c r="R378" s="15">
        <v>29356</v>
      </c>
      <c r="S378" s="15">
        <v>26255</v>
      </c>
      <c r="T378" s="15">
        <v>24646</v>
      </c>
      <c r="U378" s="15">
        <v>23655</v>
      </c>
      <c r="V378" s="15">
        <v>22771</v>
      </c>
      <c r="W378" s="15">
        <v>22650</v>
      </c>
      <c r="X378" s="15">
        <v>21777</v>
      </c>
      <c r="Y378" s="15">
        <v>21212</v>
      </c>
      <c r="AA378" s="9"/>
      <c r="AB378" s="13">
        <f t="shared" si="55"/>
        <v>2</v>
      </c>
      <c r="AC378" s="15">
        <f t="shared" si="48"/>
        <v>445312</v>
      </c>
      <c r="AD378" s="15">
        <f t="shared" si="49"/>
        <v>187531</v>
      </c>
      <c r="AE378" s="15">
        <f t="shared" si="50"/>
        <v>632843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31574</v>
      </c>
      <c r="AK378" s="13">
        <f t="shared" si="54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x14ac:dyDescent="0.2">
      <c r="A379" s="4">
        <v>44566</v>
      </c>
      <c r="B379" s="15">
        <v>20717</v>
      </c>
      <c r="C379" s="15">
        <v>20833</v>
      </c>
      <c r="D379" s="15">
        <v>21305</v>
      </c>
      <c r="E379" s="15">
        <v>21470</v>
      </c>
      <c r="F379" s="15">
        <v>22130</v>
      </c>
      <c r="G379" s="15">
        <v>22315</v>
      </c>
      <c r="H379" s="15">
        <v>21538</v>
      </c>
      <c r="I379" s="15">
        <v>26379</v>
      </c>
      <c r="J379" s="15">
        <v>27976</v>
      </c>
      <c r="K379" s="15">
        <v>29466</v>
      </c>
      <c r="L379" s="15">
        <v>30988</v>
      </c>
      <c r="M379" s="15">
        <v>30601</v>
      </c>
      <c r="N379" s="15">
        <v>30315</v>
      </c>
      <c r="O379" s="15">
        <v>30042</v>
      </c>
      <c r="P379" s="15">
        <v>29511</v>
      </c>
      <c r="Q379" s="15">
        <v>29482</v>
      </c>
      <c r="R379" s="15">
        <v>28735</v>
      </c>
      <c r="S379" s="15">
        <v>25789</v>
      </c>
      <c r="T379" s="15">
        <v>24177</v>
      </c>
      <c r="U379" s="15">
        <v>23184</v>
      </c>
      <c r="V379" s="15">
        <v>22215</v>
      </c>
      <c r="W379" s="15">
        <v>21855</v>
      </c>
      <c r="X379" s="15">
        <v>19827</v>
      </c>
      <c r="Y379" s="15">
        <v>19003</v>
      </c>
      <c r="AA379" s="9"/>
      <c r="AB379" s="13">
        <f t="shared" si="55"/>
        <v>3</v>
      </c>
      <c r="AC379" s="15">
        <f t="shared" si="48"/>
        <v>430542</v>
      </c>
      <c r="AD379" s="15">
        <f t="shared" si="49"/>
        <v>169311</v>
      </c>
      <c r="AE379" s="15">
        <f t="shared" si="50"/>
        <v>599853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30988</v>
      </c>
      <c r="AK379" s="13">
        <f t="shared" si="54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x14ac:dyDescent="0.2">
      <c r="A380" s="4">
        <v>44567</v>
      </c>
      <c r="B380" s="15">
        <v>18544</v>
      </c>
      <c r="C380" s="15">
        <v>18408</v>
      </c>
      <c r="D380" s="15">
        <v>18386</v>
      </c>
      <c r="E380" s="15">
        <v>18816</v>
      </c>
      <c r="F380" s="15">
        <v>19529</v>
      </c>
      <c r="G380" s="15">
        <v>20488</v>
      </c>
      <c r="H380" s="15">
        <v>21101</v>
      </c>
      <c r="I380" s="15">
        <v>25959</v>
      </c>
      <c r="J380" s="15">
        <v>27572</v>
      </c>
      <c r="K380" s="15">
        <v>28955</v>
      </c>
      <c r="L380" s="15">
        <v>30336</v>
      </c>
      <c r="M380" s="15">
        <v>29841</v>
      </c>
      <c r="N380" s="15">
        <v>29588</v>
      </c>
      <c r="O380" s="15">
        <v>29300</v>
      </c>
      <c r="P380" s="15">
        <v>28966</v>
      </c>
      <c r="Q380" s="15">
        <v>29149</v>
      </c>
      <c r="R380" s="15">
        <v>28523</v>
      </c>
      <c r="S380" s="15">
        <v>25695</v>
      </c>
      <c r="T380" s="15">
        <v>24168</v>
      </c>
      <c r="U380" s="15">
        <v>23254</v>
      </c>
      <c r="V380" s="15">
        <v>22403</v>
      </c>
      <c r="W380" s="15">
        <v>22125</v>
      </c>
      <c r="X380" s="15">
        <v>20154</v>
      </c>
      <c r="Y380" s="15">
        <v>19359</v>
      </c>
      <c r="AA380" s="9"/>
      <c r="AB380" s="13">
        <f t="shared" si="55"/>
        <v>7</v>
      </c>
      <c r="AC380" s="15">
        <f t="shared" si="48"/>
        <v>0</v>
      </c>
      <c r="AD380" s="15">
        <f t="shared" si="49"/>
        <v>580619</v>
      </c>
      <c r="AE380" s="15">
        <f t="shared" si="50"/>
        <v>580619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30336</v>
      </c>
      <c r="AK380" s="13">
        <f t="shared" si="54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x14ac:dyDescent="0.2">
      <c r="A381" s="4">
        <v>44568</v>
      </c>
      <c r="B381" s="15">
        <v>18922</v>
      </c>
      <c r="C381" s="15">
        <v>18804</v>
      </c>
      <c r="D381" s="15">
        <v>19083</v>
      </c>
      <c r="E381" s="15">
        <v>19411</v>
      </c>
      <c r="F381" s="15">
        <v>20063</v>
      </c>
      <c r="G381" s="15">
        <v>20710</v>
      </c>
      <c r="H381" s="15">
        <v>21151</v>
      </c>
      <c r="I381" s="15">
        <v>26046</v>
      </c>
      <c r="J381" s="15">
        <v>27877</v>
      </c>
      <c r="K381" s="15">
        <v>29543</v>
      </c>
      <c r="L381" s="15">
        <v>31217</v>
      </c>
      <c r="M381" s="15">
        <v>30893</v>
      </c>
      <c r="N381" s="15">
        <v>30706</v>
      </c>
      <c r="O381" s="15">
        <v>30760</v>
      </c>
      <c r="P381" s="15">
        <v>30311</v>
      </c>
      <c r="Q381" s="15">
        <v>29772</v>
      </c>
      <c r="R381" s="15">
        <v>28989</v>
      </c>
      <c r="S381" s="15">
        <v>26082</v>
      </c>
      <c r="T381" s="15">
        <v>24441</v>
      </c>
      <c r="U381" s="15">
        <v>23429</v>
      </c>
      <c r="V381" s="15">
        <v>22533</v>
      </c>
      <c r="W381" s="15">
        <v>22311</v>
      </c>
      <c r="X381" s="15">
        <v>20377</v>
      </c>
      <c r="Y381" s="15">
        <v>19919</v>
      </c>
      <c r="AA381" s="9"/>
      <c r="AB381" s="13">
        <f t="shared" si="55"/>
        <v>7</v>
      </c>
      <c r="AC381" s="15">
        <f t="shared" si="48"/>
        <v>0</v>
      </c>
      <c r="AD381" s="15">
        <f t="shared" si="49"/>
        <v>593350</v>
      </c>
      <c r="AE381" s="15">
        <f t="shared" si="50"/>
        <v>593350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31217</v>
      </c>
      <c r="AK381" s="13">
        <f t="shared" si="54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x14ac:dyDescent="0.2">
      <c r="A382" s="4">
        <v>44569</v>
      </c>
      <c r="B382" s="15">
        <v>19322</v>
      </c>
      <c r="C382" s="15">
        <v>19477</v>
      </c>
      <c r="D382" s="15">
        <v>19948</v>
      </c>
      <c r="E382" s="15">
        <v>20239</v>
      </c>
      <c r="F382" s="15">
        <v>20971</v>
      </c>
      <c r="G382" s="15">
        <v>20898</v>
      </c>
      <c r="H382" s="15">
        <v>21167</v>
      </c>
      <c r="I382" s="15">
        <v>25134</v>
      </c>
      <c r="J382" s="15">
        <v>26738</v>
      </c>
      <c r="K382" s="15">
        <v>28453</v>
      </c>
      <c r="L382" s="15">
        <v>29884</v>
      </c>
      <c r="M382" s="15">
        <v>29380</v>
      </c>
      <c r="N382" s="15">
        <v>28856</v>
      </c>
      <c r="O382" s="15">
        <v>28562</v>
      </c>
      <c r="P382" s="15">
        <v>28188</v>
      </c>
      <c r="Q382" s="15">
        <v>28020</v>
      </c>
      <c r="R382" s="15">
        <v>27742</v>
      </c>
      <c r="S382" s="15">
        <v>25608</v>
      </c>
      <c r="T382" s="15">
        <v>24290</v>
      </c>
      <c r="U382" s="15">
        <v>23438</v>
      </c>
      <c r="V382" s="15">
        <v>22560</v>
      </c>
      <c r="W382" s="15">
        <v>22539</v>
      </c>
      <c r="X382" s="15">
        <v>22095</v>
      </c>
      <c r="Y382" s="15">
        <v>21672</v>
      </c>
      <c r="AA382" s="9"/>
      <c r="AB382" s="13">
        <f t="shared" si="55"/>
        <v>1</v>
      </c>
      <c r="AC382" s="15">
        <f t="shared" si="48"/>
        <v>0</v>
      </c>
      <c r="AD382" s="15">
        <f t="shared" si="49"/>
        <v>585181</v>
      </c>
      <c r="AE382" s="15">
        <f t="shared" si="50"/>
        <v>585181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29884</v>
      </c>
      <c r="AK382" s="13">
        <f t="shared" si="54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x14ac:dyDescent="0.2">
      <c r="A383" s="4">
        <v>44570</v>
      </c>
      <c r="B383" s="15">
        <v>21299</v>
      </c>
      <c r="C383" s="15">
        <v>21169</v>
      </c>
      <c r="D383" s="15">
        <v>21193</v>
      </c>
      <c r="E383" s="15">
        <v>21060</v>
      </c>
      <c r="F383" s="15">
        <v>21140</v>
      </c>
      <c r="G383" s="15">
        <v>20574</v>
      </c>
      <c r="H383" s="15">
        <v>20975</v>
      </c>
      <c r="I383" s="15">
        <v>24858</v>
      </c>
      <c r="J383" s="15">
        <v>26477</v>
      </c>
      <c r="K383" s="15">
        <v>28281</v>
      </c>
      <c r="L383" s="15">
        <v>29847</v>
      </c>
      <c r="M383" s="15">
        <v>29515</v>
      </c>
      <c r="N383" s="15">
        <v>29170</v>
      </c>
      <c r="O383" s="15">
        <v>28867</v>
      </c>
      <c r="P383" s="15">
        <v>28372</v>
      </c>
      <c r="Q383" s="15">
        <v>28130</v>
      </c>
      <c r="R383" s="15">
        <v>27681</v>
      </c>
      <c r="S383" s="15">
        <v>25396</v>
      </c>
      <c r="T383" s="15">
        <v>24016</v>
      </c>
      <c r="U383" s="15">
        <v>23032</v>
      </c>
      <c r="V383" s="15">
        <v>22081</v>
      </c>
      <c r="W383" s="15">
        <v>21788</v>
      </c>
      <c r="X383" s="15">
        <v>19910</v>
      </c>
      <c r="Y383" s="15">
        <v>19113</v>
      </c>
      <c r="AA383" s="9"/>
      <c r="AB383" s="13">
        <f t="shared" si="55"/>
        <v>4</v>
      </c>
      <c r="AC383" s="15">
        <f t="shared" si="48"/>
        <v>417421</v>
      </c>
      <c r="AD383" s="15">
        <f t="shared" si="49"/>
        <v>166523</v>
      </c>
      <c r="AE383" s="15">
        <f t="shared" si="50"/>
        <v>583944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29847</v>
      </c>
      <c r="AK383" s="13">
        <f t="shared" si="54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x14ac:dyDescent="0.2">
      <c r="A384" s="4">
        <v>44571</v>
      </c>
      <c r="B384" s="15">
        <v>18733</v>
      </c>
      <c r="C384" s="15">
        <v>18622</v>
      </c>
      <c r="D384" s="15">
        <v>18605</v>
      </c>
      <c r="E384" s="15">
        <v>19121</v>
      </c>
      <c r="F384" s="15">
        <v>19922</v>
      </c>
      <c r="G384" s="15">
        <v>20913</v>
      </c>
      <c r="H384" s="15">
        <v>21495</v>
      </c>
      <c r="I384" s="15">
        <v>26399</v>
      </c>
      <c r="J384" s="15">
        <v>28036</v>
      </c>
      <c r="K384" s="15">
        <v>29518</v>
      </c>
      <c r="L384" s="15">
        <v>30982</v>
      </c>
      <c r="M384" s="15">
        <v>30546</v>
      </c>
      <c r="N384" s="15">
        <v>30312</v>
      </c>
      <c r="O384" s="15">
        <v>30063</v>
      </c>
      <c r="P384" s="15">
        <v>29665</v>
      </c>
      <c r="Q384" s="15">
        <v>29811</v>
      </c>
      <c r="R384" s="15">
        <v>29186</v>
      </c>
      <c r="S384" s="15">
        <v>26418</v>
      </c>
      <c r="T384" s="15">
        <v>24820</v>
      </c>
      <c r="U384" s="15">
        <v>23892</v>
      </c>
      <c r="V384" s="15">
        <v>23027</v>
      </c>
      <c r="W384" s="15">
        <v>22897</v>
      </c>
      <c r="X384" s="15">
        <v>22338</v>
      </c>
      <c r="Y384" s="15">
        <v>22014</v>
      </c>
      <c r="AA384" s="9"/>
      <c r="AB384" s="13">
        <f t="shared" si="55"/>
        <v>7</v>
      </c>
      <c r="AC384" s="15">
        <f t="shared" si="48"/>
        <v>0</v>
      </c>
      <c r="AD384" s="15">
        <f t="shared" si="49"/>
        <v>597335</v>
      </c>
      <c r="AE384" s="15">
        <f t="shared" si="50"/>
        <v>597335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30982</v>
      </c>
      <c r="AK384" s="13">
        <f t="shared" si="54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x14ac:dyDescent="0.2">
      <c r="A385" s="4">
        <v>44572</v>
      </c>
      <c r="B385" s="15">
        <v>21560</v>
      </c>
      <c r="C385" s="15">
        <v>21968</v>
      </c>
      <c r="D385" s="15">
        <v>22657</v>
      </c>
      <c r="E385" s="15">
        <v>23291</v>
      </c>
      <c r="F385" s="15">
        <v>24246</v>
      </c>
      <c r="G385" s="15">
        <v>24906</v>
      </c>
      <c r="H385" s="15">
        <v>23517</v>
      </c>
      <c r="I385" s="15">
        <v>27855</v>
      </c>
      <c r="J385" s="15">
        <v>29867</v>
      </c>
      <c r="K385" s="15">
        <v>31559</v>
      </c>
      <c r="L385" s="15">
        <v>33021</v>
      </c>
      <c r="M385" s="15">
        <v>32632</v>
      </c>
      <c r="N385" s="15">
        <v>33017</v>
      </c>
      <c r="O385" s="15">
        <v>32894</v>
      </c>
      <c r="P385" s="15">
        <v>32989</v>
      </c>
      <c r="Q385" s="15">
        <v>32566</v>
      </c>
      <c r="R385" s="15">
        <v>31040</v>
      </c>
      <c r="S385" s="15">
        <v>28224</v>
      </c>
      <c r="T385" s="15">
        <v>26368</v>
      </c>
      <c r="U385" s="15">
        <v>24589</v>
      </c>
      <c r="V385" s="15">
        <v>24486</v>
      </c>
      <c r="W385" s="15">
        <v>25506</v>
      </c>
      <c r="X385" s="15">
        <v>24911</v>
      </c>
      <c r="Y385" s="15">
        <v>24566</v>
      </c>
      <c r="AA385" s="9"/>
      <c r="AB385" s="13">
        <f t="shared" si="55"/>
        <v>6</v>
      </c>
      <c r="AC385" s="15">
        <f t="shared" si="48"/>
        <v>471524</v>
      </c>
      <c r="AD385" s="15">
        <f t="shared" si="49"/>
        <v>186711</v>
      </c>
      <c r="AE385" s="15">
        <f t="shared" si="50"/>
        <v>658235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33021</v>
      </c>
      <c r="AK385" s="13">
        <f t="shared" si="54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x14ac:dyDescent="0.2">
      <c r="A386" s="4">
        <v>44573</v>
      </c>
      <c r="B386" s="15">
        <v>24492</v>
      </c>
      <c r="C386" s="15">
        <v>25111</v>
      </c>
      <c r="D386" s="15">
        <v>25422</v>
      </c>
      <c r="E386" s="15">
        <v>25701</v>
      </c>
      <c r="F386" s="15">
        <v>26288</v>
      </c>
      <c r="G386" s="15">
        <v>26249</v>
      </c>
      <c r="H386" s="15">
        <v>24314</v>
      </c>
      <c r="I386" s="15">
        <v>28129</v>
      </c>
      <c r="J386" s="15">
        <v>30092</v>
      </c>
      <c r="K386" s="15">
        <v>31924</v>
      </c>
      <c r="L386" s="15">
        <v>33513</v>
      </c>
      <c r="M386" s="15">
        <v>32945</v>
      </c>
      <c r="N386" s="15">
        <v>33275</v>
      </c>
      <c r="O386" s="15">
        <v>33199</v>
      </c>
      <c r="P386" s="15">
        <v>32659</v>
      </c>
      <c r="Q386" s="15">
        <v>31445</v>
      </c>
      <c r="R386" s="15">
        <v>29689</v>
      </c>
      <c r="S386" s="15">
        <v>26686</v>
      </c>
      <c r="T386" s="15">
        <v>25045</v>
      </c>
      <c r="U386" s="15">
        <v>24049</v>
      </c>
      <c r="V386" s="15">
        <v>23104</v>
      </c>
      <c r="W386" s="15">
        <v>22772</v>
      </c>
      <c r="X386" s="15">
        <v>21107</v>
      </c>
      <c r="Y386" s="15">
        <v>20489</v>
      </c>
      <c r="AA386" s="9"/>
      <c r="AB386" s="13">
        <f t="shared" si="55"/>
        <v>5</v>
      </c>
      <c r="AC386" s="15">
        <f t="shared" si="48"/>
        <v>459633</v>
      </c>
      <c r="AD386" s="15">
        <f t="shared" si="49"/>
        <v>198066</v>
      </c>
      <c r="AE386" s="15">
        <f t="shared" si="50"/>
        <v>657699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33513</v>
      </c>
      <c r="AK386" s="13">
        <f t="shared" si="54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x14ac:dyDescent="0.2">
      <c r="A387" s="4">
        <v>44574</v>
      </c>
      <c r="B387" s="15">
        <v>20142</v>
      </c>
      <c r="C387" s="15">
        <v>20453</v>
      </c>
      <c r="D387" s="15">
        <v>20869</v>
      </c>
      <c r="E387" s="15">
        <v>21262</v>
      </c>
      <c r="F387" s="15">
        <v>21988</v>
      </c>
      <c r="G387" s="15">
        <v>22271</v>
      </c>
      <c r="H387" s="15">
        <v>22015</v>
      </c>
      <c r="I387" s="15">
        <v>27020</v>
      </c>
      <c r="J387" s="15">
        <v>28764</v>
      </c>
      <c r="K387" s="15">
        <v>30310</v>
      </c>
      <c r="L387" s="15">
        <v>31888</v>
      </c>
      <c r="M387" s="15">
        <v>31436</v>
      </c>
      <c r="N387" s="15">
        <v>31115</v>
      </c>
      <c r="O387" s="15">
        <v>30852</v>
      </c>
      <c r="P387" s="15">
        <v>30308</v>
      </c>
      <c r="Q387" s="15">
        <v>30309</v>
      </c>
      <c r="R387" s="15">
        <v>29512</v>
      </c>
      <c r="S387" s="15">
        <v>26535</v>
      </c>
      <c r="T387" s="15">
        <v>24915</v>
      </c>
      <c r="U387" s="15">
        <v>23929</v>
      </c>
      <c r="V387" s="15">
        <v>23000</v>
      </c>
      <c r="W387" s="15">
        <v>22645</v>
      </c>
      <c r="X387" s="15">
        <v>20587</v>
      </c>
      <c r="Y387" s="15">
        <v>19730</v>
      </c>
      <c r="AA387" s="9"/>
      <c r="AB387" s="13">
        <f t="shared" si="55"/>
        <v>2</v>
      </c>
      <c r="AC387" s="15">
        <f t="shared" si="48"/>
        <v>443125</v>
      </c>
      <c r="AD387" s="15">
        <f t="shared" si="49"/>
        <v>168730</v>
      </c>
      <c r="AE387" s="15">
        <f t="shared" si="50"/>
        <v>611855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31888</v>
      </c>
      <c r="AK387" s="13">
        <f t="shared" si="54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x14ac:dyDescent="0.2">
      <c r="A388" s="4">
        <v>44575</v>
      </c>
      <c r="B388" s="15">
        <v>19284</v>
      </c>
      <c r="C388" s="15">
        <v>19170</v>
      </c>
      <c r="D388" s="15">
        <v>19086</v>
      </c>
      <c r="E388" s="15">
        <v>19523</v>
      </c>
      <c r="F388" s="15">
        <v>20186</v>
      </c>
      <c r="G388" s="15">
        <v>21140</v>
      </c>
      <c r="H388" s="15">
        <v>21702</v>
      </c>
      <c r="I388" s="15">
        <v>26724</v>
      </c>
      <c r="J388" s="15">
        <v>28442</v>
      </c>
      <c r="K388" s="15">
        <v>30070</v>
      </c>
      <c r="L388" s="15">
        <v>31662</v>
      </c>
      <c r="M388" s="15">
        <v>31211</v>
      </c>
      <c r="N388" s="15">
        <v>30909</v>
      </c>
      <c r="O388" s="15">
        <v>30644</v>
      </c>
      <c r="P388" s="15">
        <v>30180</v>
      </c>
      <c r="Q388" s="15">
        <v>30208</v>
      </c>
      <c r="R388" s="15">
        <v>29433</v>
      </c>
      <c r="S388" s="15">
        <v>26545</v>
      </c>
      <c r="T388" s="15">
        <v>25018</v>
      </c>
      <c r="U388" s="15">
        <v>24098</v>
      </c>
      <c r="V388" s="15">
        <v>23287</v>
      </c>
      <c r="W388" s="15">
        <v>23109</v>
      </c>
      <c r="X388" s="15">
        <v>22749</v>
      </c>
      <c r="Y388" s="15">
        <v>22769</v>
      </c>
      <c r="AA388" s="9"/>
      <c r="AB388" s="13">
        <f t="shared" si="55"/>
        <v>5</v>
      </c>
      <c r="AC388" s="15">
        <f t="shared" si="48"/>
        <v>444289</v>
      </c>
      <c r="AD388" s="15">
        <f t="shared" si="49"/>
        <v>162860</v>
      </c>
      <c r="AE388" s="15">
        <f t="shared" si="50"/>
        <v>607149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31662</v>
      </c>
      <c r="AK388" s="13">
        <f t="shared" si="54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x14ac:dyDescent="0.2">
      <c r="A389" s="4">
        <v>44576</v>
      </c>
      <c r="B389" s="15">
        <v>22804</v>
      </c>
      <c r="C389" s="15">
        <v>23289</v>
      </c>
      <c r="D389" s="15">
        <v>23726</v>
      </c>
      <c r="E389" s="15">
        <v>24024</v>
      </c>
      <c r="F389" s="15">
        <v>24958</v>
      </c>
      <c r="G389" s="15">
        <v>24454</v>
      </c>
      <c r="H389" s="15">
        <v>22635</v>
      </c>
      <c r="I389" s="15">
        <v>26353</v>
      </c>
      <c r="J389" s="15">
        <v>28034</v>
      </c>
      <c r="K389" s="15">
        <v>29869</v>
      </c>
      <c r="L389" s="15">
        <v>31714</v>
      </c>
      <c r="M389" s="15">
        <v>31440</v>
      </c>
      <c r="N389" s="15">
        <v>31523</v>
      </c>
      <c r="O389" s="15">
        <v>31437</v>
      </c>
      <c r="P389" s="15">
        <v>31748</v>
      </c>
      <c r="Q389" s="15">
        <v>31046</v>
      </c>
      <c r="R389" s="15">
        <v>29396</v>
      </c>
      <c r="S389" s="15">
        <v>26973</v>
      </c>
      <c r="T389" s="15">
        <v>25931</v>
      </c>
      <c r="U389" s="15">
        <v>24678</v>
      </c>
      <c r="V389" s="15">
        <v>24226</v>
      </c>
      <c r="W389" s="15">
        <v>26091</v>
      </c>
      <c r="X389" s="15">
        <v>25325</v>
      </c>
      <c r="Y389" s="15">
        <v>25018</v>
      </c>
      <c r="AA389" s="9"/>
      <c r="AB389" s="13">
        <f t="shared" si="55"/>
        <v>4</v>
      </c>
      <c r="AC389" s="15">
        <f t="shared" si="48"/>
        <v>455784</v>
      </c>
      <c r="AD389" s="15">
        <f t="shared" si="49"/>
        <v>190908</v>
      </c>
      <c r="AE389" s="15">
        <f t="shared" si="50"/>
        <v>646692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31748</v>
      </c>
      <c r="AK389" s="13">
        <f t="shared" si="54"/>
        <v>15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x14ac:dyDescent="0.2">
      <c r="A390" s="4">
        <v>44577</v>
      </c>
      <c r="B390" s="15">
        <v>24736</v>
      </c>
      <c r="C390" s="15">
        <v>24973</v>
      </c>
      <c r="D390" s="15">
        <v>25486</v>
      </c>
      <c r="E390" s="15">
        <v>25581</v>
      </c>
      <c r="F390" s="15">
        <v>25821</v>
      </c>
      <c r="G390" s="15">
        <v>24946</v>
      </c>
      <c r="H390" s="15">
        <v>22849</v>
      </c>
      <c r="I390" s="15">
        <v>26333</v>
      </c>
      <c r="J390" s="15">
        <v>28018</v>
      </c>
      <c r="K390" s="15">
        <v>29748</v>
      </c>
      <c r="L390" s="15">
        <v>31202</v>
      </c>
      <c r="M390" s="15">
        <v>30641</v>
      </c>
      <c r="N390" s="15">
        <v>30105</v>
      </c>
      <c r="O390" s="15">
        <v>29739</v>
      </c>
      <c r="P390" s="15">
        <v>29387</v>
      </c>
      <c r="Q390" s="15">
        <v>29107</v>
      </c>
      <c r="R390" s="15">
        <v>28735</v>
      </c>
      <c r="S390" s="15">
        <v>26515</v>
      </c>
      <c r="T390" s="15">
        <v>25157</v>
      </c>
      <c r="U390" s="15">
        <v>24182</v>
      </c>
      <c r="V390" s="15">
        <v>23264</v>
      </c>
      <c r="W390" s="15">
        <v>23356</v>
      </c>
      <c r="X390" s="15">
        <v>22811</v>
      </c>
      <c r="Y390" s="15">
        <v>22398</v>
      </c>
      <c r="AA390" s="9"/>
      <c r="AB390" s="13">
        <f t="shared" si="55"/>
        <v>4</v>
      </c>
      <c r="AC390" s="15">
        <f t="shared" si="48"/>
        <v>438300</v>
      </c>
      <c r="AD390" s="15">
        <f t="shared" si="49"/>
        <v>196790</v>
      </c>
      <c r="AE390" s="15">
        <f t="shared" si="50"/>
        <v>635090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31202</v>
      </c>
      <c r="AK390" s="13">
        <f t="shared" si="54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x14ac:dyDescent="0.2">
      <c r="A391" s="4">
        <v>44578</v>
      </c>
      <c r="B391" s="15">
        <v>19350</v>
      </c>
      <c r="C391" s="15">
        <v>19228</v>
      </c>
      <c r="D391" s="15">
        <v>19302</v>
      </c>
      <c r="E391" s="15">
        <v>19424</v>
      </c>
      <c r="F391" s="15">
        <v>20053</v>
      </c>
      <c r="G391" s="15">
        <v>20812</v>
      </c>
      <c r="H391" s="15">
        <v>21348</v>
      </c>
      <c r="I391" s="15">
        <v>25372</v>
      </c>
      <c r="J391" s="15">
        <v>26987</v>
      </c>
      <c r="K391" s="15">
        <v>28862</v>
      </c>
      <c r="L391" s="15">
        <v>30304</v>
      </c>
      <c r="M391" s="15">
        <v>29831</v>
      </c>
      <c r="N391" s="15">
        <v>29397</v>
      </c>
      <c r="O391" s="15">
        <v>28904</v>
      </c>
      <c r="P391" s="15">
        <v>28243</v>
      </c>
      <c r="Q391" s="15">
        <v>27975</v>
      </c>
      <c r="R391" s="15">
        <v>27434</v>
      </c>
      <c r="S391" s="15">
        <v>25261</v>
      </c>
      <c r="T391" s="15">
        <v>23892</v>
      </c>
      <c r="U391" s="15">
        <v>22933</v>
      </c>
      <c r="V391" s="15">
        <v>21899</v>
      </c>
      <c r="W391" s="15">
        <v>21611</v>
      </c>
      <c r="X391" s="15">
        <v>19732</v>
      </c>
      <c r="Y391" s="15">
        <v>18905</v>
      </c>
      <c r="AA391" s="9"/>
      <c r="AB391" s="13">
        <f t="shared" si="55"/>
        <v>1</v>
      </c>
      <c r="AC391" s="15">
        <f t="shared" si="48"/>
        <v>0</v>
      </c>
      <c r="AD391" s="15">
        <f t="shared" si="49"/>
        <v>577059</v>
      </c>
      <c r="AE391" s="15">
        <f t="shared" si="50"/>
        <v>577059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30304</v>
      </c>
      <c r="AK391" s="13">
        <f t="shared" si="54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x14ac:dyDescent="0.2">
      <c r="A392" s="4">
        <v>44579</v>
      </c>
      <c r="B392" s="15">
        <v>19055</v>
      </c>
      <c r="C392" s="15">
        <v>18915</v>
      </c>
      <c r="D392" s="15">
        <v>18928</v>
      </c>
      <c r="E392" s="15">
        <v>19400</v>
      </c>
      <c r="F392" s="15">
        <v>20057</v>
      </c>
      <c r="G392" s="15">
        <v>21047</v>
      </c>
      <c r="H392" s="15">
        <v>21743</v>
      </c>
      <c r="I392" s="15">
        <v>26853</v>
      </c>
      <c r="J392" s="15">
        <v>28624</v>
      </c>
      <c r="K392" s="15">
        <v>30121</v>
      </c>
      <c r="L392" s="15">
        <v>31672</v>
      </c>
      <c r="M392" s="15">
        <v>31183</v>
      </c>
      <c r="N392" s="15">
        <v>30852</v>
      </c>
      <c r="O392" s="15">
        <v>30662</v>
      </c>
      <c r="P392" s="15">
        <v>30263</v>
      </c>
      <c r="Q392" s="15">
        <v>30369</v>
      </c>
      <c r="R392" s="15">
        <v>29755</v>
      </c>
      <c r="S392" s="15">
        <v>27016</v>
      </c>
      <c r="T392" s="15">
        <v>25467</v>
      </c>
      <c r="U392" s="15">
        <v>24535</v>
      </c>
      <c r="V392" s="15">
        <v>23688</v>
      </c>
      <c r="W392" s="15">
        <v>23848</v>
      </c>
      <c r="X392" s="15">
        <v>23231</v>
      </c>
      <c r="Y392" s="15">
        <v>22973</v>
      </c>
      <c r="AA392" s="9"/>
      <c r="AB392" s="13">
        <f t="shared" si="55"/>
        <v>7</v>
      </c>
      <c r="AC392" s="15">
        <f t="shared" si="48"/>
        <v>0</v>
      </c>
      <c r="AD392" s="15">
        <f t="shared" si="49"/>
        <v>610257</v>
      </c>
      <c r="AE392" s="15">
        <f t="shared" si="50"/>
        <v>610257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31672</v>
      </c>
      <c r="AK392" s="13">
        <f t="shared" si="54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x14ac:dyDescent="0.2">
      <c r="A393" s="4">
        <v>44580</v>
      </c>
      <c r="B393" s="15">
        <v>22976</v>
      </c>
      <c r="C393" s="15">
        <v>23335</v>
      </c>
      <c r="D393" s="15">
        <v>23815</v>
      </c>
      <c r="E393" s="15">
        <v>24318</v>
      </c>
      <c r="F393" s="15">
        <v>24967</v>
      </c>
      <c r="G393" s="15">
        <v>25175</v>
      </c>
      <c r="H393" s="15">
        <v>23516</v>
      </c>
      <c r="I393" s="15">
        <v>27764</v>
      </c>
      <c r="J393" s="15">
        <v>29477</v>
      </c>
      <c r="K393" s="15">
        <v>30968</v>
      </c>
      <c r="L393" s="15">
        <v>32563</v>
      </c>
      <c r="M393" s="15">
        <v>32580</v>
      </c>
      <c r="N393" s="15">
        <v>33168</v>
      </c>
      <c r="O393" s="15">
        <v>32889</v>
      </c>
      <c r="P393" s="15">
        <v>32747</v>
      </c>
      <c r="Q393" s="15">
        <v>31693</v>
      </c>
      <c r="R393" s="15">
        <v>30140</v>
      </c>
      <c r="S393" s="15">
        <v>27079</v>
      </c>
      <c r="T393" s="15">
        <v>25408</v>
      </c>
      <c r="U393" s="15">
        <v>24410</v>
      </c>
      <c r="V393" s="15">
        <v>23479</v>
      </c>
      <c r="W393" s="15">
        <v>23143</v>
      </c>
      <c r="X393" s="15">
        <v>21173</v>
      </c>
      <c r="Y393" s="15">
        <v>20745</v>
      </c>
      <c r="AA393" s="9"/>
      <c r="AB393" s="13">
        <f t="shared" si="55"/>
        <v>1</v>
      </c>
      <c r="AC393" s="15">
        <f t="shared" si="48"/>
        <v>0</v>
      </c>
      <c r="AD393" s="15">
        <f t="shared" si="49"/>
        <v>647528</v>
      </c>
      <c r="AE393" s="15">
        <f t="shared" si="50"/>
        <v>647528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33168</v>
      </c>
      <c r="AK393" s="13">
        <f t="shared" si="54"/>
        <v>13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x14ac:dyDescent="0.2">
      <c r="A394" s="4">
        <v>44581</v>
      </c>
      <c r="B394" s="15">
        <v>19917</v>
      </c>
      <c r="C394" s="15">
        <v>20106</v>
      </c>
      <c r="D394" s="15">
        <v>20168</v>
      </c>
      <c r="E394" s="15">
        <v>20559</v>
      </c>
      <c r="F394" s="15">
        <v>21122</v>
      </c>
      <c r="G394" s="15">
        <v>21577</v>
      </c>
      <c r="H394" s="15">
        <v>22163</v>
      </c>
      <c r="I394" s="15">
        <v>27245</v>
      </c>
      <c r="J394" s="15">
        <v>28947</v>
      </c>
      <c r="K394" s="15">
        <v>30569</v>
      </c>
      <c r="L394" s="15">
        <v>32147</v>
      </c>
      <c r="M394" s="15">
        <v>31741</v>
      </c>
      <c r="N394" s="15">
        <v>31413</v>
      </c>
      <c r="O394" s="15">
        <v>31084</v>
      </c>
      <c r="P394" s="15">
        <v>30556</v>
      </c>
      <c r="Q394" s="15">
        <v>30628</v>
      </c>
      <c r="R394" s="15">
        <v>29932</v>
      </c>
      <c r="S394" s="15">
        <v>27146</v>
      </c>
      <c r="T394" s="15">
        <v>25563</v>
      </c>
      <c r="U394" s="15">
        <v>24588</v>
      </c>
      <c r="V394" s="15">
        <v>23703</v>
      </c>
      <c r="W394" s="15">
        <v>23460</v>
      </c>
      <c r="X394" s="15">
        <v>22763</v>
      </c>
      <c r="Y394" s="15">
        <v>22639</v>
      </c>
      <c r="AA394" s="9"/>
      <c r="AB394" s="13">
        <f t="shared" si="55"/>
        <v>1</v>
      </c>
      <c r="AC394" s="15">
        <f t="shared" si="48"/>
        <v>0</v>
      </c>
      <c r="AD394" s="15">
        <f t="shared" si="49"/>
        <v>619736</v>
      </c>
      <c r="AE394" s="15">
        <f t="shared" si="50"/>
        <v>619736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32147</v>
      </c>
      <c r="AK394" s="13">
        <f t="shared" si="54"/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x14ac:dyDescent="0.2">
      <c r="A395" s="4">
        <v>44582</v>
      </c>
      <c r="B395" s="15">
        <v>22747</v>
      </c>
      <c r="C395" s="15">
        <v>22757</v>
      </c>
      <c r="D395" s="15">
        <v>22546</v>
      </c>
      <c r="E395" s="15">
        <v>23040</v>
      </c>
      <c r="F395" s="15">
        <v>24096</v>
      </c>
      <c r="G395" s="15">
        <v>24459</v>
      </c>
      <c r="H395" s="15">
        <v>22998</v>
      </c>
      <c r="I395" s="15">
        <v>27887</v>
      </c>
      <c r="J395" s="15">
        <v>29638</v>
      </c>
      <c r="K395" s="15">
        <v>31093</v>
      </c>
      <c r="L395" s="15">
        <v>32618</v>
      </c>
      <c r="M395" s="15">
        <v>32046</v>
      </c>
      <c r="N395" s="15">
        <v>31646</v>
      </c>
      <c r="O395" s="15">
        <v>31392</v>
      </c>
      <c r="P395" s="15">
        <v>30933</v>
      </c>
      <c r="Q395" s="15">
        <v>30959</v>
      </c>
      <c r="R395" s="15">
        <v>30196</v>
      </c>
      <c r="S395" s="15">
        <v>27275</v>
      </c>
      <c r="T395" s="15">
        <v>25687</v>
      </c>
      <c r="U395" s="15">
        <v>24724</v>
      </c>
      <c r="V395" s="15">
        <v>23864</v>
      </c>
      <c r="W395" s="15">
        <v>23995</v>
      </c>
      <c r="X395" s="15">
        <v>23715</v>
      </c>
      <c r="Y395" s="15">
        <v>23731</v>
      </c>
      <c r="AA395" s="9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644042</v>
      </c>
      <c r="AE395" s="15">
        <f t="shared" ref="AE395:AE458" si="58">SUM(B395:Y395)</f>
        <v>644042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32618</v>
      </c>
      <c r="AK395" s="13">
        <f t="shared" ref="AK395:AK458" si="62">INDEX($B$8:$Y$8,MATCH(AJ395,B395:Y395,0))</f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x14ac:dyDescent="0.2">
      <c r="A396" s="4">
        <v>44583</v>
      </c>
      <c r="B396" s="15">
        <v>24709</v>
      </c>
      <c r="C396" s="15">
        <v>25130</v>
      </c>
      <c r="D396" s="15">
        <v>25560</v>
      </c>
      <c r="E396" s="15">
        <v>25857</v>
      </c>
      <c r="F396" s="15">
        <v>26272</v>
      </c>
      <c r="G396" s="15">
        <v>25949</v>
      </c>
      <c r="H396" s="15">
        <v>23704</v>
      </c>
      <c r="I396" s="15">
        <v>26782</v>
      </c>
      <c r="J396" s="15">
        <v>28706</v>
      </c>
      <c r="K396" s="15">
        <v>30294</v>
      </c>
      <c r="L396" s="15">
        <v>32076</v>
      </c>
      <c r="M396" s="15">
        <v>31420</v>
      </c>
      <c r="N396" s="15">
        <v>31169</v>
      </c>
      <c r="O396" s="15">
        <v>30608</v>
      </c>
      <c r="P396" s="15">
        <v>30477</v>
      </c>
      <c r="Q396" s="15">
        <v>29602</v>
      </c>
      <c r="R396" s="15">
        <v>29125</v>
      </c>
      <c r="S396" s="15">
        <v>26863</v>
      </c>
      <c r="T396" s="15">
        <v>25493</v>
      </c>
      <c r="U396" s="15">
        <v>24549</v>
      </c>
      <c r="V396" s="15">
        <v>23646</v>
      </c>
      <c r="W396" s="15">
        <v>24201</v>
      </c>
      <c r="X396" s="15">
        <v>23830</v>
      </c>
      <c r="Y396" s="15">
        <v>23630</v>
      </c>
      <c r="AA396" s="9"/>
      <c r="AB396" s="13">
        <f t="shared" si="55"/>
        <v>5</v>
      </c>
      <c r="AC396" s="15">
        <f t="shared" si="56"/>
        <v>448841</v>
      </c>
      <c r="AD396" s="15">
        <f t="shared" si="57"/>
        <v>200811</v>
      </c>
      <c r="AE396" s="15">
        <f t="shared" si="58"/>
        <v>649652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32076</v>
      </c>
      <c r="AK396" s="13">
        <f t="shared" si="62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x14ac:dyDescent="0.2">
      <c r="A397" s="4">
        <v>44584</v>
      </c>
      <c r="B397" s="15">
        <v>23379</v>
      </c>
      <c r="C397" s="15">
        <v>23840</v>
      </c>
      <c r="D397" s="15">
        <v>24021</v>
      </c>
      <c r="E397" s="15">
        <v>24171</v>
      </c>
      <c r="F397" s="15">
        <v>24359</v>
      </c>
      <c r="G397" s="15">
        <v>23531</v>
      </c>
      <c r="H397" s="15">
        <v>22202</v>
      </c>
      <c r="I397" s="15">
        <v>26289</v>
      </c>
      <c r="J397" s="15">
        <v>28022</v>
      </c>
      <c r="K397" s="15">
        <v>29845</v>
      </c>
      <c r="L397" s="15">
        <v>31384</v>
      </c>
      <c r="M397" s="15">
        <v>30712</v>
      </c>
      <c r="N397" s="15">
        <v>30159</v>
      </c>
      <c r="O397" s="15">
        <v>29870</v>
      </c>
      <c r="P397" s="15">
        <v>29538</v>
      </c>
      <c r="Q397" s="15">
        <v>29245</v>
      </c>
      <c r="R397" s="15">
        <v>28826</v>
      </c>
      <c r="S397" s="15">
        <v>26546</v>
      </c>
      <c r="T397" s="15">
        <v>25179</v>
      </c>
      <c r="U397" s="15">
        <v>24233</v>
      </c>
      <c r="V397" s="15">
        <v>23242</v>
      </c>
      <c r="W397" s="15">
        <v>22963</v>
      </c>
      <c r="X397" s="15">
        <v>21141</v>
      </c>
      <c r="Y397" s="15">
        <v>20485</v>
      </c>
      <c r="AA397" s="9"/>
      <c r="AB397" s="13">
        <f t="shared" si="55"/>
        <v>5</v>
      </c>
      <c r="AC397" s="15">
        <f t="shared" si="56"/>
        <v>437194</v>
      </c>
      <c r="AD397" s="15">
        <f t="shared" si="57"/>
        <v>185988</v>
      </c>
      <c r="AE397" s="15">
        <f t="shared" si="58"/>
        <v>623182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31384</v>
      </c>
      <c r="AK397" s="13">
        <f t="shared" si="62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x14ac:dyDescent="0.2">
      <c r="A398" s="4">
        <v>44585</v>
      </c>
      <c r="B398" s="15">
        <v>20248</v>
      </c>
      <c r="C398" s="15">
        <v>20607</v>
      </c>
      <c r="D398" s="15">
        <v>20655</v>
      </c>
      <c r="E398" s="15">
        <v>21822</v>
      </c>
      <c r="F398" s="15">
        <v>22526</v>
      </c>
      <c r="G398" s="15">
        <v>23282</v>
      </c>
      <c r="H398" s="15">
        <v>22663</v>
      </c>
      <c r="I398" s="15">
        <v>27838</v>
      </c>
      <c r="J398" s="15">
        <v>29511</v>
      </c>
      <c r="K398" s="15">
        <v>30978</v>
      </c>
      <c r="L398" s="15">
        <v>32460</v>
      </c>
      <c r="M398" s="15">
        <v>31923</v>
      </c>
      <c r="N398" s="15">
        <v>31581</v>
      </c>
      <c r="O398" s="15">
        <v>31295</v>
      </c>
      <c r="P398" s="15">
        <v>30782</v>
      </c>
      <c r="Q398" s="15">
        <v>30870</v>
      </c>
      <c r="R398" s="15">
        <v>30167</v>
      </c>
      <c r="S398" s="15">
        <v>27387</v>
      </c>
      <c r="T398" s="15">
        <v>25793</v>
      </c>
      <c r="U398" s="15">
        <v>24810</v>
      </c>
      <c r="V398" s="15">
        <v>23915</v>
      </c>
      <c r="W398" s="15">
        <v>23610</v>
      </c>
      <c r="X398" s="15">
        <v>22438</v>
      </c>
      <c r="Y398" s="15">
        <v>21815</v>
      </c>
      <c r="AA398" s="9"/>
      <c r="AB398" s="13">
        <f t="shared" si="55"/>
        <v>3</v>
      </c>
      <c r="AC398" s="15">
        <f t="shared" si="56"/>
        <v>455358</v>
      </c>
      <c r="AD398" s="15">
        <f t="shared" si="57"/>
        <v>173618</v>
      </c>
      <c r="AE398" s="15">
        <f t="shared" si="58"/>
        <v>628976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32460</v>
      </c>
      <c r="AK398" s="13">
        <f t="shared" si="62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x14ac:dyDescent="0.2">
      <c r="A399" s="4">
        <v>44586</v>
      </c>
      <c r="B399" s="15">
        <v>21609</v>
      </c>
      <c r="C399" s="15">
        <v>21824</v>
      </c>
      <c r="D399" s="15">
        <v>22388</v>
      </c>
      <c r="E399" s="15">
        <v>22981</v>
      </c>
      <c r="F399" s="15">
        <v>23391</v>
      </c>
      <c r="G399" s="15">
        <v>23366</v>
      </c>
      <c r="H399" s="15">
        <v>22657</v>
      </c>
      <c r="I399" s="15">
        <v>27756</v>
      </c>
      <c r="J399" s="15">
        <v>29571</v>
      </c>
      <c r="K399" s="15">
        <v>31188</v>
      </c>
      <c r="L399" s="15">
        <v>32792</v>
      </c>
      <c r="M399" s="15">
        <v>32476</v>
      </c>
      <c r="N399" s="15">
        <v>32254</v>
      </c>
      <c r="O399" s="15">
        <v>31766</v>
      </c>
      <c r="P399" s="15">
        <v>31141</v>
      </c>
      <c r="Q399" s="15">
        <v>31150</v>
      </c>
      <c r="R399" s="15">
        <v>30202</v>
      </c>
      <c r="S399" s="15">
        <v>27381</v>
      </c>
      <c r="T399" s="15">
        <v>25758</v>
      </c>
      <c r="U399" s="15">
        <v>24769</v>
      </c>
      <c r="V399" s="15">
        <v>23834</v>
      </c>
      <c r="W399" s="15">
        <v>23310</v>
      </c>
      <c r="X399" s="15">
        <v>21339</v>
      </c>
      <c r="Y399" s="15">
        <v>21125</v>
      </c>
      <c r="AA399" s="9"/>
      <c r="AB399" s="13">
        <f t="shared" si="55"/>
        <v>6</v>
      </c>
      <c r="AC399" s="15">
        <f t="shared" si="56"/>
        <v>456687</v>
      </c>
      <c r="AD399" s="15">
        <f t="shared" si="57"/>
        <v>179341</v>
      </c>
      <c r="AE399" s="15">
        <f t="shared" si="58"/>
        <v>636028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32792</v>
      </c>
      <c r="AK399" s="13">
        <f t="shared" si="62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x14ac:dyDescent="0.2">
      <c r="A400" s="4">
        <v>44587</v>
      </c>
      <c r="B400" s="15">
        <v>20761</v>
      </c>
      <c r="C400" s="15">
        <v>22022</v>
      </c>
      <c r="D400" s="15">
        <v>21885</v>
      </c>
      <c r="E400" s="15">
        <v>22309</v>
      </c>
      <c r="F400" s="15">
        <v>23554</v>
      </c>
      <c r="G400" s="15">
        <v>23898</v>
      </c>
      <c r="H400" s="15">
        <v>22840</v>
      </c>
      <c r="I400" s="15">
        <v>28014</v>
      </c>
      <c r="J400" s="15">
        <v>29673</v>
      </c>
      <c r="K400" s="15">
        <v>31247</v>
      </c>
      <c r="L400" s="15">
        <v>32743</v>
      </c>
      <c r="M400" s="15">
        <v>32244</v>
      </c>
      <c r="N400" s="15">
        <v>31893</v>
      </c>
      <c r="O400" s="15">
        <v>31648</v>
      </c>
      <c r="P400" s="15">
        <v>31166</v>
      </c>
      <c r="Q400" s="15">
        <v>31224</v>
      </c>
      <c r="R400" s="15">
        <v>30502</v>
      </c>
      <c r="S400" s="15">
        <v>27670</v>
      </c>
      <c r="T400" s="15">
        <v>26059</v>
      </c>
      <c r="U400" s="15">
        <v>25155</v>
      </c>
      <c r="V400" s="15">
        <v>24257</v>
      </c>
      <c r="W400" s="15">
        <v>24828</v>
      </c>
      <c r="X400" s="15">
        <v>24494</v>
      </c>
      <c r="Y400" s="15">
        <v>24270</v>
      </c>
      <c r="AA400" s="9"/>
      <c r="AB400" s="13">
        <f t="shared" si="55"/>
        <v>5</v>
      </c>
      <c r="AC400" s="15">
        <f t="shared" si="56"/>
        <v>462817</v>
      </c>
      <c r="AD400" s="15">
        <f t="shared" si="57"/>
        <v>181539</v>
      </c>
      <c r="AE400" s="15">
        <f t="shared" si="58"/>
        <v>644356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32743</v>
      </c>
      <c r="AK400" s="13">
        <f t="shared" si="62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x14ac:dyDescent="0.2">
      <c r="A401" s="4">
        <v>44588</v>
      </c>
      <c r="B401" s="15">
        <v>24439</v>
      </c>
      <c r="C401" s="15">
        <v>25069</v>
      </c>
      <c r="D401" s="15">
        <v>25632</v>
      </c>
      <c r="E401" s="15">
        <v>25890</v>
      </c>
      <c r="F401" s="15">
        <v>26904</v>
      </c>
      <c r="G401" s="15">
        <v>27431</v>
      </c>
      <c r="H401" s="15">
        <v>25595</v>
      </c>
      <c r="I401" s="15">
        <v>29788</v>
      </c>
      <c r="J401" s="15">
        <v>32183</v>
      </c>
      <c r="K401" s="15">
        <v>33627</v>
      </c>
      <c r="L401" s="15">
        <v>34602</v>
      </c>
      <c r="M401" s="15">
        <v>33608</v>
      </c>
      <c r="N401" s="15">
        <v>33296</v>
      </c>
      <c r="O401" s="15">
        <v>32956</v>
      </c>
      <c r="P401" s="15">
        <v>32929</v>
      </c>
      <c r="Q401" s="15">
        <v>32042</v>
      </c>
      <c r="R401" s="15">
        <v>30730</v>
      </c>
      <c r="S401" s="15">
        <v>27720</v>
      </c>
      <c r="T401" s="15">
        <v>26041</v>
      </c>
      <c r="U401" s="15">
        <v>25024</v>
      </c>
      <c r="V401" s="15">
        <v>24083</v>
      </c>
      <c r="W401" s="15">
        <v>23792</v>
      </c>
      <c r="X401" s="15">
        <v>22868</v>
      </c>
      <c r="Y401" s="15">
        <v>22335</v>
      </c>
      <c r="AA401" s="9"/>
      <c r="AB401" s="13">
        <f t="shared" si="55"/>
        <v>1</v>
      </c>
      <c r="AC401" s="15">
        <f t="shared" si="56"/>
        <v>0</v>
      </c>
      <c r="AD401" s="15">
        <f t="shared" si="57"/>
        <v>678584</v>
      </c>
      <c r="AE401" s="15">
        <f t="shared" si="58"/>
        <v>678584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34602</v>
      </c>
      <c r="AK401" s="13">
        <f t="shared" si="62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x14ac:dyDescent="0.2">
      <c r="A402" s="4">
        <v>44589</v>
      </c>
      <c r="B402" s="15">
        <v>22171</v>
      </c>
      <c r="C402" s="15">
        <v>22206</v>
      </c>
      <c r="D402" s="15">
        <v>22368</v>
      </c>
      <c r="E402" s="15">
        <v>22540</v>
      </c>
      <c r="F402" s="15">
        <v>23232</v>
      </c>
      <c r="G402" s="15">
        <v>23166</v>
      </c>
      <c r="H402" s="15">
        <v>22737</v>
      </c>
      <c r="I402" s="15">
        <v>27871</v>
      </c>
      <c r="J402" s="15">
        <v>29709</v>
      </c>
      <c r="K402" s="15">
        <v>31260</v>
      </c>
      <c r="L402" s="15">
        <v>32932</v>
      </c>
      <c r="M402" s="15">
        <v>32400</v>
      </c>
      <c r="N402" s="15">
        <v>32062</v>
      </c>
      <c r="O402" s="15">
        <v>31748</v>
      </c>
      <c r="P402" s="15">
        <v>31209</v>
      </c>
      <c r="Q402" s="15">
        <v>31121</v>
      </c>
      <c r="R402" s="15">
        <v>30263</v>
      </c>
      <c r="S402" s="15">
        <v>27303</v>
      </c>
      <c r="T402" s="15">
        <v>25687</v>
      </c>
      <c r="U402" s="15">
        <v>24704</v>
      </c>
      <c r="V402" s="15">
        <v>23855</v>
      </c>
      <c r="W402" s="15">
        <v>23639</v>
      </c>
      <c r="X402" s="15">
        <v>22082</v>
      </c>
      <c r="Y402" s="15">
        <v>21916</v>
      </c>
      <c r="AA402" s="9"/>
      <c r="AB402" s="13">
        <f t="shared" si="55"/>
        <v>1</v>
      </c>
      <c r="AC402" s="15">
        <f t="shared" si="56"/>
        <v>0</v>
      </c>
      <c r="AD402" s="15">
        <f t="shared" si="57"/>
        <v>638181</v>
      </c>
      <c r="AE402" s="15">
        <f t="shared" si="58"/>
        <v>638181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32932</v>
      </c>
      <c r="AK402" s="13">
        <f t="shared" si="62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x14ac:dyDescent="0.2">
      <c r="A403" s="4">
        <v>44590</v>
      </c>
      <c r="B403" s="15">
        <v>21474</v>
      </c>
      <c r="C403" s="15">
        <v>21920</v>
      </c>
      <c r="D403" s="15">
        <v>22394</v>
      </c>
      <c r="E403" s="15">
        <v>22830</v>
      </c>
      <c r="F403" s="15">
        <v>23433</v>
      </c>
      <c r="G403" s="15">
        <v>22940</v>
      </c>
      <c r="H403" s="15">
        <v>22417</v>
      </c>
      <c r="I403" s="15">
        <v>26702</v>
      </c>
      <c r="J403" s="15">
        <v>28516</v>
      </c>
      <c r="K403" s="15">
        <v>30651</v>
      </c>
      <c r="L403" s="15">
        <v>33734</v>
      </c>
      <c r="M403" s="15">
        <v>34236</v>
      </c>
      <c r="N403" s="15">
        <v>34600</v>
      </c>
      <c r="O403" s="15">
        <v>34284</v>
      </c>
      <c r="P403" s="15">
        <v>33798</v>
      </c>
      <c r="Q403" s="15">
        <v>31885</v>
      </c>
      <c r="R403" s="15">
        <v>29751</v>
      </c>
      <c r="S403" s="15">
        <v>27243</v>
      </c>
      <c r="T403" s="15">
        <v>25761</v>
      </c>
      <c r="U403" s="15">
        <v>24795</v>
      </c>
      <c r="V403" s="15">
        <v>23809</v>
      </c>
      <c r="W403" s="15">
        <v>23710</v>
      </c>
      <c r="X403" s="15">
        <v>23307</v>
      </c>
      <c r="Y403" s="15">
        <v>23450</v>
      </c>
      <c r="AA403" s="9"/>
      <c r="AB403" s="13">
        <f t="shared" si="55"/>
        <v>4</v>
      </c>
      <c r="AC403" s="15">
        <f t="shared" si="56"/>
        <v>466782</v>
      </c>
      <c r="AD403" s="15">
        <f t="shared" si="57"/>
        <v>180858</v>
      </c>
      <c r="AE403" s="15">
        <f t="shared" si="58"/>
        <v>647640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34600</v>
      </c>
      <c r="AK403" s="13">
        <f t="shared" si="62"/>
        <v>13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x14ac:dyDescent="0.2">
      <c r="A404" s="4">
        <v>44591</v>
      </c>
      <c r="B404" s="15">
        <v>23258</v>
      </c>
      <c r="C404" s="15">
        <v>23300</v>
      </c>
      <c r="D404" s="15">
        <v>23558</v>
      </c>
      <c r="E404" s="15">
        <v>23753</v>
      </c>
      <c r="F404" s="15">
        <v>23722</v>
      </c>
      <c r="G404" s="15">
        <v>22991</v>
      </c>
      <c r="H404" s="15">
        <v>22382</v>
      </c>
      <c r="I404" s="15">
        <v>26446</v>
      </c>
      <c r="J404" s="15">
        <v>28124</v>
      </c>
      <c r="K404" s="15">
        <v>29899</v>
      </c>
      <c r="L404" s="15">
        <v>31458</v>
      </c>
      <c r="M404" s="15">
        <v>31012</v>
      </c>
      <c r="N404" s="15">
        <v>30517</v>
      </c>
      <c r="O404" s="15">
        <v>30187</v>
      </c>
      <c r="P404" s="15">
        <v>29841</v>
      </c>
      <c r="Q404" s="15">
        <v>29675</v>
      </c>
      <c r="R404" s="15">
        <v>29277</v>
      </c>
      <c r="S404" s="15">
        <v>27089</v>
      </c>
      <c r="T404" s="15">
        <v>25729</v>
      </c>
      <c r="U404" s="15">
        <v>24793</v>
      </c>
      <c r="V404" s="15">
        <v>23831</v>
      </c>
      <c r="W404" s="15">
        <v>23597</v>
      </c>
      <c r="X404" s="15">
        <v>23155</v>
      </c>
      <c r="Y404" s="15">
        <v>22896</v>
      </c>
      <c r="AA404" s="9"/>
      <c r="AB404" s="13">
        <f t="shared" si="55"/>
        <v>3</v>
      </c>
      <c r="AC404" s="15">
        <f t="shared" si="56"/>
        <v>444630</v>
      </c>
      <c r="AD404" s="15">
        <f t="shared" si="57"/>
        <v>185860</v>
      </c>
      <c r="AE404" s="15">
        <f t="shared" si="58"/>
        <v>630490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31458</v>
      </c>
      <c r="AK404" s="13">
        <f t="shared" si="62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x14ac:dyDescent="0.2">
      <c r="A405" s="4">
        <v>44592</v>
      </c>
      <c r="B405" s="15">
        <v>22987</v>
      </c>
      <c r="C405" s="15">
        <v>23601</v>
      </c>
      <c r="D405" s="15">
        <v>24061</v>
      </c>
      <c r="E405" s="15">
        <v>24635</v>
      </c>
      <c r="F405" s="15">
        <v>25594</v>
      </c>
      <c r="G405" s="15">
        <v>25798</v>
      </c>
      <c r="H405" s="15">
        <v>24434</v>
      </c>
      <c r="I405" s="15">
        <v>28543</v>
      </c>
      <c r="J405" s="15">
        <v>30252</v>
      </c>
      <c r="K405" s="15">
        <v>31642</v>
      </c>
      <c r="L405" s="15">
        <v>33083</v>
      </c>
      <c r="M405" s="15">
        <v>32479</v>
      </c>
      <c r="N405" s="15">
        <v>32053</v>
      </c>
      <c r="O405" s="15">
        <v>31746</v>
      </c>
      <c r="P405" s="15">
        <v>31220</v>
      </c>
      <c r="Q405" s="15">
        <v>31247</v>
      </c>
      <c r="R405" s="15">
        <v>30458</v>
      </c>
      <c r="S405" s="15">
        <v>27701</v>
      </c>
      <c r="T405" s="15">
        <v>26126</v>
      </c>
      <c r="U405" s="15">
        <v>25139</v>
      </c>
      <c r="V405" s="15">
        <v>24254</v>
      </c>
      <c r="W405" s="15">
        <v>24223</v>
      </c>
      <c r="X405" s="15">
        <v>23806</v>
      </c>
      <c r="Y405" s="15">
        <v>23691</v>
      </c>
      <c r="AA405" s="9"/>
      <c r="AB405" s="13">
        <f t="shared" si="55"/>
        <v>5</v>
      </c>
      <c r="AC405" s="15">
        <f t="shared" si="56"/>
        <v>463972</v>
      </c>
      <c r="AD405" s="15">
        <f t="shared" si="57"/>
        <v>194801</v>
      </c>
      <c r="AE405" s="15">
        <f t="shared" si="58"/>
        <v>658773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33083</v>
      </c>
      <c r="AK405" s="13">
        <f t="shared" si="62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x14ac:dyDescent="0.2">
      <c r="A406" s="4">
        <v>44593</v>
      </c>
      <c r="B406" s="15">
        <v>24770</v>
      </c>
      <c r="C406" s="15">
        <v>24793</v>
      </c>
      <c r="D406" s="15">
        <v>26173</v>
      </c>
      <c r="E406" s="15">
        <v>26517</v>
      </c>
      <c r="F406" s="15">
        <v>26836</v>
      </c>
      <c r="G406" s="15">
        <v>27329</v>
      </c>
      <c r="H406" s="15">
        <v>25663</v>
      </c>
      <c r="I406" s="15">
        <v>29246</v>
      </c>
      <c r="J406" s="15">
        <v>30465</v>
      </c>
      <c r="K406" s="15">
        <v>29809</v>
      </c>
      <c r="L406" s="15">
        <v>30625</v>
      </c>
      <c r="M406" s="15">
        <v>30140</v>
      </c>
      <c r="N406" s="15">
        <v>29170</v>
      </c>
      <c r="O406" s="15">
        <v>29451</v>
      </c>
      <c r="P406" s="15">
        <v>28911</v>
      </c>
      <c r="Q406" s="15">
        <v>28496</v>
      </c>
      <c r="R406" s="15">
        <v>27585</v>
      </c>
      <c r="S406" s="15">
        <v>25566</v>
      </c>
      <c r="T406" s="15">
        <v>24411</v>
      </c>
      <c r="U406" s="15">
        <v>23544</v>
      </c>
      <c r="V406" s="15">
        <v>23586</v>
      </c>
      <c r="W406" s="15">
        <v>23049</v>
      </c>
      <c r="X406" s="15">
        <v>22460</v>
      </c>
      <c r="Y406" s="15">
        <v>22136</v>
      </c>
      <c r="AA406" s="9"/>
      <c r="AB406" s="13">
        <f t="shared" si="55"/>
        <v>3</v>
      </c>
      <c r="AC406" s="15">
        <f t="shared" si="56"/>
        <v>436514</v>
      </c>
      <c r="AD406" s="15">
        <f t="shared" si="57"/>
        <v>204217</v>
      </c>
      <c r="AE406" s="15">
        <f t="shared" si="58"/>
        <v>640731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30625</v>
      </c>
      <c r="AK406" s="13">
        <f t="shared" si="62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x14ac:dyDescent="0.2">
      <c r="A407" s="4">
        <v>44594</v>
      </c>
      <c r="B407" s="15">
        <v>17031</v>
      </c>
      <c r="C407" s="15">
        <v>18167</v>
      </c>
      <c r="D407" s="15">
        <v>19574</v>
      </c>
      <c r="E407" s="15">
        <v>20235</v>
      </c>
      <c r="F407" s="15">
        <v>19806</v>
      </c>
      <c r="G407" s="15">
        <v>22711</v>
      </c>
      <c r="H407" s="15">
        <v>21670</v>
      </c>
      <c r="I407" s="15">
        <v>26254</v>
      </c>
      <c r="J407" s="15">
        <v>29212</v>
      </c>
      <c r="K407" s="15">
        <v>30101</v>
      </c>
      <c r="L407" s="15">
        <v>29936</v>
      </c>
      <c r="M407" s="15">
        <v>29355</v>
      </c>
      <c r="N407" s="15">
        <v>28157</v>
      </c>
      <c r="O407" s="15">
        <v>28831</v>
      </c>
      <c r="P407" s="15">
        <v>31009</v>
      </c>
      <c r="Q407" s="15">
        <v>30817</v>
      </c>
      <c r="R407" s="15">
        <v>29059</v>
      </c>
      <c r="S407" s="15">
        <v>25593</v>
      </c>
      <c r="T407" s="15">
        <v>24173</v>
      </c>
      <c r="U407" s="15">
        <v>23024</v>
      </c>
      <c r="V407" s="15">
        <v>22341</v>
      </c>
      <c r="W407" s="15">
        <v>21400</v>
      </c>
      <c r="X407" s="15">
        <v>22529</v>
      </c>
      <c r="Y407" s="15">
        <v>27085</v>
      </c>
      <c r="AA407" s="9"/>
      <c r="AB407" s="13">
        <f t="shared" si="55"/>
        <v>6</v>
      </c>
      <c r="AC407" s="15">
        <f t="shared" si="56"/>
        <v>431791</v>
      </c>
      <c r="AD407" s="15">
        <f t="shared" si="57"/>
        <v>166279</v>
      </c>
      <c r="AE407" s="15">
        <f t="shared" si="58"/>
        <v>598070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31009</v>
      </c>
      <c r="AK407" s="13">
        <f t="shared" si="62"/>
        <v>15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x14ac:dyDescent="0.2">
      <c r="A408" s="4">
        <v>44595</v>
      </c>
      <c r="B408" s="15">
        <v>17921</v>
      </c>
      <c r="C408" s="15">
        <v>18048</v>
      </c>
      <c r="D408" s="15">
        <v>18379</v>
      </c>
      <c r="E408" s="15">
        <v>18398</v>
      </c>
      <c r="F408" s="15">
        <v>19151</v>
      </c>
      <c r="G408" s="15">
        <v>20147</v>
      </c>
      <c r="H408" s="15">
        <v>21273</v>
      </c>
      <c r="I408" s="15">
        <v>25215</v>
      </c>
      <c r="J408" s="15">
        <v>27461</v>
      </c>
      <c r="K408" s="15">
        <v>28774</v>
      </c>
      <c r="L408" s="15">
        <v>29674</v>
      </c>
      <c r="M408" s="15">
        <v>29583</v>
      </c>
      <c r="N408" s="15">
        <v>28805</v>
      </c>
      <c r="O408" s="15">
        <v>29182</v>
      </c>
      <c r="P408" s="15">
        <v>28606</v>
      </c>
      <c r="Q408" s="15">
        <v>28165</v>
      </c>
      <c r="R408" s="15">
        <v>27118</v>
      </c>
      <c r="S408" s="15">
        <v>24953</v>
      </c>
      <c r="T408" s="15">
        <v>23688</v>
      </c>
      <c r="U408" s="15">
        <v>22764</v>
      </c>
      <c r="V408" s="15">
        <v>22109</v>
      </c>
      <c r="W408" s="15">
        <v>21017</v>
      </c>
      <c r="X408" s="15">
        <v>19659</v>
      </c>
      <c r="Y408" s="15">
        <v>19231</v>
      </c>
      <c r="AA408" s="9"/>
      <c r="AB408" s="13">
        <f t="shared" si="55"/>
        <v>7</v>
      </c>
      <c r="AC408" s="15">
        <f t="shared" si="56"/>
        <v>0</v>
      </c>
      <c r="AD408" s="15">
        <f t="shared" si="57"/>
        <v>569321</v>
      </c>
      <c r="AE408" s="15">
        <f t="shared" si="58"/>
        <v>569321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29674</v>
      </c>
      <c r="AK408" s="13">
        <f t="shared" si="62"/>
        <v>11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x14ac:dyDescent="0.2">
      <c r="A409" s="4">
        <v>44596</v>
      </c>
      <c r="B409" s="15">
        <v>18725</v>
      </c>
      <c r="C409" s="15">
        <v>19063</v>
      </c>
      <c r="D409" s="15">
        <v>19924</v>
      </c>
      <c r="E409" s="15">
        <v>20210</v>
      </c>
      <c r="F409" s="15">
        <v>20616</v>
      </c>
      <c r="G409" s="15">
        <v>21094</v>
      </c>
      <c r="H409" s="15">
        <v>21445</v>
      </c>
      <c r="I409" s="15">
        <v>25465</v>
      </c>
      <c r="J409" s="15">
        <v>27980</v>
      </c>
      <c r="K409" s="15">
        <v>29484</v>
      </c>
      <c r="L409" s="15">
        <v>30479</v>
      </c>
      <c r="M409" s="15">
        <v>30550</v>
      </c>
      <c r="N409" s="15">
        <v>31638</v>
      </c>
      <c r="O409" s="15">
        <v>32201</v>
      </c>
      <c r="P409" s="15">
        <v>31689</v>
      </c>
      <c r="Q409" s="15">
        <v>30418</v>
      </c>
      <c r="R409" s="15">
        <v>28571</v>
      </c>
      <c r="S409" s="15">
        <v>25645</v>
      </c>
      <c r="T409" s="15">
        <v>24298</v>
      </c>
      <c r="U409" s="15">
        <v>23280</v>
      </c>
      <c r="V409" s="15">
        <v>22650</v>
      </c>
      <c r="W409" s="15">
        <v>22303</v>
      </c>
      <c r="X409" s="15">
        <v>22183</v>
      </c>
      <c r="Y409" s="15">
        <v>22000</v>
      </c>
      <c r="AA409" s="9"/>
      <c r="AB409" s="13">
        <f t="shared" si="55"/>
        <v>6</v>
      </c>
      <c r="AC409" s="15">
        <f t="shared" si="56"/>
        <v>438834</v>
      </c>
      <c r="AD409" s="15">
        <f t="shared" si="57"/>
        <v>163077</v>
      </c>
      <c r="AE409" s="15">
        <f t="shared" si="58"/>
        <v>601911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32201</v>
      </c>
      <c r="AK409" s="13">
        <f t="shared" si="62"/>
        <v>14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x14ac:dyDescent="0.2">
      <c r="A410" s="4">
        <v>44597</v>
      </c>
      <c r="B410" s="15">
        <v>21362</v>
      </c>
      <c r="C410" s="15">
        <v>21570</v>
      </c>
      <c r="D410" s="15">
        <v>22231</v>
      </c>
      <c r="E410" s="15">
        <v>21890</v>
      </c>
      <c r="F410" s="15">
        <v>22095</v>
      </c>
      <c r="G410" s="15">
        <v>22291</v>
      </c>
      <c r="H410" s="15">
        <v>21198</v>
      </c>
      <c r="I410" s="15">
        <v>24418</v>
      </c>
      <c r="J410" s="15">
        <v>26685</v>
      </c>
      <c r="K410" s="15">
        <v>28087</v>
      </c>
      <c r="L410" s="15">
        <v>28904</v>
      </c>
      <c r="M410" s="15">
        <v>29024</v>
      </c>
      <c r="N410" s="15">
        <v>28262</v>
      </c>
      <c r="O410" s="15">
        <v>28602</v>
      </c>
      <c r="P410" s="15">
        <v>28588</v>
      </c>
      <c r="Q410" s="15">
        <v>27336</v>
      </c>
      <c r="R410" s="15">
        <v>26416</v>
      </c>
      <c r="S410" s="15">
        <v>25099</v>
      </c>
      <c r="T410" s="15">
        <v>23830</v>
      </c>
      <c r="U410" s="15">
        <v>23001</v>
      </c>
      <c r="V410" s="15">
        <v>22568</v>
      </c>
      <c r="W410" s="15">
        <v>23561</v>
      </c>
      <c r="X410" s="15">
        <v>23165</v>
      </c>
      <c r="Y410" s="15">
        <v>23296</v>
      </c>
      <c r="AA410" s="9"/>
      <c r="AB410" s="13">
        <f t="shared" si="55"/>
        <v>4</v>
      </c>
      <c r="AC410" s="15">
        <f t="shared" si="56"/>
        <v>417546</v>
      </c>
      <c r="AD410" s="15">
        <f t="shared" si="57"/>
        <v>175933</v>
      </c>
      <c r="AE410" s="15">
        <f t="shared" si="58"/>
        <v>593479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29024</v>
      </c>
      <c r="AK410" s="13">
        <f t="shared" si="62"/>
        <v>12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x14ac:dyDescent="0.2">
      <c r="A411" s="4">
        <v>44598</v>
      </c>
      <c r="B411" s="15">
        <v>24633</v>
      </c>
      <c r="C411" s="15">
        <v>25935</v>
      </c>
      <c r="D411" s="15">
        <v>27722</v>
      </c>
      <c r="E411" s="15">
        <v>26149</v>
      </c>
      <c r="F411" s="15">
        <v>25162</v>
      </c>
      <c r="G411" s="15">
        <v>26544</v>
      </c>
      <c r="H411" s="15">
        <v>24973</v>
      </c>
      <c r="I411" s="15">
        <v>28440</v>
      </c>
      <c r="J411" s="15">
        <v>31265</v>
      </c>
      <c r="K411" s="15">
        <v>32509</v>
      </c>
      <c r="L411" s="15">
        <v>32447</v>
      </c>
      <c r="M411" s="15">
        <v>32396</v>
      </c>
      <c r="N411" s="15">
        <v>30819</v>
      </c>
      <c r="O411" s="15">
        <v>30122</v>
      </c>
      <c r="P411" s="15">
        <v>29829</v>
      </c>
      <c r="Q411" s="15">
        <v>28566</v>
      </c>
      <c r="R411" s="15">
        <v>28219</v>
      </c>
      <c r="S411" s="15">
        <v>27836</v>
      </c>
      <c r="T411" s="15">
        <v>26046</v>
      </c>
      <c r="U411" s="15">
        <v>24370</v>
      </c>
      <c r="V411" s="15">
        <v>24553</v>
      </c>
      <c r="W411" s="15">
        <v>25155</v>
      </c>
      <c r="X411" s="15">
        <v>24275</v>
      </c>
      <c r="Y411" s="15">
        <v>23202</v>
      </c>
      <c r="AA411" s="9"/>
      <c r="AB411" s="13">
        <f t="shared" ref="AB411:AB474" si="63">WEEKDAY(B411,2)</f>
        <v>6</v>
      </c>
      <c r="AC411" s="15">
        <f t="shared" si="56"/>
        <v>456847</v>
      </c>
      <c r="AD411" s="15">
        <f t="shared" si="57"/>
        <v>204320</v>
      </c>
      <c r="AE411" s="15">
        <f t="shared" si="58"/>
        <v>661167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32509</v>
      </c>
      <c r="AK411" s="13">
        <f t="shared" si="62"/>
        <v>10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x14ac:dyDescent="0.2">
      <c r="A412" s="4">
        <v>44599</v>
      </c>
      <c r="B412" s="15">
        <v>20847</v>
      </c>
      <c r="C412" s="15">
        <v>20900</v>
      </c>
      <c r="D412" s="15">
        <v>21435</v>
      </c>
      <c r="E412" s="15">
        <v>21506</v>
      </c>
      <c r="F412" s="15">
        <v>21792</v>
      </c>
      <c r="G412" s="15">
        <v>22711</v>
      </c>
      <c r="H412" s="15">
        <v>21873</v>
      </c>
      <c r="I412" s="15">
        <v>25795</v>
      </c>
      <c r="J412" s="15">
        <v>28084</v>
      </c>
      <c r="K412" s="15">
        <v>29388</v>
      </c>
      <c r="L412" s="15">
        <v>30132</v>
      </c>
      <c r="M412" s="15">
        <v>30019</v>
      </c>
      <c r="N412" s="15">
        <v>29289</v>
      </c>
      <c r="O412" s="15">
        <v>29636</v>
      </c>
      <c r="P412" s="15">
        <v>29105</v>
      </c>
      <c r="Q412" s="15">
        <v>28565</v>
      </c>
      <c r="R412" s="15">
        <v>27486</v>
      </c>
      <c r="S412" s="15">
        <v>25319</v>
      </c>
      <c r="T412" s="15">
        <v>24003</v>
      </c>
      <c r="U412" s="15">
        <v>22996</v>
      </c>
      <c r="V412" s="15">
        <v>22298</v>
      </c>
      <c r="W412" s="15">
        <v>21157</v>
      </c>
      <c r="X412" s="15">
        <v>19728</v>
      </c>
      <c r="Y412" s="15">
        <v>19116</v>
      </c>
      <c r="AA412" s="9"/>
      <c r="AB412" s="13">
        <f t="shared" si="63"/>
        <v>7</v>
      </c>
      <c r="AC412" s="15">
        <f t="shared" si="56"/>
        <v>0</v>
      </c>
      <c r="AD412" s="15">
        <f t="shared" si="57"/>
        <v>593180</v>
      </c>
      <c r="AE412" s="15">
        <f t="shared" si="58"/>
        <v>593180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30132</v>
      </c>
      <c r="AK412" s="13">
        <f t="shared" si="62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x14ac:dyDescent="0.2">
      <c r="A413" s="4">
        <v>44600</v>
      </c>
      <c r="B413" s="15">
        <v>18692</v>
      </c>
      <c r="C413" s="15">
        <v>18750</v>
      </c>
      <c r="D413" s="15">
        <v>19181</v>
      </c>
      <c r="E413" s="15">
        <v>19374</v>
      </c>
      <c r="F413" s="15">
        <v>19422</v>
      </c>
      <c r="G413" s="15">
        <v>22195</v>
      </c>
      <c r="H413" s="15">
        <v>30032</v>
      </c>
      <c r="I413" s="15">
        <v>32174</v>
      </c>
      <c r="J413" s="15">
        <v>29142</v>
      </c>
      <c r="K413" s="15">
        <v>31976</v>
      </c>
      <c r="L413" s="15">
        <v>31955</v>
      </c>
      <c r="M413" s="15">
        <v>30221</v>
      </c>
      <c r="N413" s="15">
        <v>29053</v>
      </c>
      <c r="O413" s="15">
        <v>28708</v>
      </c>
      <c r="P413" s="15">
        <v>27938</v>
      </c>
      <c r="Q413" s="15">
        <v>27495</v>
      </c>
      <c r="R413" s="15">
        <v>27732</v>
      </c>
      <c r="S413" s="15">
        <v>25164</v>
      </c>
      <c r="T413" s="15">
        <v>23601</v>
      </c>
      <c r="U413" s="15">
        <v>22750</v>
      </c>
      <c r="V413" s="15">
        <v>21891</v>
      </c>
      <c r="W413" s="15">
        <v>20031</v>
      </c>
      <c r="X413" s="15">
        <v>17358</v>
      </c>
      <c r="Y413" s="15">
        <v>16358</v>
      </c>
      <c r="AA413" s="9"/>
      <c r="AB413" s="13">
        <f t="shared" si="63"/>
        <v>1</v>
      </c>
      <c r="AC413" s="15">
        <f t="shared" si="56"/>
        <v>0</v>
      </c>
      <c r="AD413" s="15">
        <f t="shared" si="57"/>
        <v>591193</v>
      </c>
      <c r="AE413" s="15">
        <f t="shared" si="58"/>
        <v>591193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32174</v>
      </c>
      <c r="AK413" s="13">
        <f t="shared" si="62"/>
        <v>8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x14ac:dyDescent="0.2">
      <c r="A414" s="4">
        <v>44601</v>
      </c>
      <c r="B414" s="15">
        <v>18280</v>
      </c>
      <c r="C414" s="15">
        <v>19512</v>
      </c>
      <c r="D414" s="15">
        <v>21029</v>
      </c>
      <c r="E414" s="15">
        <v>21231</v>
      </c>
      <c r="F414" s="15">
        <v>21649</v>
      </c>
      <c r="G414" s="15">
        <v>22860</v>
      </c>
      <c r="H414" s="15">
        <v>21765</v>
      </c>
      <c r="I414" s="15">
        <v>25962</v>
      </c>
      <c r="J414" s="15">
        <v>28125</v>
      </c>
      <c r="K414" s="15">
        <v>29204</v>
      </c>
      <c r="L414" s="15">
        <v>29777</v>
      </c>
      <c r="M414" s="15">
        <v>29476</v>
      </c>
      <c r="N414" s="15">
        <v>28553</v>
      </c>
      <c r="O414" s="15">
        <v>28654</v>
      </c>
      <c r="P414" s="15">
        <v>28129</v>
      </c>
      <c r="Q414" s="15">
        <v>27709</v>
      </c>
      <c r="R414" s="15">
        <v>26769</v>
      </c>
      <c r="S414" s="15">
        <v>24862</v>
      </c>
      <c r="T414" s="15">
        <v>23628</v>
      </c>
      <c r="U414" s="15">
        <v>22775</v>
      </c>
      <c r="V414" s="15">
        <v>22153</v>
      </c>
      <c r="W414" s="15">
        <v>20935</v>
      </c>
      <c r="X414" s="15">
        <v>19710</v>
      </c>
      <c r="Y414" s="15">
        <v>19502</v>
      </c>
      <c r="AA414" s="9"/>
      <c r="AB414" s="13">
        <f t="shared" si="63"/>
        <v>2</v>
      </c>
      <c r="AC414" s="15">
        <f t="shared" si="56"/>
        <v>416421</v>
      </c>
      <c r="AD414" s="15">
        <f t="shared" si="57"/>
        <v>165828</v>
      </c>
      <c r="AE414" s="15">
        <f t="shared" si="58"/>
        <v>582249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29777</v>
      </c>
      <c r="AK414" s="13">
        <f t="shared" si="62"/>
        <v>11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x14ac:dyDescent="0.2">
      <c r="A415" s="4">
        <v>44602</v>
      </c>
      <c r="B415" s="15">
        <v>18633</v>
      </c>
      <c r="C415" s="15">
        <v>18934</v>
      </c>
      <c r="D415" s="15">
        <v>19562</v>
      </c>
      <c r="E415" s="15">
        <v>19704</v>
      </c>
      <c r="F415" s="15">
        <v>20021</v>
      </c>
      <c r="G415" s="15">
        <v>20929</v>
      </c>
      <c r="H415" s="15">
        <v>21564</v>
      </c>
      <c r="I415" s="15">
        <v>25484</v>
      </c>
      <c r="J415" s="15">
        <v>27681</v>
      </c>
      <c r="K415" s="15">
        <v>28930</v>
      </c>
      <c r="L415" s="15">
        <v>29645</v>
      </c>
      <c r="M415" s="15">
        <v>29473</v>
      </c>
      <c r="N415" s="15">
        <v>28764</v>
      </c>
      <c r="O415" s="15">
        <v>29165</v>
      </c>
      <c r="P415" s="15">
        <v>28504</v>
      </c>
      <c r="Q415" s="15">
        <v>28085</v>
      </c>
      <c r="R415" s="15">
        <v>27070</v>
      </c>
      <c r="S415" s="15">
        <v>24926</v>
      </c>
      <c r="T415" s="15">
        <v>23679</v>
      </c>
      <c r="U415" s="15">
        <v>22787</v>
      </c>
      <c r="V415" s="15">
        <v>22084</v>
      </c>
      <c r="W415" s="15">
        <v>21008</v>
      </c>
      <c r="X415" s="15">
        <v>19541</v>
      </c>
      <c r="Y415" s="15">
        <v>18905</v>
      </c>
      <c r="AA415" s="9"/>
      <c r="AB415" s="13">
        <f t="shared" si="63"/>
        <v>5</v>
      </c>
      <c r="AC415" s="15">
        <f t="shared" si="56"/>
        <v>416826</v>
      </c>
      <c r="AD415" s="15">
        <f t="shared" si="57"/>
        <v>158252</v>
      </c>
      <c r="AE415" s="15">
        <f t="shared" si="58"/>
        <v>575078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29645</v>
      </c>
      <c r="AK415" s="13">
        <f t="shared" si="62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x14ac:dyDescent="0.2">
      <c r="A416" s="4">
        <v>44603</v>
      </c>
      <c r="B416" s="15">
        <v>18118</v>
      </c>
      <c r="C416" s="15">
        <v>18266</v>
      </c>
      <c r="D416" s="15">
        <v>18596</v>
      </c>
      <c r="E416" s="15">
        <v>18677</v>
      </c>
      <c r="F416" s="15">
        <v>19411</v>
      </c>
      <c r="G416" s="15">
        <v>20388</v>
      </c>
      <c r="H416" s="15">
        <v>21464</v>
      </c>
      <c r="I416" s="15">
        <v>25312</v>
      </c>
      <c r="J416" s="15">
        <v>27474</v>
      </c>
      <c r="K416" s="15">
        <v>28616</v>
      </c>
      <c r="L416" s="15">
        <v>29306</v>
      </c>
      <c r="M416" s="15">
        <v>29147</v>
      </c>
      <c r="N416" s="15">
        <v>28337</v>
      </c>
      <c r="O416" s="15">
        <v>28649</v>
      </c>
      <c r="P416" s="15">
        <v>28149</v>
      </c>
      <c r="Q416" s="15">
        <v>27780</v>
      </c>
      <c r="R416" s="15">
        <v>26805</v>
      </c>
      <c r="S416" s="15">
        <v>24761</v>
      </c>
      <c r="T416" s="15">
        <v>23540</v>
      </c>
      <c r="U416" s="15">
        <v>22624</v>
      </c>
      <c r="V416" s="15">
        <v>21955</v>
      </c>
      <c r="W416" s="15">
        <v>20896</v>
      </c>
      <c r="X416" s="15">
        <v>19452</v>
      </c>
      <c r="Y416" s="15">
        <v>18789</v>
      </c>
      <c r="AA416" s="9"/>
      <c r="AB416" s="13">
        <f t="shared" si="63"/>
        <v>1</v>
      </c>
      <c r="AC416" s="15">
        <f t="shared" si="56"/>
        <v>0</v>
      </c>
      <c r="AD416" s="15">
        <f t="shared" si="57"/>
        <v>566512</v>
      </c>
      <c r="AE416" s="15">
        <f t="shared" si="58"/>
        <v>566512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29306</v>
      </c>
      <c r="AK416" s="13">
        <f t="shared" si="62"/>
        <v>11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x14ac:dyDescent="0.2">
      <c r="A417" s="4">
        <v>44604</v>
      </c>
      <c r="B417" s="15">
        <v>17883</v>
      </c>
      <c r="C417" s="15">
        <v>17869</v>
      </c>
      <c r="D417" s="15">
        <v>18279</v>
      </c>
      <c r="E417" s="15">
        <v>17981</v>
      </c>
      <c r="F417" s="15">
        <v>18741</v>
      </c>
      <c r="G417" s="15">
        <v>19510</v>
      </c>
      <c r="H417" s="15">
        <v>20282</v>
      </c>
      <c r="I417" s="15">
        <v>23440</v>
      </c>
      <c r="J417" s="15">
        <v>25669</v>
      </c>
      <c r="K417" s="15">
        <v>27114</v>
      </c>
      <c r="L417" s="15">
        <v>27847</v>
      </c>
      <c r="M417" s="15">
        <v>28023</v>
      </c>
      <c r="N417" s="15">
        <v>27040</v>
      </c>
      <c r="O417" s="15">
        <v>27172</v>
      </c>
      <c r="P417" s="15">
        <v>26620</v>
      </c>
      <c r="Q417" s="15">
        <v>26004</v>
      </c>
      <c r="R417" s="15">
        <v>25306</v>
      </c>
      <c r="S417" s="15">
        <v>24079</v>
      </c>
      <c r="T417" s="15">
        <v>22899</v>
      </c>
      <c r="U417" s="15">
        <v>22106</v>
      </c>
      <c r="V417" s="15">
        <v>21434</v>
      </c>
      <c r="W417" s="15">
        <v>20703</v>
      </c>
      <c r="X417" s="15">
        <v>19229</v>
      </c>
      <c r="Y417" s="15">
        <v>18804</v>
      </c>
      <c r="AA417" s="9"/>
      <c r="AB417" s="13">
        <f t="shared" si="63"/>
        <v>4</v>
      </c>
      <c r="AC417" s="15">
        <f t="shared" si="56"/>
        <v>394685</v>
      </c>
      <c r="AD417" s="15">
        <f t="shared" si="57"/>
        <v>149349</v>
      </c>
      <c r="AE417" s="15">
        <f t="shared" si="58"/>
        <v>544034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28023</v>
      </c>
      <c r="AK417" s="13">
        <f t="shared" si="62"/>
        <v>12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x14ac:dyDescent="0.2">
      <c r="A418" s="4">
        <v>44605</v>
      </c>
      <c r="B418" s="15">
        <v>18101</v>
      </c>
      <c r="C418" s="15">
        <v>18169</v>
      </c>
      <c r="D418" s="15">
        <v>18791</v>
      </c>
      <c r="E418" s="15">
        <v>18477</v>
      </c>
      <c r="F418" s="15">
        <v>19159</v>
      </c>
      <c r="G418" s="15">
        <v>19967</v>
      </c>
      <c r="H418" s="15">
        <v>20718</v>
      </c>
      <c r="I418" s="15">
        <v>23947</v>
      </c>
      <c r="J418" s="15">
        <v>26282</v>
      </c>
      <c r="K418" s="15">
        <v>27796</v>
      </c>
      <c r="L418" s="15">
        <v>28660</v>
      </c>
      <c r="M418" s="15">
        <v>28835</v>
      </c>
      <c r="N418" s="15">
        <v>27888</v>
      </c>
      <c r="O418" s="15">
        <v>28023</v>
      </c>
      <c r="P418" s="15">
        <v>27629</v>
      </c>
      <c r="Q418" s="15">
        <v>27109</v>
      </c>
      <c r="R418" s="15">
        <v>26363</v>
      </c>
      <c r="S418" s="15">
        <v>25025</v>
      </c>
      <c r="T418" s="15">
        <v>23715</v>
      </c>
      <c r="U418" s="15">
        <v>22815</v>
      </c>
      <c r="V418" s="15">
        <v>22151</v>
      </c>
      <c r="W418" s="15">
        <v>22256</v>
      </c>
      <c r="X418" s="15">
        <v>21907</v>
      </c>
      <c r="Y418" s="15">
        <v>21827</v>
      </c>
      <c r="AA418" s="9"/>
      <c r="AB418" s="13">
        <f t="shared" si="63"/>
        <v>5</v>
      </c>
      <c r="AC418" s="15">
        <f t="shared" si="56"/>
        <v>410401</v>
      </c>
      <c r="AD418" s="15">
        <f t="shared" si="57"/>
        <v>155209</v>
      </c>
      <c r="AE418" s="15">
        <f t="shared" si="58"/>
        <v>565610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28835</v>
      </c>
      <c r="AK418" s="13">
        <f t="shared" si="62"/>
        <v>12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x14ac:dyDescent="0.2">
      <c r="A419" s="4">
        <v>44606</v>
      </c>
      <c r="B419" s="15">
        <v>21460</v>
      </c>
      <c r="C419" s="15">
        <v>21901</v>
      </c>
      <c r="D419" s="15">
        <v>22604</v>
      </c>
      <c r="E419" s="15">
        <v>22893</v>
      </c>
      <c r="F419" s="15">
        <v>23162</v>
      </c>
      <c r="G419" s="15">
        <v>24091</v>
      </c>
      <c r="H419" s="15">
        <v>22820</v>
      </c>
      <c r="I419" s="15">
        <v>26204</v>
      </c>
      <c r="J419" s="15">
        <v>28927</v>
      </c>
      <c r="K419" s="15">
        <v>30565</v>
      </c>
      <c r="L419" s="15">
        <v>31726</v>
      </c>
      <c r="M419" s="15">
        <v>31928</v>
      </c>
      <c r="N419" s="15">
        <v>32227</v>
      </c>
      <c r="O419" s="15">
        <v>32341</v>
      </c>
      <c r="P419" s="15">
        <v>32006</v>
      </c>
      <c r="Q419" s="15">
        <v>30335</v>
      </c>
      <c r="R419" s="15">
        <v>28715</v>
      </c>
      <c r="S419" s="15">
        <v>26388</v>
      </c>
      <c r="T419" s="15">
        <v>24604</v>
      </c>
      <c r="U419" s="15">
        <v>23552</v>
      </c>
      <c r="V419" s="15">
        <v>23226</v>
      </c>
      <c r="W419" s="15">
        <v>23578</v>
      </c>
      <c r="X419" s="15">
        <v>23473</v>
      </c>
      <c r="Y419" s="15">
        <v>23554</v>
      </c>
      <c r="AA419" s="9"/>
      <c r="AB419" s="13">
        <f t="shared" si="63"/>
        <v>4</v>
      </c>
      <c r="AC419" s="15">
        <f t="shared" si="56"/>
        <v>449795</v>
      </c>
      <c r="AD419" s="15">
        <f t="shared" si="57"/>
        <v>182485</v>
      </c>
      <c r="AE419" s="15">
        <f t="shared" si="58"/>
        <v>632280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32341</v>
      </c>
      <c r="AK419" s="13">
        <f t="shared" si="62"/>
        <v>14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x14ac:dyDescent="0.2">
      <c r="A420" s="4">
        <v>44607</v>
      </c>
      <c r="B420" s="15">
        <v>23203</v>
      </c>
      <c r="C420" s="15">
        <v>23586</v>
      </c>
      <c r="D420" s="15">
        <v>24251</v>
      </c>
      <c r="E420" s="15">
        <v>24471</v>
      </c>
      <c r="F420" s="15">
        <v>24679</v>
      </c>
      <c r="G420" s="15">
        <v>25317</v>
      </c>
      <c r="H420" s="15">
        <v>23736</v>
      </c>
      <c r="I420" s="15">
        <v>26978</v>
      </c>
      <c r="J420" s="15">
        <v>29379</v>
      </c>
      <c r="K420" s="15">
        <v>30399</v>
      </c>
      <c r="L420" s="15">
        <v>30598</v>
      </c>
      <c r="M420" s="15">
        <v>30299</v>
      </c>
      <c r="N420" s="15">
        <v>30093</v>
      </c>
      <c r="O420" s="15">
        <v>30189</v>
      </c>
      <c r="P420" s="15">
        <v>29865</v>
      </c>
      <c r="Q420" s="15">
        <v>29115</v>
      </c>
      <c r="R420" s="15">
        <v>27780</v>
      </c>
      <c r="S420" s="15">
        <v>25688</v>
      </c>
      <c r="T420" s="15">
        <v>24439</v>
      </c>
      <c r="U420" s="15">
        <v>23438</v>
      </c>
      <c r="V420" s="15">
        <v>22831</v>
      </c>
      <c r="W420" s="15">
        <v>22846</v>
      </c>
      <c r="X420" s="15">
        <v>22595</v>
      </c>
      <c r="Y420" s="15">
        <v>22599</v>
      </c>
      <c r="AA420" s="9"/>
      <c r="AB420" s="13">
        <f t="shared" si="63"/>
        <v>4</v>
      </c>
      <c r="AC420" s="15">
        <f t="shared" si="56"/>
        <v>436532</v>
      </c>
      <c r="AD420" s="15">
        <f t="shared" si="57"/>
        <v>191842</v>
      </c>
      <c r="AE420" s="15">
        <f t="shared" si="58"/>
        <v>628374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30598</v>
      </c>
      <c r="AK420" s="13">
        <f t="shared" si="62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x14ac:dyDescent="0.2">
      <c r="A421" s="4">
        <v>44608</v>
      </c>
      <c r="B421" s="15">
        <v>22279</v>
      </c>
      <c r="C421" s="15">
        <v>23087</v>
      </c>
      <c r="D421" s="15">
        <v>23861</v>
      </c>
      <c r="E421" s="15">
        <v>24300</v>
      </c>
      <c r="F421" s="15">
        <v>24704</v>
      </c>
      <c r="G421" s="15">
        <v>25716</v>
      </c>
      <c r="H421" s="15">
        <v>24224</v>
      </c>
      <c r="I421" s="15">
        <v>27251</v>
      </c>
      <c r="J421" s="15">
        <v>28790</v>
      </c>
      <c r="K421" s="15">
        <v>29600</v>
      </c>
      <c r="L421" s="15">
        <v>30324</v>
      </c>
      <c r="M421" s="15">
        <v>30306</v>
      </c>
      <c r="N421" s="15">
        <v>30078</v>
      </c>
      <c r="O421" s="15">
        <v>30520</v>
      </c>
      <c r="P421" s="15">
        <v>30039</v>
      </c>
      <c r="Q421" s="15">
        <v>28881</v>
      </c>
      <c r="R421" s="15">
        <v>27663</v>
      </c>
      <c r="S421" s="15">
        <v>25377</v>
      </c>
      <c r="T421" s="15">
        <v>24116</v>
      </c>
      <c r="U421" s="15">
        <v>23092</v>
      </c>
      <c r="V421" s="15">
        <v>22385</v>
      </c>
      <c r="W421" s="15">
        <v>21214</v>
      </c>
      <c r="X421" s="15">
        <v>19707</v>
      </c>
      <c r="Y421" s="15">
        <v>19014</v>
      </c>
      <c r="AA421" s="9"/>
      <c r="AB421" s="13">
        <f t="shared" si="63"/>
        <v>4</v>
      </c>
      <c r="AC421" s="15">
        <f t="shared" si="56"/>
        <v>429343</v>
      </c>
      <c r="AD421" s="15">
        <f t="shared" si="57"/>
        <v>187185</v>
      </c>
      <c r="AE421" s="15">
        <f t="shared" si="58"/>
        <v>616528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30520</v>
      </c>
      <c r="AK421" s="13">
        <f t="shared" si="62"/>
        <v>14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x14ac:dyDescent="0.2">
      <c r="A422" s="4">
        <v>44609</v>
      </c>
      <c r="B422" s="15">
        <v>18122</v>
      </c>
      <c r="C422" s="15">
        <v>18206</v>
      </c>
      <c r="D422" s="15">
        <v>18537</v>
      </c>
      <c r="E422" s="15">
        <v>18530</v>
      </c>
      <c r="F422" s="15">
        <v>19278</v>
      </c>
      <c r="G422" s="15">
        <v>20241</v>
      </c>
      <c r="H422" s="15">
        <v>21254</v>
      </c>
      <c r="I422" s="15">
        <v>25107</v>
      </c>
      <c r="J422" s="15">
        <v>27310</v>
      </c>
      <c r="K422" s="15">
        <v>28530</v>
      </c>
      <c r="L422" s="15">
        <v>29366</v>
      </c>
      <c r="M422" s="15">
        <v>29244</v>
      </c>
      <c r="N422" s="15">
        <v>28424</v>
      </c>
      <c r="O422" s="15">
        <v>28687</v>
      </c>
      <c r="P422" s="15">
        <v>28103</v>
      </c>
      <c r="Q422" s="15">
        <v>27676</v>
      </c>
      <c r="R422" s="15">
        <v>26735</v>
      </c>
      <c r="S422" s="15">
        <v>24688</v>
      </c>
      <c r="T422" s="15">
        <v>23469</v>
      </c>
      <c r="U422" s="15">
        <v>22522</v>
      </c>
      <c r="V422" s="15">
        <v>21809</v>
      </c>
      <c r="W422" s="15">
        <v>20688</v>
      </c>
      <c r="X422" s="15">
        <v>19219</v>
      </c>
      <c r="Y422" s="15">
        <v>18576</v>
      </c>
      <c r="AA422" s="9"/>
      <c r="AB422" s="13">
        <f t="shared" si="63"/>
        <v>5</v>
      </c>
      <c r="AC422" s="15">
        <f t="shared" si="56"/>
        <v>411577</v>
      </c>
      <c r="AD422" s="15">
        <f t="shared" si="57"/>
        <v>152744</v>
      </c>
      <c r="AE422" s="15">
        <f t="shared" si="58"/>
        <v>564321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29366</v>
      </c>
      <c r="AK422" s="13">
        <f t="shared" si="62"/>
        <v>11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x14ac:dyDescent="0.2">
      <c r="A423" s="4">
        <v>44610</v>
      </c>
      <c r="B423" s="15">
        <v>17747</v>
      </c>
      <c r="C423" s="15">
        <v>17853</v>
      </c>
      <c r="D423" s="15">
        <v>18231</v>
      </c>
      <c r="E423" s="15">
        <v>18185</v>
      </c>
      <c r="F423" s="15">
        <v>18944</v>
      </c>
      <c r="G423" s="15">
        <v>19871</v>
      </c>
      <c r="H423" s="15">
        <v>20875</v>
      </c>
      <c r="I423" s="15">
        <v>24749</v>
      </c>
      <c r="J423" s="15">
        <v>27024</v>
      </c>
      <c r="K423" s="15">
        <v>28450</v>
      </c>
      <c r="L423" s="15">
        <v>29462</v>
      </c>
      <c r="M423" s="15">
        <v>29380</v>
      </c>
      <c r="N423" s="15">
        <v>28585</v>
      </c>
      <c r="O423" s="15">
        <v>28930</v>
      </c>
      <c r="P423" s="15">
        <v>28468</v>
      </c>
      <c r="Q423" s="15">
        <v>28105</v>
      </c>
      <c r="R423" s="15">
        <v>27136</v>
      </c>
      <c r="S423" s="15">
        <v>25045</v>
      </c>
      <c r="T423" s="15">
        <v>23870</v>
      </c>
      <c r="U423" s="15">
        <v>22978</v>
      </c>
      <c r="V423" s="15">
        <v>22369</v>
      </c>
      <c r="W423" s="15">
        <v>21401</v>
      </c>
      <c r="X423" s="15">
        <v>21279</v>
      </c>
      <c r="Y423" s="15">
        <v>21233</v>
      </c>
      <c r="AA423" s="9"/>
      <c r="AB423" s="13">
        <v>8</v>
      </c>
      <c r="AC423" s="15">
        <f t="shared" si="56"/>
        <v>0</v>
      </c>
      <c r="AD423" s="15">
        <f t="shared" si="57"/>
        <v>570170</v>
      </c>
      <c r="AE423" s="15">
        <f t="shared" si="58"/>
        <v>570170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29462</v>
      </c>
      <c r="AK423" s="13">
        <f t="shared" si="62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x14ac:dyDescent="0.2">
      <c r="A424" s="4">
        <v>44611</v>
      </c>
      <c r="B424" s="15">
        <v>20632</v>
      </c>
      <c r="C424" s="15">
        <v>20823</v>
      </c>
      <c r="D424" s="15">
        <v>21585</v>
      </c>
      <c r="E424" s="15">
        <v>21485</v>
      </c>
      <c r="F424" s="15">
        <v>21822</v>
      </c>
      <c r="G424" s="15">
        <v>22078</v>
      </c>
      <c r="H424" s="15">
        <v>21174</v>
      </c>
      <c r="I424" s="15">
        <v>24271</v>
      </c>
      <c r="J424" s="15">
        <v>26445</v>
      </c>
      <c r="K424" s="15">
        <v>27821</v>
      </c>
      <c r="L424" s="15">
        <v>28628</v>
      </c>
      <c r="M424" s="15">
        <v>28863</v>
      </c>
      <c r="N424" s="15">
        <v>27938</v>
      </c>
      <c r="O424" s="15">
        <v>28058</v>
      </c>
      <c r="P424" s="15">
        <v>27661</v>
      </c>
      <c r="Q424" s="15">
        <v>26957</v>
      </c>
      <c r="R424" s="15">
        <v>26111</v>
      </c>
      <c r="S424" s="15">
        <v>24636</v>
      </c>
      <c r="T424" s="15">
        <v>23346</v>
      </c>
      <c r="U424" s="15">
        <v>22547</v>
      </c>
      <c r="V424" s="15">
        <v>21887</v>
      </c>
      <c r="W424" s="15">
        <v>21185</v>
      </c>
      <c r="X424" s="15">
        <v>20472</v>
      </c>
      <c r="Y424" s="15">
        <v>20675</v>
      </c>
      <c r="AA424" s="9"/>
      <c r="AB424" s="13">
        <f t="shared" si="63"/>
        <v>2</v>
      </c>
      <c r="AC424" s="15">
        <f t="shared" si="56"/>
        <v>406826</v>
      </c>
      <c r="AD424" s="15">
        <f t="shared" si="57"/>
        <v>170274</v>
      </c>
      <c r="AE424" s="15">
        <f t="shared" si="58"/>
        <v>577100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28863</v>
      </c>
      <c r="AK424" s="13">
        <f t="shared" si="62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x14ac:dyDescent="0.2">
      <c r="A425" s="4">
        <v>44612</v>
      </c>
      <c r="B425" s="15">
        <v>20355</v>
      </c>
      <c r="C425" s="15">
        <v>20724</v>
      </c>
      <c r="D425" s="15">
        <v>21718</v>
      </c>
      <c r="E425" s="15">
        <v>21642</v>
      </c>
      <c r="F425" s="15">
        <v>22022</v>
      </c>
      <c r="G425" s="15">
        <v>22287</v>
      </c>
      <c r="H425" s="15">
        <v>21179</v>
      </c>
      <c r="I425" s="15">
        <v>24394</v>
      </c>
      <c r="J425" s="15">
        <v>26487</v>
      </c>
      <c r="K425" s="15">
        <v>27886</v>
      </c>
      <c r="L425" s="15">
        <v>28559</v>
      </c>
      <c r="M425" s="15">
        <v>28674</v>
      </c>
      <c r="N425" s="15">
        <v>27678</v>
      </c>
      <c r="O425" s="15">
        <v>27811</v>
      </c>
      <c r="P425" s="15">
        <v>27399</v>
      </c>
      <c r="Q425" s="15">
        <v>26798</v>
      </c>
      <c r="R425" s="15">
        <v>26088</v>
      </c>
      <c r="S425" s="15">
        <v>24796</v>
      </c>
      <c r="T425" s="15">
        <v>23535</v>
      </c>
      <c r="U425" s="15">
        <v>22707</v>
      </c>
      <c r="V425" s="15">
        <v>22000</v>
      </c>
      <c r="W425" s="15">
        <v>21207</v>
      </c>
      <c r="X425" s="15">
        <v>19986</v>
      </c>
      <c r="Y425" s="15">
        <v>19426</v>
      </c>
      <c r="AA425" s="9"/>
      <c r="AB425" s="13">
        <f t="shared" si="63"/>
        <v>5</v>
      </c>
      <c r="AC425" s="15">
        <f t="shared" si="56"/>
        <v>406005</v>
      </c>
      <c r="AD425" s="15">
        <f t="shared" si="57"/>
        <v>169353</v>
      </c>
      <c r="AE425" s="15">
        <f t="shared" si="58"/>
        <v>575358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28674</v>
      </c>
      <c r="AK425" s="13">
        <f t="shared" si="62"/>
        <v>12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x14ac:dyDescent="0.2">
      <c r="A426" s="4">
        <v>44613</v>
      </c>
      <c r="B426" s="15">
        <v>18620</v>
      </c>
      <c r="C426" s="15">
        <v>18691</v>
      </c>
      <c r="D426" s="15">
        <v>19213</v>
      </c>
      <c r="E426" s="15">
        <v>18574</v>
      </c>
      <c r="F426" s="15">
        <v>19146</v>
      </c>
      <c r="G426" s="15">
        <v>20110</v>
      </c>
      <c r="H426" s="15">
        <v>20869</v>
      </c>
      <c r="I426" s="15">
        <v>24074</v>
      </c>
      <c r="J426" s="15">
        <v>26203</v>
      </c>
      <c r="K426" s="15">
        <v>27652</v>
      </c>
      <c r="L426" s="15">
        <v>28238</v>
      </c>
      <c r="M426" s="15">
        <v>28196</v>
      </c>
      <c r="N426" s="15">
        <v>27155</v>
      </c>
      <c r="O426" s="15">
        <v>27191</v>
      </c>
      <c r="P426" s="15">
        <v>26705</v>
      </c>
      <c r="Q426" s="15">
        <v>26153</v>
      </c>
      <c r="R426" s="15">
        <v>25384</v>
      </c>
      <c r="S426" s="15">
        <v>24244</v>
      </c>
      <c r="T426" s="15">
        <v>23081</v>
      </c>
      <c r="U426" s="15">
        <v>22245</v>
      </c>
      <c r="V426" s="15">
        <v>21518</v>
      </c>
      <c r="W426" s="15">
        <v>20611</v>
      </c>
      <c r="X426" s="15">
        <v>19077</v>
      </c>
      <c r="Y426" s="15">
        <v>18631</v>
      </c>
      <c r="AA426" s="9"/>
      <c r="AB426" s="13">
        <f t="shared" si="63"/>
        <v>6</v>
      </c>
      <c r="AC426" s="15">
        <f t="shared" si="56"/>
        <v>397727</v>
      </c>
      <c r="AD426" s="15">
        <f t="shared" si="57"/>
        <v>153854</v>
      </c>
      <c r="AE426" s="15">
        <f t="shared" si="58"/>
        <v>551581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28238</v>
      </c>
      <c r="AK426" s="13">
        <f t="shared" si="62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x14ac:dyDescent="0.2">
      <c r="A427" s="4">
        <v>44614</v>
      </c>
      <c r="B427" s="15">
        <v>17929</v>
      </c>
      <c r="C427" s="15">
        <v>18105</v>
      </c>
      <c r="D427" s="15">
        <v>18529</v>
      </c>
      <c r="E427" s="15">
        <v>18601</v>
      </c>
      <c r="F427" s="15">
        <v>19382</v>
      </c>
      <c r="G427" s="15">
        <v>20370</v>
      </c>
      <c r="H427" s="15">
        <v>21316</v>
      </c>
      <c r="I427" s="15">
        <v>25262</v>
      </c>
      <c r="J427" s="15">
        <v>27658</v>
      </c>
      <c r="K427" s="15">
        <v>29002</v>
      </c>
      <c r="L427" s="15">
        <v>29897</v>
      </c>
      <c r="M427" s="15">
        <v>29832</v>
      </c>
      <c r="N427" s="15">
        <v>29112</v>
      </c>
      <c r="O427" s="15">
        <v>29484</v>
      </c>
      <c r="P427" s="15">
        <v>28891</v>
      </c>
      <c r="Q427" s="15">
        <v>28379</v>
      </c>
      <c r="R427" s="15">
        <v>27315</v>
      </c>
      <c r="S427" s="15">
        <v>25062</v>
      </c>
      <c r="T427" s="15">
        <v>23776</v>
      </c>
      <c r="U427" s="15">
        <v>22784</v>
      </c>
      <c r="V427" s="15">
        <v>22023</v>
      </c>
      <c r="W427" s="15">
        <v>20865</v>
      </c>
      <c r="X427" s="15">
        <v>19440</v>
      </c>
      <c r="Y427" s="15">
        <v>18755</v>
      </c>
      <c r="AA427" s="9"/>
      <c r="AB427" s="13">
        <f t="shared" si="63"/>
        <v>1</v>
      </c>
      <c r="AC427" s="15">
        <f t="shared" si="56"/>
        <v>0</v>
      </c>
      <c r="AD427" s="15">
        <f t="shared" si="57"/>
        <v>571769</v>
      </c>
      <c r="AE427" s="15">
        <f t="shared" si="58"/>
        <v>571769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29897</v>
      </c>
      <c r="AK427" s="13">
        <f t="shared" si="62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x14ac:dyDescent="0.2">
      <c r="A428" s="4">
        <v>44615</v>
      </c>
      <c r="B428" s="15">
        <v>17759</v>
      </c>
      <c r="C428" s="15">
        <v>17993</v>
      </c>
      <c r="D428" s="15">
        <v>18300</v>
      </c>
      <c r="E428" s="15">
        <v>18264</v>
      </c>
      <c r="F428" s="15">
        <v>18962</v>
      </c>
      <c r="G428" s="15">
        <v>19900</v>
      </c>
      <c r="H428" s="15">
        <v>20862</v>
      </c>
      <c r="I428" s="15">
        <v>24717</v>
      </c>
      <c r="J428" s="15">
        <v>26921</v>
      </c>
      <c r="K428" s="15">
        <v>28023</v>
      </c>
      <c r="L428" s="15">
        <v>28655</v>
      </c>
      <c r="M428" s="15">
        <v>28497</v>
      </c>
      <c r="N428" s="15">
        <v>27826</v>
      </c>
      <c r="O428" s="15">
        <v>28107</v>
      </c>
      <c r="P428" s="15">
        <v>27556</v>
      </c>
      <c r="Q428" s="15">
        <v>27282</v>
      </c>
      <c r="R428" s="15">
        <v>26373</v>
      </c>
      <c r="S428" s="15">
        <v>24341</v>
      </c>
      <c r="T428" s="15">
        <v>23315</v>
      </c>
      <c r="U428" s="15">
        <v>22437</v>
      </c>
      <c r="V428" s="15">
        <v>21855</v>
      </c>
      <c r="W428" s="15">
        <v>20801</v>
      </c>
      <c r="X428" s="15">
        <v>19498</v>
      </c>
      <c r="Y428" s="15">
        <v>19049</v>
      </c>
      <c r="AA428" s="9"/>
      <c r="AB428" s="13">
        <f t="shared" si="63"/>
        <v>6</v>
      </c>
      <c r="AC428" s="15">
        <f t="shared" si="56"/>
        <v>406204</v>
      </c>
      <c r="AD428" s="15">
        <f t="shared" si="57"/>
        <v>151089</v>
      </c>
      <c r="AE428" s="15">
        <f t="shared" si="58"/>
        <v>557293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28655</v>
      </c>
      <c r="AK428" s="13">
        <f t="shared" si="62"/>
        <v>11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x14ac:dyDescent="0.2">
      <c r="A429" s="4">
        <v>44616</v>
      </c>
      <c r="B429" s="15">
        <v>18746</v>
      </c>
      <c r="C429" s="15">
        <v>19333</v>
      </c>
      <c r="D429" s="15">
        <v>20235</v>
      </c>
      <c r="E429" s="15">
        <v>20632</v>
      </c>
      <c r="F429" s="15">
        <v>21123</v>
      </c>
      <c r="G429" s="15">
        <v>22035</v>
      </c>
      <c r="H429" s="15">
        <v>21691</v>
      </c>
      <c r="I429" s="15">
        <v>25622</v>
      </c>
      <c r="J429" s="15">
        <v>27870</v>
      </c>
      <c r="K429" s="15">
        <v>29157</v>
      </c>
      <c r="L429" s="15">
        <v>29836</v>
      </c>
      <c r="M429" s="15">
        <v>29663</v>
      </c>
      <c r="N429" s="15">
        <v>28838</v>
      </c>
      <c r="O429" s="15">
        <v>29093</v>
      </c>
      <c r="P429" s="15">
        <v>28552</v>
      </c>
      <c r="Q429" s="15">
        <v>28150</v>
      </c>
      <c r="R429" s="15">
        <v>27166</v>
      </c>
      <c r="S429" s="15">
        <v>25116</v>
      </c>
      <c r="T429" s="15">
        <v>23983</v>
      </c>
      <c r="U429" s="15">
        <v>23062</v>
      </c>
      <c r="V429" s="15">
        <v>22452</v>
      </c>
      <c r="W429" s="15">
        <v>21481</v>
      </c>
      <c r="X429" s="15">
        <v>21409</v>
      </c>
      <c r="Y429" s="15">
        <v>21249</v>
      </c>
      <c r="AA429" s="9"/>
      <c r="AB429" s="13">
        <f t="shared" si="63"/>
        <v>6</v>
      </c>
      <c r="AC429" s="15">
        <f t="shared" si="56"/>
        <v>421450</v>
      </c>
      <c r="AD429" s="15">
        <f t="shared" si="57"/>
        <v>165044</v>
      </c>
      <c r="AE429" s="15">
        <f t="shared" si="58"/>
        <v>586494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29836</v>
      </c>
      <c r="AK429" s="13">
        <f t="shared" si="62"/>
        <v>11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x14ac:dyDescent="0.2">
      <c r="A430" s="4">
        <v>44617</v>
      </c>
      <c r="B430" s="15">
        <v>20841</v>
      </c>
      <c r="C430" s="15">
        <v>21210</v>
      </c>
      <c r="D430" s="15">
        <v>22126</v>
      </c>
      <c r="E430" s="15">
        <v>22216</v>
      </c>
      <c r="F430" s="15">
        <v>22350</v>
      </c>
      <c r="G430" s="15">
        <v>22629</v>
      </c>
      <c r="H430" s="15">
        <v>21751</v>
      </c>
      <c r="I430" s="15">
        <v>25740</v>
      </c>
      <c r="J430" s="15">
        <v>28268</v>
      </c>
      <c r="K430" s="15">
        <v>30150</v>
      </c>
      <c r="L430" s="15">
        <v>32099</v>
      </c>
      <c r="M430" s="15">
        <v>32411</v>
      </c>
      <c r="N430" s="15">
        <v>32811</v>
      </c>
      <c r="O430" s="15">
        <v>33464</v>
      </c>
      <c r="P430" s="15">
        <v>33301</v>
      </c>
      <c r="Q430" s="15">
        <v>31540</v>
      </c>
      <c r="R430" s="15">
        <v>29105</v>
      </c>
      <c r="S430" s="15">
        <v>26042</v>
      </c>
      <c r="T430" s="15">
        <v>24481</v>
      </c>
      <c r="U430" s="15">
        <v>23442</v>
      </c>
      <c r="V430" s="15">
        <v>22819</v>
      </c>
      <c r="W430" s="15">
        <v>23306</v>
      </c>
      <c r="X430" s="15">
        <v>23391</v>
      </c>
      <c r="Y430" s="15">
        <v>23492</v>
      </c>
      <c r="AA430" s="9"/>
      <c r="AB430" s="13">
        <f t="shared" si="63"/>
        <v>1</v>
      </c>
      <c r="AC430" s="15">
        <f t="shared" si="56"/>
        <v>0</v>
      </c>
      <c r="AD430" s="15">
        <f t="shared" si="57"/>
        <v>628985</v>
      </c>
      <c r="AE430" s="15">
        <f t="shared" si="58"/>
        <v>628985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33464</v>
      </c>
      <c r="AK430" s="13">
        <f t="shared" si="62"/>
        <v>14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x14ac:dyDescent="0.2">
      <c r="A431" s="4">
        <v>44618</v>
      </c>
      <c r="B431" s="15">
        <v>22941</v>
      </c>
      <c r="C431" s="15">
        <v>23331</v>
      </c>
      <c r="D431" s="15">
        <v>24104</v>
      </c>
      <c r="E431" s="15">
        <v>23839</v>
      </c>
      <c r="F431" s="15">
        <v>24206</v>
      </c>
      <c r="G431" s="15">
        <v>24438</v>
      </c>
      <c r="H431" s="15">
        <v>22202</v>
      </c>
      <c r="I431" s="15">
        <v>24763</v>
      </c>
      <c r="J431" s="15">
        <v>26848</v>
      </c>
      <c r="K431" s="15">
        <v>28183</v>
      </c>
      <c r="L431" s="15">
        <v>28817</v>
      </c>
      <c r="M431" s="15">
        <v>28864</v>
      </c>
      <c r="N431" s="15">
        <v>27801</v>
      </c>
      <c r="O431" s="15">
        <v>27835</v>
      </c>
      <c r="P431" s="15">
        <v>27306</v>
      </c>
      <c r="Q431" s="15">
        <v>26723</v>
      </c>
      <c r="R431" s="15">
        <v>25921</v>
      </c>
      <c r="S431" s="15">
        <v>24665</v>
      </c>
      <c r="T431" s="15">
        <v>23536</v>
      </c>
      <c r="U431" s="15">
        <v>22757</v>
      </c>
      <c r="V431" s="15">
        <v>22101</v>
      </c>
      <c r="W431" s="15">
        <v>21994</v>
      </c>
      <c r="X431" s="15">
        <v>21545</v>
      </c>
      <c r="Y431" s="15">
        <v>21866</v>
      </c>
      <c r="AA431" s="9"/>
      <c r="AB431" s="13">
        <f t="shared" si="63"/>
        <v>1</v>
      </c>
      <c r="AC431" s="15">
        <f t="shared" si="56"/>
        <v>0</v>
      </c>
      <c r="AD431" s="15">
        <f t="shared" si="57"/>
        <v>596586</v>
      </c>
      <c r="AE431" s="15">
        <f t="shared" si="58"/>
        <v>596586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28864</v>
      </c>
      <c r="AK431" s="13">
        <f t="shared" si="62"/>
        <v>12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x14ac:dyDescent="0.2">
      <c r="A432" s="4">
        <v>44619</v>
      </c>
      <c r="B432" s="15">
        <v>21202</v>
      </c>
      <c r="C432" s="15">
        <v>21563</v>
      </c>
      <c r="D432" s="15">
        <v>22293</v>
      </c>
      <c r="E432" s="15">
        <v>21910</v>
      </c>
      <c r="F432" s="15">
        <v>21869</v>
      </c>
      <c r="G432" s="15">
        <v>21759</v>
      </c>
      <c r="H432" s="15">
        <v>21039</v>
      </c>
      <c r="I432" s="15">
        <v>24093</v>
      </c>
      <c r="J432" s="15">
        <v>26235</v>
      </c>
      <c r="K432" s="15">
        <v>27648</v>
      </c>
      <c r="L432" s="15">
        <v>28486</v>
      </c>
      <c r="M432" s="15">
        <v>28615</v>
      </c>
      <c r="N432" s="15">
        <v>27671</v>
      </c>
      <c r="O432" s="15">
        <v>27749</v>
      </c>
      <c r="P432" s="15">
        <v>27198</v>
      </c>
      <c r="Q432" s="15">
        <v>26672</v>
      </c>
      <c r="R432" s="15">
        <v>25920</v>
      </c>
      <c r="S432" s="15">
        <v>24580</v>
      </c>
      <c r="T432" s="15">
        <v>23439</v>
      </c>
      <c r="U432" s="15">
        <v>22676</v>
      </c>
      <c r="V432" s="15">
        <v>22014</v>
      </c>
      <c r="W432" s="15">
        <v>21282</v>
      </c>
      <c r="X432" s="15">
        <v>20665</v>
      </c>
      <c r="Y432" s="15">
        <v>20598</v>
      </c>
      <c r="AA432" s="9"/>
      <c r="AB432" s="13">
        <f t="shared" si="63"/>
        <v>5</v>
      </c>
      <c r="AC432" s="15">
        <f t="shared" si="56"/>
        <v>404943</v>
      </c>
      <c r="AD432" s="15">
        <f t="shared" si="57"/>
        <v>172233</v>
      </c>
      <c r="AE432" s="15">
        <f t="shared" si="58"/>
        <v>577176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28615</v>
      </c>
      <c r="AK432" s="13">
        <f t="shared" si="62"/>
        <v>12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x14ac:dyDescent="0.2">
      <c r="A433" s="4">
        <v>44620</v>
      </c>
      <c r="B433" s="15">
        <v>20286</v>
      </c>
      <c r="C433" s="15">
        <v>20614</v>
      </c>
      <c r="D433" s="15">
        <v>21327</v>
      </c>
      <c r="E433" s="15">
        <v>21598</v>
      </c>
      <c r="F433" s="15">
        <v>22191</v>
      </c>
      <c r="G433" s="15">
        <v>23356</v>
      </c>
      <c r="H433" s="15">
        <v>22000</v>
      </c>
      <c r="I433" s="15">
        <v>25695</v>
      </c>
      <c r="J433" s="15">
        <v>27894</v>
      </c>
      <c r="K433" s="15">
        <v>29054</v>
      </c>
      <c r="L433" s="15">
        <v>29810</v>
      </c>
      <c r="M433" s="15">
        <v>29668</v>
      </c>
      <c r="N433" s="15">
        <v>28879</v>
      </c>
      <c r="O433" s="15">
        <v>29188</v>
      </c>
      <c r="P433" s="15">
        <v>28608</v>
      </c>
      <c r="Q433" s="15">
        <v>28262</v>
      </c>
      <c r="R433" s="15">
        <v>27323</v>
      </c>
      <c r="S433" s="15">
        <v>25262</v>
      </c>
      <c r="T433" s="15">
        <v>24120</v>
      </c>
      <c r="U433" s="15">
        <v>23172</v>
      </c>
      <c r="V433" s="15">
        <v>22582</v>
      </c>
      <c r="W433" s="15">
        <v>22632</v>
      </c>
      <c r="X433" s="15">
        <v>22568</v>
      </c>
      <c r="Y433" s="15">
        <v>22351</v>
      </c>
      <c r="AA433" s="9"/>
      <c r="AB433" s="13">
        <f t="shared" si="63"/>
        <v>6</v>
      </c>
      <c r="AC433" s="15">
        <f t="shared" si="56"/>
        <v>424717</v>
      </c>
      <c r="AD433" s="15">
        <f t="shared" si="57"/>
        <v>173723</v>
      </c>
      <c r="AE433" s="15">
        <f t="shared" si="58"/>
        <v>598440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29810</v>
      </c>
      <c r="AK433" s="13">
        <f t="shared" si="62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x14ac:dyDescent="0.2">
      <c r="A434" s="4">
        <v>44621</v>
      </c>
      <c r="B434" s="15">
        <v>22555</v>
      </c>
      <c r="C434" s="15">
        <v>22694</v>
      </c>
      <c r="D434" s="15">
        <v>23446</v>
      </c>
      <c r="E434" s="15">
        <v>23735</v>
      </c>
      <c r="F434" s="15">
        <v>24107</v>
      </c>
      <c r="G434" s="15">
        <v>24790</v>
      </c>
      <c r="H434" s="15">
        <v>23168</v>
      </c>
      <c r="I434" s="15">
        <v>25557</v>
      </c>
      <c r="J434" s="15">
        <v>27544</v>
      </c>
      <c r="K434" s="15">
        <v>28849</v>
      </c>
      <c r="L434" s="15">
        <v>29256</v>
      </c>
      <c r="M434" s="15">
        <v>29127</v>
      </c>
      <c r="N434" s="15">
        <v>28299</v>
      </c>
      <c r="O434" s="15">
        <v>28307</v>
      </c>
      <c r="P434" s="15">
        <v>28502</v>
      </c>
      <c r="Q434" s="15">
        <v>28213</v>
      </c>
      <c r="R434" s="15">
        <v>27491</v>
      </c>
      <c r="S434" s="15">
        <v>24882</v>
      </c>
      <c r="T434" s="15">
        <v>23354</v>
      </c>
      <c r="U434" s="15">
        <v>22079</v>
      </c>
      <c r="V434" s="15">
        <v>21262</v>
      </c>
      <c r="W434" s="15">
        <v>20190</v>
      </c>
      <c r="X434" s="15">
        <v>19870</v>
      </c>
      <c r="Y434" s="15">
        <v>20065</v>
      </c>
      <c r="AA434" s="9"/>
      <c r="AB434" s="13">
        <f t="shared" si="63"/>
        <v>7</v>
      </c>
      <c r="AC434" s="15">
        <f t="shared" si="56"/>
        <v>0</v>
      </c>
      <c r="AD434" s="15">
        <f t="shared" si="57"/>
        <v>597342</v>
      </c>
      <c r="AE434" s="15">
        <f t="shared" si="58"/>
        <v>597342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29256</v>
      </c>
      <c r="AK434" s="13">
        <f t="shared" si="62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x14ac:dyDescent="0.2">
      <c r="A435" s="4">
        <v>44622</v>
      </c>
      <c r="B435" s="15">
        <v>19573</v>
      </c>
      <c r="C435" s="15">
        <v>19497</v>
      </c>
      <c r="D435" s="15">
        <v>19776</v>
      </c>
      <c r="E435" s="15">
        <v>19388</v>
      </c>
      <c r="F435" s="15">
        <v>19696</v>
      </c>
      <c r="G435" s="15">
        <v>20281</v>
      </c>
      <c r="H435" s="15">
        <v>20564</v>
      </c>
      <c r="I435" s="15">
        <v>24157</v>
      </c>
      <c r="J435" s="15">
        <v>26879</v>
      </c>
      <c r="K435" s="15">
        <v>28362</v>
      </c>
      <c r="L435" s="15">
        <v>28820</v>
      </c>
      <c r="M435" s="15">
        <v>28691</v>
      </c>
      <c r="N435" s="15">
        <v>27883</v>
      </c>
      <c r="O435" s="15">
        <v>27744</v>
      </c>
      <c r="P435" s="15">
        <v>27745</v>
      </c>
      <c r="Q435" s="15">
        <v>27418</v>
      </c>
      <c r="R435" s="15">
        <v>26287</v>
      </c>
      <c r="S435" s="15">
        <v>23632</v>
      </c>
      <c r="T435" s="15">
        <v>22719</v>
      </c>
      <c r="U435" s="15">
        <v>21988</v>
      </c>
      <c r="V435" s="15">
        <v>21234</v>
      </c>
      <c r="W435" s="15">
        <v>20293</v>
      </c>
      <c r="X435" s="15">
        <v>20636</v>
      </c>
      <c r="Y435" s="15">
        <v>21231</v>
      </c>
      <c r="AA435" s="9"/>
      <c r="AB435" s="13">
        <f t="shared" si="63"/>
        <v>7</v>
      </c>
      <c r="AC435" s="15">
        <f t="shared" si="56"/>
        <v>0</v>
      </c>
      <c r="AD435" s="15">
        <f t="shared" si="57"/>
        <v>564494</v>
      </c>
      <c r="AE435" s="15">
        <f t="shared" si="58"/>
        <v>564494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28820</v>
      </c>
      <c r="AK435" s="13">
        <f t="shared" si="62"/>
        <v>11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x14ac:dyDescent="0.2">
      <c r="A436" s="4">
        <v>44623</v>
      </c>
      <c r="B436" s="15">
        <v>19786</v>
      </c>
      <c r="C436" s="15">
        <v>20146</v>
      </c>
      <c r="D436" s="15">
        <v>20567</v>
      </c>
      <c r="E436" s="15">
        <v>20398</v>
      </c>
      <c r="F436" s="15">
        <v>20760</v>
      </c>
      <c r="G436" s="15">
        <v>21575</v>
      </c>
      <c r="H436" s="15">
        <v>20847</v>
      </c>
      <c r="I436" s="15">
        <v>24514</v>
      </c>
      <c r="J436" s="15">
        <v>27315</v>
      </c>
      <c r="K436" s="15">
        <v>28827</v>
      </c>
      <c r="L436" s="15">
        <v>29371</v>
      </c>
      <c r="M436" s="15">
        <v>29296</v>
      </c>
      <c r="N436" s="15">
        <v>28539</v>
      </c>
      <c r="O436" s="15">
        <v>28284</v>
      </c>
      <c r="P436" s="15">
        <v>28160</v>
      </c>
      <c r="Q436" s="15">
        <v>27800</v>
      </c>
      <c r="R436" s="15">
        <v>26755</v>
      </c>
      <c r="S436" s="15">
        <v>24700</v>
      </c>
      <c r="T436" s="15">
        <v>24008</v>
      </c>
      <c r="U436" s="15">
        <v>22401</v>
      </c>
      <c r="V436" s="15">
        <v>21657</v>
      </c>
      <c r="W436" s="15">
        <v>21565</v>
      </c>
      <c r="X436" s="15">
        <v>22087</v>
      </c>
      <c r="Y436" s="15">
        <v>22301</v>
      </c>
      <c r="AA436" s="9"/>
      <c r="AB436" s="13">
        <f t="shared" si="63"/>
        <v>3</v>
      </c>
      <c r="AC436" s="15">
        <f t="shared" si="56"/>
        <v>415279</v>
      </c>
      <c r="AD436" s="15">
        <f t="shared" si="57"/>
        <v>166380</v>
      </c>
      <c r="AE436" s="15">
        <f t="shared" si="58"/>
        <v>581659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29371</v>
      </c>
      <c r="AK436" s="13">
        <f t="shared" si="62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x14ac:dyDescent="0.2">
      <c r="A437" s="4">
        <v>44624</v>
      </c>
      <c r="B437" s="15">
        <v>22080</v>
      </c>
      <c r="C437" s="15">
        <v>22674</v>
      </c>
      <c r="D437" s="15">
        <v>23133</v>
      </c>
      <c r="E437" s="15">
        <v>23264</v>
      </c>
      <c r="F437" s="15">
        <v>23490</v>
      </c>
      <c r="G437" s="15">
        <v>24436</v>
      </c>
      <c r="H437" s="15">
        <v>23086</v>
      </c>
      <c r="I437" s="15">
        <v>25254</v>
      </c>
      <c r="J437" s="15">
        <v>27625</v>
      </c>
      <c r="K437" s="15">
        <v>29056</v>
      </c>
      <c r="L437" s="15">
        <v>29574</v>
      </c>
      <c r="M437" s="15">
        <v>29600</v>
      </c>
      <c r="N437" s="15">
        <v>28830</v>
      </c>
      <c r="O437" s="15">
        <v>28696</v>
      </c>
      <c r="P437" s="15">
        <v>28959</v>
      </c>
      <c r="Q437" s="15">
        <v>28047</v>
      </c>
      <c r="R437" s="15">
        <v>26822</v>
      </c>
      <c r="S437" s="15">
        <v>24331</v>
      </c>
      <c r="T437" s="15">
        <v>23494</v>
      </c>
      <c r="U437" s="15">
        <v>22240</v>
      </c>
      <c r="V437" s="15">
        <v>21513</v>
      </c>
      <c r="W437" s="15">
        <v>21142</v>
      </c>
      <c r="X437" s="15">
        <v>21715</v>
      </c>
      <c r="Y437" s="15">
        <v>22061</v>
      </c>
      <c r="AA437" s="9"/>
      <c r="AB437" s="13">
        <f t="shared" si="63"/>
        <v>1</v>
      </c>
      <c r="AC437" s="15">
        <f t="shared" si="56"/>
        <v>0</v>
      </c>
      <c r="AD437" s="15">
        <f t="shared" si="57"/>
        <v>601122</v>
      </c>
      <c r="AE437" s="15">
        <f t="shared" si="58"/>
        <v>601122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29600</v>
      </c>
      <c r="AK437" s="13">
        <f t="shared" si="62"/>
        <v>12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x14ac:dyDescent="0.2">
      <c r="A438" s="4">
        <v>44625</v>
      </c>
      <c r="B438" s="15">
        <v>21627</v>
      </c>
      <c r="C438" s="15">
        <v>23251</v>
      </c>
      <c r="D438" s="15">
        <v>22259</v>
      </c>
      <c r="E438" s="15">
        <v>22390</v>
      </c>
      <c r="F438" s="15">
        <v>22565</v>
      </c>
      <c r="G438" s="15">
        <v>22920</v>
      </c>
      <c r="H438" s="15">
        <v>21264</v>
      </c>
      <c r="I438" s="15">
        <v>22740</v>
      </c>
      <c r="J438" s="15">
        <v>25069</v>
      </c>
      <c r="K438" s="15">
        <v>26626</v>
      </c>
      <c r="L438" s="15">
        <v>27076</v>
      </c>
      <c r="M438" s="15">
        <v>27163</v>
      </c>
      <c r="N438" s="15">
        <v>25962</v>
      </c>
      <c r="O438" s="15">
        <v>25636</v>
      </c>
      <c r="P438" s="15">
        <v>25544</v>
      </c>
      <c r="Q438" s="15">
        <v>25194</v>
      </c>
      <c r="R438" s="15">
        <v>24285</v>
      </c>
      <c r="S438" s="15">
        <v>22533</v>
      </c>
      <c r="T438" s="15">
        <v>21611</v>
      </c>
      <c r="U438" s="15">
        <v>21243</v>
      </c>
      <c r="V438" s="15">
        <v>20422</v>
      </c>
      <c r="W438" s="15">
        <v>19752</v>
      </c>
      <c r="X438" s="15">
        <v>18911</v>
      </c>
      <c r="Y438" s="15">
        <v>19136</v>
      </c>
      <c r="AA438" s="9"/>
      <c r="AB438" s="13">
        <f t="shared" si="63"/>
        <v>3</v>
      </c>
      <c r="AC438" s="15">
        <f t="shared" si="56"/>
        <v>379767</v>
      </c>
      <c r="AD438" s="15">
        <f t="shared" si="57"/>
        <v>175412</v>
      </c>
      <c r="AE438" s="15">
        <f t="shared" si="58"/>
        <v>555179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27163</v>
      </c>
      <c r="AK438" s="13">
        <f t="shared" si="62"/>
        <v>12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x14ac:dyDescent="0.2">
      <c r="A439" s="4">
        <v>44626</v>
      </c>
      <c r="B439" s="15">
        <v>18742</v>
      </c>
      <c r="C439" s="15">
        <v>19940</v>
      </c>
      <c r="D439" s="15">
        <v>18783</v>
      </c>
      <c r="E439" s="15">
        <v>18888</v>
      </c>
      <c r="F439" s="15">
        <v>18889</v>
      </c>
      <c r="G439" s="15">
        <v>19112</v>
      </c>
      <c r="H439" s="15">
        <v>19578</v>
      </c>
      <c r="I439" s="15">
        <v>22109</v>
      </c>
      <c r="J439" s="15">
        <v>24795</v>
      </c>
      <c r="K439" s="15">
        <v>26600</v>
      </c>
      <c r="L439" s="15">
        <v>27330</v>
      </c>
      <c r="M439" s="15">
        <v>27636</v>
      </c>
      <c r="N439" s="15">
        <v>26539</v>
      </c>
      <c r="O439" s="15">
        <v>26266</v>
      </c>
      <c r="P439" s="15">
        <v>25982</v>
      </c>
      <c r="Q439" s="15">
        <v>25486</v>
      </c>
      <c r="R439" s="15">
        <v>24479</v>
      </c>
      <c r="S439" s="15">
        <v>22551</v>
      </c>
      <c r="T439" s="15">
        <v>21600</v>
      </c>
      <c r="U439" s="15">
        <v>21150</v>
      </c>
      <c r="V439" s="15">
        <v>20260</v>
      </c>
      <c r="W439" s="15">
        <v>19544</v>
      </c>
      <c r="X439" s="15">
        <v>18294</v>
      </c>
      <c r="Y439" s="15">
        <v>18028</v>
      </c>
      <c r="AA439" s="9"/>
      <c r="AB439" s="13">
        <f t="shared" si="63"/>
        <v>2</v>
      </c>
      <c r="AC439" s="15">
        <f t="shared" si="56"/>
        <v>380621</v>
      </c>
      <c r="AD439" s="15">
        <f t="shared" si="57"/>
        <v>151960</v>
      </c>
      <c r="AE439" s="15">
        <f t="shared" si="58"/>
        <v>532581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27636</v>
      </c>
      <c r="AK439" s="13">
        <f t="shared" si="62"/>
        <v>12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x14ac:dyDescent="0.2">
      <c r="A440" s="4">
        <v>44627</v>
      </c>
      <c r="B440" s="15">
        <v>17658</v>
      </c>
      <c r="C440" s="15">
        <v>17427</v>
      </c>
      <c r="D440" s="15">
        <v>17580</v>
      </c>
      <c r="E440" s="15">
        <v>17735</v>
      </c>
      <c r="F440" s="15">
        <v>17986</v>
      </c>
      <c r="G440" s="15">
        <v>19347</v>
      </c>
      <c r="H440" s="15">
        <v>20303</v>
      </c>
      <c r="I440" s="15">
        <v>23899</v>
      </c>
      <c r="J440" s="15">
        <v>26711</v>
      </c>
      <c r="K440" s="15">
        <v>28299</v>
      </c>
      <c r="L440" s="15">
        <v>28852</v>
      </c>
      <c r="M440" s="15">
        <v>28820</v>
      </c>
      <c r="N440" s="15">
        <v>28179</v>
      </c>
      <c r="O440" s="15">
        <v>28083</v>
      </c>
      <c r="P440" s="15">
        <v>27991</v>
      </c>
      <c r="Q440" s="15">
        <v>27633</v>
      </c>
      <c r="R440" s="15">
        <v>26491</v>
      </c>
      <c r="S440" s="15">
        <v>23574</v>
      </c>
      <c r="T440" s="15">
        <v>22545</v>
      </c>
      <c r="U440" s="15">
        <v>21738</v>
      </c>
      <c r="V440" s="15">
        <v>20957</v>
      </c>
      <c r="W440" s="15">
        <v>19838</v>
      </c>
      <c r="X440" s="15">
        <v>18671</v>
      </c>
      <c r="Y440" s="15">
        <v>18324</v>
      </c>
      <c r="AA440" s="9"/>
      <c r="AB440" s="13">
        <f t="shared" si="63"/>
        <v>3</v>
      </c>
      <c r="AC440" s="15">
        <f t="shared" si="56"/>
        <v>402281</v>
      </c>
      <c r="AD440" s="15">
        <f t="shared" si="57"/>
        <v>146360</v>
      </c>
      <c r="AE440" s="15">
        <f t="shared" si="58"/>
        <v>548641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28852</v>
      </c>
      <c r="AK440" s="13">
        <f t="shared" si="62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x14ac:dyDescent="0.2">
      <c r="A441" s="4">
        <v>44628</v>
      </c>
      <c r="B441" s="15">
        <v>17616</v>
      </c>
      <c r="C441" s="15">
        <v>17378</v>
      </c>
      <c r="D441" s="15">
        <v>17831</v>
      </c>
      <c r="E441" s="15">
        <v>17811</v>
      </c>
      <c r="F441" s="15">
        <v>18069</v>
      </c>
      <c r="G441" s="15">
        <v>19371</v>
      </c>
      <c r="H441" s="15">
        <v>20342</v>
      </c>
      <c r="I441" s="15">
        <v>23993</v>
      </c>
      <c r="J441" s="15">
        <v>26675</v>
      </c>
      <c r="K441" s="15">
        <v>28148</v>
      </c>
      <c r="L441" s="15">
        <v>28710</v>
      </c>
      <c r="M441" s="15">
        <v>28709</v>
      </c>
      <c r="N441" s="15">
        <v>27983</v>
      </c>
      <c r="O441" s="15">
        <v>27666</v>
      </c>
      <c r="P441" s="15">
        <v>27618</v>
      </c>
      <c r="Q441" s="15">
        <v>27335</v>
      </c>
      <c r="R441" s="15">
        <v>26339</v>
      </c>
      <c r="S441" s="15">
        <v>23611</v>
      </c>
      <c r="T441" s="15">
        <v>22767</v>
      </c>
      <c r="U441" s="15">
        <v>22032</v>
      </c>
      <c r="V441" s="15">
        <v>21246</v>
      </c>
      <c r="W441" s="15">
        <v>20174</v>
      </c>
      <c r="X441" s="15">
        <v>19499</v>
      </c>
      <c r="Y441" s="15">
        <v>19565</v>
      </c>
      <c r="AA441" s="9"/>
      <c r="AB441" s="13">
        <f t="shared" si="63"/>
        <v>3</v>
      </c>
      <c r="AC441" s="15">
        <f t="shared" si="56"/>
        <v>402505</v>
      </c>
      <c r="AD441" s="15">
        <f t="shared" si="57"/>
        <v>147983</v>
      </c>
      <c r="AE441" s="15">
        <f t="shared" si="58"/>
        <v>550488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28710</v>
      </c>
      <c r="AK441" s="13">
        <f t="shared" si="62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x14ac:dyDescent="0.2">
      <c r="A442" s="4">
        <v>44629</v>
      </c>
      <c r="B442" s="15">
        <v>19221</v>
      </c>
      <c r="C442" s="15">
        <v>19486</v>
      </c>
      <c r="D442" s="15">
        <v>20352</v>
      </c>
      <c r="E442" s="15">
        <v>19990</v>
      </c>
      <c r="F442" s="15">
        <v>20486</v>
      </c>
      <c r="G442" s="15">
        <v>21458</v>
      </c>
      <c r="H442" s="15">
        <v>20810</v>
      </c>
      <c r="I442" s="15">
        <v>24411</v>
      </c>
      <c r="J442" s="15">
        <v>27138</v>
      </c>
      <c r="K442" s="15">
        <v>28649</v>
      </c>
      <c r="L442" s="15">
        <v>29140</v>
      </c>
      <c r="M442" s="15">
        <v>29016</v>
      </c>
      <c r="N442" s="15">
        <v>28417</v>
      </c>
      <c r="O442" s="15">
        <v>28329</v>
      </c>
      <c r="P442" s="15">
        <v>28247</v>
      </c>
      <c r="Q442" s="15">
        <v>27880</v>
      </c>
      <c r="R442" s="15">
        <v>26687</v>
      </c>
      <c r="S442" s="15">
        <v>23773</v>
      </c>
      <c r="T442" s="15">
        <v>22747</v>
      </c>
      <c r="U442" s="15">
        <v>21998</v>
      </c>
      <c r="V442" s="15">
        <v>21135</v>
      </c>
      <c r="W442" s="15">
        <v>20041</v>
      </c>
      <c r="X442" s="15">
        <v>19008</v>
      </c>
      <c r="Y442" s="15">
        <v>19006</v>
      </c>
      <c r="AA442" s="9"/>
      <c r="AB442" s="13">
        <f t="shared" si="63"/>
        <v>5</v>
      </c>
      <c r="AC442" s="15">
        <f t="shared" si="56"/>
        <v>406616</v>
      </c>
      <c r="AD442" s="15">
        <f t="shared" si="57"/>
        <v>160809</v>
      </c>
      <c r="AE442" s="15">
        <f t="shared" si="58"/>
        <v>567425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29140</v>
      </c>
      <c r="AK442" s="13">
        <f t="shared" si="62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x14ac:dyDescent="0.2">
      <c r="A443" s="4">
        <v>44630</v>
      </c>
      <c r="B443" s="15">
        <v>18413</v>
      </c>
      <c r="C443" s="15">
        <v>18765</v>
      </c>
      <c r="D443" s="15">
        <v>19114</v>
      </c>
      <c r="E443" s="15">
        <v>19339</v>
      </c>
      <c r="F443" s="15">
        <v>19520</v>
      </c>
      <c r="G443" s="15">
        <v>20686</v>
      </c>
      <c r="H443" s="15">
        <v>20630</v>
      </c>
      <c r="I443" s="15">
        <v>24098</v>
      </c>
      <c r="J443" s="15">
        <v>26629</v>
      </c>
      <c r="K443" s="15">
        <v>28000</v>
      </c>
      <c r="L443" s="15">
        <v>28504</v>
      </c>
      <c r="M443" s="15">
        <v>28346</v>
      </c>
      <c r="N443" s="15">
        <v>27564</v>
      </c>
      <c r="O443" s="15">
        <v>27357</v>
      </c>
      <c r="P443" s="15">
        <v>27209</v>
      </c>
      <c r="Q443" s="15">
        <v>26956</v>
      </c>
      <c r="R443" s="15">
        <v>25920</v>
      </c>
      <c r="S443" s="15">
        <v>23242</v>
      </c>
      <c r="T443" s="15">
        <v>22441</v>
      </c>
      <c r="U443" s="15">
        <v>21771</v>
      </c>
      <c r="V443" s="15">
        <v>20989</v>
      </c>
      <c r="W443" s="15">
        <v>19928</v>
      </c>
      <c r="X443" s="15">
        <v>18725</v>
      </c>
      <c r="Y443" s="15">
        <v>18415</v>
      </c>
      <c r="AA443" s="9"/>
      <c r="AB443" s="13">
        <f t="shared" si="63"/>
        <v>2</v>
      </c>
      <c r="AC443" s="15">
        <f t="shared" si="56"/>
        <v>397679</v>
      </c>
      <c r="AD443" s="15">
        <f t="shared" si="57"/>
        <v>154882</v>
      </c>
      <c r="AE443" s="15">
        <f t="shared" si="58"/>
        <v>552561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28504</v>
      </c>
      <c r="AK443" s="13">
        <f t="shared" si="62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x14ac:dyDescent="0.2">
      <c r="A444" s="4">
        <v>44631</v>
      </c>
      <c r="B444" s="15">
        <v>17772</v>
      </c>
      <c r="C444" s="15">
        <v>17989</v>
      </c>
      <c r="D444" s="15">
        <v>18521</v>
      </c>
      <c r="E444" s="15">
        <v>18612</v>
      </c>
      <c r="F444" s="15">
        <v>19062</v>
      </c>
      <c r="G444" s="15">
        <v>19902</v>
      </c>
      <c r="H444" s="15">
        <v>20504</v>
      </c>
      <c r="I444" s="15">
        <v>23980</v>
      </c>
      <c r="J444" s="15">
        <v>26554</v>
      </c>
      <c r="K444" s="15">
        <v>27993</v>
      </c>
      <c r="L444" s="15">
        <v>28406</v>
      </c>
      <c r="M444" s="15">
        <v>28318</v>
      </c>
      <c r="N444" s="15">
        <v>27585</v>
      </c>
      <c r="O444" s="15">
        <v>27472</v>
      </c>
      <c r="P444" s="15">
        <v>27393</v>
      </c>
      <c r="Q444" s="15">
        <v>27030</v>
      </c>
      <c r="R444" s="15">
        <v>25952</v>
      </c>
      <c r="S444" s="15">
        <v>23113</v>
      </c>
      <c r="T444" s="15">
        <v>22227</v>
      </c>
      <c r="U444" s="15">
        <v>21558</v>
      </c>
      <c r="V444" s="15">
        <v>20812</v>
      </c>
      <c r="W444" s="15">
        <v>19758</v>
      </c>
      <c r="X444" s="15">
        <v>18654</v>
      </c>
      <c r="Y444" s="15">
        <v>18327</v>
      </c>
      <c r="AA444" s="9"/>
      <c r="AB444" s="13">
        <f t="shared" si="63"/>
        <v>5</v>
      </c>
      <c r="AC444" s="15">
        <f t="shared" si="56"/>
        <v>396805</v>
      </c>
      <c r="AD444" s="15">
        <f t="shared" si="57"/>
        <v>150689</v>
      </c>
      <c r="AE444" s="15">
        <f t="shared" si="58"/>
        <v>547494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28406</v>
      </c>
      <c r="AK444" s="13">
        <f t="shared" si="62"/>
        <v>11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x14ac:dyDescent="0.2">
      <c r="A445" s="4">
        <v>44632</v>
      </c>
      <c r="B445" s="15">
        <v>17485</v>
      </c>
      <c r="C445" s="15">
        <v>17712</v>
      </c>
      <c r="D445" s="15">
        <v>17238</v>
      </c>
      <c r="E445" s="15">
        <v>17323</v>
      </c>
      <c r="F445" s="15">
        <v>17582</v>
      </c>
      <c r="G445" s="15">
        <v>18731</v>
      </c>
      <c r="H445" s="15">
        <v>19304</v>
      </c>
      <c r="I445" s="15">
        <v>21867</v>
      </c>
      <c r="J445" s="15">
        <v>24522</v>
      </c>
      <c r="K445" s="15">
        <v>26351</v>
      </c>
      <c r="L445" s="15">
        <v>27040</v>
      </c>
      <c r="M445" s="15">
        <v>27289</v>
      </c>
      <c r="N445" s="15">
        <v>26194</v>
      </c>
      <c r="O445" s="15">
        <v>26088</v>
      </c>
      <c r="P445" s="15">
        <v>26092</v>
      </c>
      <c r="Q445" s="15">
        <v>25643</v>
      </c>
      <c r="R445" s="15">
        <v>24576</v>
      </c>
      <c r="S445" s="15">
        <v>22517</v>
      </c>
      <c r="T445" s="15">
        <v>21518</v>
      </c>
      <c r="U445" s="15">
        <v>21120</v>
      </c>
      <c r="V445" s="15">
        <v>20285</v>
      </c>
      <c r="W445" s="15">
        <v>19637</v>
      </c>
      <c r="X445" s="15">
        <v>18472</v>
      </c>
      <c r="Y445" s="15">
        <v>18648</v>
      </c>
      <c r="AA445" s="9"/>
      <c r="AB445" s="13">
        <f t="shared" si="63"/>
        <v>5</v>
      </c>
      <c r="AC445" s="15">
        <f t="shared" si="56"/>
        <v>379211</v>
      </c>
      <c r="AD445" s="15">
        <f t="shared" si="57"/>
        <v>144023</v>
      </c>
      <c r="AE445" s="15">
        <f t="shared" si="58"/>
        <v>523234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27289</v>
      </c>
      <c r="AK445" s="13">
        <f t="shared" si="62"/>
        <v>12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x14ac:dyDescent="0.2">
      <c r="A446" s="4">
        <v>44633</v>
      </c>
      <c r="B446" s="15">
        <v>18399</v>
      </c>
      <c r="C446" s="15">
        <v>0</v>
      </c>
      <c r="D446" s="15">
        <v>17018</v>
      </c>
      <c r="E446" s="15">
        <v>19217</v>
      </c>
      <c r="F446" s="15">
        <v>18928</v>
      </c>
      <c r="G446" s="15">
        <v>19209</v>
      </c>
      <c r="H446" s="15">
        <v>19302</v>
      </c>
      <c r="I446" s="15">
        <v>21765</v>
      </c>
      <c r="J446" s="15">
        <v>24341</v>
      </c>
      <c r="K446" s="15">
        <v>26030</v>
      </c>
      <c r="L446" s="15">
        <v>26639</v>
      </c>
      <c r="M446" s="15">
        <v>26970</v>
      </c>
      <c r="N446" s="15">
        <v>25833</v>
      </c>
      <c r="O446" s="15">
        <v>25565</v>
      </c>
      <c r="P446" s="15">
        <v>25455</v>
      </c>
      <c r="Q446" s="15">
        <v>24949</v>
      </c>
      <c r="R446" s="15">
        <v>23989</v>
      </c>
      <c r="S446" s="15">
        <v>22146</v>
      </c>
      <c r="T446" s="15">
        <v>21417</v>
      </c>
      <c r="U446" s="15">
        <v>21247</v>
      </c>
      <c r="V446" s="15">
        <v>20404</v>
      </c>
      <c r="W446" s="15">
        <v>20334</v>
      </c>
      <c r="X446" s="15">
        <v>20224</v>
      </c>
      <c r="Y446" s="15">
        <v>20281</v>
      </c>
      <c r="AA446" s="9"/>
      <c r="AB446" s="13">
        <f t="shared" si="63"/>
        <v>2</v>
      </c>
      <c r="AC446" s="15">
        <f t="shared" si="56"/>
        <v>377308</v>
      </c>
      <c r="AD446" s="15">
        <f t="shared" si="57"/>
        <v>132354</v>
      </c>
      <c r="AE446" s="15">
        <f t="shared" si="58"/>
        <v>509662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26970</v>
      </c>
      <c r="AK446" s="13">
        <f t="shared" si="62"/>
        <v>12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x14ac:dyDescent="0.2">
      <c r="A447" s="4">
        <v>44634</v>
      </c>
      <c r="B447" s="15">
        <v>19820</v>
      </c>
      <c r="C447" s="15">
        <v>20083</v>
      </c>
      <c r="D447" s="15">
        <v>20318</v>
      </c>
      <c r="E447" s="15">
        <v>20227</v>
      </c>
      <c r="F447" s="15">
        <v>20466</v>
      </c>
      <c r="G447" s="15">
        <v>21397</v>
      </c>
      <c r="H447" s="15">
        <v>20829</v>
      </c>
      <c r="I447" s="15">
        <v>24486</v>
      </c>
      <c r="J447" s="15">
        <v>27336</v>
      </c>
      <c r="K447" s="15">
        <v>28868</v>
      </c>
      <c r="L447" s="15">
        <v>29283</v>
      </c>
      <c r="M447" s="15">
        <v>28966</v>
      </c>
      <c r="N447" s="15">
        <v>28001</v>
      </c>
      <c r="O447" s="15">
        <v>27727</v>
      </c>
      <c r="P447" s="15">
        <v>27583</v>
      </c>
      <c r="Q447" s="15">
        <v>27246</v>
      </c>
      <c r="R447" s="15">
        <v>25968</v>
      </c>
      <c r="S447" s="15">
        <v>23109</v>
      </c>
      <c r="T447" s="15">
        <v>22318</v>
      </c>
      <c r="U447" s="15">
        <v>21891</v>
      </c>
      <c r="V447" s="15">
        <v>21142</v>
      </c>
      <c r="W447" s="15">
        <v>20095</v>
      </c>
      <c r="X447" s="15">
        <v>18882</v>
      </c>
      <c r="Y447" s="15">
        <v>18638</v>
      </c>
      <c r="AA447" s="9"/>
      <c r="AB447" s="13">
        <f t="shared" si="63"/>
        <v>2</v>
      </c>
      <c r="AC447" s="15">
        <f t="shared" si="56"/>
        <v>402901</v>
      </c>
      <c r="AD447" s="15">
        <f t="shared" si="57"/>
        <v>161778</v>
      </c>
      <c r="AE447" s="15">
        <f t="shared" si="58"/>
        <v>564679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29283</v>
      </c>
      <c r="AK447" s="13">
        <f t="shared" si="62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x14ac:dyDescent="0.2">
      <c r="A448" s="4">
        <v>44635</v>
      </c>
      <c r="B448" s="15">
        <v>18084</v>
      </c>
      <c r="C448" s="15">
        <v>18158</v>
      </c>
      <c r="D448" s="15">
        <v>18224</v>
      </c>
      <c r="E448" s="15">
        <v>18233</v>
      </c>
      <c r="F448" s="15">
        <v>18412</v>
      </c>
      <c r="G448" s="15">
        <v>19484</v>
      </c>
      <c r="H448" s="15">
        <v>20491</v>
      </c>
      <c r="I448" s="15">
        <v>24163</v>
      </c>
      <c r="J448" s="15">
        <v>26927</v>
      </c>
      <c r="K448" s="15">
        <v>28340</v>
      </c>
      <c r="L448" s="15">
        <v>28796</v>
      </c>
      <c r="M448" s="15">
        <v>28609</v>
      </c>
      <c r="N448" s="15">
        <v>27801</v>
      </c>
      <c r="O448" s="15">
        <v>27492</v>
      </c>
      <c r="P448" s="15">
        <v>27301</v>
      </c>
      <c r="Q448" s="15">
        <v>26876</v>
      </c>
      <c r="R448" s="15">
        <v>25781</v>
      </c>
      <c r="S448" s="15">
        <v>22963</v>
      </c>
      <c r="T448" s="15">
        <v>22184</v>
      </c>
      <c r="U448" s="15">
        <v>21749</v>
      </c>
      <c r="V448" s="15">
        <v>20993</v>
      </c>
      <c r="W448" s="15">
        <v>19943</v>
      </c>
      <c r="X448" s="15">
        <v>18729</v>
      </c>
      <c r="Y448" s="15">
        <v>18380</v>
      </c>
      <c r="AA448" s="9"/>
      <c r="AB448" s="13">
        <f t="shared" si="63"/>
        <v>2</v>
      </c>
      <c r="AC448" s="15">
        <f t="shared" si="56"/>
        <v>398647</v>
      </c>
      <c r="AD448" s="15">
        <f t="shared" si="57"/>
        <v>149466</v>
      </c>
      <c r="AE448" s="15">
        <f t="shared" si="58"/>
        <v>548113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28796</v>
      </c>
      <c r="AK448" s="13">
        <f t="shared" si="62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x14ac:dyDescent="0.2">
      <c r="A449" s="4">
        <v>44636</v>
      </c>
      <c r="B449" s="15">
        <v>17715</v>
      </c>
      <c r="C449" s="15">
        <v>17479</v>
      </c>
      <c r="D449" s="15">
        <v>17811</v>
      </c>
      <c r="E449" s="15">
        <v>17887</v>
      </c>
      <c r="F449" s="15">
        <v>18265</v>
      </c>
      <c r="G449" s="15">
        <v>19440</v>
      </c>
      <c r="H449" s="15">
        <v>20450</v>
      </c>
      <c r="I449" s="15">
        <v>24126</v>
      </c>
      <c r="J449" s="15">
        <v>26971</v>
      </c>
      <c r="K449" s="15">
        <v>28567</v>
      </c>
      <c r="L449" s="15">
        <v>29163</v>
      </c>
      <c r="M449" s="15">
        <v>29054</v>
      </c>
      <c r="N449" s="15">
        <v>28212</v>
      </c>
      <c r="O449" s="15">
        <v>27910</v>
      </c>
      <c r="P449" s="15">
        <v>27601</v>
      </c>
      <c r="Q449" s="15">
        <v>27082</v>
      </c>
      <c r="R449" s="15">
        <v>25854</v>
      </c>
      <c r="S449" s="15">
        <v>22986</v>
      </c>
      <c r="T449" s="15">
        <v>22213</v>
      </c>
      <c r="U449" s="15">
        <v>21736</v>
      </c>
      <c r="V449" s="15">
        <v>21001</v>
      </c>
      <c r="W449" s="15">
        <v>19898</v>
      </c>
      <c r="X449" s="15">
        <v>18686</v>
      </c>
      <c r="Y449" s="15">
        <v>18301</v>
      </c>
      <c r="AA449" s="9"/>
      <c r="AB449" s="13">
        <f t="shared" si="63"/>
        <v>4</v>
      </c>
      <c r="AC449" s="15">
        <f t="shared" si="56"/>
        <v>401060</v>
      </c>
      <c r="AD449" s="15">
        <f t="shared" si="57"/>
        <v>147348</v>
      </c>
      <c r="AE449" s="15">
        <f t="shared" si="58"/>
        <v>548408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29163</v>
      </c>
      <c r="AK449" s="13">
        <f t="shared" si="62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x14ac:dyDescent="0.2">
      <c r="A450" s="4">
        <v>44637</v>
      </c>
      <c r="B450" s="15">
        <v>17670</v>
      </c>
      <c r="C450" s="15">
        <v>17374</v>
      </c>
      <c r="D450" s="15">
        <v>17521</v>
      </c>
      <c r="E450" s="15">
        <v>17752</v>
      </c>
      <c r="F450" s="15">
        <v>17968</v>
      </c>
      <c r="G450" s="15">
        <v>19274</v>
      </c>
      <c r="H450" s="15">
        <v>20301</v>
      </c>
      <c r="I450" s="15">
        <v>23936</v>
      </c>
      <c r="J450" s="15">
        <v>26764</v>
      </c>
      <c r="K450" s="15">
        <v>28268</v>
      </c>
      <c r="L450" s="15">
        <v>28837</v>
      </c>
      <c r="M450" s="15">
        <v>28705</v>
      </c>
      <c r="N450" s="15">
        <v>27956</v>
      </c>
      <c r="O450" s="15">
        <v>27834</v>
      </c>
      <c r="P450" s="15">
        <v>27663</v>
      </c>
      <c r="Q450" s="15">
        <v>27226</v>
      </c>
      <c r="R450" s="15">
        <v>25890</v>
      </c>
      <c r="S450" s="15">
        <v>22961</v>
      </c>
      <c r="T450" s="15">
        <v>22060</v>
      </c>
      <c r="U450" s="15">
        <v>21578</v>
      </c>
      <c r="V450" s="15">
        <v>20814</v>
      </c>
      <c r="W450" s="15">
        <v>19762</v>
      </c>
      <c r="X450" s="15">
        <v>18545</v>
      </c>
      <c r="Y450" s="15">
        <v>18150</v>
      </c>
      <c r="AA450" s="9"/>
      <c r="AB450" s="13">
        <f t="shared" si="63"/>
        <v>1</v>
      </c>
      <c r="AC450" s="15">
        <f t="shared" si="56"/>
        <v>0</v>
      </c>
      <c r="AD450" s="15">
        <f t="shared" si="57"/>
        <v>544809</v>
      </c>
      <c r="AE450" s="15">
        <f t="shared" si="58"/>
        <v>544809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28837</v>
      </c>
      <c r="AK450" s="13">
        <f t="shared" si="62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x14ac:dyDescent="0.2">
      <c r="A451" s="4">
        <v>44638</v>
      </c>
      <c r="B451" s="15">
        <v>17536</v>
      </c>
      <c r="C451" s="15">
        <v>17261</v>
      </c>
      <c r="D451" s="15">
        <v>17365</v>
      </c>
      <c r="E451" s="15">
        <v>17540</v>
      </c>
      <c r="F451" s="15">
        <v>17826</v>
      </c>
      <c r="G451" s="15">
        <v>19111</v>
      </c>
      <c r="H451" s="15">
        <v>20089</v>
      </c>
      <c r="I451" s="15">
        <v>23746</v>
      </c>
      <c r="J451" s="15">
        <v>26590</v>
      </c>
      <c r="K451" s="15">
        <v>28120</v>
      </c>
      <c r="L451" s="15">
        <v>28518</v>
      </c>
      <c r="M451" s="15">
        <v>28382</v>
      </c>
      <c r="N451" s="15">
        <v>27528</v>
      </c>
      <c r="O451" s="15">
        <v>27089</v>
      </c>
      <c r="P451" s="15">
        <v>26844</v>
      </c>
      <c r="Q451" s="15">
        <v>26405</v>
      </c>
      <c r="R451" s="15">
        <v>25316</v>
      </c>
      <c r="S451" s="15">
        <v>22505</v>
      </c>
      <c r="T451" s="15">
        <v>21708</v>
      </c>
      <c r="U451" s="15">
        <v>21197</v>
      </c>
      <c r="V451" s="15">
        <v>20465</v>
      </c>
      <c r="W451" s="15">
        <v>19453</v>
      </c>
      <c r="X451" s="15">
        <v>18287</v>
      </c>
      <c r="Y451" s="15">
        <v>17949</v>
      </c>
      <c r="AA451" s="9"/>
      <c r="AB451" s="13">
        <f t="shared" si="63"/>
        <v>7</v>
      </c>
      <c r="AC451" s="15">
        <f t="shared" si="56"/>
        <v>0</v>
      </c>
      <c r="AD451" s="15">
        <f t="shared" si="57"/>
        <v>536830</v>
      </c>
      <c r="AE451" s="15">
        <f t="shared" si="58"/>
        <v>536830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28518</v>
      </c>
      <c r="AK451" s="13">
        <f t="shared" si="62"/>
        <v>11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x14ac:dyDescent="0.2">
      <c r="A452" s="4">
        <v>44639</v>
      </c>
      <c r="B452" s="15">
        <v>17113</v>
      </c>
      <c r="C452" s="15">
        <v>17050</v>
      </c>
      <c r="D452" s="15">
        <v>16885</v>
      </c>
      <c r="E452" s="15">
        <v>17014</v>
      </c>
      <c r="F452" s="15">
        <v>17320</v>
      </c>
      <c r="G452" s="15">
        <v>18405</v>
      </c>
      <c r="H452" s="15">
        <v>19094</v>
      </c>
      <c r="I452" s="15">
        <v>21644</v>
      </c>
      <c r="J452" s="15">
        <v>24323</v>
      </c>
      <c r="K452" s="15">
        <v>26220</v>
      </c>
      <c r="L452" s="15">
        <v>26953</v>
      </c>
      <c r="M452" s="15">
        <v>27295</v>
      </c>
      <c r="N452" s="15">
        <v>26268</v>
      </c>
      <c r="O452" s="15">
        <v>26055</v>
      </c>
      <c r="P452" s="15">
        <v>25931</v>
      </c>
      <c r="Q452" s="15">
        <v>25468</v>
      </c>
      <c r="R452" s="15">
        <v>24397</v>
      </c>
      <c r="S452" s="15">
        <v>22309</v>
      </c>
      <c r="T452" s="15">
        <v>21329</v>
      </c>
      <c r="U452" s="15">
        <v>21028</v>
      </c>
      <c r="V452" s="15">
        <v>20204</v>
      </c>
      <c r="W452" s="15">
        <v>19511</v>
      </c>
      <c r="X452" s="15">
        <v>18326</v>
      </c>
      <c r="Y452" s="15">
        <v>18039</v>
      </c>
      <c r="AA452" s="9"/>
      <c r="AB452" s="13">
        <f t="shared" si="63"/>
        <v>4</v>
      </c>
      <c r="AC452" s="15">
        <f t="shared" si="56"/>
        <v>377261</v>
      </c>
      <c r="AD452" s="15">
        <f t="shared" si="57"/>
        <v>140920</v>
      </c>
      <c r="AE452" s="15">
        <f t="shared" si="58"/>
        <v>518181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27295</v>
      </c>
      <c r="AK452" s="13">
        <f t="shared" si="62"/>
        <v>12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x14ac:dyDescent="0.2">
      <c r="A453" s="4">
        <v>44640</v>
      </c>
      <c r="B453" s="15">
        <v>17538</v>
      </c>
      <c r="C453" s="15">
        <v>17665</v>
      </c>
      <c r="D453" s="15">
        <v>17236</v>
      </c>
      <c r="E453" s="15">
        <v>17347</v>
      </c>
      <c r="F453" s="15">
        <v>17609</v>
      </c>
      <c r="G453" s="15">
        <v>18624</v>
      </c>
      <c r="H453" s="15">
        <v>19213</v>
      </c>
      <c r="I453" s="15">
        <v>21719</v>
      </c>
      <c r="J453" s="15">
        <v>24363</v>
      </c>
      <c r="K453" s="15">
        <v>26164</v>
      </c>
      <c r="L453" s="15">
        <v>26769</v>
      </c>
      <c r="M453" s="15">
        <v>26952</v>
      </c>
      <c r="N453" s="15">
        <v>25795</v>
      </c>
      <c r="O453" s="15">
        <v>25395</v>
      </c>
      <c r="P453" s="15">
        <v>25156</v>
      </c>
      <c r="Q453" s="15">
        <v>24864</v>
      </c>
      <c r="R453" s="15">
        <v>23933</v>
      </c>
      <c r="S453" s="15">
        <v>22025</v>
      </c>
      <c r="T453" s="15">
        <v>21129</v>
      </c>
      <c r="U453" s="15">
        <v>20906</v>
      </c>
      <c r="V453" s="15">
        <v>20121</v>
      </c>
      <c r="W453" s="15">
        <v>19295</v>
      </c>
      <c r="X453" s="15">
        <v>18048</v>
      </c>
      <c r="Y453" s="15">
        <v>17705</v>
      </c>
      <c r="AA453" s="9"/>
      <c r="AB453" s="13">
        <f t="shared" si="63"/>
        <v>2</v>
      </c>
      <c r="AC453" s="15">
        <f t="shared" si="56"/>
        <v>372634</v>
      </c>
      <c r="AD453" s="15">
        <f t="shared" si="57"/>
        <v>142937</v>
      </c>
      <c r="AE453" s="15">
        <f t="shared" si="58"/>
        <v>515571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26952</v>
      </c>
      <c r="AK453" s="13">
        <f t="shared" si="62"/>
        <v>12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x14ac:dyDescent="0.2">
      <c r="A454" s="4">
        <v>44641</v>
      </c>
      <c r="B454" s="15">
        <v>17416</v>
      </c>
      <c r="C454" s="15">
        <v>17172</v>
      </c>
      <c r="D454" s="15">
        <v>17347</v>
      </c>
      <c r="E454" s="15">
        <v>17548</v>
      </c>
      <c r="F454" s="15">
        <v>17815</v>
      </c>
      <c r="G454" s="15">
        <v>19169</v>
      </c>
      <c r="H454" s="15">
        <v>20234</v>
      </c>
      <c r="I454" s="15">
        <v>23889</v>
      </c>
      <c r="J454" s="15">
        <v>26598</v>
      </c>
      <c r="K454" s="15">
        <v>28128</v>
      </c>
      <c r="L454" s="15">
        <v>28722</v>
      </c>
      <c r="M454" s="15">
        <v>28783</v>
      </c>
      <c r="N454" s="15">
        <v>28065</v>
      </c>
      <c r="O454" s="15">
        <v>27894</v>
      </c>
      <c r="P454" s="15">
        <v>27767</v>
      </c>
      <c r="Q454" s="15">
        <v>27289</v>
      </c>
      <c r="R454" s="15">
        <v>26107</v>
      </c>
      <c r="S454" s="15">
        <v>23154</v>
      </c>
      <c r="T454" s="15">
        <v>22229</v>
      </c>
      <c r="U454" s="15">
        <v>21718</v>
      </c>
      <c r="V454" s="15">
        <v>20905</v>
      </c>
      <c r="W454" s="15">
        <v>19856</v>
      </c>
      <c r="X454" s="15">
        <v>18611</v>
      </c>
      <c r="Y454" s="15">
        <v>18238</v>
      </c>
      <c r="AA454" s="9"/>
      <c r="AB454" s="13">
        <f t="shared" si="63"/>
        <v>6</v>
      </c>
      <c r="AC454" s="15">
        <f t="shared" si="56"/>
        <v>399715</v>
      </c>
      <c r="AD454" s="15">
        <f t="shared" si="57"/>
        <v>144939</v>
      </c>
      <c r="AE454" s="15">
        <f t="shared" si="58"/>
        <v>544654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28783</v>
      </c>
      <c r="AK454" s="13">
        <f t="shared" si="62"/>
        <v>12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x14ac:dyDescent="0.2">
      <c r="A455" s="4">
        <v>44642</v>
      </c>
      <c r="B455" s="15">
        <v>17793</v>
      </c>
      <c r="C455" s="15">
        <v>17546</v>
      </c>
      <c r="D455" s="15">
        <v>17559</v>
      </c>
      <c r="E455" s="15">
        <v>17741</v>
      </c>
      <c r="F455" s="15">
        <v>18098</v>
      </c>
      <c r="G455" s="15">
        <v>19521</v>
      </c>
      <c r="H455" s="15">
        <v>20558</v>
      </c>
      <c r="I455" s="15">
        <v>24196</v>
      </c>
      <c r="J455" s="15">
        <v>26916</v>
      </c>
      <c r="K455" s="15">
        <v>28323</v>
      </c>
      <c r="L455" s="15">
        <v>28811</v>
      </c>
      <c r="M455" s="15">
        <v>28682</v>
      </c>
      <c r="N455" s="15">
        <v>27905</v>
      </c>
      <c r="O455" s="15">
        <v>27635</v>
      </c>
      <c r="P455" s="15">
        <v>27437</v>
      </c>
      <c r="Q455" s="15">
        <v>27084</v>
      </c>
      <c r="R455" s="15">
        <v>25934</v>
      </c>
      <c r="S455" s="15">
        <v>23090</v>
      </c>
      <c r="T455" s="15">
        <v>22342</v>
      </c>
      <c r="U455" s="15">
        <v>21910</v>
      </c>
      <c r="V455" s="15">
        <v>21110</v>
      </c>
      <c r="W455" s="15">
        <v>20057</v>
      </c>
      <c r="X455" s="15">
        <v>18771</v>
      </c>
      <c r="Y455" s="15">
        <v>18355</v>
      </c>
      <c r="AA455" s="9"/>
      <c r="AB455" s="13">
        <f t="shared" si="63"/>
        <v>5</v>
      </c>
      <c r="AC455" s="15">
        <f t="shared" si="56"/>
        <v>400203</v>
      </c>
      <c r="AD455" s="15">
        <f t="shared" si="57"/>
        <v>147171</v>
      </c>
      <c r="AE455" s="15">
        <f t="shared" si="58"/>
        <v>547374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28811</v>
      </c>
      <c r="AK455" s="13">
        <f t="shared" si="62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x14ac:dyDescent="0.2">
      <c r="A456" s="4">
        <v>44643</v>
      </c>
      <c r="B456" s="15">
        <v>18528</v>
      </c>
      <c r="C456" s="15">
        <v>18731</v>
      </c>
      <c r="D456" s="15">
        <v>18977</v>
      </c>
      <c r="E456" s="15">
        <v>18998</v>
      </c>
      <c r="F456" s="15">
        <v>19185</v>
      </c>
      <c r="G456" s="15">
        <v>20091</v>
      </c>
      <c r="H456" s="15">
        <v>19365</v>
      </c>
      <c r="I456" s="15">
        <v>22699</v>
      </c>
      <c r="J456" s="15">
        <v>25123</v>
      </c>
      <c r="K456" s="15">
        <v>26347</v>
      </c>
      <c r="L456" s="15">
        <v>26717</v>
      </c>
      <c r="M456" s="15">
        <v>26542</v>
      </c>
      <c r="N456" s="15">
        <v>25775</v>
      </c>
      <c r="O456" s="15">
        <v>25535</v>
      </c>
      <c r="P456" s="15">
        <v>25348</v>
      </c>
      <c r="Q456" s="15">
        <v>25002</v>
      </c>
      <c r="R456" s="15">
        <v>23951</v>
      </c>
      <c r="S456" s="15">
        <v>21325</v>
      </c>
      <c r="T456" s="15">
        <v>20593</v>
      </c>
      <c r="U456" s="15">
        <v>20251</v>
      </c>
      <c r="V456" s="15">
        <v>19614</v>
      </c>
      <c r="W456" s="15">
        <v>18664</v>
      </c>
      <c r="X456" s="15">
        <v>17839</v>
      </c>
      <c r="Y456" s="15">
        <v>17816</v>
      </c>
      <c r="AA456" s="9"/>
      <c r="AB456" s="13">
        <f t="shared" si="63"/>
        <v>5</v>
      </c>
      <c r="AC456" s="15">
        <f t="shared" si="56"/>
        <v>371325</v>
      </c>
      <c r="AD456" s="15">
        <f t="shared" si="57"/>
        <v>151691</v>
      </c>
      <c r="AE456" s="15">
        <f t="shared" si="58"/>
        <v>523016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26717</v>
      </c>
      <c r="AK456" s="13">
        <f t="shared" si="62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x14ac:dyDescent="0.2">
      <c r="A457" s="4">
        <v>44644</v>
      </c>
      <c r="B457" s="15">
        <v>17765</v>
      </c>
      <c r="C457" s="15">
        <v>17753</v>
      </c>
      <c r="D457" s="15">
        <v>18101</v>
      </c>
      <c r="E457" s="15">
        <v>17941</v>
      </c>
      <c r="F457" s="15">
        <v>18370</v>
      </c>
      <c r="G457" s="15">
        <v>19517</v>
      </c>
      <c r="H457" s="15">
        <v>20547</v>
      </c>
      <c r="I457" s="15">
        <v>24167</v>
      </c>
      <c r="J457" s="15">
        <v>27056</v>
      </c>
      <c r="K457" s="15">
        <v>28729</v>
      </c>
      <c r="L457" s="15">
        <v>29337</v>
      </c>
      <c r="M457" s="15">
        <v>29347</v>
      </c>
      <c r="N457" s="15">
        <v>28648</v>
      </c>
      <c r="O457" s="15">
        <v>28242</v>
      </c>
      <c r="P457" s="15">
        <v>28282</v>
      </c>
      <c r="Q457" s="15">
        <v>27732</v>
      </c>
      <c r="R457" s="15">
        <v>26485</v>
      </c>
      <c r="S457" s="15">
        <v>23400</v>
      </c>
      <c r="T457" s="15">
        <v>22650</v>
      </c>
      <c r="U457" s="15">
        <v>22031</v>
      </c>
      <c r="V457" s="15">
        <v>21187</v>
      </c>
      <c r="W457" s="15">
        <v>20102</v>
      </c>
      <c r="X457" s="15">
        <v>18936</v>
      </c>
      <c r="Y457" s="15">
        <v>18541</v>
      </c>
      <c r="AA457" s="9"/>
      <c r="AB457" s="13">
        <f t="shared" si="63"/>
        <v>5</v>
      </c>
      <c r="AC457" s="15">
        <f t="shared" si="56"/>
        <v>406331</v>
      </c>
      <c r="AD457" s="15">
        <f t="shared" si="57"/>
        <v>148535</v>
      </c>
      <c r="AE457" s="15">
        <f t="shared" si="58"/>
        <v>554866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29347</v>
      </c>
      <c r="AK457" s="13">
        <f t="shared" si="62"/>
        <v>12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x14ac:dyDescent="0.2">
      <c r="A458" s="4">
        <v>44645</v>
      </c>
      <c r="B458" s="15">
        <v>17897</v>
      </c>
      <c r="C458" s="15">
        <v>17832</v>
      </c>
      <c r="D458" s="15">
        <v>18189</v>
      </c>
      <c r="E458" s="15">
        <v>19064</v>
      </c>
      <c r="F458" s="15">
        <v>18441</v>
      </c>
      <c r="G458" s="15">
        <v>19532</v>
      </c>
      <c r="H458" s="15">
        <v>20520</v>
      </c>
      <c r="I458" s="15">
        <v>24180</v>
      </c>
      <c r="J458" s="15">
        <v>27108</v>
      </c>
      <c r="K458" s="15">
        <v>28601</v>
      </c>
      <c r="L458" s="15">
        <v>29193</v>
      </c>
      <c r="M458" s="15">
        <v>29099</v>
      </c>
      <c r="N458" s="15">
        <v>28337</v>
      </c>
      <c r="O458" s="15">
        <v>28082</v>
      </c>
      <c r="P458" s="15">
        <v>27535</v>
      </c>
      <c r="Q458" s="15">
        <v>27004</v>
      </c>
      <c r="R458" s="15">
        <v>25766</v>
      </c>
      <c r="S458" s="15">
        <v>22896</v>
      </c>
      <c r="T458" s="15">
        <v>21970</v>
      </c>
      <c r="U458" s="15">
        <v>21552</v>
      </c>
      <c r="V458" s="15">
        <v>20919</v>
      </c>
      <c r="W458" s="15">
        <v>19904</v>
      </c>
      <c r="X458" s="15">
        <v>18747</v>
      </c>
      <c r="Y458" s="15">
        <v>18358</v>
      </c>
      <c r="AA458" s="9"/>
      <c r="AB458" s="13">
        <f t="shared" si="63"/>
        <v>4</v>
      </c>
      <c r="AC458" s="15">
        <f t="shared" si="56"/>
        <v>400893</v>
      </c>
      <c r="AD458" s="15">
        <f t="shared" si="57"/>
        <v>149833</v>
      </c>
      <c r="AE458" s="15">
        <f t="shared" si="58"/>
        <v>550726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29193</v>
      </c>
      <c r="AK458" s="13">
        <f t="shared" si="62"/>
        <v>11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x14ac:dyDescent="0.2">
      <c r="A459" s="4">
        <v>44646</v>
      </c>
      <c r="B459" s="15">
        <v>17526</v>
      </c>
      <c r="C459" s="15">
        <v>17553</v>
      </c>
      <c r="D459" s="15">
        <v>17296</v>
      </c>
      <c r="E459" s="15">
        <v>17384</v>
      </c>
      <c r="F459" s="15">
        <v>17633</v>
      </c>
      <c r="G459" s="15">
        <v>18712</v>
      </c>
      <c r="H459" s="15">
        <v>19360</v>
      </c>
      <c r="I459" s="15">
        <v>21866</v>
      </c>
      <c r="J459" s="15">
        <v>24389</v>
      </c>
      <c r="K459" s="15">
        <v>25936</v>
      </c>
      <c r="L459" s="15">
        <v>26360</v>
      </c>
      <c r="M459" s="15">
        <v>26582</v>
      </c>
      <c r="N459" s="15">
        <v>25502</v>
      </c>
      <c r="O459" s="15">
        <v>25312</v>
      </c>
      <c r="P459" s="15">
        <v>25180</v>
      </c>
      <c r="Q459" s="15">
        <v>24780</v>
      </c>
      <c r="R459" s="15">
        <v>23847</v>
      </c>
      <c r="S459" s="15">
        <v>21917</v>
      </c>
      <c r="T459" s="15">
        <v>20994</v>
      </c>
      <c r="U459" s="15">
        <v>20821</v>
      </c>
      <c r="V459" s="15">
        <v>20025</v>
      </c>
      <c r="W459" s="15">
        <v>19370</v>
      </c>
      <c r="X459" s="15">
        <v>18244</v>
      </c>
      <c r="Y459" s="15">
        <v>17961</v>
      </c>
      <c r="AA459" s="9"/>
      <c r="AB459" s="13">
        <f t="shared" si="63"/>
        <v>4</v>
      </c>
      <c r="AC459" s="15">
        <f t="shared" ref="AC459:AC522" si="64">IF(AND(AB459&gt;1,AB459&lt;7),SUM(I459:X459),0)</f>
        <v>371125</v>
      </c>
      <c r="AD459" s="15">
        <f t="shared" ref="AD459:AD522" si="65">SUM(B459:Y459)-AC459</f>
        <v>143425</v>
      </c>
      <c r="AE459" s="15">
        <f t="shared" ref="AE459:AE522" si="66">SUM(B459:Y459)</f>
        <v>514550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26582</v>
      </c>
      <c r="AK459" s="13">
        <f t="shared" ref="AK459:AK522" si="70">INDEX($B$8:$Y$8,MATCH(AJ459,B459:Y459,0))</f>
        <v>12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x14ac:dyDescent="0.2">
      <c r="A460" s="4">
        <v>44647</v>
      </c>
      <c r="B460" s="15">
        <v>17480</v>
      </c>
      <c r="C460" s="15">
        <v>17384</v>
      </c>
      <c r="D460" s="15">
        <v>17223</v>
      </c>
      <c r="E460" s="15">
        <v>17335</v>
      </c>
      <c r="F460" s="15">
        <v>17675</v>
      </c>
      <c r="G460" s="15">
        <v>18742</v>
      </c>
      <c r="H460" s="15">
        <v>19359</v>
      </c>
      <c r="I460" s="15">
        <v>21810</v>
      </c>
      <c r="J460" s="15">
        <v>24266</v>
      </c>
      <c r="K460" s="15">
        <v>25847</v>
      </c>
      <c r="L460" s="15">
        <v>26345</v>
      </c>
      <c r="M460" s="15">
        <v>26627</v>
      </c>
      <c r="N460" s="15">
        <v>25648</v>
      </c>
      <c r="O460" s="15">
        <v>25403</v>
      </c>
      <c r="P460" s="15">
        <v>25235</v>
      </c>
      <c r="Q460" s="15">
        <v>24806</v>
      </c>
      <c r="R460" s="15">
        <v>24005</v>
      </c>
      <c r="S460" s="15">
        <v>22130</v>
      </c>
      <c r="T460" s="15">
        <v>21225</v>
      </c>
      <c r="U460" s="15">
        <v>21053</v>
      </c>
      <c r="V460" s="15">
        <v>20259</v>
      </c>
      <c r="W460" s="15">
        <v>19527</v>
      </c>
      <c r="X460" s="15">
        <v>18279</v>
      </c>
      <c r="Y460" s="15">
        <v>18038</v>
      </c>
      <c r="AA460" s="9"/>
      <c r="AB460" s="13">
        <f t="shared" si="63"/>
        <v>7</v>
      </c>
      <c r="AC460" s="15">
        <f t="shared" si="64"/>
        <v>0</v>
      </c>
      <c r="AD460" s="15">
        <f t="shared" si="65"/>
        <v>515701</v>
      </c>
      <c r="AE460" s="15">
        <f t="shared" si="66"/>
        <v>515701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26627</v>
      </c>
      <c r="AK460" s="13">
        <f t="shared" si="70"/>
        <v>12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x14ac:dyDescent="0.2">
      <c r="A461" s="4">
        <v>44648</v>
      </c>
      <c r="B461" s="15">
        <v>17565</v>
      </c>
      <c r="C461" s="15">
        <v>17331</v>
      </c>
      <c r="D461" s="15">
        <v>17566</v>
      </c>
      <c r="E461" s="15">
        <v>17801</v>
      </c>
      <c r="F461" s="15">
        <v>18099</v>
      </c>
      <c r="G461" s="15">
        <v>19486</v>
      </c>
      <c r="H461" s="15">
        <v>20542</v>
      </c>
      <c r="I461" s="15">
        <v>24250</v>
      </c>
      <c r="J461" s="15">
        <v>27178</v>
      </c>
      <c r="K461" s="15">
        <v>28833</v>
      </c>
      <c r="L461" s="15">
        <v>29372</v>
      </c>
      <c r="M461" s="15">
        <v>29255</v>
      </c>
      <c r="N461" s="15">
        <v>28350</v>
      </c>
      <c r="O461" s="15">
        <v>27964</v>
      </c>
      <c r="P461" s="15">
        <v>27743</v>
      </c>
      <c r="Q461" s="15">
        <v>27363</v>
      </c>
      <c r="R461" s="15">
        <v>26174</v>
      </c>
      <c r="S461" s="15">
        <v>23403</v>
      </c>
      <c r="T461" s="15">
        <v>22556</v>
      </c>
      <c r="U461" s="15">
        <v>22066</v>
      </c>
      <c r="V461" s="15">
        <v>21333</v>
      </c>
      <c r="W461" s="15">
        <v>20334</v>
      </c>
      <c r="X461" s="15">
        <v>19666</v>
      </c>
      <c r="Y461" s="15">
        <v>19921</v>
      </c>
      <c r="AA461" s="9"/>
      <c r="AB461" s="13">
        <f t="shared" si="63"/>
        <v>1</v>
      </c>
      <c r="AC461" s="15">
        <f t="shared" si="64"/>
        <v>0</v>
      </c>
      <c r="AD461" s="15">
        <f t="shared" si="65"/>
        <v>554151</v>
      </c>
      <c r="AE461" s="15">
        <f t="shared" si="66"/>
        <v>554151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29372</v>
      </c>
      <c r="AK461" s="13">
        <f t="shared" si="70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x14ac:dyDescent="0.2">
      <c r="A462" s="4">
        <v>44649</v>
      </c>
      <c r="B462" s="15">
        <v>18981</v>
      </c>
      <c r="C462" s="15">
        <v>19493</v>
      </c>
      <c r="D462" s="15">
        <v>20121</v>
      </c>
      <c r="E462" s="15">
        <v>20104</v>
      </c>
      <c r="F462" s="15">
        <v>20483</v>
      </c>
      <c r="G462" s="15">
        <v>21547</v>
      </c>
      <c r="H462" s="15">
        <v>20754</v>
      </c>
      <c r="I462" s="15">
        <v>24670</v>
      </c>
      <c r="J462" s="15">
        <v>27420</v>
      </c>
      <c r="K462" s="15">
        <v>28740</v>
      </c>
      <c r="L462" s="15">
        <v>29385</v>
      </c>
      <c r="M462" s="15">
        <v>29046</v>
      </c>
      <c r="N462" s="15">
        <v>28253</v>
      </c>
      <c r="O462" s="15">
        <v>27982</v>
      </c>
      <c r="P462" s="15">
        <v>27717</v>
      </c>
      <c r="Q462" s="15">
        <v>27334</v>
      </c>
      <c r="R462" s="15">
        <v>26165</v>
      </c>
      <c r="S462" s="15">
        <v>23432</v>
      </c>
      <c r="T462" s="15">
        <v>22587</v>
      </c>
      <c r="U462" s="15">
        <v>22152</v>
      </c>
      <c r="V462" s="15">
        <v>21425</v>
      </c>
      <c r="W462" s="15">
        <v>20379</v>
      </c>
      <c r="X462" s="15">
        <v>19423</v>
      </c>
      <c r="Y462" s="15">
        <v>19664</v>
      </c>
      <c r="AA462" s="9"/>
      <c r="AB462" s="13">
        <f t="shared" si="63"/>
        <v>3</v>
      </c>
      <c r="AC462" s="15">
        <f t="shared" si="64"/>
        <v>406110</v>
      </c>
      <c r="AD462" s="15">
        <f t="shared" si="65"/>
        <v>161147</v>
      </c>
      <c r="AE462" s="15">
        <f t="shared" si="66"/>
        <v>567257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29385</v>
      </c>
      <c r="AK462" s="13">
        <f t="shared" si="70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x14ac:dyDescent="0.2">
      <c r="A463" s="4">
        <v>44650</v>
      </c>
      <c r="B463" s="15">
        <v>19259</v>
      </c>
      <c r="C463" s="15">
        <v>19449</v>
      </c>
      <c r="D463" s="15">
        <v>19846</v>
      </c>
      <c r="E463" s="15">
        <v>19869</v>
      </c>
      <c r="F463" s="15">
        <v>20246</v>
      </c>
      <c r="G463" s="15">
        <v>21137</v>
      </c>
      <c r="H463" s="15">
        <v>20859</v>
      </c>
      <c r="I463" s="15">
        <v>24467</v>
      </c>
      <c r="J463" s="15">
        <v>27135</v>
      </c>
      <c r="K463" s="15">
        <v>28458</v>
      </c>
      <c r="L463" s="15">
        <v>28891</v>
      </c>
      <c r="M463" s="15">
        <v>28723</v>
      </c>
      <c r="N463" s="15">
        <v>27841</v>
      </c>
      <c r="O463" s="15">
        <v>27551</v>
      </c>
      <c r="P463" s="15">
        <v>27338</v>
      </c>
      <c r="Q463" s="15">
        <v>26896</v>
      </c>
      <c r="R463" s="15">
        <v>25711</v>
      </c>
      <c r="S463" s="15">
        <v>22894</v>
      </c>
      <c r="T463" s="15">
        <v>22130</v>
      </c>
      <c r="U463" s="15">
        <v>21723</v>
      </c>
      <c r="V463" s="15">
        <v>21041</v>
      </c>
      <c r="W463" s="15">
        <v>19963</v>
      </c>
      <c r="X463" s="15">
        <v>18748</v>
      </c>
      <c r="Y463" s="15">
        <v>18388</v>
      </c>
      <c r="AA463" s="9"/>
      <c r="AB463" s="13">
        <f t="shared" si="63"/>
        <v>1</v>
      </c>
      <c r="AC463" s="15">
        <f t="shared" si="64"/>
        <v>0</v>
      </c>
      <c r="AD463" s="15">
        <f t="shared" si="65"/>
        <v>558563</v>
      </c>
      <c r="AE463" s="15">
        <f t="shared" si="66"/>
        <v>558563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28891</v>
      </c>
      <c r="AK463" s="13">
        <f t="shared" si="70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x14ac:dyDescent="0.2">
      <c r="A464" s="4">
        <v>44651</v>
      </c>
      <c r="B464" s="15">
        <v>17724</v>
      </c>
      <c r="C464" s="15">
        <v>17447</v>
      </c>
      <c r="D464" s="15">
        <v>17634</v>
      </c>
      <c r="E464" s="15">
        <v>17850</v>
      </c>
      <c r="F464" s="15">
        <v>18068</v>
      </c>
      <c r="G464" s="15">
        <v>19432</v>
      </c>
      <c r="H464" s="15">
        <v>20460</v>
      </c>
      <c r="I464" s="15">
        <v>24116</v>
      </c>
      <c r="J464" s="15">
        <v>26823</v>
      </c>
      <c r="K464" s="15">
        <v>28443</v>
      </c>
      <c r="L464" s="15">
        <v>29130</v>
      </c>
      <c r="M464" s="15">
        <v>29019</v>
      </c>
      <c r="N464" s="15">
        <v>28339</v>
      </c>
      <c r="O464" s="15">
        <v>28219</v>
      </c>
      <c r="P464" s="15">
        <v>28050</v>
      </c>
      <c r="Q464" s="15">
        <v>27601</v>
      </c>
      <c r="R464" s="15">
        <v>26367</v>
      </c>
      <c r="S464" s="15">
        <v>23315</v>
      </c>
      <c r="T464" s="15">
        <v>22331</v>
      </c>
      <c r="U464" s="15">
        <v>21733</v>
      </c>
      <c r="V464" s="15">
        <v>20931</v>
      </c>
      <c r="W464" s="15">
        <v>19812</v>
      </c>
      <c r="X464" s="15">
        <v>18568</v>
      </c>
      <c r="Y464" s="15">
        <v>18181</v>
      </c>
      <c r="AA464" s="9"/>
      <c r="AB464" s="13">
        <f t="shared" si="63"/>
        <v>6</v>
      </c>
      <c r="AC464" s="15">
        <f t="shared" si="64"/>
        <v>402797</v>
      </c>
      <c r="AD464" s="15">
        <f t="shared" si="65"/>
        <v>146796</v>
      </c>
      <c r="AE464" s="15">
        <f t="shared" si="66"/>
        <v>549593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29130</v>
      </c>
      <c r="AK464" s="13">
        <f t="shared" si="70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x14ac:dyDescent="0.2">
      <c r="A465" s="4">
        <v>44652</v>
      </c>
      <c r="B465" s="15">
        <v>15797</v>
      </c>
      <c r="C465" s="15">
        <v>15795</v>
      </c>
      <c r="D465" s="15">
        <v>16398</v>
      </c>
      <c r="E465" s="15">
        <v>15623</v>
      </c>
      <c r="F465" s="15">
        <v>16060</v>
      </c>
      <c r="G465" s="15">
        <v>17205</v>
      </c>
      <c r="H465" s="15">
        <v>18293</v>
      </c>
      <c r="I465" s="15">
        <v>22167</v>
      </c>
      <c r="J465" s="15">
        <v>25520</v>
      </c>
      <c r="K465" s="15">
        <v>26855</v>
      </c>
      <c r="L465" s="15">
        <v>28162</v>
      </c>
      <c r="M465" s="15">
        <v>28305</v>
      </c>
      <c r="N465" s="15">
        <v>27514</v>
      </c>
      <c r="O465" s="15">
        <v>27655</v>
      </c>
      <c r="P465" s="15">
        <v>27298</v>
      </c>
      <c r="Q465" s="15">
        <v>26607</v>
      </c>
      <c r="R465" s="15">
        <v>25119</v>
      </c>
      <c r="S465" s="15">
        <v>21395</v>
      </c>
      <c r="T465" s="15">
        <v>19552</v>
      </c>
      <c r="U465" s="15">
        <v>19747</v>
      </c>
      <c r="V465" s="15">
        <v>18876</v>
      </c>
      <c r="W465" s="15">
        <v>17938</v>
      </c>
      <c r="X465" s="15">
        <v>16640</v>
      </c>
      <c r="Y465" s="15">
        <v>16916</v>
      </c>
      <c r="AA465" s="9"/>
      <c r="AB465" s="13">
        <f t="shared" si="63"/>
        <v>4</v>
      </c>
      <c r="AC465" s="15">
        <f t="shared" si="64"/>
        <v>379350</v>
      </c>
      <c r="AD465" s="15">
        <f t="shared" si="65"/>
        <v>132087</v>
      </c>
      <c r="AE465" s="15">
        <f t="shared" si="66"/>
        <v>511437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28305</v>
      </c>
      <c r="AK465" s="13">
        <f t="shared" si="70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x14ac:dyDescent="0.2">
      <c r="A466" s="4">
        <v>44653</v>
      </c>
      <c r="B466" s="15">
        <v>16297</v>
      </c>
      <c r="C466" s="15">
        <v>16625</v>
      </c>
      <c r="D466" s="15">
        <v>16229</v>
      </c>
      <c r="E466" s="15">
        <v>16606</v>
      </c>
      <c r="F466" s="15">
        <v>16929</v>
      </c>
      <c r="G466" s="15">
        <v>17132</v>
      </c>
      <c r="H466" s="15">
        <v>17776</v>
      </c>
      <c r="I466" s="15">
        <v>20989</v>
      </c>
      <c r="J466" s="15">
        <v>24110</v>
      </c>
      <c r="K466" s="15">
        <v>25397</v>
      </c>
      <c r="L466" s="15">
        <v>26433</v>
      </c>
      <c r="M466" s="15">
        <v>26648</v>
      </c>
      <c r="N466" s="15">
        <v>25569</v>
      </c>
      <c r="O466" s="15">
        <v>25577</v>
      </c>
      <c r="P466" s="15">
        <v>25167</v>
      </c>
      <c r="Q466" s="15">
        <v>24654</v>
      </c>
      <c r="R466" s="15">
        <v>23241</v>
      </c>
      <c r="S466" s="15">
        <v>20556</v>
      </c>
      <c r="T466" s="15">
        <v>18950</v>
      </c>
      <c r="U466" s="15">
        <v>19392</v>
      </c>
      <c r="V466" s="15">
        <v>18538</v>
      </c>
      <c r="W466" s="15">
        <v>17783</v>
      </c>
      <c r="X466" s="15">
        <v>16576</v>
      </c>
      <c r="Y466" s="15">
        <v>17010</v>
      </c>
      <c r="AA466" s="9"/>
      <c r="AB466" s="13">
        <f t="shared" si="63"/>
        <v>7</v>
      </c>
      <c r="AC466" s="15">
        <f t="shared" si="64"/>
        <v>0</v>
      </c>
      <c r="AD466" s="15">
        <f t="shared" si="65"/>
        <v>494184</v>
      </c>
      <c r="AE466" s="15">
        <f t="shared" si="66"/>
        <v>494184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26648</v>
      </c>
      <c r="AK466" s="13">
        <f t="shared" si="70"/>
        <v>12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x14ac:dyDescent="0.2">
      <c r="A467" s="4">
        <v>44654</v>
      </c>
      <c r="B467" s="15">
        <v>16669</v>
      </c>
      <c r="C467" s="15">
        <v>17063</v>
      </c>
      <c r="D467" s="15">
        <v>16693</v>
      </c>
      <c r="E467" s="15">
        <v>17041</v>
      </c>
      <c r="F467" s="15">
        <v>17297</v>
      </c>
      <c r="G467" s="15">
        <v>17369</v>
      </c>
      <c r="H467" s="15">
        <v>17957</v>
      </c>
      <c r="I467" s="15">
        <v>21196</v>
      </c>
      <c r="J467" s="15">
        <v>24287</v>
      </c>
      <c r="K467" s="15">
        <v>25689</v>
      </c>
      <c r="L467" s="15">
        <v>26789</v>
      </c>
      <c r="M467" s="15">
        <v>26977</v>
      </c>
      <c r="N467" s="15">
        <v>25953</v>
      </c>
      <c r="O467" s="15">
        <v>26007</v>
      </c>
      <c r="P467" s="15">
        <v>25587</v>
      </c>
      <c r="Q467" s="15">
        <v>25239</v>
      </c>
      <c r="R467" s="15">
        <v>23994</v>
      </c>
      <c r="S467" s="15">
        <v>21169</v>
      </c>
      <c r="T467" s="15">
        <v>19424</v>
      </c>
      <c r="U467" s="15">
        <v>19835</v>
      </c>
      <c r="V467" s="15">
        <v>18959</v>
      </c>
      <c r="W467" s="15">
        <v>18025</v>
      </c>
      <c r="X467" s="15">
        <v>16744</v>
      </c>
      <c r="Y467" s="15">
        <v>16532</v>
      </c>
      <c r="AA467" s="9"/>
      <c r="AB467" s="13">
        <f t="shared" si="63"/>
        <v>1</v>
      </c>
      <c r="AC467" s="15">
        <f t="shared" si="64"/>
        <v>0</v>
      </c>
      <c r="AD467" s="15">
        <f t="shared" si="65"/>
        <v>502495</v>
      </c>
      <c r="AE467" s="15">
        <f t="shared" si="66"/>
        <v>502495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26977</v>
      </c>
      <c r="AK467" s="13">
        <f t="shared" si="70"/>
        <v>12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x14ac:dyDescent="0.2">
      <c r="A468" s="4">
        <v>44655</v>
      </c>
      <c r="B468" s="15">
        <v>16776</v>
      </c>
      <c r="C468" s="15">
        <v>16764</v>
      </c>
      <c r="D468" s="15">
        <v>17415</v>
      </c>
      <c r="E468" s="15">
        <v>16893</v>
      </c>
      <c r="F468" s="15">
        <v>17433</v>
      </c>
      <c r="G468" s="15">
        <v>18632</v>
      </c>
      <c r="H468" s="15">
        <v>19159</v>
      </c>
      <c r="I468" s="15">
        <v>23245</v>
      </c>
      <c r="J468" s="15">
        <v>26754</v>
      </c>
      <c r="K468" s="15">
        <v>28016</v>
      </c>
      <c r="L468" s="15">
        <v>29191</v>
      </c>
      <c r="M468" s="15">
        <v>28951</v>
      </c>
      <c r="N468" s="15">
        <v>28082</v>
      </c>
      <c r="O468" s="15">
        <v>28244</v>
      </c>
      <c r="P468" s="15">
        <v>27761</v>
      </c>
      <c r="Q468" s="15">
        <v>26912</v>
      </c>
      <c r="R468" s="15">
        <v>25467</v>
      </c>
      <c r="S468" s="15">
        <v>21870</v>
      </c>
      <c r="T468" s="15">
        <v>20119</v>
      </c>
      <c r="U468" s="15">
        <v>20461</v>
      </c>
      <c r="V468" s="15">
        <v>19600</v>
      </c>
      <c r="W468" s="15">
        <v>18593</v>
      </c>
      <c r="X468" s="15">
        <v>17216</v>
      </c>
      <c r="Y468" s="15">
        <v>17128</v>
      </c>
      <c r="AA468" s="9"/>
      <c r="AB468" s="13">
        <f t="shared" si="63"/>
        <v>3</v>
      </c>
      <c r="AC468" s="15">
        <f t="shared" si="64"/>
        <v>390482</v>
      </c>
      <c r="AD468" s="15">
        <f t="shared" si="65"/>
        <v>140200</v>
      </c>
      <c r="AE468" s="15">
        <f t="shared" si="66"/>
        <v>530682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29191</v>
      </c>
      <c r="AK468" s="13">
        <f t="shared" si="70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x14ac:dyDescent="0.2">
      <c r="A469" s="4">
        <v>44656</v>
      </c>
      <c r="B469" s="15">
        <v>17026</v>
      </c>
      <c r="C469" s="15">
        <v>17542</v>
      </c>
      <c r="D469" s="15">
        <v>18364</v>
      </c>
      <c r="E469" s="15">
        <v>17826</v>
      </c>
      <c r="F469" s="15">
        <v>18499</v>
      </c>
      <c r="G469" s="15">
        <v>19823</v>
      </c>
      <c r="H469" s="15">
        <v>19553</v>
      </c>
      <c r="I469" s="15">
        <v>23538</v>
      </c>
      <c r="J469" s="15">
        <v>26785</v>
      </c>
      <c r="K469" s="15">
        <v>27787</v>
      </c>
      <c r="L469" s="15">
        <v>29017</v>
      </c>
      <c r="M469" s="15">
        <v>28894</v>
      </c>
      <c r="N469" s="15">
        <v>28128</v>
      </c>
      <c r="O469" s="15">
        <v>28243</v>
      </c>
      <c r="P469" s="15">
        <v>27849</v>
      </c>
      <c r="Q469" s="15">
        <v>27030</v>
      </c>
      <c r="R469" s="15">
        <v>25507</v>
      </c>
      <c r="S469" s="15">
        <v>21954</v>
      </c>
      <c r="T469" s="15">
        <v>20284</v>
      </c>
      <c r="U469" s="15">
        <v>20612</v>
      </c>
      <c r="V469" s="15">
        <v>19809</v>
      </c>
      <c r="W469" s="15">
        <v>18760</v>
      </c>
      <c r="X469" s="15">
        <v>17280</v>
      </c>
      <c r="Y469" s="15">
        <v>17312</v>
      </c>
      <c r="AA469" s="9"/>
      <c r="AB469" s="13">
        <f t="shared" si="63"/>
        <v>1</v>
      </c>
      <c r="AC469" s="15">
        <f t="shared" si="64"/>
        <v>0</v>
      </c>
      <c r="AD469" s="15">
        <f t="shared" si="65"/>
        <v>537422</v>
      </c>
      <c r="AE469" s="15">
        <f t="shared" si="66"/>
        <v>537422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29017</v>
      </c>
      <c r="AK469" s="13">
        <f t="shared" si="70"/>
        <v>11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x14ac:dyDescent="0.2">
      <c r="A470" s="4">
        <v>44657</v>
      </c>
      <c r="B470" s="15">
        <v>16967</v>
      </c>
      <c r="C470" s="15">
        <v>17310</v>
      </c>
      <c r="D470" s="15">
        <v>18062</v>
      </c>
      <c r="E470" s="15">
        <v>17803</v>
      </c>
      <c r="F470" s="15">
        <v>18502</v>
      </c>
      <c r="G470" s="15">
        <v>19769</v>
      </c>
      <c r="H470" s="15">
        <v>19493</v>
      </c>
      <c r="I470" s="15">
        <v>23444</v>
      </c>
      <c r="J470" s="15">
        <v>26682</v>
      </c>
      <c r="K470" s="15">
        <v>27703</v>
      </c>
      <c r="L470" s="15">
        <v>28935</v>
      </c>
      <c r="M470" s="15">
        <v>28754</v>
      </c>
      <c r="N470" s="15">
        <v>27920</v>
      </c>
      <c r="O470" s="15">
        <v>28133</v>
      </c>
      <c r="P470" s="15">
        <v>27621</v>
      </c>
      <c r="Q470" s="15">
        <v>26979</v>
      </c>
      <c r="R470" s="15">
        <v>25465</v>
      </c>
      <c r="S470" s="15">
        <v>21847</v>
      </c>
      <c r="T470" s="15">
        <v>20138</v>
      </c>
      <c r="U470" s="15">
        <v>20487</v>
      </c>
      <c r="V470" s="15">
        <v>19711</v>
      </c>
      <c r="W470" s="15">
        <v>18617</v>
      </c>
      <c r="X470" s="15">
        <v>17192</v>
      </c>
      <c r="Y470" s="15">
        <v>17057</v>
      </c>
      <c r="AA470" s="9"/>
      <c r="AB470" s="13">
        <f t="shared" si="63"/>
        <v>5</v>
      </c>
      <c r="AC470" s="15">
        <f t="shared" si="64"/>
        <v>389628</v>
      </c>
      <c r="AD470" s="15">
        <f t="shared" si="65"/>
        <v>144963</v>
      </c>
      <c r="AE470" s="15">
        <f t="shared" si="66"/>
        <v>534591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28935</v>
      </c>
      <c r="AK470" s="13">
        <f t="shared" si="70"/>
        <v>11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x14ac:dyDescent="0.2">
      <c r="A471" s="4">
        <v>44658</v>
      </c>
      <c r="B471" s="15">
        <v>16384</v>
      </c>
      <c r="C471" s="15">
        <v>16890</v>
      </c>
      <c r="D471" s="15">
        <v>17555</v>
      </c>
      <c r="E471" s="15">
        <v>17208</v>
      </c>
      <c r="F471" s="15">
        <v>17877</v>
      </c>
      <c r="G471" s="15">
        <v>19090</v>
      </c>
      <c r="H471" s="15">
        <v>19258</v>
      </c>
      <c r="I471" s="15">
        <v>23247</v>
      </c>
      <c r="J471" s="15">
        <v>26575</v>
      </c>
      <c r="K471" s="15">
        <v>27638</v>
      </c>
      <c r="L471" s="15">
        <v>28963</v>
      </c>
      <c r="M471" s="15">
        <v>28964</v>
      </c>
      <c r="N471" s="15">
        <v>28138</v>
      </c>
      <c r="O471" s="15">
        <v>28353</v>
      </c>
      <c r="P471" s="15">
        <v>28085</v>
      </c>
      <c r="Q471" s="15">
        <v>27515</v>
      </c>
      <c r="R471" s="15">
        <v>25981</v>
      </c>
      <c r="S471" s="15">
        <v>22190</v>
      </c>
      <c r="T471" s="15">
        <v>20317</v>
      </c>
      <c r="U471" s="15">
        <v>20599</v>
      </c>
      <c r="V471" s="15">
        <v>19653</v>
      </c>
      <c r="W471" s="15">
        <v>18536</v>
      </c>
      <c r="X471" s="15">
        <v>17151</v>
      </c>
      <c r="Y471" s="15">
        <v>16942</v>
      </c>
      <c r="AA471" s="9"/>
      <c r="AB471" s="13">
        <f t="shared" si="63"/>
        <v>3</v>
      </c>
      <c r="AC471" s="15">
        <f t="shared" si="64"/>
        <v>391905</v>
      </c>
      <c r="AD471" s="15">
        <f t="shared" si="65"/>
        <v>141204</v>
      </c>
      <c r="AE471" s="15">
        <f t="shared" si="66"/>
        <v>533109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28964</v>
      </c>
      <c r="AK471" s="13">
        <f t="shared" si="70"/>
        <v>12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x14ac:dyDescent="0.2">
      <c r="A472" s="4">
        <v>44659</v>
      </c>
      <c r="B472" s="15">
        <v>16321</v>
      </c>
      <c r="C472" s="15">
        <v>16374</v>
      </c>
      <c r="D472" s="15">
        <v>16992</v>
      </c>
      <c r="E472" s="15">
        <v>16558</v>
      </c>
      <c r="F472" s="15">
        <v>17101</v>
      </c>
      <c r="G472" s="15">
        <v>18391</v>
      </c>
      <c r="H472" s="15">
        <v>19129</v>
      </c>
      <c r="I472" s="15">
        <v>23283</v>
      </c>
      <c r="J472" s="15">
        <v>26824</v>
      </c>
      <c r="K472" s="15">
        <v>28332</v>
      </c>
      <c r="L472" s="15">
        <v>29889</v>
      </c>
      <c r="M472" s="15">
        <v>29776</v>
      </c>
      <c r="N472" s="15">
        <v>28986</v>
      </c>
      <c r="O472" s="15">
        <v>29237</v>
      </c>
      <c r="P472" s="15">
        <v>28801</v>
      </c>
      <c r="Q472" s="15">
        <v>27970</v>
      </c>
      <c r="R472" s="15">
        <v>26173</v>
      </c>
      <c r="S472" s="15">
        <v>22245</v>
      </c>
      <c r="T472" s="15">
        <v>20269</v>
      </c>
      <c r="U472" s="15">
        <v>20432</v>
      </c>
      <c r="V472" s="15">
        <v>19497</v>
      </c>
      <c r="W472" s="15">
        <v>18504</v>
      </c>
      <c r="X472" s="15">
        <v>17135</v>
      </c>
      <c r="Y472" s="15">
        <v>16948</v>
      </c>
      <c r="AA472" s="9"/>
      <c r="AB472" s="13">
        <f t="shared" si="63"/>
        <v>3</v>
      </c>
      <c r="AC472" s="15">
        <f t="shared" si="64"/>
        <v>397353</v>
      </c>
      <c r="AD472" s="15">
        <f t="shared" si="65"/>
        <v>137814</v>
      </c>
      <c r="AE472" s="15">
        <f t="shared" si="66"/>
        <v>535167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29889</v>
      </c>
      <c r="AK472" s="13">
        <f t="shared" si="70"/>
        <v>11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x14ac:dyDescent="0.2">
      <c r="A473" s="4">
        <v>44660</v>
      </c>
      <c r="B473" s="15">
        <v>16226</v>
      </c>
      <c r="C473" s="15">
        <v>16401</v>
      </c>
      <c r="D473" s="15">
        <v>16071</v>
      </c>
      <c r="E473" s="15">
        <v>16479</v>
      </c>
      <c r="F473" s="15">
        <v>16762</v>
      </c>
      <c r="G473" s="15">
        <v>17542</v>
      </c>
      <c r="H473" s="15">
        <v>18253</v>
      </c>
      <c r="I473" s="15">
        <v>21622</v>
      </c>
      <c r="J473" s="15">
        <v>24729</v>
      </c>
      <c r="K473" s="15">
        <v>25988</v>
      </c>
      <c r="L473" s="15">
        <v>27056</v>
      </c>
      <c r="M473" s="15">
        <v>27171</v>
      </c>
      <c r="N473" s="15">
        <v>26240</v>
      </c>
      <c r="O473" s="15">
        <v>26481</v>
      </c>
      <c r="P473" s="15">
        <v>26351</v>
      </c>
      <c r="Q473" s="15">
        <v>25913</v>
      </c>
      <c r="R473" s="15">
        <v>24447</v>
      </c>
      <c r="S473" s="15">
        <v>21443</v>
      </c>
      <c r="T473" s="15">
        <v>19650</v>
      </c>
      <c r="U473" s="15">
        <v>20022</v>
      </c>
      <c r="V473" s="15">
        <v>19094</v>
      </c>
      <c r="W473" s="15">
        <v>18237</v>
      </c>
      <c r="X473" s="15">
        <v>16928</v>
      </c>
      <c r="Y473" s="15">
        <v>16758</v>
      </c>
      <c r="AA473" s="9"/>
      <c r="AB473" s="13">
        <f t="shared" si="63"/>
        <v>6</v>
      </c>
      <c r="AC473" s="15">
        <f t="shared" si="64"/>
        <v>371372</v>
      </c>
      <c r="AD473" s="15">
        <f t="shared" si="65"/>
        <v>134492</v>
      </c>
      <c r="AE473" s="15">
        <f t="shared" si="66"/>
        <v>505864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27171</v>
      </c>
      <c r="AK473" s="13">
        <f t="shared" si="70"/>
        <v>12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x14ac:dyDescent="0.2">
      <c r="A474" s="4">
        <v>44661</v>
      </c>
      <c r="B474" s="15">
        <v>16206</v>
      </c>
      <c r="C474" s="15">
        <v>16257</v>
      </c>
      <c r="D474" s="15">
        <v>15792</v>
      </c>
      <c r="E474" s="15">
        <v>16184</v>
      </c>
      <c r="F474" s="15">
        <v>16505</v>
      </c>
      <c r="G474" s="15">
        <v>17365</v>
      </c>
      <c r="H474" s="15">
        <v>18063</v>
      </c>
      <c r="I474" s="15">
        <v>21473</v>
      </c>
      <c r="J474" s="15">
        <v>24751</v>
      </c>
      <c r="K474" s="15">
        <v>26135</v>
      </c>
      <c r="L474" s="15">
        <v>27292</v>
      </c>
      <c r="M474" s="15">
        <v>27607</v>
      </c>
      <c r="N474" s="15">
        <v>26773</v>
      </c>
      <c r="O474" s="15">
        <v>26906</v>
      </c>
      <c r="P474" s="15">
        <v>26677</v>
      </c>
      <c r="Q474" s="15">
        <v>26136</v>
      </c>
      <c r="R474" s="15">
        <v>24612</v>
      </c>
      <c r="S474" s="15">
        <v>21715</v>
      </c>
      <c r="T474" s="15">
        <v>19884</v>
      </c>
      <c r="U474" s="15">
        <v>20239</v>
      </c>
      <c r="V474" s="15">
        <v>19324</v>
      </c>
      <c r="W474" s="15">
        <v>18396</v>
      </c>
      <c r="X474" s="15">
        <v>17027</v>
      </c>
      <c r="Y474" s="15">
        <v>16854</v>
      </c>
      <c r="AA474" s="9"/>
      <c r="AB474" s="13">
        <f t="shared" si="63"/>
        <v>7</v>
      </c>
      <c r="AC474" s="15">
        <f t="shared" si="64"/>
        <v>0</v>
      </c>
      <c r="AD474" s="15">
        <f t="shared" si="65"/>
        <v>508173</v>
      </c>
      <c r="AE474" s="15">
        <f t="shared" si="66"/>
        <v>508173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27607</v>
      </c>
      <c r="AK474" s="13">
        <f t="shared" si="70"/>
        <v>12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x14ac:dyDescent="0.2">
      <c r="A475" s="4">
        <v>44662</v>
      </c>
      <c r="B475" s="15">
        <v>16374</v>
      </c>
      <c r="C475" s="15">
        <v>16537</v>
      </c>
      <c r="D475" s="15">
        <v>17131</v>
      </c>
      <c r="E475" s="15">
        <v>16624</v>
      </c>
      <c r="F475" s="15">
        <v>17202</v>
      </c>
      <c r="G475" s="15">
        <v>18484</v>
      </c>
      <c r="H475" s="15">
        <v>19173</v>
      </c>
      <c r="I475" s="15">
        <v>23111</v>
      </c>
      <c r="J475" s="15">
        <v>26385</v>
      </c>
      <c r="K475" s="15">
        <v>27486</v>
      </c>
      <c r="L475" s="15">
        <v>28616</v>
      </c>
      <c r="M475" s="15">
        <v>28584</v>
      </c>
      <c r="N475" s="15">
        <v>27761</v>
      </c>
      <c r="O475" s="15">
        <v>28029</v>
      </c>
      <c r="P475" s="15">
        <v>27542</v>
      </c>
      <c r="Q475" s="15">
        <v>26940</v>
      </c>
      <c r="R475" s="15">
        <v>25312</v>
      </c>
      <c r="S475" s="15">
        <v>21765</v>
      </c>
      <c r="T475" s="15">
        <v>20019</v>
      </c>
      <c r="U475" s="15">
        <v>20381</v>
      </c>
      <c r="V475" s="15">
        <v>19568</v>
      </c>
      <c r="W475" s="15">
        <v>18510</v>
      </c>
      <c r="X475" s="15">
        <v>17081</v>
      </c>
      <c r="Y475" s="15">
        <v>16843</v>
      </c>
      <c r="AA475" s="9"/>
      <c r="AB475" s="13">
        <f t="shared" ref="AB475:AB538" si="71">WEEKDAY(B475,2)</f>
        <v>7</v>
      </c>
      <c r="AC475" s="15">
        <f t="shared" si="64"/>
        <v>0</v>
      </c>
      <c r="AD475" s="15">
        <f t="shared" si="65"/>
        <v>525458</v>
      </c>
      <c r="AE475" s="15">
        <f t="shared" si="66"/>
        <v>525458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28616</v>
      </c>
      <c r="AK475" s="13">
        <f t="shared" si="70"/>
        <v>11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x14ac:dyDescent="0.2">
      <c r="A476" s="4">
        <v>44663</v>
      </c>
      <c r="B476" s="15">
        <v>16279</v>
      </c>
      <c r="C476" s="15">
        <v>16293</v>
      </c>
      <c r="D476" s="15">
        <v>16812</v>
      </c>
      <c r="E476" s="15">
        <v>16382</v>
      </c>
      <c r="F476" s="15">
        <v>16874</v>
      </c>
      <c r="G476" s="15">
        <v>17959</v>
      </c>
      <c r="H476" s="15">
        <v>19084</v>
      </c>
      <c r="I476" s="15">
        <v>23166</v>
      </c>
      <c r="J476" s="15">
        <v>26726</v>
      </c>
      <c r="K476" s="15">
        <v>28102</v>
      </c>
      <c r="L476" s="15">
        <v>29503</v>
      </c>
      <c r="M476" s="15">
        <v>29437</v>
      </c>
      <c r="N476" s="15">
        <v>28377</v>
      </c>
      <c r="O476" s="15">
        <v>28610</v>
      </c>
      <c r="P476" s="15">
        <v>28006</v>
      </c>
      <c r="Q476" s="15">
        <v>27227</v>
      </c>
      <c r="R476" s="15">
        <v>25606</v>
      </c>
      <c r="S476" s="15">
        <v>21915</v>
      </c>
      <c r="T476" s="15">
        <v>20166</v>
      </c>
      <c r="U476" s="15">
        <v>20428</v>
      </c>
      <c r="V476" s="15">
        <v>19624</v>
      </c>
      <c r="W476" s="15">
        <v>18550</v>
      </c>
      <c r="X476" s="15">
        <v>17078</v>
      </c>
      <c r="Y476" s="15">
        <v>16818</v>
      </c>
      <c r="AA476" s="9"/>
      <c r="AB476" s="13">
        <f t="shared" si="71"/>
        <v>3</v>
      </c>
      <c r="AC476" s="15">
        <f t="shared" si="64"/>
        <v>392521</v>
      </c>
      <c r="AD476" s="15">
        <f t="shared" si="65"/>
        <v>136501</v>
      </c>
      <c r="AE476" s="15">
        <f t="shared" si="66"/>
        <v>529022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29503</v>
      </c>
      <c r="AK476" s="13">
        <f t="shared" si="70"/>
        <v>11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x14ac:dyDescent="0.2">
      <c r="A477" s="4">
        <v>44664</v>
      </c>
      <c r="B477" s="15">
        <v>24139</v>
      </c>
      <c r="C477" s="15">
        <v>21564</v>
      </c>
      <c r="D477" s="15">
        <v>22833</v>
      </c>
      <c r="E477" s="15">
        <v>25421</v>
      </c>
      <c r="F477" s="15">
        <v>24199</v>
      </c>
      <c r="G477" s="15">
        <v>17812</v>
      </c>
      <c r="H477" s="15">
        <v>17621</v>
      </c>
      <c r="I477" s="15">
        <v>21036</v>
      </c>
      <c r="J477" s="15">
        <v>23836</v>
      </c>
      <c r="K477" s="15">
        <v>25050</v>
      </c>
      <c r="L477" s="15">
        <v>27253</v>
      </c>
      <c r="M477" s="15">
        <v>27424</v>
      </c>
      <c r="N477" s="15">
        <v>28718</v>
      </c>
      <c r="O477" s="15">
        <v>38353</v>
      </c>
      <c r="P477" s="15">
        <v>39679</v>
      </c>
      <c r="Q477" s="15">
        <v>35989</v>
      </c>
      <c r="R477" s="15">
        <v>34747</v>
      </c>
      <c r="S477" s="15">
        <v>34226</v>
      </c>
      <c r="T477" s="15">
        <v>36446</v>
      </c>
      <c r="U477" s="15">
        <v>36510</v>
      </c>
      <c r="V477" s="15">
        <v>32596</v>
      </c>
      <c r="W477" s="15">
        <v>30288</v>
      </c>
      <c r="X477" s="15">
        <v>29973</v>
      </c>
      <c r="Y477" s="15">
        <v>16412</v>
      </c>
      <c r="AA477" s="9"/>
      <c r="AB477" s="13">
        <f t="shared" si="71"/>
        <v>2</v>
      </c>
      <c r="AC477" s="15">
        <f t="shared" si="64"/>
        <v>502124</v>
      </c>
      <c r="AD477" s="15">
        <f t="shared" si="65"/>
        <v>170001</v>
      </c>
      <c r="AE477" s="15">
        <f t="shared" si="66"/>
        <v>672125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39679</v>
      </c>
      <c r="AK477" s="13">
        <f t="shared" si="70"/>
        <v>15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x14ac:dyDescent="0.2">
      <c r="A478" s="4">
        <v>44665</v>
      </c>
      <c r="B478" s="15">
        <v>16192</v>
      </c>
      <c r="C478" s="15">
        <v>16152</v>
      </c>
      <c r="D478" s="15">
        <v>16422</v>
      </c>
      <c r="E478" s="15">
        <v>15963</v>
      </c>
      <c r="F478" s="15">
        <v>16600</v>
      </c>
      <c r="G478" s="15">
        <v>17855</v>
      </c>
      <c r="H478" s="15">
        <v>18969</v>
      </c>
      <c r="I478" s="15">
        <v>23090</v>
      </c>
      <c r="J478" s="15">
        <v>26615</v>
      </c>
      <c r="K478" s="15">
        <v>28048</v>
      </c>
      <c r="L478" s="15">
        <v>29570</v>
      </c>
      <c r="M478" s="15">
        <v>29589</v>
      </c>
      <c r="N478" s="15">
        <v>28843</v>
      </c>
      <c r="O478" s="15">
        <v>29254</v>
      </c>
      <c r="P478" s="15">
        <v>28899</v>
      </c>
      <c r="Q478" s="15">
        <v>28044</v>
      </c>
      <c r="R478" s="15">
        <v>26369</v>
      </c>
      <c r="S478" s="15">
        <v>22472</v>
      </c>
      <c r="T478" s="15">
        <v>20504</v>
      </c>
      <c r="U478" s="15">
        <v>20647</v>
      </c>
      <c r="V478" s="15">
        <v>19735</v>
      </c>
      <c r="W478" s="15">
        <v>18659</v>
      </c>
      <c r="X478" s="15">
        <v>17171</v>
      </c>
      <c r="Y478" s="15">
        <v>16911</v>
      </c>
      <c r="AA478" s="9"/>
      <c r="AB478" s="13">
        <f t="shared" si="71"/>
        <v>7</v>
      </c>
      <c r="AC478" s="15">
        <f t="shared" si="64"/>
        <v>0</v>
      </c>
      <c r="AD478" s="15">
        <f t="shared" si="65"/>
        <v>532573</v>
      </c>
      <c r="AE478" s="15">
        <f t="shared" si="66"/>
        <v>532573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29589</v>
      </c>
      <c r="AK478" s="13">
        <f t="shared" si="70"/>
        <v>12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x14ac:dyDescent="0.2">
      <c r="A479" s="4">
        <v>44666</v>
      </c>
      <c r="B479" s="15">
        <v>16412</v>
      </c>
      <c r="C479" s="15">
        <v>16640</v>
      </c>
      <c r="D479" s="15">
        <v>17116</v>
      </c>
      <c r="E479" s="15">
        <v>16579</v>
      </c>
      <c r="F479" s="15">
        <v>17067</v>
      </c>
      <c r="G479" s="15">
        <v>18090</v>
      </c>
      <c r="H479" s="15">
        <v>19023</v>
      </c>
      <c r="I479" s="15">
        <v>23124</v>
      </c>
      <c r="J479" s="15">
        <v>26682</v>
      </c>
      <c r="K479" s="15">
        <v>27926</v>
      </c>
      <c r="L479" s="15">
        <v>29092</v>
      </c>
      <c r="M479" s="15">
        <v>28732</v>
      </c>
      <c r="N479" s="15">
        <v>27815</v>
      </c>
      <c r="O479" s="15">
        <v>27973</v>
      </c>
      <c r="P479" s="15">
        <v>27632</v>
      </c>
      <c r="Q479" s="15">
        <v>26890</v>
      </c>
      <c r="R479" s="15">
        <v>25184</v>
      </c>
      <c r="S479" s="15">
        <v>21561</v>
      </c>
      <c r="T479" s="15">
        <v>19811</v>
      </c>
      <c r="U479" s="15">
        <v>20146</v>
      </c>
      <c r="V479" s="15">
        <v>19398</v>
      </c>
      <c r="W479" s="15">
        <v>18407</v>
      </c>
      <c r="X479" s="15">
        <v>17013</v>
      </c>
      <c r="Y479" s="15">
        <v>16776</v>
      </c>
      <c r="AA479" s="9"/>
      <c r="AB479" s="13">
        <v>8</v>
      </c>
      <c r="AC479" s="15">
        <f t="shared" si="64"/>
        <v>0</v>
      </c>
      <c r="AD479" s="15">
        <f t="shared" si="65"/>
        <v>525089</v>
      </c>
      <c r="AE479" s="15">
        <f t="shared" si="66"/>
        <v>525089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29092</v>
      </c>
      <c r="AK479" s="13">
        <f t="shared" si="70"/>
        <v>11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x14ac:dyDescent="0.2">
      <c r="A480" s="4">
        <v>44667</v>
      </c>
      <c r="B480" s="15">
        <v>16195</v>
      </c>
      <c r="C480" s="15">
        <v>16197</v>
      </c>
      <c r="D480" s="15">
        <v>15253</v>
      </c>
      <c r="E480" s="15">
        <v>15941</v>
      </c>
      <c r="F480" s="15">
        <v>16486</v>
      </c>
      <c r="G480" s="15">
        <v>17392</v>
      </c>
      <c r="H480" s="15">
        <v>18097</v>
      </c>
      <c r="I480" s="15">
        <v>21550</v>
      </c>
      <c r="J480" s="15">
        <v>24872</v>
      </c>
      <c r="K480" s="15">
        <v>26394</v>
      </c>
      <c r="L480" s="15">
        <v>27620</v>
      </c>
      <c r="M480" s="15">
        <v>27912</v>
      </c>
      <c r="N480" s="15">
        <v>26919</v>
      </c>
      <c r="O480" s="15">
        <v>27072</v>
      </c>
      <c r="P480" s="15">
        <v>26795</v>
      </c>
      <c r="Q480" s="15">
        <v>26139</v>
      </c>
      <c r="R480" s="15">
        <v>24526</v>
      </c>
      <c r="S480" s="15">
        <v>21687</v>
      </c>
      <c r="T480" s="15">
        <v>19843</v>
      </c>
      <c r="U480" s="15">
        <v>20219</v>
      </c>
      <c r="V480" s="15">
        <v>19276</v>
      </c>
      <c r="W480" s="15">
        <v>18406</v>
      </c>
      <c r="X480" s="15">
        <v>17068</v>
      </c>
      <c r="Y480" s="15">
        <v>16881</v>
      </c>
      <c r="AA480" s="9"/>
      <c r="AB480" s="13">
        <f t="shared" si="71"/>
        <v>3</v>
      </c>
      <c r="AC480" s="15">
        <f t="shared" si="64"/>
        <v>376298</v>
      </c>
      <c r="AD480" s="15">
        <f t="shared" si="65"/>
        <v>132442</v>
      </c>
      <c r="AE480" s="15">
        <f t="shared" si="66"/>
        <v>508740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27912</v>
      </c>
      <c r="AK480" s="13">
        <f t="shared" si="70"/>
        <v>12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x14ac:dyDescent="0.2">
      <c r="A481" s="4">
        <v>44668</v>
      </c>
      <c r="B481" s="15">
        <v>16765</v>
      </c>
      <c r="C481" s="15">
        <v>16861</v>
      </c>
      <c r="D481" s="15">
        <v>16359</v>
      </c>
      <c r="E481" s="15">
        <v>16511</v>
      </c>
      <c r="F481" s="15">
        <v>17045</v>
      </c>
      <c r="G481" s="15">
        <v>17943</v>
      </c>
      <c r="H481" s="15">
        <v>18704</v>
      </c>
      <c r="I481" s="15">
        <v>22167</v>
      </c>
      <c r="J481" s="15">
        <v>25486</v>
      </c>
      <c r="K481" s="15">
        <v>26848</v>
      </c>
      <c r="L481" s="15">
        <v>28055</v>
      </c>
      <c r="M481" s="15">
        <v>28400</v>
      </c>
      <c r="N481" s="15">
        <v>27376</v>
      </c>
      <c r="O481" s="15">
        <v>27434</v>
      </c>
      <c r="P481" s="15">
        <v>27062</v>
      </c>
      <c r="Q481" s="15">
        <v>26448</v>
      </c>
      <c r="R481" s="15">
        <v>24920</v>
      </c>
      <c r="S481" s="15">
        <v>21995</v>
      </c>
      <c r="T481" s="15">
        <v>20218</v>
      </c>
      <c r="U481" s="15">
        <v>20712</v>
      </c>
      <c r="V481" s="15">
        <v>19851</v>
      </c>
      <c r="W481" s="15">
        <v>18991</v>
      </c>
      <c r="X481" s="15">
        <v>17604</v>
      </c>
      <c r="Y481" s="15">
        <v>17374</v>
      </c>
      <c r="AA481" s="9"/>
      <c r="AB481" s="13">
        <f t="shared" si="71"/>
        <v>6</v>
      </c>
      <c r="AC481" s="15">
        <f t="shared" si="64"/>
        <v>383567</v>
      </c>
      <c r="AD481" s="15">
        <f t="shared" si="65"/>
        <v>137562</v>
      </c>
      <c r="AE481" s="15">
        <f t="shared" si="66"/>
        <v>521129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28400</v>
      </c>
      <c r="AK481" s="13">
        <f t="shared" si="70"/>
        <v>12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x14ac:dyDescent="0.2">
      <c r="A482" s="4">
        <v>44669</v>
      </c>
      <c r="B482" s="15">
        <v>17573</v>
      </c>
      <c r="C482" s="15">
        <v>17744</v>
      </c>
      <c r="D482" s="15">
        <v>17502</v>
      </c>
      <c r="E482" s="15">
        <v>18166</v>
      </c>
      <c r="F482" s="15">
        <v>18822</v>
      </c>
      <c r="G482" s="15">
        <v>19703</v>
      </c>
      <c r="H482" s="15">
        <v>19886</v>
      </c>
      <c r="I482" s="15">
        <v>23492</v>
      </c>
      <c r="J482" s="15">
        <v>26725</v>
      </c>
      <c r="K482" s="15">
        <v>28055</v>
      </c>
      <c r="L482" s="15">
        <v>29209</v>
      </c>
      <c r="M482" s="15">
        <v>29337</v>
      </c>
      <c r="N482" s="15">
        <v>28246</v>
      </c>
      <c r="O482" s="15">
        <v>28289</v>
      </c>
      <c r="P482" s="15">
        <v>27888</v>
      </c>
      <c r="Q482" s="15">
        <v>27235</v>
      </c>
      <c r="R482" s="15">
        <v>25704</v>
      </c>
      <c r="S482" s="15">
        <v>22772</v>
      </c>
      <c r="T482" s="15">
        <v>20962</v>
      </c>
      <c r="U482" s="15">
        <v>21475</v>
      </c>
      <c r="V482" s="15">
        <v>20521</v>
      </c>
      <c r="W482" s="15">
        <v>19615</v>
      </c>
      <c r="X482" s="15">
        <v>18141</v>
      </c>
      <c r="Y482" s="15">
        <v>17942</v>
      </c>
      <c r="AA482" s="9"/>
      <c r="AB482" s="13">
        <f t="shared" si="71"/>
        <v>2</v>
      </c>
      <c r="AC482" s="15">
        <f t="shared" si="64"/>
        <v>397666</v>
      </c>
      <c r="AD482" s="15">
        <f t="shared" si="65"/>
        <v>147338</v>
      </c>
      <c r="AE482" s="15">
        <f t="shared" si="66"/>
        <v>545004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29337</v>
      </c>
      <c r="AK482" s="13">
        <f t="shared" si="70"/>
        <v>12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x14ac:dyDescent="0.2">
      <c r="A483" s="4">
        <v>44670</v>
      </c>
      <c r="B483" s="15">
        <v>22962</v>
      </c>
      <c r="C483" s="15">
        <v>31016</v>
      </c>
      <c r="D483" s="15">
        <v>31134</v>
      </c>
      <c r="E483" s="15">
        <v>31972</v>
      </c>
      <c r="F483" s="15">
        <v>34675</v>
      </c>
      <c r="G483" s="15">
        <v>36433</v>
      </c>
      <c r="H483" s="15">
        <v>31356</v>
      </c>
      <c r="I483" s="15">
        <v>34060</v>
      </c>
      <c r="J483" s="15">
        <v>38243</v>
      </c>
      <c r="K483" s="15">
        <v>40040</v>
      </c>
      <c r="L483" s="15">
        <v>42255</v>
      </c>
      <c r="M483" s="15">
        <v>43794</v>
      </c>
      <c r="N483" s="15">
        <v>43262</v>
      </c>
      <c r="O483" s="15">
        <v>45781</v>
      </c>
      <c r="P483" s="15">
        <v>46833</v>
      </c>
      <c r="Q483" s="15">
        <v>43225</v>
      </c>
      <c r="R483" s="15">
        <v>41230</v>
      </c>
      <c r="S483" s="15">
        <v>34211</v>
      </c>
      <c r="T483" s="15">
        <v>30562</v>
      </c>
      <c r="U483" s="15">
        <v>28814</v>
      </c>
      <c r="V483" s="15">
        <v>28592</v>
      </c>
      <c r="W483" s="15">
        <v>28581</v>
      </c>
      <c r="X483" s="15">
        <v>28536</v>
      </c>
      <c r="Y483" s="15">
        <v>30062</v>
      </c>
      <c r="AA483" s="9"/>
      <c r="AB483" s="13">
        <f t="shared" si="71"/>
        <v>1</v>
      </c>
      <c r="AC483" s="15">
        <f t="shared" si="64"/>
        <v>0</v>
      </c>
      <c r="AD483" s="15">
        <f t="shared" si="65"/>
        <v>847629</v>
      </c>
      <c r="AE483" s="15">
        <f t="shared" si="66"/>
        <v>847629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46833</v>
      </c>
      <c r="AK483" s="13">
        <f t="shared" si="70"/>
        <v>15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x14ac:dyDescent="0.2">
      <c r="A484" s="4">
        <v>44671</v>
      </c>
      <c r="B484" s="15">
        <v>17114</v>
      </c>
      <c r="C484" s="15">
        <v>17232</v>
      </c>
      <c r="D484" s="15">
        <v>18044</v>
      </c>
      <c r="E484" s="15">
        <v>17415</v>
      </c>
      <c r="F484" s="15">
        <v>18018</v>
      </c>
      <c r="G484" s="15">
        <v>18938</v>
      </c>
      <c r="H484" s="15">
        <v>19125</v>
      </c>
      <c r="I484" s="15">
        <v>23075</v>
      </c>
      <c r="J484" s="15">
        <v>26548</v>
      </c>
      <c r="K484" s="15">
        <v>27940</v>
      </c>
      <c r="L484" s="15">
        <v>29351</v>
      </c>
      <c r="M484" s="15">
        <v>29205</v>
      </c>
      <c r="N484" s="15">
        <v>28326</v>
      </c>
      <c r="O484" s="15">
        <v>28613</v>
      </c>
      <c r="P484" s="15">
        <v>28077</v>
      </c>
      <c r="Q484" s="15">
        <v>27266</v>
      </c>
      <c r="R484" s="15">
        <v>25721</v>
      </c>
      <c r="S484" s="15">
        <v>22092</v>
      </c>
      <c r="T484" s="15">
        <v>20288</v>
      </c>
      <c r="U484" s="15">
        <v>20613</v>
      </c>
      <c r="V484" s="15">
        <v>19850</v>
      </c>
      <c r="W484" s="15">
        <v>18810</v>
      </c>
      <c r="X484" s="15">
        <v>17653</v>
      </c>
      <c r="Y484" s="15">
        <v>18022</v>
      </c>
      <c r="AA484" s="9"/>
      <c r="AB484" s="13">
        <f t="shared" si="71"/>
        <v>5</v>
      </c>
      <c r="AC484" s="15">
        <f t="shared" si="64"/>
        <v>393428</v>
      </c>
      <c r="AD484" s="15">
        <f t="shared" si="65"/>
        <v>143908</v>
      </c>
      <c r="AE484" s="15">
        <f t="shared" si="66"/>
        <v>537336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29351</v>
      </c>
      <c r="AK484" s="13">
        <f t="shared" si="70"/>
        <v>11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x14ac:dyDescent="0.2">
      <c r="A485" s="4">
        <v>44672</v>
      </c>
      <c r="B485" s="15">
        <v>17379</v>
      </c>
      <c r="C485" s="15">
        <v>18478</v>
      </c>
      <c r="D485" s="15">
        <v>19469</v>
      </c>
      <c r="E485" s="15">
        <v>18768</v>
      </c>
      <c r="F485" s="15">
        <v>19321</v>
      </c>
      <c r="G485" s="15">
        <v>20345</v>
      </c>
      <c r="H485" s="15">
        <v>18933</v>
      </c>
      <c r="I485" s="15">
        <v>22689</v>
      </c>
      <c r="J485" s="15">
        <v>25941</v>
      </c>
      <c r="K485" s="15">
        <v>27097</v>
      </c>
      <c r="L485" s="15">
        <v>28293</v>
      </c>
      <c r="M485" s="15">
        <v>28310</v>
      </c>
      <c r="N485" s="15">
        <v>27585</v>
      </c>
      <c r="O485" s="15">
        <v>27796</v>
      </c>
      <c r="P485" s="15">
        <v>27432</v>
      </c>
      <c r="Q485" s="15">
        <v>26787</v>
      </c>
      <c r="R485" s="15">
        <v>25289</v>
      </c>
      <c r="S485" s="15">
        <v>21738</v>
      </c>
      <c r="T485" s="15">
        <v>19927</v>
      </c>
      <c r="U485" s="15">
        <v>20269</v>
      </c>
      <c r="V485" s="15">
        <v>19426</v>
      </c>
      <c r="W485" s="15">
        <v>18739</v>
      </c>
      <c r="X485" s="15">
        <v>18205</v>
      </c>
      <c r="Y485" s="15">
        <v>18696</v>
      </c>
      <c r="AA485" s="9"/>
      <c r="AB485" s="13">
        <f t="shared" si="71"/>
        <v>4</v>
      </c>
      <c r="AC485" s="15">
        <f t="shared" si="64"/>
        <v>385523</v>
      </c>
      <c r="AD485" s="15">
        <f t="shared" si="65"/>
        <v>151389</v>
      </c>
      <c r="AE485" s="15">
        <f t="shared" si="66"/>
        <v>536912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28310</v>
      </c>
      <c r="AK485" s="13">
        <f t="shared" si="70"/>
        <v>12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x14ac:dyDescent="0.2">
      <c r="A486" s="4">
        <v>44673</v>
      </c>
      <c r="B486" s="15">
        <v>16176</v>
      </c>
      <c r="C486" s="15">
        <v>16419</v>
      </c>
      <c r="D486" s="15">
        <v>17015</v>
      </c>
      <c r="E486" s="15">
        <v>16231</v>
      </c>
      <c r="F486" s="15">
        <v>16768</v>
      </c>
      <c r="G486" s="15">
        <v>17421</v>
      </c>
      <c r="H486" s="15">
        <v>18356</v>
      </c>
      <c r="I486" s="15">
        <v>22228</v>
      </c>
      <c r="J486" s="15">
        <v>25669</v>
      </c>
      <c r="K486" s="15">
        <v>26890</v>
      </c>
      <c r="L486" s="15">
        <v>28188</v>
      </c>
      <c r="M486" s="15">
        <v>28058</v>
      </c>
      <c r="N486" s="15">
        <v>27216</v>
      </c>
      <c r="O486" s="15">
        <v>27560</v>
      </c>
      <c r="P486" s="15">
        <v>27156</v>
      </c>
      <c r="Q486" s="15">
        <v>26353</v>
      </c>
      <c r="R486" s="15">
        <v>24783</v>
      </c>
      <c r="S486" s="15">
        <v>21167</v>
      </c>
      <c r="T486" s="15">
        <v>19449</v>
      </c>
      <c r="U486" s="15">
        <v>19727</v>
      </c>
      <c r="V486" s="15">
        <v>18990</v>
      </c>
      <c r="W486" s="15">
        <v>18012</v>
      </c>
      <c r="X486" s="15">
        <v>16706</v>
      </c>
      <c r="Y486" s="15">
        <v>16779</v>
      </c>
      <c r="AA486" s="9"/>
      <c r="AB486" s="13">
        <f t="shared" si="71"/>
        <v>5</v>
      </c>
      <c r="AC486" s="15">
        <f t="shared" si="64"/>
        <v>378152</v>
      </c>
      <c r="AD486" s="15">
        <f t="shared" si="65"/>
        <v>135165</v>
      </c>
      <c r="AE486" s="15">
        <f t="shared" si="66"/>
        <v>513317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28188</v>
      </c>
      <c r="AK486" s="13">
        <f t="shared" si="70"/>
        <v>11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x14ac:dyDescent="0.2">
      <c r="A487" s="4">
        <v>44674</v>
      </c>
      <c r="B487" s="15">
        <v>16235</v>
      </c>
      <c r="C487" s="15">
        <v>16588</v>
      </c>
      <c r="D487" s="15">
        <v>16398</v>
      </c>
      <c r="E487" s="15">
        <v>16829</v>
      </c>
      <c r="F487" s="15">
        <v>17010</v>
      </c>
      <c r="G487" s="15">
        <v>17388</v>
      </c>
      <c r="H487" s="15">
        <v>18027</v>
      </c>
      <c r="I487" s="15">
        <v>21225</v>
      </c>
      <c r="J487" s="15">
        <v>24288</v>
      </c>
      <c r="K487" s="15">
        <v>25556</v>
      </c>
      <c r="L487" s="15">
        <v>26641</v>
      </c>
      <c r="M487" s="15">
        <v>26766</v>
      </c>
      <c r="N487" s="15">
        <v>25746</v>
      </c>
      <c r="O487" s="15">
        <v>25690</v>
      </c>
      <c r="P487" s="15">
        <v>25360</v>
      </c>
      <c r="Q487" s="15">
        <v>24792</v>
      </c>
      <c r="R487" s="15">
        <v>23466</v>
      </c>
      <c r="S487" s="15">
        <v>20796</v>
      </c>
      <c r="T487" s="15">
        <v>19133</v>
      </c>
      <c r="U487" s="15">
        <v>19571</v>
      </c>
      <c r="V487" s="15">
        <v>18781</v>
      </c>
      <c r="W487" s="15">
        <v>18005</v>
      </c>
      <c r="X487" s="15">
        <v>16790</v>
      </c>
      <c r="Y487" s="15">
        <v>16789</v>
      </c>
      <c r="AA487" s="9"/>
      <c r="AB487" s="13">
        <f t="shared" si="71"/>
        <v>1</v>
      </c>
      <c r="AC487" s="15">
        <f t="shared" si="64"/>
        <v>0</v>
      </c>
      <c r="AD487" s="15">
        <f t="shared" si="65"/>
        <v>497870</v>
      </c>
      <c r="AE487" s="15">
        <f t="shared" si="66"/>
        <v>497870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26766</v>
      </c>
      <c r="AK487" s="13">
        <f t="shared" si="70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x14ac:dyDescent="0.2">
      <c r="A488" s="4">
        <v>44675</v>
      </c>
      <c r="B488" s="15">
        <v>16764</v>
      </c>
      <c r="C488" s="15">
        <v>17108</v>
      </c>
      <c r="D488" s="15">
        <v>16787</v>
      </c>
      <c r="E488" s="15">
        <v>17398</v>
      </c>
      <c r="F488" s="15">
        <v>17475</v>
      </c>
      <c r="G488" s="15">
        <v>17420</v>
      </c>
      <c r="H488" s="15">
        <v>17982</v>
      </c>
      <c r="I488" s="15">
        <v>21200</v>
      </c>
      <c r="J488" s="15">
        <v>24311</v>
      </c>
      <c r="K488" s="15">
        <v>25599</v>
      </c>
      <c r="L488" s="15">
        <v>26685</v>
      </c>
      <c r="M488" s="15">
        <v>26843</v>
      </c>
      <c r="N488" s="15">
        <v>25807</v>
      </c>
      <c r="O488" s="15">
        <v>25830</v>
      </c>
      <c r="P488" s="15">
        <v>25454</v>
      </c>
      <c r="Q488" s="15">
        <v>24903</v>
      </c>
      <c r="R488" s="15">
        <v>23618</v>
      </c>
      <c r="S488" s="15">
        <v>20992</v>
      </c>
      <c r="T488" s="15">
        <v>19333</v>
      </c>
      <c r="U488" s="15">
        <v>19781</v>
      </c>
      <c r="V488" s="15">
        <v>18941</v>
      </c>
      <c r="W488" s="15">
        <v>18013</v>
      </c>
      <c r="X488" s="15">
        <v>16668</v>
      </c>
      <c r="Y488" s="15">
        <v>16438</v>
      </c>
      <c r="AA488" s="9"/>
      <c r="AB488" s="13">
        <f t="shared" si="71"/>
        <v>5</v>
      </c>
      <c r="AC488" s="15">
        <f t="shared" si="64"/>
        <v>363978</v>
      </c>
      <c r="AD488" s="15">
        <f t="shared" si="65"/>
        <v>137372</v>
      </c>
      <c r="AE488" s="15">
        <f t="shared" si="66"/>
        <v>501350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26843</v>
      </c>
      <c r="AK488" s="13">
        <f t="shared" si="70"/>
        <v>12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x14ac:dyDescent="0.2">
      <c r="A489" s="4">
        <v>44676</v>
      </c>
      <c r="B489" s="15">
        <v>16121</v>
      </c>
      <c r="C489" s="15">
        <v>16262</v>
      </c>
      <c r="D489" s="15">
        <v>17062</v>
      </c>
      <c r="E489" s="15">
        <v>16688</v>
      </c>
      <c r="F489" s="15">
        <v>17504</v>
      </c>
      <c r="G489" s="15">
        <v>18755</v>
      </c>
      <c r="H489" s="15">
        <v>18965</v>
      </c>
      <c r="I489" s="15">
        <v>22892</v>
      </c>
      <c r="J489" s="15">
        <v>26192</v>
      </c>
      <c r="K489" s="15">
        <v>27538</v>
      </c>
      <c r="L489" s="15">
        <v>28819</v>
      </c>
      <c r="M489" s="15">
        <v>28796</v>
      </c>
      <c r="N489" s="15">
        <v>27933</v>
      </c>
      <c r="O489" s="15">
        <v>28008</v>
      </c>
      <c r="P489" s="15">
        <v>27565</v>
      </c>
      <c r="Q489" s="15">
        <v>26896</v>
      </c>
      <c r="R489" s="15">
        <v>25337</v>
      </c>
      <c r="S489" s="15">
        <v>21730</v>
      </c>
      <c r="T489" s="15">
        <v>19962</v>
      </c>
      <c r="U489" s="15">
        <v>20283</v>
      </c>
      <c r="V489" s="15">
        <v>19503</v>
      </c>
      <c r="W489" s="15">
        <v>18443</v>
      </c>
      <c r="X489" s="15">
        <v>17010</v>
      </c>
      <c r="Y489" s="15">
        <v>16784</v>
      </c>
      <c r="AA489" s="9"/>
      <c r="AB489" s="13">
        <f t="shared" si="71"/>
        <v>6</v>
      </c>
      <c r="AC489" s="15">
        <f t="shared" si="64"/>
        <v>386907</v>
      </c>
      <c r="AD489" s="15">
        <f t="shared" si="65"/>
        <v>138141</v>
      </c>
      <c r="AE489" s="15">
        <f t="shared" si="66"/>
        <v>525048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28819</v>
      </c>
      <c r="AK489" s="13">
        <f t="shared" si="70"/>
        <v>11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x14ac:dyDescent="0.2">
      <c r="A490" s="4">
        <v>44677</v>
      </c>
      <c r="B490" s="15">
        <v>16109</v>
      </c>
      <c r="C490" s="15">
        <v>16155</v>
      </c>
      <c r="D490" s="15">
        <v>16792</v>
      </c>
      <c r="E490" s="15">
        <v>16256</v>
      </c>
      <c r="F490" s="15">
        <v>16861</v>
      </c>
      <c r="G490" s="15">
        <v>17961</v>
      </c>
      <c r="H490" s="15">
        <v>18845</v>
      </c>
      <c r="I490" s="15">
        <v>22901</v>
      </c>
      <c r="J490" s="15">
        <v>26340</v>
      </c>
      <c r="K490" s="15">
        <v>27716</v>
      </c>
      <c r="L490" s="15">
        <v>29091</v>
      </c>
      <c r="M490" s="15">
        <v>29015</v>
      </c>
      <c r="N490" s="15">
        <v>28275</v>
      </c>
      <c r="O490" s="15">
        <v>28516</v>
      </c>
      <c r="P490" s="15">
        <v>28186</v>
      </c>
      <c r="Q490" s="15">
        <v>27506</v>
      </c>
      <c r="R490" s="15">
        <v>25952</v>
      </c>
      <c r="S490" s="15">
        <v>22128</v>
      </c>
      <c r="T490" s="15">
        <v>20250</v>
      </c>
      <c r="U490" s="15">
        <v>20364</v>
      </c>
      <c r="V490" s="15">
        <v>19479</v>
      </c>
      <c r="W490" s="15">
        <v>18376</v>
      </c>
      <c r="X490" s="15">
        <v>16934</v>
      </c>
      <c r="Y490" s="15">
        <v>16741</v>
      </c>
      <c r="AA490" s="9"/>
      <c r="AB490" s="13">
        <f t="shared" si="71"/>
        <v>1</v>
      </c>
      <c r="AC490" s="15">
        <f t="shared" si="64"/>
        <v>0</v>
      </c>
      <c r="AD490" s="15">
        <f t="shared" si="65"/>
        <v>526749</v>
      </c>
      <c r="AE490" s="15">
        <f t="shared" si="66"/>
        <v>526749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29091</v>
      </c>
      <c r="AK490" s="13">
        <f t="shared" si="70"/>
        <v>11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x14ac:dyDescent="0.2">
      <c r="A491" s="4">
        <v>44678</v>
      </c>
      <c r="B491" s="15">
        <v>16450</v>
      </c>
      <c r="C491" s="15">
        <v>16564</v>
      </c>
      <c r="D491" s="15">
        <v>17124</v>
      </c>
      <c r="E491" s="15">
        <v>16593</v>
      </c>
      <c r="F491" s="15">
        <v>17042</v>
      </c>
      <c r="G491" s="15">
        <v>18286</v>
      </c>
      <c r="H491" s="15">
        <v>19117</v>
      </c>
      <c r="I491" s="15">
        <v>23216</v>
      </c>
      <c r="J491" s="15">
        <v>26743</v>
      </c>
      <c r="K491" s="15">
        <v>27989</v>
      </c>
      <c r="L491" s="15">
        <v>29360</v>
      </c>
      <c r="M491" s="15">
        <v>29331</v>
      </c>
      <c r="N491" s="15">
        <v>28570</v>
      </c>
      <c r="O491" s="15">
        <v>28830</v>
      </c>
      <c r="P491" s="15">
        <v>28303</v>
      </c>
      <c r="Q491" s="15">
        <v>27682</v>
      </c>
      <c r="R491" s="15">
        <v>26172</v>
      </c>
      <c r="S491" s="15">
        <v>22369</v>
      </c>
      <c r="T491" s="15">
        <v>20464</v>
      </c>
      <c r="U491" s="15">
        <v>20605</v>
      </c>
      <c r="V491" s="15">
        <v>19727</v>
      </c>
      <c r="W491" s="15">
        <v>18661</v>
      </c>
      <c r="X491" s="15">
        <v>17192</v>
      </c>
      <c r="Y491" s="15">
        <v>17144</v>
      </c>
      <c r="AA491" s="9"/>
      <c r="AB491" s="13">
        <f t="shared" si="71"/>
        <v>6</v>
      </c>
      <c r="AC491" s="15">
        <f t="shared" si="64"/>
        <v>395214</v>
      </c>
      <c r="AD491" s="15">
        <f t="shared" si="65"/>
        <v>138320</v>
      </c>
      <c r="AE491" s="15">
        <f t="shared" si="66"/>
        <v>533534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29360</v>
      </c>
      <c r="AK491" s="13">
        <f t="shared" si="70"/>
        <v>11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x14ac:dyDescent="0.2">
      <c r="A492" s="4">
        <v>44679</v>
      </c>
      <c r="B492" s="15">
        <v>15876</v>
      </c>
      <c r="C492" s="15">
        <v>16164</v>
      </c>
      <c r="D492" s="15">
        <v>16701</v>
      </c>
      <c r="E492" s="15">
        <v>16383</v>
      </c>
      <c r="F492" s="15">
        <v>16937</v>
      </c>
      <c r="G492" s="15">
        <v>18151</v>
      </c>
      <c r="H492" s="15">
        <v>18223</v>
      </c>
      <c r="I492" s="15">
        <v>22131</v>
      </c>
      <c r="J492" s="15">
        <v>25542</v>
      </c>
      <c r="K492" s="15">
        <v>26855</v>
      </c>
      <c r="L492" s="15">
        <v>28166</v>
      </c>
      <c r="M492" s="15">
        <v>28021</v>
      </c>
      <c r="N492" s="15">
        <v>27234</v>
      </c>
      <c r="O492" s="15">
        <v>27566</v>
      </c>
      <c r="P492" s="15">
        <v>27145</v>
      </c>
      <c r="Q492" s="15">
        <v>26496</v>
      </c>
      <c r="R492" s="15">
        <v>24964</v>
      </c>
      <c r="S492" s="15">
        <v>21395</v>
      </c>
      <c r="T492" s="15">
        <v>19972</v>
      </c>
      <c r="U492" s="15">
        <v>19765</v>
      </c>
      <c r="V492" s="15">
        <v>18942</v>
      </c>
      <c r="W492" s="15">
        <v>17996</v>
      </c>
      <c r="X492" s="15">
        <v>17439</v>
      </c>
      <c r="Y492" s="15">
        <v>17551</v>
      </c>
      <c r="AA492" s="9"/>
      <c r="AB492" s="13">
        <f t="shared" si="71"/>
        <v>6</v>
      </c>
      <c r="AC492" s="15">
        <f t="shared" si="64"/>
        <v>379629</v>
      </c>
      <c r="AD492" s="15">
        <f t="shared" si="65"/>
        <v>135986</v>
      </c>
      <c r="AE492" s="15">
        <f t="shared" si="66"/>
        <v>515615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28166</v>
      </c>
      <c r="AK492" s="13">
        <f t="shared" si="70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x14ac:dyDescent="0.2">
      <c r="A493" s="4">
        <v>44680</v>
      </c>
      <c r="B493" s="15">
        <v>17055</v>
      </c>
      <c r="C493" s="15">
        <v>17237</v>
      </c>
      <c r="D493" s="15">
        <v>18020</v>
      </c>
      <c r="E493" s="15">
        <v>17223</v>
      </c>
      <c r="F493" s="15">
        <v>17830</v>
      </c>
      <c r="G493" s="15">
        <v>18819</v>
      </c>
      <c r="H493" s="15">
        <v>18283</v>
      </c>
      <c r="I493" s="15">
        <v>22207</v>
      </c>
      <c r="J493" s="15">
        <v>25613</v>
      </c>
      <c r="K493" s="15">
        <v>26855</v>
      </c>
      <c r="L493" s="15">
        <v>28112</v>
      </c>
      <c r="M493" s="15">
        <v>28086</v>
      </c>
      <c r="N493" s="15">
        <v>27192</v>
      </c>
      <c r="O493" s="15">
        <v>27548</v>
      </c>
      <c r="P493" s="15">
        <v>27348</v>
      </c>
      <c r="Q493" s="15">
        <v>26386</v>
      </c>
      <c r="R493" s="15">
        <v>24800</v>
      </c>
      <c r="S493" s="15">
        <v>21205</v>
      </c>
      <c r="T493" s="15">
        <v>19413</v>
      </c>
      <c r="U493" s="15">
        <v>19624</v>
      </c>
      <c r="V493" s="15">
        <v>18854</v>
      </c>
      <c r="W493" s="15">
        <v>17929</v>
      </c>
      <c r="X493" s="15">
        <v>17641</v>
      </c>
      <c r="Y493" s="15">
        <v>17996</v>
      </c>
      <c r="AA493" s="9"/>
      <c r="AB493" s="13">
        <f t="shared" si="71"/>
        <v>2</v>
      </c>
      <c r="AC493" s="15">
        <f t="shared" si="64"/>
        <v>378813</v>
      </c>
      <c r="AD493" s="15">
        <f t="shared" si="65"/>
        <v>142463</v>
      </c>
      <c r="AE493" s="15">
        <f t="shared" si="66"/>
        <v>521276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28112</v>
      </c>
      <c r="AK493" s="13">
        <f t="shared" si="70"/>
        <v>11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x14ac:dyDescent="0.2">
      <c r="A494" s="4">
        <v>44681</v>
      </c>
      <c r="B494" s="15">
        <v>17202</v>
      </c>
      <c r="C494" s="15">
        <v>17367</v>
      </c>
      <c r="D494" s="15">
        <v>17014</v>
      </c>
      <c r="E494" s="15">
        <v>17297</v>
      </c>
      <c r="F494" s="15">
        <v>17423</v>
      </c>
      <c r="G494" s="15">
        <v>17445</v>
      </c>
      <c r="H494" s="15">
        <v>17461</v>
      </c>
      <c r="I494" s="15">
        <v>20659</v>
      </c>
      <c r="J494" s="15">
        <v>23786</v>
      </c>
      <c r="K494" s="15">
        <v>25165</v>
      </c>
      <c r="L494" s="15">
        <v>26134</v>
      </c>
      <c r="M494" s="15">
        <v>26256</v>
      </c>
      <c r="N494" s="15">
        <v>25267</v>
      </c>
      <c r="O494" s="15">
        <v>25211</v>
      </c>
      <c r="P494" s="15">
        <v>24914</v>
      </c>
      <c r="Q494" s="15">
        <v>24429</v>
      </c>
      <c r="R494" s="15">
        <v>22977</v>
      </c>
      <c r="S494" s="15">
        <v>20369</v>
      </c>
      <c r="T494" s="15">
        <v>18633</v>
      </c>
      <c r="U494" s="15">
        <v>18981</v>
      </c>
      <c r="V494" s="15">
        <v>18233</v>
      </c>
      <c r="W494" s="15">
        <v>17444</v>
      </c>
      <c r="X494" s="15">
        <v>16213</v>
      </c>
      <c r="Y494" s="15">
        <v>16599</v>
      </c>
      <c r="AA494" s="9"/>
      <c r="AB494" s="13">
        <f t="shared" si="71"/>
        <v>2</v>
      </c>
      <c r="AC494" s="15">
        <f t="shared" si="64"/>
        <v>354671</v>
      </c>
      <c r="AD494" s="15">
        <f t="shared" si="65"/>
        <v>137808</v>
      </c>
      <c r="AE494" s="15">
        <f t="shared" si="66"/>
        <v>492479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26256</v>
      </c>
      <c r="AK494" s="13">
        <f t="shared" si="70"/>
        <v>12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x14ac:dyDescent="0.2">
      <c r="A495" s="4">
        <v>44682</v>
      </c>
      <c r="B495" s="15">
        <v>15831</v>
      </c>
      <c r="C495" s="15">
        <v>15966</v>
      </c>
      <c r="D495" s="15">
        <v>16021</v>
      </c>
      <c r="E495" s="15">
        <v>16198</v>
      </c>
      <c r="F495" s="15">
        <v>16222</v>
      </c>
      <c r="G495" s="15">
        <v>15329</v>
      </c>
      <c r="H495" s="15">
        <v>16032</v>
      </c>
      <c r="I495" s="15">
        <v>19028</v>
      </c>
      <c r="J495" s="15">
        <v>22488</v>
      </c>
      <c r="K495" s="15">
        <v>24301</v>
      </c>
      <c r="L495" s="15">
        <v>25496</v>
      </c>
      <c r="M495" s="15">
        <v>26229</v>
      </c>
      <c r="N495" s="15">
        <v>25671</v>
      </c>
      <c r="O495" s="15">
        <v>26053</v>
      </c>
      <c r="P495" s="15">
        <v>25735</v>
      </c>
      <c r="Q495" s="15">
        <v>25039</v>
      </c>
      <c r="R495" s="15">
        <v>23750</v>
      </c>
      <c r="S495" s="15">
        <v>21505</v>
      </c>
      <c r="T495" s="15">
        <v>19511</v>
      </c>
      <c r="U495" s="15">
        <v>18569</v>
      </c>
      <c r="V495" s="15">
        <v>18951</v>
      </c>
      <c r="W495" s="15">
        <v>18072</v>
      </c>
      <c r="X495" s="15">
        <v>16242</v>
      </c>
      <c r="Y495" s="15">
        <v>15642</v>
      </c>
      <c r="AA495" s="9"/>
      <c r="AB495" s="13">
        <f t="shared" si="71"/>
        <v>3</v>
      </c>
      <c r="AC495" s="15">
        <f t="shared" si="64"/>
        <v>356640</v>
      </c>
      <c r="AD495" s="15">
        <f t="shared" si="65"/>
        <v>127241</v>
      </c>
      <c r="AE495" s="15">
        <f t="shared" si="66"/>
        <v>483881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26229</v>
      </c>
      <c r="AK495" s="13">
        <f t="shared" si="70"/>
        <v>12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x14ac:dyDescent="0.2">
      <c r="A496" s="4">
        <v>44683</v>
      </c>
      <c r="B496" s="15">
        <v>16008</v>
      </c>
      <c r="C496" s="15">
        <v>16320</v>
      </c>
      <c r="D496" s="15">
        <v>16737</v>
      </c>
      <c r="E496" s="15">
        <v>16893</v>
      </c>
      <c r="F496" s="15">
        <v>17556</v>
      </c>
      <c r="G496" s="15">
        <v>17737</v>
      </c>
      <c r="H496" s="15">
        <v>17604</v>
      </c>
      <c r="I496" s="15">
        <v>20915</v>
      </c>
      <c r="J496" s="15">
        <v>24701</v>
      </c>
      <c r="K496" s="15">
        <v>26443</v>
      </c>
      <c r="L496" s="15">
        <v>27207</v>
      </c>
      <c r="M496" s="15">
        <v>28019</v>
      </c>
      <c r="N496" s="15">
        <v>27594</v>
      </c>
      <c r="O496" s="15">
        <v>28283</v>
      </c>
      <c r="P496" s="15">
        <v>27931</v>
      </c>
      <c r="Q496" s="15">
        <v>27093</v>
      </c>
      <c r="R496" s="15">
        <v>25389</v>
      </c>
      <c r="S496" s="15">
        <v>22305</v>
      </c>
      <c r="T496" s="15">
        <v>20027</v>
      </c>
      <c r="U496" s="15">
        <v>19076</v>
      </c>
      <c r="V496" s="15">
        <v>19446</v>
      </c>
      <c r="W496" s="15">
        <v>18342</v>
      </c>
      <c r="X496" s="15">
        <v>16404</v>
      </c>
      <c r="Y496" s="15">
        <v>15668</v>
      </c>
      <c r="AA496" s="9"/>
      <c r="AB496" s="13">
        <f t="shared" si="71"/>
        <v>5</v>
      </c>
      <c r="AC496" s="15">
        <f t="shared" si="64"/>
        <v>379175</v>
      </c>
      <c r="AD496" s="15">
        <f t="shared" si="65"/>
        <v>134523</v>
      </c>
      <c r="AE496" s="15">
        <f t="shared" si="66"/>
        <v>513698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28283</v>
      </c>
      <c r="AK496" s="13">
        <f t="shared" si="70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x14ac:dyDescent="0.2">
      <c r="A497" s="4">
        <v>44684</v>
      </c>
      <c r="B497" s="15">
        <v>15458</v>
      </c>
      <c r="C497" s="15">
        <v>15885</v>
      </c>
      <c r="D497" s="15">
        <v>16301</v>
      </c>
      <c r="E497" s="15">
        <v>16532</v>
      </c>
      <c r="F497" s="15">
        <v>17002</v>
      </c>
      <c r="G497" s="15">
        <v>17115</v>
      </c>
      <c r="H497" s="15">
        <v>17076</v>
      </c>
      <c r="I497" s="15">
        <v>20808</v>
      </c>
      <c r="J497" s="15">
        <v>24601</v>
      </c>
      <c r="K497" s="15">
        <v>26291</v>
      </c>
      <c r="L497" s="15">
        <v>27040</v>
      </c>
      <c r="M497" s="15">
        <v>27876</v>
      </c>
      <c r="N497" s="15">
        <v>27412</v>
      </c>
      <c r="O497" s="15">
        <v>28105</v>
      </c>
      <c r="P497" s="15">
        <v>27863</v>
      </c>
      <c r="Q497" s="15">
        <v>26995</v>
      </c>
      <c r="R497" s="15">
        <v>25358</v>
      </c>
      <c r="S497" s="15">
        <v>22298</v>
      </c>
      <c r="T497" s="15">
        <v>19993</v>
      </c>
      <c r="U497" s="15">
        <v>19057</v>
      </c>
      <c r="V497" s="15">
        <v>19447</v>
      </c>
      <c r="W497" s="15">
        <v>18315</v>
      </c>
      <c r="X497" s="15">
        <v>16367</v>
      </c>
      <c r="Y497" s="15">
        <v>15453</v>
      </c>
      <c r="AA497" s="9"/>
      <c r="AB497" s="13">
        <f t="shared" si="71"/>
        <v>1</v>
      </c>
      <c r="AC497" s="15">
        <f t="shared" si="64"/>
        <v>0</v>
      </c>
      <c r="AD497" s="15">
        <f t="shared" si="65"/>
        <v>508648</v>
      </c>
      <c r="AE497" s="15">
        <f t="shared" si="66"/>
        <v>508648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28105</v>
      </c>
      <c r="AK497" s="13">
        <f t="shared" si="70"/>
        <v>14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x14ac:dyDescent="0.2">
      <c r="A498" s="4">
        <v>44685</v>
      </c>
      <c r="B498" s="15">
        <v>15343</v>
      </c>
      <c r="C498" s="15">
        <v>15477</v>
      </c>
      <c r="D498" s="15">
        <v>15679</v>
      </c>
      <c r="E498" s="15">
        <v>15854</v>
      </c>
      <c r="F498" s="15">
        <v>16236</v>
      </c>
      <c r="G498" s="15">
        <v>16551</v>
      </c>
      <c r="H498" s="15">
        <v>17028</v>
      </c>
      <c r="I498" s="15">
        <v>20934</v>
      </c>
      <c r="J498" s="15">
        <v>25045</v>
      </c>
      <c r="K498" s="15">
        <v>26956</v>
      </c>
      <c r="L498" s="15">
        <v>27947</v>
      </c>
      <c r="M498" s="15">
        <v>28937</v>
      </c>
      <c r="N498" s="15">
        <v>28577</v>
      </c>
      <c r="O498" s="15">
        <v>29334</v>
      </c>
      <c r="P498" s="15">
        <v>29070</v>
      </c>
      <c r="Q498" s="15">
        <v>28226</v>
      </c>
      <c r="R498" s="15">
        <v>26363</v>
      </c>
      <c r="S498" s="15">
        <v>23312</v>
      </c>
      <c r="T498" s="15">
        <v>20763</v>
      </c>
      <c r="U498" s="15">
        <v>19407</v>
      </c>
      <c r="V498" s="15">
        <v>19569</v>
      </c>
      <c r="W498" s="15">
        <v>18473</v>
      </c>
      <c r="X498" s="15">
        <v>16570</v>
      </c>
      <c r="Y498" s="15">
        <v>16007</v>
      </c>
      <c r="AA498" s="9"/>
      <c r="AB498" s="13">
        <f t="shared" si="71"/>
        <v>5</v>
      </c>
      <c r="AC498" s="15">
        <f t="shared" si="64"/>
        <v>389483</v>
      </c>
      <c r="AD498" s="15">
        <f t="shared" si="65"/>
        <v>128175</v>
      </c>
      <c r="AE498" s="15">
        <f t="shared" si="66"/>
        <v>517658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29334</v>
      </c>
      <c r="AK498" s="13">
        <f t="shared" si="70"/>
        <v>14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x14ac:dyDescent="0.2">
      <c r="A499" s="4">
        <v>44686</v>
      </c>
      <c r="B499" s="15">
        <v>15903</v>
      </c>
      <c r="C499" s="15">
        <v>16052</v>
      </c>
      <c r="D499" s="15">
        <v>16275</v>
      </c>
      <c r="E499" s="15">
        <v>16389</v>
      </c>
      <c r="F499" s="15">
        <v>16556</v>
      </c>
      <c r="G499" s="15">
        <v>16737</v>
      </c>
      <c r="H499" s="15">
        <v>17071</v>
      </c>
      <c r="I499" s="15">
        <v>20780</v>
      </c>
      <c r="J499" s="15">
        <v>24626</v>
      </c>
      <c r="K499" s="15">
        <v>26430</v>
      </c>
      <c r="L499" s="15">
        <v>27219</v>
      </c>
      <c r="M499" s="15">
        <v>27944</v>
      </c>
      <c r="N499" s="15">
        <v>27371</v>
      </c>
      <c r="O499" s="15">
        <v>28081</v>
      </c>
      <c r="P499" s="15">
        <v>27770</v>
      </c>
      <c r="Q499" s="15">
        <v>26872</v>
      </c>
      <c r="R499" s="15">
        <v>25240</v>
      </c>
      <c r="S499" s="15">
        <v>22169</v>
      </c>
      <c r="T499" s="15">
        <v>19927</v>
      </c>
      <c r="U499" s="15">
        <v>18997</v>
      </c>
      <c r="V499" s="15">
        <v>19417</v>
      </c>
      <c r="W499" s="15">
        <v>18353</v>
      </c>
      <c r="X499" s="15">
        <v>16430</v>
      </c>
      <c r="Y499" s="15">
        <v>15609</v>
      </c>
      <c r="AA499" s="9"/>
      <c r="AB499" s="13">
        <f t="shared" si="71"/>
        <v>5</v>
      </c>
      <c r="AC499" s="15">
        <f t="shared" si="64"/>
        <v>377626</v>
      </c>
      <c r="AD499" s="15">
        <f t="shared" si="65"/>
        <v>130592</v>
      </c>
      <c r="AE499" s="15">
        <f t="shared" si="66"/>
        <v>508218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28081</v>
      </c>
      <c r="AK499" s="13">
        <f t="shared" si="70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x14ac:dyDescent="0.2">
      <c r="A500" s="4">
        <v>44687</v>
      </c>
      <c r="B500" s="15">
        <v>15612</v>
      </c>
      <c r="C500" s="15">
        <v>15755</v>
      </c>
      <c r="D500" s="15">
        <v>16578</v>
      </c>
      <c r="E500" s="15">
        <v>16339</v>
      </c>
      <c r="F500" s="15">
        <v>16978</v>
      </c>
      <c r="G500" s="15">
        <v>17133</v>
      </c>
      <c r="H500" s="15">
        <v>17075</v>
      </c>
      <c r="I500" s="15">
        <v>20727</v>
      </c>
      <c r="J500" s="15">
        <v>24478</v>
      </c>
      <c r="K500" s="15">
        <v>26167</v>
      </c>
      <c r="L500" s="15">
        <v>26984</v>
      </c>
      <c r="M500" s="15">
        <v>27498</v>
      </c>
      <c r="N500" s="15">
        <v>27482</v>
      </c>
      <c r="O500" s="15">
        <v>28179</v>
      </c>
      <c r="P500" s="15">
        <v>27723</v>
      </c>
      <c r="Q500" s="15">
        <v>26885</v>
      </c>
      <c r="R500" s="15">
        <v>25165</v>
      </c>
      <c r="S500" s="15">
        <v>22164</v>
      </c>
      <c r="T500" s="15">
        <v>19859</v>
      </c>
      <c r="U500" s="15">
        <v>18883</v>
      </c>
      <c r="V500" s="15">
        <v>19341</v>
      </c>
      <c r="W500" s="15">
        <v>18323</v>
      </c>
      <c r="X500" s="15">
        <v>16736</v>
      </c>
      <c r="Y500" s="15">
        <v>16266</v>
      </c>
      <c r="AA500" s="9"/>
      <c r="AB500" s="13">
        <f t="shared" si="71"/>
        <v>1</v>
      </c>
      <c r="AC500" s="15">
        <f t="shared" si="64"/>
        <v>0</v>
      </c>
      <c r="AD500" s="15">
        <f t="shared" si="65"/>
        <v>508330</v>
      </c>
      <c r="AE500" s="15">
        <f t="shared" si="66"/>
        <v>508330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28179</v>
      </c>
      <c r="AK500" s="13">
        <f t="shared" si="70"/>
        <v>14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x14ac:dyDescent="0.2">
      <c r="A501" s="4">
        <v>44688</v>
      </c>
      <c r="B501" s="15">
        <v>15863</v>
      </c>
      <c r="C501" s="15">
        <v>16099</v>
      </c>
      <c r="D501" s="15">
        <v>16612</v>
      </c>
      <c r="E501" s="15">
        <v>16101</v>
      </c>
      <c r="F501" s="15">
        <v>16850</v>
      </c>
      <c r="G501" s="15">
        <v>16124</v>
      </c>
      <c r="H501" s="15">
        <v>16371</v>
      </c>
      <c r="I501" s="15">
        <v>19397</v>
      </c>
      <c r="J501" s="15">
        <v>22526</v>
      </c>
      <c r="K501" s="15">
        <v>24309</v>
      </c>
      <c r="L501" s="15">
        <v>25451</v>
      </c>
      <c r="M501" s="15">
        <v>26147</v>
      </c>
      <c r="N501" s="15">
        <v>25643</v>
      </c>
      <c r="O501" s="15">
        <v>25880</v>
      </c>
      <c r="P501" s="15">
        <v>25684</v>
      </c>
      <c r="Q501" s="15">
        <v>25030</v>
      </c>
      <c r="R501" s="15">
        <v>23672</v>
      </c>
      <c r="S501" s="15">
        <v>21382</v>
      </c>
      <c r="T501" s="15">
        <v>19379</v>
      </c>
      <c r="U501" s="15">
        <v>18484</v>
      </c>
      <c r="V501" s="15">
        <v>18968</v>
      </c>
      <c r="W501" s="15">
        <v>18163</v>
      </c>
      <c r="X501" s="15">
        <v>16769</v>
      </c>
      <c r="Y501" s="15">
        <v>16512</v>
      </c>
      <c r="AA501" s="9"/>
      <c r="AB501" s="13">
        <f t="shared" si="71"/>
        <v>7</v>
      </c>
      <c r="AC501" s="15">
        <f t="shared" si="64"/>
        <v>0</v>
      </c>
      <c r="AD501" s="15">
        <f t="shared" si="65"/>
        <v>487416</v>
      </c>
      <c r="AE501" s="15">
        <f t="shared" si="66"/>
        <v>487416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26147</v>
      </c>
      <c r="AK501" s="13">
        <f t="shared" si="70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x14ac:dyDescent="0.2">
      <c r="A502" s="4">
        <v>44689</v>
      </c>
      <c r="B502" s="15">
        <v>15955</v>
      </c>
      <c r="C502" s="15">
        <v>15983</v>
      </c>
      <c r="D502" s="15">
        <v>16765</v>
      </c>
      <c r="E502" s="15">
        <v>16862</v>
      </c>
      <c r="F502" s="15">
        <v>16964</v>
      </c>
      <c r="G502" s="15">
        <v>16213</v>
      </c>
      <c r="H502" s="15">
        <v>16421</v>
      </c>
      <c r="I502" s="15">
        <v>19407</v>
      </c>
      <c r="J502" s="15">
        <v>22843</v>
      </c>
      <c r="K502" s="15">
        <v>24509</v>
      </c>
      <c r="L502" s="15">
        <v>25632</v>
      </c>
      <c r="M502" s="15">
        <v>26335</v>
      </c>
      <c r="N502" s="15">
        <v>25739</v>
      </c>
      <c r="O502" s="15">
        <v>26054</v>
      </c>
      <c r="P502" s="15">
        <v>25707</v>
      </c>
      <c r="Q502" s="15">
        <v>25138</v>
      </c>
      <c r="R502" s="15">
        <v>23734</v>
      </c>
      <c r="S502" s="15">
        <v>21551</v>
      </c>
      <c r="T502" s="15">
        <v>19663</v>
      </c>
      <c r="U502" s="15">
        <v>18775</v>
      </c>
      <c r="V502" s="15">
        <v>19237</v>
      </c>
      <c r="W502" s="15">
        <v>18326</v>
      </c>
      <c r="X502" s="15">
        <v>16383</v>
      </c>
      <c r="Y502" s="15">
        <v>15742</v>
      </c>
      <c r="AA502" s="9"/>
      <c r="AB502" s="13">
        <f t="shared" si="71"/>
        <v>1</v>
      </c>
      <c r="AC502" s="15">
        <f t="shared" si="64"/>
        <v>0</v>
      </c>
      <c r="AD502" s="15">
        <f t="shared" si="65"/>
        <v>489938</v>
      </c>
      <c r="AE502" s="15">
        <f t="shared" si="66"/>
        <v>489938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26335</v>
      </c>
      <c r="AK502" s="13">
        <f t="shared" si="70"/>
        <v>12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x14ac:dyDescent="0.2">
      <c r="A503" s="4">
        <v>44690</v>
      </c>
      <c r="B503" s="15">
        <v>15910</v>
      </c>
      <c r="C503" s="15">
        <v>16120</v>
      </c>
      <c r="D503" s="15">
        <v>16519</v>
      </c>
      <c r="E503" s="15">
        <v>16942</v>
      </c>
      <c r="F503" s="15">
        <v>17610</v>
      </c>
      <c r="G503" s="15">
        <v>17748</v>
      </c>
      <c r="H503" s="15">
        <v>17662</v>
      </c>
      <c r="I503" s="15">
        <v>21481</v>
      </c>
      <c r="J503" s="15">
        <v>25374</v>
      </c>
      <c r="K503" s="15">
        <v>27130</v>
      </c>
      <c r="L503" s="15">
        <v>27932</v>
      </c>
      <c r="M503" s="15">
        <v>28780</v>
      </c>
      <c r="N503" s="15">
        <v>28340</v>
      </c>
      <c r="O503" s="15">
        <v>29047</v>
      </c>
      <c r="P503" s="15">
        <v>28677</v>
      </c>
      <c r="Q503" s="15">
        <v>27798</v>
      </c>
      <c r="R503" s="15">
        <v>26131</v>
      </c>
      <c r="S503" s="15">
        <v>22993</v>
      </c>
      <c r="T503" s="15">
        <v>20684</v>
      </c>
      <c r="U503" s="15">
        <v>19643</v>
      </c>
      <c r="V503" s="15">
        <v>20026</v>
      </c>
      <c r="W503" s="15">
        <v>18853</v>
      </c>
      <c r="X503" s="15">
        <v>16840</v>
      </c>
      <c r="Y503" s="15">
        <v>15785</v>
      </c>
      <c r="AA503" s="9"/>
      <c r="AB503" s="13">
        <f t="shared" si="71"/>
        <v>5</v>
      </c>
      <c r="AC503" s="15">
        <f t="shared" si="64"/>
        <v>389729</v>
      </c>
      <c r="AD503" s="15">
        <f t="shared" si="65"/>
        <v>134296</v>
      </c>
      <c r="AE503" s="15">
        <f t="shared" si="66"/>
        <v>524025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29047</v>
      </c>
      <c r="AK503" s="13">
        <f t="shared" si="70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x14ac:dyDescent="0.2">
      <c r="A504" s="4">
        <v>44691</v>
      </c>
      <c r="B504" s="15">
        <v>15851</v>
      </c>
      <c r="C504" s="15">
        <v>16314</v>
      </c>
      <c r="D504" s="15">
        <v>16463</v>
      </c>
      <c r="E504" s="15">
        <v>16685</v>
      </c>
      <c r="F504" s="15">
        <v>17141</v>
      </c>
      <c r="G504" s="15">
        <v>17510</v>
      </c>
      <c r="H504" s="15">
        <v>18111</v>
      </c>
      <c r="I504" s="15">
        <v>22042</v>
      </c>
      <c r="J504" s="15">
        <v>26029</v>
      </c>
      <c r="K504" s="15">
        <v>27814</v>
      </c>
      <c r="L504" s="15">
        <v>28641</v>
      </c>
      <c r="M504" s="15">
        <v>29660</v>
      </c>
      <c r="N504" s="15">
        <v>29200</v>
      </c>
      <c r="O504" s="15">
        <v>29975</v>
      </c>
      <c r="P504" s="15">
        <v>29660</v>
      </c>
      <c r="Q504" s="15">
        <v>28811</v>
      </c>
      <c r="R504" s="15">
        <v>27071</v>
      </c>
      <c r="S504" s="15">
        <v>23805</v>
      </c>
      <c r="T504" s="15">
        <v>21362</v>
      </c>
      <c r="U504" s="15">
        <v>20268</v>
      </c>
      <c r="V504" s="15">
        <v>20675</v>
      </c>
      <c r="W504" s="15">
        <v>19515</v>
      </c>
      <c r="X504" s="15">
        <v>17388</v>
      </c>
      <c r="Y504" s="15">
        <v>16288</v>
      </c>
      <c r="AA504" s="9"/>
      <c r="AB504" s="13">
        <f t="shared" si="71"/>
        <v>2</v>
      </c>
      <c r="AC504" s="15">
        <f t="shared" si="64"/>
        <v>401916</v>
      </c>
      <c r="AD504" s="15">
        <f t="shared" si="65"/>
        <v>134363</v>
      </c>
      <c r="AE504" s="15">
        <f t="shared" si="66"/>
        <v>536279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29975</v>
      </c>
      <c r="AK504" s="13">
        <f t="shared" si="70"/>
        <v>14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x14ac:dyDescent="0.2">
      <c r="A505" s="4">
        <v>44692</v>
      </c>
      <c r="B505" s="15">
        <v>16008</v>
      </c>
      <c r="C505" s="15">
        <v>16102</v>
      </c>
      <c r="D505" s="15">
        <v>16402</v>
      </c>
      <c r="E505" s="15">
        <v>16604</v>
      </c>
      <c r="F505" s="15">
        <v>17286</v>
      </c>
      <c r="G505" s="15">
        <v>17515</v>
      </c>
      <c r="H505" s="15">
        <v>18321</v>
      </c>
      <c r="I505" s="15">
        <v>22316</v>
      </c>
      <c r="J505" s="15">
        <v>26451</v>
      </c>
      <c r="K505" s="15">
        <v>28435</v>
      </c>
      <c r="L505" s="15">
        <v>29319</v>
      </c>
      <c r="M505" s="15">
        <v>30294</v>
      </c>
      <c r="N505" s="15">
        <v>29887</v>
      </c>
      <c r="O505" s="15">
        <v>30734</v>
      </c>
      <c r="P505" s="15">
        <v>30482</v>
      </c>
      <c r="Q505" s="15">
        <v>29594</v>
      </c>
      <c r="R505" s="15">
        <v>27749</v>
      </c>
      <c r="S505" s="15">
        <v>24311</v>
      </c>
      <c r="T505" s="15">
        <v>21734</v>
      </c>
      <c r="U505" s="15">
        <v>20637</v>
      </c>
      <c r="V505" s="15">
        <v>21010</v>
      </c>
      <c r="W505" s="15">
        <v>19822</v>
      </c>
      <c r="X505" s="15">
        <v>17679</v>
      </c>
      <c r="Y505" s="15">
        <v>16504</v>
      </c>
      <c r="AA505" s="9"/>
      <c r="AB505" s="13">
        <f t="shared" si="71"/>
        <v>5</v>
      </c>
      <c r="AC505" s="15">
        <f t="shared" si="64"/>
        <v>410454</v>
      </c>
      <c r="AD505" s="15">
        <f t="shared" si="65"/>
        <v>134742</v>
      </c>
      <c r="AE505" s="15">
        <f t="shared" si="66"/>
        <v>545196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30734</v>
      </c>
      <c r="AK505" s="13">
        <f t="shared" si="70"/>
        <v>14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x14ac:dyDescent="0.2">
      <c r="A506" s="4">
        <v>44693</v>
      </c>
      <c r="B506" s="15">
        <v>15995</v>
      </c>
      <c r="C506" s="15">
        <v>15846</v>
      </c>
      <c r="D506" s="15">
        <v>15912</v>
      </c>
      <c r="E506" s="15">
        <v>16103</v>
      </c>
      <c r="F506" s="15">
        <v>16468</v>
      </c>
      <c r="G506" s="15">
        <v>16888</v>
      </c>
      <c r="H506" s="15">
        <v>18174</v>
      </c>
      <c r="I506" s="15">
        <v>22282</v>
      </c>
      <c r="J506" s="15">
        <v>26533</v>
      </c>
      <c r="K506" s="15">
        <v>28576</v>
      </c>
      <c r="L506" s="15">
        <v>29514</v>
      </c>
      <c r="M506" s="15">
        <v>30561</v>
      </c>
      <c r="N506" s="15">
        <v>30286</v>
      </c>
      <c r="O506" s="15">
        <v>31279</v>
      </c>
      <c r="P506" s="15">
        <v>30992</v>
      </c>
      <c r="Q506" s="15">
        <v>30118</v>
      </c>
      <c r="R506" s="15">
        <v>28214</v>
      </c>
      <c r="S506" s="15">
        <v>24654</v>
      </c>
      <c r="T506" s="15">
        <v>21965</v>
      </c>
      <c r="U506" s="15">
        <v>20813</v>
      </c>
      <c r="V506" s="15">
        <v>21179</v>
      </c>
      <c r="W506" s="15">
        <v>19959</v>
      </c>
      <c r="X506" s="15">
        <v>17816</v>
      </c>
      <c r="Y506" s="15">
        <v>16622</v>
      </c>
      <c r="AA506" s="9"/>
      <c r="AB506" s="13">
        <f t="shared" si="71"/>
        <v>6</v>
      </c>
      <c r="AC506" s="15">
        <f t="shared" si="64"/>
        <v>414741</v>
      </c>
      <c r="AD506" s="15">
        <f t="shared" si="65"/>
        <v>132008</v>
      </c>
      <c r="AE506" s="15">
        <f t="shared" si="66"/>
        <v>546749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31279</v>
      </c>
      <c r="AK506" s="13">
        <f t="shared" si="70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x14ac:dyDescent="0.2">
      <c r="A507" s="4">
        <v>44694</v>
      </c>
      <c r="B507" s="15">
        <v>16290</v>
      </c>
      <c r="C507" s="15">
        <v>16197</v>
      </c>
      <c r="D507" s="15">
        <v>16251</v>
      </c>
      <c r="E507" s="15">
        <v>16201</v>
      </c>
      <c r="F507" s="15">
        <v>16500</v>
      </c>
      <c r="G507" s="15">
        <v>16861</v>
      </c>
      <c r="H507" s="15">
        <v>18118</v>
      </c>
      <c r="I507" s="15">
        <v>22297</v>
      </c>
      <c r="J507" s="15">
        <v>26610</v>
      </c>
      <c r="K507" s="15">
        <v>28707</v>
      </c>
      <c r="L507" s="15">
        <v>29652</v>
      </c>
      <c r="M507" s="15">
        <v>30765</v>
      </c>
      <c r="N507" s="15">
        <v>30466</v>
      </c>
      <c r="O507" s="15">
        <v>31328</v>
      </c>
      <c r="P507" s="15">
        <v>31125</v>
      </c>
      <c r="Q507" s="15">
        <v>30185</v>
      </c>
      <c r="R507" s="15">
        <v>28222</v>
      </c>
      <c r="S507" s="15">
        <v>24602</v>
      </c>
      <c r="T507" s="15">
        <v>21945</v>
      </c>
      <c r="U507" s="15">
        <v>20772</v>
      </c>
      <c r="V507" s="15">
        <v>21133</v>
      </c>
      <c r="W507" s="15">
        <v>20050</v>
      </c>
      <c r="X507" s="15">
        <v>18164</v>
      </c>
      <c r="Y507" s="15">
        <v>17284</v>
      </c>
      <c r="AA507" s="9"/>
      <c r="AB507" s="13">
        <f t="shared" si="71"/>
        <v>7</v>
      </c>
      <c r="AC507" s="15">
        <f t="shared" si="64"/>
        <v>0</v>
      </c>
      <c r="AD507" s="15">
        <f t="shared" si="65"/>
        <v>549725</v>
      </c>
      <c r="AE507" s="15">
        <f t="shared" si="66"/>
        <v>549725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31328</v>
      </c>
      <c r="AK507" s="13">
        <f t="shared" si="70"/>
        <v>14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x14ac:dyDescent="0.2">
      <c r="A508" s="4">
        <v>44695</v>
      </c>
      <c r="B508" s="15">
        <v>16736</v>
      </c>
      <c r="C508" s="15">
        <v>16413</v>
      </c>
      <c r="D508" s="15">
        <v>16385</v>
      </c>
      <c r="E508" s="15">
        <v>16260</v>
      </c>
      <c r="F508" s="15">
        <v>16390</v>
      </c>
      <c r="G508" s="15">
        <v>16403</v>
      </c>
      <c r="H508" s="15">
        <v>17376</v>
      </c>
      <c r="I508" s="15">
        <v>20834</v>
      </c>
      <c r="J508" s="15">
        <v>24652</v>
      </c>
      <c r="K508" s="15">
        <v>26815</v>
      </c>
      <c r="L508" s="15">
        <v>28358</v>
      </c>
      <c r="M508" s="15">
        <v>29369</v>
      </c>
      <c r="N508" s="15">
        <v>29083</v>
      </c>
      <c r="O508" s="15">
        <v>30115</v>
      </c>
      <c r="P508" s="15">
        <v>30655</v>
      </c>
      <c r="Q508" s="15">
        <v>30100</v>
      </c>
      <c r="R508" s="15">
        <v>27806</v>
      </c>
      <c r="S508" s="15">
        <v>25264</v>
      </c>
      <c r="T508" s="15">
        <v>22833</v>
      </c>
      <c r="U508" s="15">
        <v>20604</v>
      </c>
      <c r="V508" s="15">
        <v>21063</v>
      </c>
      <c r="W508" s="15">
        <v>20523</v>
      </c>
      <c r="X508" s="15">
        <v>18997</v>
      </c>
      <c r="Y508" s="15">
        <v>18931</v>
      </c>
      <c r="AA508" s="9"/>
      <c r="AB508" s="13">
        <f t="shared" si="71"/>
        <v>5</v>
      </c>
      <c r="AC508" s="15">
        <f t="shared" si="64"/>
        <v>407071</v>
      </c>
      <c r="AD508" s="15">
        <f t="shared" si="65"/>
        <v>134894</v>
      </c>
      <c r="AE508" s="15">
        <f t="shared" si="66"/>
        <v>541965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30655</v>
      </c>
      <c r="AK508" s="13">
        <f t="shared" si="70"/>
        <v>15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x14ac:dyDescent="0.2">
      <c r="A509" s="4">
        <v>44696</v>
      </c>
      <c r="B509" s="15">
        <v>17105</v>
      </c>
      <c r="C509" s="15">
        <v>17735</v>
      </c>
      <c r="D509" s="15">
        <v>17372</v>
      </c>
      <c r="E509" s="15">
        <v>17255</v>
      </c>
      <c r="F509" s="15">
        <v>17128</v>
      </c>
      <c r="G509" s="15">
        <v>16434</v>
      </c>
      <c r="H509" s="15">
        <v>17290</v>
      </c>
      <c r="I509" s="15">
        <v>20676</v>
      </c>
      <c r="J509" s="15">
        <v>24543</v>
      </c>
      <c r="K509" s="15">
        <v>26670</v>
      </c>
      <c r="L509" s="15">
        <v>28180</v>
      </c>
      <c r="M509" s="15">
        <v>29246</v>
      </c>
      <c r="N509" s="15">
        <v>28681</v>
      </c>
      <c r="O509" s="15">
        <v>29277</v>
      </c>
      <c r="P509" s="15">
        <v>28946</v>
      </c>
      <c r="Q509" s="15">
        <v>28182</v>
      </c>
      <c r="R509" s="15">
        <v>26576</v>
      </c>
      <c r="S509" s="15">
        <v>23933</v>
      </c>
      <c r="T509" s="15">
        <v>21416</v>
      </c>
      <c r="U509" s="15">
        <v>20430</v>
      </c>
      <c r="V509" s="15">
        <v>20730</v>
      </c>
      <c r="W509" s="15">
        <v>19678</v>
      </c>
      <c r="X509" s="15">
        <v>17497</v>
      </c>
      <c r="Y509" s="15">
        <v>16502</v>
      </c>
      <c r="AA509" s="9"/>
      <c r="AB509" s="13">
        <f t="shared" si="71"/>
        <v>3</v>
      </c>
      <c r="AC509" s="15">
        <f t="shared" si="64"/>
        <v>394661</v>
      </c>
      <c r="AD509" s="15">
        <f t="shared" si="65"/>
        <v>136821</v>
      </c>
      <c r="AE509" s="15">
        <f t="shared" si="66"/>
        <v>531482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29277</v>
      </c>
      <c r="AK509" s="13">
        <f t="shared" si="70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x14ac:dyDescent="0.2">
      <c r="A510" s="4">
        <v>44697</v>
      </c>
      <c r="B510" s="15">
        <v>16079</v>
      </c>
      <c r="C510" s="15">
        <v>16127</v>
      </c>
      <c r="D510" s="15">
        <v>16399</v>
      </c>
      <c r="E510" s="15">
        <v>16346</v>
      </c>
      <c r="F510" s="15">
        <v>16663</v>
      </c>
      <c r="G510" s="15">
        <v>16992</v>
      </c>
      <c r="H510" s="15">
        <v>18318</v>
      </c>
      <c r="I510" s="15">
        <v>22515</v>
      </c>
      <c r="J510" s="15">
        <v>26875</v>
      </c>
      <c r="K510" s="15">
        <v>28939</v>
      </c>
      <c r="L510" s="15">
        <v>29941</v>
      </c>
      <c r="M510" s="15">
        <v>30872</v>
      </c>
      <c r="N510" s="15">
        <v>30572</v>
      </c>
      <c r="O510" s="15">
        <v>31263</v>
      </c>
      <c r="P510" s="15">
        <v>30928</v>
      </c>
      <c r="Q510" s="15">
        <v>29947</v>
      </c>
      <c r="R510" s="15">
        <v>28076</v>
      </c>
      <c r="S510" s="15">
        <v>24581</v>
      </c>
      <c r="T510" s="15">
        <v>22057</v>
      </c>
      <c r="U510" s="15">
        <v>20819</v>
      </c>
      <c r="V510" s="15">
        <v>21125</v>
      </c>
      <c r="W510" s="15">
        <v>19915</v>
      </c>
      <c r="X510" s="15">
        <v>17759</v>
      </c>
      <c r="Y510" s="15">
        <v>16607</v>
      </c>
      <c r="AA510" s="9"/>
      <c r="AB510" s="13">
        <f t="shared" si="71"/>
        <v>6</v>
      </c>
      <c r="AC510" s="15">
        <f t="shared" si="64"/>
        <v>416184</v>
      </c>
      <c r="AD510" s="15">
        <f t="shared" si="65"/>
        <v>133531</v>
      </c>
      <c r="AE510" s="15">
        <f t="shared" si="66"/>
        <v>549715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31263</v>
      </c>
      <c r="AK510" s="13">
        <f t="shared" si="70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x14ac:dyDescent="0.2">
      <c r="A511" s="4">
        <v>44698</v>
      </c>
      <c r="B511" s="15">
        <v>16530</v>
      </c>
      <c r="C511" s="15">
        <v>16279</v>
      </c>
      <c r="D511" s="15">
        <v>16375</v>
      </c>
      <c r="E511" s="15">
        <v>16514</v>
      </c>
      <c r="F511" s="15">
        <v>16536</v>
      </c>
      <c r="G511" s="15">
        <v>16978</v>
      </c>
      <c r="H511" s="15">
        <v>18247</v>
      </c>
      <c r="I511" s="15">
        <v>22459</v>
      </c>
      <c r="J511" s="15">
        <v>26839</v>
      </c>
      <c r="K511" s="15">
        <v>28862</v>
      </c>
      <c r="L511" s="15">
        <v>29748</v>
      </c>
      <c r="M511" s="15">
        <v>30609</v>
      </c>
      <c r="N511" s="15">
        <v>30281</v>
      </c>
      <c r="O511" s="15">
        <v>31102</v>
      </c>
      <c r="P511" s="15">
        <v>30788</v>
      </c>
      <c r="Q511" s="15">
        <v>29889</v>
      </c>
      <c r="R511" s="15">
        <v>27912</v>
      </c>
      <c r="S511" s="15">
        <v>24494</v>
      </c>
      <c r="T511" s="15">
        <v>21821</v>
      </c>
      <c r="U511" s="15">
        <v>20678</v>
      </c>
      <c r="V511" s="15">
        <v>21114</v>
      </c>
      <c r="W511" s="15">
        <v>19858</v>
      </c>
      <c r="X511" s="15">
        <v>17707</v>
      </c>
      <c r="Y511" s="15">
        <v>16572</v>
      </c>
      <c r="AA511" s="9"/>
      <c r="AB511" s="13">
        <f t="shared" si="71"/>
        <v>2</v>
      </c>
      <c r="AC511" s="15">
        <f t="shared" si="64"/>
        <v>414161</v>
      </c>
      <c r="AD511" s="15">
        <f t="shared" si="65"/>
        <v>134031</v>
      </c>
      <c r="AE511" s="15">
        <f t="shared" si="66"/>
        <v>548192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31102</v>
      </c>
      <c r="AK511" s="13">
        <f t="shared" si="70"/>
        <v>14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x14ac:dyDescent="0.2">
      <c r="A512" s="4">
        <v>44699</v>
      </c>
      <c r="B512" s="15">
        <v>16042</v>
      </c>
      <c r="C512" s="15">
        <v>15805</v>
      </c>
      <c r="D512" s="15">
        <v>16179</v>
      </c>
      <c r="E512" s="15">
        <v>16142</v>
      </c>
      <c r="F512" s="15">
        <v>16565</v>
      </c>
      <c r="G512" s="15">
        <v>16967</v>
      </c>
      <c r="H512" s="15">
        <v>18287</v>
      </c>
      <c r="I512" s="15">
        <v>22464</v>
      </c>
      <c r="J512" s="15">
        <v>26774</v>
      </c>
      <c r="K512" s="15">
        <v>28776</v>
      </c>
      <c r="L512" s="15">
        <v>29720</v>
      </c>
      <c r="M512" s="15">
        <v>30543</v>
      </c>
      <c r="N512" s="15">
        <v>29974</v>
      </c>
      <c r="O512" s="15">
        <v>30836</v>
      </c>
      <c r="P512" s="15">
        <v>30461</v>
      </c>
      <c r="Q512" s="15">
        <v>29560</v>
      </c>
      <c r="R512" s="15">
        <v>27724</v>
      </c>
      <c r="S512" s="15">
        <v>24306</v>
      </c>
      <c r="T512" s="15">
        <v>21738</v>
      </c>
      <c r="U512" s="15">
        <v>20652</v>
      </c>
      <c r="V512" s="15">
        <v>21087</v>
      </c>
      <c r="W512" s="15">
        <v>19897</v>
      </c>
      <c r="X512" s="15">
        <v>17764</v>
      </c>
      <c r="Y512" s="15">
        <v>16629</v>
      </c>
      <c r="AA512" s="9"/>
      <c r="AB512" s="13">
        <f t="shared" si="71"/>
        <v>4</v>
      </c>
      <c r="AC512" s="15">
        <f t="shared" si="64"/>
        <v>412276</v>
      </c>
      <c r="AD512" s="15">
        <f t="shared" si="65"/>
        <v>132616</v>
      </c>
      <c r="AE512" s="15">
        <f t="shared" si="66"/>
        <v>544892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30836</v>
      </c>
      <c r="AK512" s="13">
        <f t="shared" si="70"/>
        <v>14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x14ac:dyDescent="0.2">
      <c r="A513" s="4">
        <v>44700</v>
      </c>
      <c r="B513" s="15">
        <v>16199</v>
      </c>
      <c r="C513" s="15">
        <v>16188</v>
      </c>
      <c r="D513" s="15">
        <v>16624</v>
      </c>
      <c r="E513" s="15">
        <v>16696</v>
      </c>
      <c r="F513" s="15">
        <v>17077</v>
      </c>
      <c r="G513" s="15">
        <v>17136</v>
      </c>
      <c r="H513" s="15">
        <v>18332</v>
      </c>
      <c r="I513" s="15">
        <v>22374</v>
      </c>
      <c r="J513" s="15">
        <v>26577</v>
      </c>
      <c r="K513" s="15">
        <v>28561</v>
      </c>
      <c r="L513" s="15">
        <v>29530</v>
      </c>
      <c r="M513" s="15">
        <v>30540</v>
      </c>
      <c r="N513" s="15">
        <v>30173</v>
      </c>
      <c r="O513" s="15">
        <v>31000</v>
      </c>
      <c r="P513" s="15">
        <v>30770</v>
      </c>
      <c r="Q513" s="15">
        <v>29920</v>
      </c>
      <c r="R513" s="15">
        <v>28112</v>
      </c>
      <c r="S513" s="15">
        <v>24788</v>
      </c>
      <c r="T513" s="15">
        <v>22102</v>
      </c>
      <c r="U513" s="15">
        <v>20850</v>
      </c>
      <c r="V513" s="15">
        <v>21129</v>
      </c>
      <c r="W513" s="15">
        <v>19944</v>
      </c>
      <c r="X513" s="15">
        <v>17759</v>
      </c>
      <c r="Y513" s="15">
        <v>16652</v>
      </c>
      <c r="AA513" s="9"/>
      <c r="AB513" s="13">
        <f t="shared" si="71"/>
        <v>7</v>
      </c>
      <c r="AC513" s="15">
        <f t="shared" si="64"/>
        <v>0</v>
      </c>
      <c r="AD513" s="15">
        <f t="shared" si="65"/>
        <v>549033</v>
      </c>
      <c r="AE513" s="15">
        <f t="shared" si="66"/>
        <v>549033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31000</v>
      </c>
      <c r="AK513" s="13">
        <f t="shared" si="70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x14ac:dyDescent="0.2">
      <c r="A514" s="4">
        <v>44701</v>
      </c>
      <c r="B514" s="15">
        <v>16277</v>
      </c>
      <c r="C514" s="15">
        <v>16426</v>
      </c>
      <c r="D514" s="15">
        <v>16572</v>
      </c>
      <c r="E514" s="15">
        <v>16607</v>
      </c>
      <c r="F514" s="15">
        <v>16935</v>
      </c>
      <c r="G514" s="15">
        <v>17068</v>
      </c>
      <c r="H514" s="15">
        <v>18301</v>
      </c>
      <c r="I514" s="15">
        <v>22474</v>
      </c>
      <c r="J514" s="15">
        <v>26831</v>
      </c>
      <c r="K514" s="15">
        <v>28896</v>
      </c>
      <c r="L514" s="15">
        <v>29809</v>
      </c>
      <c r="M514" s="15">
        <v>30756</v>
      </c>
      <c r="N514" s="15">
        <v>30215</v>
      </c>
      <c r="O514" s="15">
        <v>30954</v>
      </c>
      <c r="P514" s="15">
        <v>30719</v>
      </c>
      <c r="Q514" s="15">
        <v>29673</v>
      </c>
      <c r="R514" s="15">
        <v>27785</v>
      </c>
      <c r="S514" s="15">
        <v>24215</v>
      </c>
      <c r="T514" s="15">
        <v>21674</v>
      </c>
      <c r="U514" s="15">
        <v>20603</v>
      </c>
      <c r="V514" s="15">
        <v>21068</v>
      </c>
      <c r="W514" s="15">
        <v>19929</v>
      </c>
      <c r="X514" s="15">
        <v>17842</v>
      </c>
      <c r="Y514" s="15">
        <v>16863</v>
      </c>
      <c r="AA514" s="9"/>
      <c r="AB514" s="13">
        <f t="shared" si="71"/>
        <v>1</v>
      </c>
      <c r="AC514" s="15">
        <f t="shared" si="64"/>
        <v>0</v>
      </c>
      <c r="AD514" s="15">
        <f t="shared" si="65"/>
        <v>548492</v>
      </c>
      <c r="AE514" s="15">
        <f t="shared" si="66"/>
        <v>548492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30954</v>
      </c>
      <c r="AK514" s="13">
        <f t="shared" si="70"/>
        <v>14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x14ac:dyDescent="0.2">
      <c r="A515" s="4">
        <v>44702</v>
      </c>
      <c r="B515" s="15">
        <v>16333</v>
      </c>
      <c r="C515" s="15">
        <v>16341</v>
      </c>
      <c r="D515" s="15">
        <v>16281</v>
      </c>
      <c r="E515" s="15">
        <v>16658</v>
      </c>
      <c r="F515" s="15">
        <v>16643</v>
      </c>
      <c r="G515" s="15">
        <v>16432</v>
      </c>
      <c r="H515" s="15">
        <v>17448</v>
      </c>
      <c r="I515" s="15">
        <v>20910</v>
      </c>
      <c r="J515" s="15">
        <v>24806</v>
      </c>
      <c r="K515" s="15">
        <v>26903</v>
      </c>
      <c r="L515" s="15">
        <v>28313</v>
      </c>
      <c r="M515" s="15">
        <v>29181</v>
      </c>
      <c r="N515" s="15">
        <v>28609</v>
      </c>
      <c r="O515" s="15">
        <v>28842</v>
      </c>
      <c r="P515" s="15">
        <v>28535</v>
      </c>
      <c r="Q515" s="15">
        <v>27790</v>
      </c>
      <c r="R515" s="15">
        <v>26171</v>
      </c>
      <c r="S515" s="15">
        <v>23552</v>
      </c>
      <c r="T515" s="15">
        <v>21295</v>
      </c>
      <c r="U515" s="15">
        <v>20225</v>
      </c>
      <c r="V515" s="15">
        <v>20607</v>
      </c>
      <c r="W515" s="15">
        <v>19583</v>
      </c>
      <c r="X515" s="15">
        <v>17651</v>
      </c>
      <c r="Y515" s="15">
        <v>16797</v>
      </c>
      <c r="AA515" s="9"/>
      <c r="AB515" s="13">
        <f t="shared" si="71"/>
        <v>1</v>
      </c>
      <c r="AC515" s="15">
        <f t="shared" si="64"/>
        <v>0</v>
      </c>
      <c r="AD515" s="15">
        <f t="shared" si="65"/>
        <v>525906</v>
      </c>
      <c r="AE515" s="15">
        <f t="shared" si="66"/>
        <v>525906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29181</v>
      </c>
      <c r="AK515" s="13">
        <f t="shared" si="70"/>
        <v>12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x14ac:dyDescent="0.2">
      <c r="A516" s="4">
        <v>44703</v>
      </c>
      <c r="B516" s="15">
        <v>16406</v>
      </c>
      <c r="C516" s="15">
        <v>16207</v>
      </c>
      <c r="D516" s="15">
        <v>16311</v>
      </c>
      <c r="E516" s="15">
        <v>16331</v>
      </c>
      <c r="F516" s="15">
        <v>16386</v>
      </c>
      <c r="G516" s="15">
        <v>16417</v>
      </c>
      <c r="H516" s="15">
        <v>17301</v>
      </c>
      <c r="I516" s="15">
        <v>20702</v>
      </c>
      <c r="J516" s="15">
        <v>24590</v>
      </c>
      <c r="K516" s="15">
        <v>26721</v>
      </c>
      <c r="L516" s="15">
        <v>28076</v>
      </c>
      <c r="M516" s="15">
        <v>28940</v>
      </c>
      <c r="N516" s="15">
        <v>28318</v>
      </c>
      <c r="O516" s="15">
        <v>28751</v>
      </c>
      <c r="P516" s="15">
        <v>28542</v>
      </c>
      <c r="Q516" s="15">
        <v>27929</v>
      </c>
      <c r="R516" s="15">
        <v>26497</v>
      </c>
      <c r="S516" s="15">
        <v>24053</v>
      </c>
      <c r="T516" s="15">
        <v>21953</v>
      </c>
      <c r="U516" s="15">
        <v>20563</v>
      </c>
      <c r="V516" s="15">
        <v>20904</v>
      </c>
      <c r="W516" s="15">
        <v>19910</v>
      </c>
      <c r="X516" s="15">
        <v>18418</v>
      </c>
      <c r="Y516" s="15">
        <v>17296</v>
      </c>
      <c r="AA516" s="9"/>
      <c r="AB516" s="13">
        <f t="shared" si="71"/>
        <v>4</v>
      </c>
      <c r="AC516" s="15">
        <f t="shared" si="64"/>
        <v>394867</v>
      </c>
      <c r="AD516" s="15">
        <f t="shared" si="65"/>
        <v>132655</v>
      </c>
      <c r="AE516" s="15">
        <f t="shared" si="66"/>
        <v>527522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28940</v>
      </c>
      <c r="AK516" s="13">
        <f t="shared" si="70"/>
        <v>12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x14ac:dyDescent="0.2">
      <c r="A517" s="4">
        <v>44704</v>
      </c>
      <c r="B517" s="15">
        <v>16029</v>
      </c>
      <c r="C517" s="15">
        <v>15746</v>
      </c>
      <c r="D517" s="15">
        <v>15590</v>
      </c>
      <c r="E517" s="15">
        <v>15764</v>
      </c>
      <c r="F517" s="15">
        <v>16094</v>
      </c>
      <c r="G517" s="15">
        <v>16787</v>
      </c>
      <c r="H517" s="15">
        <v>18135</v>
      </c>
      <c r="I517" s="15">
        <v>22326</v>
      </c>
      <c r="J517" s="15">
        <v>26508</v>
      </c>
      <c r="K517" s="15">
        <v>28332</v>
      </c>
      <c r="L517" s="15">
        <v>29266</v>
      </c>
      <c r="M517" s="15">
        <v>30145</v>
      </c>
      <c r="N517" s="15">
        <v>29780</v>
      </c>
      <c r="O517" s="15">
        <v>30528</v>
      </c>
      <c r="P517" s="15">
        <v>30186</v>
      </c>
      <c r="Q517" s="15">
        <v>29411</v>
      </c>
      <c r="R517" s="15">
        <v>27649</v>
      </c>
      <c r="S517" s="15">
        <v>24272</v>
      </c>
      <c r="T517" s="15">
        <v>21756</v>
      </c>
      <c r="U517" s="15">
        <v>20581</v>
      </c>
      <c r="V517" s="15">
        <v>20967</v>
      </c>
      <c r="W517" s="15">
        <v>19775</v>
      </c>
      <c r="X517" s="15">
        <v>17552</v>
      </c>
      <c r="Y517" s="15">
        <v>16386</v>
      </c>
      <c r="AA517" s="9"/>
      <c r="AB517" s="13">
        <f t="shared" si="71"/>
        <v>5</v>
      </c>
      <c r="AC517" s="15">
        <f t="shared" si="64"/>
        <v>409034</v>
      </c>
      <c r="AD517" s="15">
        <f t="shared" si="65"/>
        <v>130531</v>
      </c>
      <c r="AE517" s="15">
        <f t="shared" si="66"/>
        <v>539565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30528</v>
      </c>
      <c r="AK517" s="13">
        <f t="shared" si="70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x14ac:dyDescent="0.2">
      <c r="A518" s="4">
        <v>44705</v>
      </c>
      <c r="B518" s="15">
        <v>16117</v>
      </c>
      <c r="C518" s="15">
        <v>16096</v>
      </c>
      <c r="D518" s="15">
        <v>16366</v>
      </c>
      <c r="E518" s="15">
        <v>16392</v>
      </c>
      <c r="F518" s="15">
        <v>16716</v>
      </c>
      <c r="G518" s="15">
        <v>17036</v>
      </c>
      <c r="H518" s="15">
        <v>18308</v>
      </c>
      <c r="I518" s="15">
        <v>22414</v>
      </c>
      <c r="J518" s="15">
        <v>26594</v>
      </c>
      <c r="K518" s="15">
        <v>28547</v>
      </c>
      <c r="L518" s="15">
        <v>29484</v>
      </c>
      <c r="M518" s="15">
        <v>30425</v>
      </c>
      <c r="N518" s="15">
        <v>30018</v>
      </c>
      <c r="O518" s="15">
        <v>30839</v>
      </c>
      <c r="P518" s="15">
        <v>30548</v>
      </c>
      <c r="Q518" s="15">
        <v>29678</v>
      </c>
      <c r="R518" s="15">
        <v>27844</v>
      </c>
      <c r="S518" s="15">
        <v>24448</v>
      </c>
      <c r="T518" s="15">
        <v>21913</v>
      </c>
      <c r="U518" s="15">
        <v>20789</v>
      </c>
      <c r="V518" s="15">
        <v>21178</v>
      </c>
      <c r="W518" s="15">
        <v>20048</v>
      </c>
      <c r="X518" s="15">
        <v>17841</v>
      </c>
      <c r="Y518" s="15">
        <v>16687</v>
      </c>
      <c r="AA518" s="9"/>
      <c r="AB518" s="13">
        <f t="shared" si="71"/>
        <v>2</v>
      </c>
      <c r="AC518" s="15">
        <f t="shared" si="64"/>
        <v>412608</v>
      </c>
      <c r="AD518" s="15">
        <f t="shared" si="65"/>
        <v>133718</v>
      </c>
      <c r="AE518" s="15">
        <f t="shared" si="66"/>
        <v>546326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30839</v>
      </c>
      <c r="AK518" s="13">
        <f t="shared" si="70"/>
        <v>14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x14ac:dyDescent="0.2">
      <c r="A519" s="4">
        <v>44706</v>
      </c>
      <c r="B519" s="15">
        <v>16297</v>
      </c>
      <c r="C519" s="15">
        <v>16273</v>
      </c>
      <c r="D519" s="15">
        <v>16566</v>
      </c>
      <c r="E519" s="15">
        <v>16767</v>
      </c>
      <c r="F519" s="15">
        <v>17088</v>
      </c>
      <c r="G519" s="15">
        <v>17236</v>
      </c>
      <c r="H519" s="15">
        <v>18414</v>
      </c>
      <c r="I519" s="15">
        <v>22501</v>
      </c>
      <c r="J519" s="15">
        <v>26709</v>
      </c>
      <c r="K519" s="15">
        <v>28632</v>
      </c>
      <c r="L519" s="15">
        <v>29549</v>
      </c>
      <c r="M519" s="15">
        <v>30613</v>
      </c>
      <c r="N519" s="15">
        <v>30289</v>
      </c>
      <c r="O519" s="15">
        <v>31180</v>
      </c>
      <c r="P519" s="15">
        <v>30715</v>
      </c>
      <c r="Q519" s="15">
        <v>29727</v>
      </c>
      <c r="R519" s="15">
        <v>27867</v>
      </c>
      <c r="S519" s="15">
        <v>24330</v>
      </c>
      <c r="T519" s="15">
        <v>22087</v>
      </c>
      <c r="U519" s="15">
        <v>20806</v>
      </c>
      <c r="V519" s="15">
        <v>21230</v>
      </c>
      <c r="W519" s="15">
        <v>20052</v>
      </c>
      <c r="X519" s="15">
        <v>17874</v>
      </c>
      <c r="Y519" s="15">
        <v>16731</v>
      </c>
      <c r="AA519" s="9"/>
      <c r="AB519" s="13">
        <f t="shared" si="71"/>
        <v>7</v>
      </c>
      <c r="AC519" s="15">
        <f t="shared" si="64"/>
        <v>0</v>
      </c>
      <c r="AD519" s="15">
        <f t="shared" si="65"/>
        <v>549533</v>
      </c>
      <c r="AE519" s="15">
        <f t="shared" si="66"/>
        <v>549533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31180</v>
      </c>
      <c r="AK519" s="13">
        <f t="shared" si="70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x14ac:dyDescent="0.2">
      <c r="A520" s="4">
        <v>44707</v>
      </c>
      <c r="B520" s="15">
        <v>16259</v>
      </c>
      <c r="C520" s="15">
        <v>16205</v>
      </c>
      <c r="D520" s="15">
        <v>16277</v>
      </c>
      <c r="E520" s="15">
        <v>16313</v>
      </c>
      <c r="F520" s="15">
        <v>16798</v>
      </c>
      <c r="G520" s="15">
        <v>16967</v>
      </c>
      <c r="H520" s="15">
        <v>18296</v>
      </c>
      <c r="I520" s="15">
        <v>22397</v>
      </c>
      <c r="J520" s="15">
        <v>26646</v>
      </c>
      <c r="K520" s="15">
        <v>28656</v>
      </c>
      <c r="L520" s="15">
        <v>29557</v>
      </c>
      <c r="M520" s="15">
        <v>30565</v>
      </c>
      <c r="N520" s="15">
        <v>30118</v>
      </c>
      <c r="O520" s="15">
        <v>31016</v>
      </c>
      <c r="P520" s="15">
        <v>30583</v>
      </c>
      <c r="Q520" s="15">
        <v>29435</v>
      </c>
      <c r="R520" s="15">
        <v>27877</v>
      </c>
      <c r="S520" s="15">
        <v>24351</v>
      </c>
      <c r="T520" s="15">
        <v>21825</v>
      </c>
      <c r="U520" s="15">
        <v>20752</v>
      </c>
      <c r="V520" s="15">
        <v>21167</v>
      </c>
      <c r="W520" s="15">
        <v>19978</v>
      </c>
      <c r="X520" s="15">
        <v>17821</v>
      </c>
      <c r="Y520" s="15">
        <v>16698</v>
      </c>
      <c r="AA520" s="9"/>
      <c r="AB520" s="13">
        <f t="shared" si="71"/>
        <v>4</v>
      </c>
      <c r="AC520" s="15">
        <f t="shared" si="64"/>
        <v>412744</v>
      </c>
      <c r="AD520" s="15">
        <f t="shared" si="65"/>
        <v>133813</v>
      </c>
      <c r="AE520" s="15">
        <f t="shared" si="66"/>
        <v>546557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31016</v>
      </c>
      <c r="AK520" s="13">
        <f t="shared" si="70"/>
        <v>14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x14ac:dyDescent="0.2">
      <c r="A521" s="4">
        <v>44708</v>
      </c>
      <c r="B521" s="15">
        <v>16249</v>
      </c>
      <c r="C521" s="15">
        <v>16307</v>
      </c>
      <c r="D521" s="15">
        <v>16410</v>
      </c>
      <c r="E521" s="15">
        <v>16282</v>
      </c>
      <c r="F521" s="15">
        <v>16664</v>
      </c>
      <c r="G521" s="15">
        <v>16932</v>
      </c>
      <c r="H521" s="15">
        <v>18227</v>
      </c>
      <c r="I521" s="15">
        <v>22371</v>
      </c>
      <c r="J521" s="15">
        <v>26679</v>
      </c>
      <c r="K521" s="15">
        <v>28680</v>
      </c>
      <c r="L521" s="15">
        <v>29706</v>
      </c>
      <c r="M521" s="15">
        <v>30709</v>
      </c>
      <c r="N521" s="15">
        <v>30367</v>
      </c>
      <c r="O521" s="15">
        <v>31381</v>
      </c>
      <c r="P521" s="15">
        <v>31170</v>
      </c>
      <c r="Q521" s="15">
        <v>30240</v>
      </c>
      <c r="R521" s="15">
        <v>28190</v>
      </c>
      <c r="S521" s="15">
        <v>24772</v>
      </c>
      <c r="T521" s="15">
        <v>22369</v>
      </c>
      <c r="U521" s="15">
        <v>20869</v>
      </c>
      <c r="V521" s="15">
        <v>21258</v>
      </c>
      <c r="W521" s="15">
        <v>20149</v>
      </c>
      <c r="X521" s="15">
        <v>18571</v>
      </c>
      <c r="Y521" s="15">
        <v>17709</v>
      </c>
      <c r="AA521" s="9"/>
      <c r="AB521" s="13">
        <v>8</v>
      </c>
      <c r="AC521" s="15">
        <f t="shared" si="64"/>
        <v>0</v>
      </c>
      <c r="AD521" s="15">
        <f t="shared" si="65"/>
        <v>552261</v>
      </c>
      <c r="AE521" s="15">
        <f t="shared" si="66"/>
        <v>552261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31381</v>
      </c>
      <c r="AK521" s="13">
        <f t="shared" si="70"/>
        <v>14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x14ac:dyDescent="0.2">
      <c r="A522" s="4">
        <v>44709</v>
      </c>
      <c r="B522" s="15">
        <v>17013</v>
      </c>
      <c r="C522" s="15">
        <v>17074</v>
      </c>
      <c r="D522" s="15">
        <v>16872</v>
      </c>
      <c r="E522" s="15">
        <v>16849</v>
      </c>
      <c r="F522" s="15">
        <v>16898</v>
      </c>
      <c r="G522" s="15">
        <v>16532</v>
      </c>
      <c r="H522" s="15">
        <v>17445</v>
      </c>
      <c r="I522" s="15">
        <v>20878</v>
      </c>
      <c r="J522" s="15">
        <v>24771</v>
      </c>
      <c r="K522" s="15">
        <v>26828</v>
      </c>
      <c r="L522" s="15">
        <v>28269</v>
      </c>
      <c r="M522" s="15">
        <v>29231</v>
      </c>
      <c r="N522" s="15">
        <v>28808</v>
      </c>
      <c r="O522" s="15">
        <v>29289</v>
      </c>
      <c r="P522" s="15">
        <v>29138</v>
      </c>
      <c r="Q522" s="15">
        <v>28399</v>
      </c>
      <c r="R522" s="15">
        <v>26707</v>
      </c>
      <c r="S522" s="15">
        <v>23960</v>
      </c>
      <c r="T522" s="15">
        <v>21659</v>
      </c>
      <c r="U522" s="15">
        <v>20394</v>
      </c>
      <c r="V522" s="15">
        <v>20741</v>
      </c>
      <c r="W522" s="15">
        <v>19785</v>
      </c>
      <c r="X522" s="15">
        <v>18010</v>
      </c>
      <c r="Y522" s="15">
        <v>17172</v>
      </c>
      <c r="AA522" s="9"/>
      <c r="AB522" s="13">
        <f t="shared" si="71"/>
        <v>2</v>
      </c>
      <c r="AC522" s="15">
        <f t="shared" si="64"/>
        <v>396867</v>
      </c>
      <c r="AD522" s="15">
        <f t="shared" si="65"/>
        <v>135855</v>
      </c>
      <c r="AE522" s="15">
        <f t="shared" si="66"/>
        <v>532722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29289</v>
      </c>
      <c r="AK522" s="13">
        <f t="shared" si="70"/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x14ac:dyDescent="0.2">
      <c r="A523" s="4">
        <v>44710</v>
      </c>
      <c r="B523" s="15">
        <v>16410</v>
      </c>
      <c r="C523" s="15">
        <v>16300</v>
      </c>
      <c r="D523" s="15">
        <v>16068</v>
      </c>
      <c r="E523" s="15">
        <v>16068</v>
      </c>
      <c r="F523" s="15">
        <v>16111</v>
      </c>
      <c r="G523" s="15">
        <v>16378</v>
      </c>
      <c r="H523" s="15">
        <v>17352</v>
      </c>
      <c r="I523" s="15">
        <v>20699</v>
      </c>
      <c r="J523" s="15">
        <v>24529</v>
      </c>
      <c r="K523" s="15">
        <v>26528</v>
      </c>
      <c r="L523" s="15">
        <v>27846</v>
      </c>
      <c r="M523" s="15">
        <v>28846</v>
      </c>
      <c r="N523" s="15">
        <v>28324</v>
      </c>
      <c r="O523" s="15">
        <v>28820</v>
      </c>
      <c r="P523" s="15">
        <v>28540</v>
      </c>
      <c r="Q523" s="15">
        <v>27974</v>
      </c>
      <c r="R523" s="15">
        <v>26366</v>
      </c>
      <c r="S523" s="15">
        <v>23807</v>
      </c>
      <c r="T523" s="15">
        <v>21536</v>
      </c>
      <c r="U523" s="15">
        <v>20369</v>
      </c>
      <c r="V523" s="15">
        <v>20770</v>
      </c>
      <c r="W523" s="15">
        <v>19853</v>
      </c>
      <c r="X523" s="15">
        <v>18304</v>
      </c>
      <c r="Y523" s="15">
        <v>17324</v>
      </c>
      <c r="AA523" s="9"/>
      <c r="AB523" s="13">
        <f t="shared" si="71"/>
        <v>1</v>
      </c>
      <c r="AC523" s="15">
        <f t="shared" ref="AC523:AC586" si="72">IF(AND(AB523&gt;1,AB523&lt;7),SUM(I523:X523),0)</f>
        <v>0</v>
      </c>
      <c r="AD523" s="15">
        <f t="shared" ref="AD523:AD586" si="73">SUM(B523:Y523)-AC523</f>
        <v>525122</v>
      </c>
      <c r="AE523" s="15">
        <f t="shared" ref="AE523:AE586" si="74">SUM(B523:Y523)</f>
        <v>525122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28846</v>
      </c>
      <c r="AK523" s="13">
        <f t="shared" ref="AK523:AK586" si="78">INDEX($B$8:$Y$8,MATCH(AJ523,B523:Y523,0))</f>
        <v>12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x14ac:dyDescent="0.2">
      <c r="A524" s="4">
        <v>44711</v>
      </c>
      <c r="B524" s="15">
        <v>16464</v>
      </c>
      <c r="C524" s="15">
        <v>16252</v>
      </c>
      <c r="D524" s="15">
        <v>16349</v>
      </c>
      <c r="E524" s="15">
        <v>16036</v>
      </c>
      <c r="F524" s="15">
        <v>16175</v>
      </c>
      <c r="G524" s="15">
        <v>16459</v>
      </c>
      <c r="H524" s="15">
        <v>17394</v>
      </c>
      <c r="I524" s="15">
        <v>20840</v>
      </c>
      <c r="J524" s="15">
        <v>24655</v>
      </c>
      <c r="K524" s="15">
        <v>26765</v>
      </c>
      <c r="L524" s="15">
        <v>28360</v>
      </c>
      <c r="M524" s="15">
        <v>29274</v>
      </c>
      <c r="N524" s="15">
        <v>28827</v>
      </c>
      <c r="O524" s="15">
        <v>29341</v>
      </c>
      <c r="P524" s="15">
        <v>29182</v>
      </c>
      <c r="Q524" s="15">
        <v>28582</v>
      </c>
      <c r="R524" s="15">
        <v>27220</v>
      </c>
      <c r="S524" s="15">
        <v>24517</v>
      </c>
      <c r="T524" s="15">
        <v>21847</v>
      </c>
      <c r="U524" s="15">
        <v>20676</v>
      </c>
      <c r="V524" s="15">
        <v>21066</v>
      </c>
      <c r="W524" s="15">
        <v>19989</v>
      </c>
      <c r="X524" s="15">
        <v>18154</v>
      </c>
      <c r="Y524" s="15">
        <v>17233</v>
      </c>
      <c r="AA524" s="9"/>
      <c r="AB524" s="13">
        <f t="shared" si="71"/>
        <v>6</v>
      </c>
      <c r="AC524" s="15">
        <f t="shared" si="72"/>
        <v>399295</v>
      </c>
      <c r="AD524" s="15">
        <f t="shared" si="73"/>
        <v>132362</v>
      </c>
      <c r="AE524" s="15">
        <f t="shared" si="74"/>
        <v>531657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29341</v>
      </c>
      <c r="AK524" s="13">
        <f t="shared" si="78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x14ac:dyDescent="0.2">
      <c r="A525" s="4">
        <v>44712</v>
      </c>
      <c r="B525" s="15">
        <v>17083</v>
      </c>
      <c r="C525" s="15">
        <v>16879</v>
      </c>
      <c r="D525" s="15">
        <v>16722</v>
      </c>
      <c r="E525" s="15">
        <v>16552</v>
      </c>
      <c r="F525" s="15">
        <v>16668</v>
      </c>
      <c r="G525" s="15">
        <v>17107</v>
      </c>
      <c r="H525" s="15">
        <v>18384</v>
      </c>
      <c r="I525" s="15">
        <v>22675</v>
      </c>
      <c r="J525" s="15">
        <v>27117</v>
      </c>
      <c r="K525" s="15">
        <v>29297</v>
      </c>
      <c r="L525" s="15">
        <v>30195</v>
      </c>
      <c r="M525" s="15">
        <v>31093</v>
      </c>
      <c r="N525" s="15">
        <v>30642</v>
      </c>
      <c r="O525" s="15">
        <v>31320</v>
      </c>
      <c r="P525" s="15">
        <v>31060</v>
      </c>
      <c r="Q525" s="15">
        <v>29990</v>
      </c>
      <c r="R525" s="15">
        <v>28081</v>
      </c>
      <c r="S525" s="15">
        <v>24685</v>
      </c>
      <c r="T525" s="15">
        <v>22096</v>
      </c>
      <c r="U525" s="15">
        <v>20899</v>
      </c>
      <c r="V525" s="15">
        <v>21307</v>
      </c>
      <c r="W525" s="15">
        <v>20118</v>
      </c>
      <c r="X525" s="15">
        <v>17950</v>
      </c>
      <c r="Y525" s="15">
        <v>16742</v>
      </c>
      <c r="AA525" s="9"/>
      <c r="AB525" s="13">
        <f t="shared" si="71"/>
        <v>2</v>
      </c>
      <c r="AC525" s="15">
        <f t="shared" si="72"/>
        <v>418525</v>
      </c>
      <c r="AD525" s="15">
        <f t="shared" si="73"/>
        <v>136137</v>
      </c>
      <c r="AE525" s="15">
        <f t="shared" si="74"/>
        <v>554662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31320</v>
      </c>
      <c r="AK525" s="13">
        <f t="shared" si="78"/>
        <v>14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x14ac:dyDescent="0.2">
      <c r="A526" s="4">
        <v>44713</v>
      </c>
      <c r="B526" s="15">
        <v>16513</v>
      </c>
      <c r="C526" s="15">
        <v>16226</v>
      </c>
      <c r="D526" s="15">
        <v>16433</v>
      </c>
      <c r="E526" s="15">
        <v>16737</v>
      </c>
      <c r="F526" s="15">
        <v>16774</v>
      </c>
      <c r="G526" s="15">
        <v>18638</v>
      </c>
      <c r="H526" s="15">
        <v>20491</v>
      </c>
      <c r="I526" s="15">
        <v>23745</v>
      </c>
      <c r="J526" s="15">
        <v>28503</v>
      </c>
      <c r="K526" s="15">
        <v>29922</v>
      </c>
      <c r="L526" s="15">
        <v>32373</v>
      </c>
      <c r="M526" s="15">
        <v>33226</v>
      </c>
      <c r="N526" s="15">
        <v>33273</v>
      </c>
      <c r="O526" s="15">
        <v>33671</v>
      </c>
      <c r="P526" s="15">
        <v>34464</v>
      </c>
      <c r="Q526" s="15">
        <v>33663</v>
      </c>
      <c r="R526" s="15">
        <v>31517</v>
      </c>
      <c r="S526" s="15">
        <v>27401</v>
      </c>
      <c r="T526" s="15">
        <v>25579</v>
      </c>
      <c r="U526" s="15">
        <v>23675</v>
      </c>
      <c r="V526" s="15">
        <v>23041</v>
      </c>
      <c r="W526" s="15">
        <v>21929</v>
      </c>
      <c r="X526" s="15">
        <v>18838</v>
      </c>
      <c r="Y526" s="15">
        <v>17404</v>
      </c>
      <c r="AA526" s="9"/>
      <c r="AB526" s="13">
        <f t="shared" si="71"/>
        <v>6</v>
      </c>
      <c r="AC526" s="15">
        <f t="shared" si="72"/>
        <v>454820</v>
      </c>
      <c r="AD526" s="15">
        <f t="shared" si="73"/>
        <v>139216</v>
      </c>
      <c r="AE526" s="15">
        <f t="shared" si="74"/>
        <v>594036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34464</v>
      </c>
      <c r="AK526" s="13">
        <f t="shared" si="78"/>
        <v>15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x14ac:dyDescent="0.2">
      <c r="A527" s="4">
        <v>44714</v>
      </c>
      <c r="B527" s="15">
        <v>16541</v>
      </c>
      <c r="C527" s="15">
        <v>16385</v>
      </c>
      <c r="D527" s="15">
        <v>16601</v>
      </c>
      <c r="E527" s="15">
        <v>16560</v>
      </c>
      <c r="F527" s="15">
        <v>16628</v>
      </c>
      <c r="G527" s="15">
        <v>17665</v>
      </c>
      <c r="H527" s="15">
        <v>19616</v>
      </c>
      <c r="I527" s="15">
        <v>23598</v>
      </c>
      <c r="J527" s="15">
        <v>28427</v>
      </c>
      <c r="K527" s="15">
        <v>29894</v>
      </c>
      <c r="L527" s="15">
        <v>32419</v>
      </c>
      <c r="M527" s="15">
        <v>33285</v>
      </c>
      <c r="N527" s="15">
        <v>33408</v>
      </c>
      <c r="O527" s="15">
        <v>33712</v>
      </c>
      <c r="P527" s="15">
        <v>34532</v>
      </c>
      <c r="Q527" s="15">
        <v>33862</v>
      </c>
      <c r="R527" s="15">
        <v>31584</v>
      </c>
      <c r="S527" s="15">
        <v>27435</v>
      </c>
      <c r="T527" s="15">
        <v>25546</v>
      </c>
      <c r="U527" s="15">
        <v>23614</v>
      </c>
      <c r="V527" s="15">
        <v>22939</v>
      </c>
      <c r="W527" s="15">
        <v>21964</v>
      </c>
      <c r="X527" s="15">
        <v>18715</v>
      </c>
      <c r="Y527" s="15">
        <v>17235</v>
      </c>
      <c r="AA527" s="9"/>
      <c r="AB527" s="13">
        <f t="shared" si="71"/>
        <v>6</v>
      </c>
      <c r="AC527" s="15">
        <f t="shared" si="72"/>
        <v>454934</v>
      </c>
      <c r="AD527" s="15">
        <f t="shared" si="73"/>
        <v>137231</v>
      </c>
      <c r="AE527" s="15">
        <f t="shared" si="74"/>
        <v>592165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34532</v>
      </c>
      <c r="AK527" s="13">
        <f t="shared" si="78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x14ac:dyDescent="0.2">
      <c r="A528" s="4">
        <v>44715</v>
      </c>
      <c r="B528" s="15">
        <v>16767</v>
      </c>
      <c r="C528" s="15">
        <v>16745</v>
      </c>
      <c r="D528" s="15">
        <v>16636</v>
      </c>
      <c r="E528" s="15">
        <v>16602</v>
      </c>
      <c r="F528" s="15">
        <v>16721</v>
      </c>
      <c r="G528" s="15">
        <v>17673</v>
      </c>
      <c r="H528" s="15">
        <v>19590</v>
      </c>
      <c r="I528" s="15">
        <v>23800</v>
      </c>
      <c r="J528" s="15">
        <v>28716</v>
      </c>
      <c r="K528" s="15">
        <v>30198</v>
      </c>
      <c r="L528" s="15">
        <v>32788</v>
      </c>
      <c r="M528" s="15">
        <v>33867</v>
      </c>
      <c r="N528" s="15">
        <v>33893</v>
      </c>
      <c r="O528" s="15">
        <v>34252</v>
      </c>
      <c r="P528" s="15">
        <v>34919</v>
      </c>
      <c r="Q528" s="15">
        <v>34022</v>
      </c>
      <c r="R528" s="15">
        <v>31605</v>
      </c>
      <c r="S528" s="15">
        <v>27415</v>
      </c>
      <c r="T528" s="15">
        <v>25490</v>
      </c>
      <c r="U528" s="15">
        <v>23560</v>
      </c>
      <c r="V528" s="15">
        <v>22867</v>
      </c>
      <c r="W528" s="15">
        <v>21908</v>
      </c>
      <c r="X528" s="15">
        <v>18736</v>
      </c>
      <c r="Y528" s="15">
        <v>17308</v>
      </c>
      <c r="AA528" s="9"/>
      <c r="AB528" s="13">
        <f t="shared" si="71"/>
        <v>1</v>
      </c>
      <c r="AC528" s="15">
        <f t="shared" si="72"/>
        <v>0</v>
      </c>
      <c r="AD528" s="15">
        <f t="shared" si="73"/>
        <v>596078</v>
      </c>
      <c r="AE528" s="15">
        <f t="shared" si="74"/>
        <v>596078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34919</v>
      </c>
      <c r="AK528" s="13">
        <f t="shared" si="78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x14ac:dyDescent="0.2">
      <c r="A529" s="4">
        <v>44716</v>
      </c>
      <c r="B529" s="15">
        <v>17021</v>
      </c>
      <c r="C529" s="15">
        <v>16984</v>
      </c>
      <c r="D529" s="15">
        <v>16859</v>
      </c>
      <c r="E529" s="15">
        <v>16941</v>
      </c>
      <c r="F529" s="15">
        <v>16824</v>
      </c>
      <c r="G529" s="15">
        <v>17263</v>
      </c>
      <c r="H529" s="15">
        <v>18601</v>
      </c>
      <c r="I529" s="15">
        <v>22414</v>
      </c>
      <c r="J529" s="15">
        <v>26617</v>
      </c>
      <c r="K529" s="15">
        <v>28496</v>
      </c>
      <c r="L529" s="15">
        <v>30940</v>
      </c>
      <c r="M529" s="15">
        <v>32004</v>
      </c>
      <c r="N529" s="15">
        <v>31820</v>
      </c>
      <c r="O529" s="15">
        <v>31974</v>
      </c>
      <c r="P529" s="15">
        <v>31952</v>
      </c>
      <c r="Q529" s="15">
        <v>31356</v>
      </c>
      <c r="R529" s="15">
        <v>29902</v>
      </c>
      <c r="S529" s="15">
        <v>26794</v>
      </c>
      <c r="T529" s="15">
        <v>25278</v>
      </c>
      <c r="U529" s="15">
        <v>23359</v>
      </c>
      <c r="V529" s="15">
        <v>22747</v>
      </c>
      <c r="W529" s="15">
        <v>21824</v>
      </c>
      <c r="X529" s="15">
        <v>18831</v>
      </c>
      <c r="Y529" s="15">
        <v>17767</v>
      </c>
      <c r="AA529" s="9"/>
      <c r="AB529" s="13">
        <f t="shared" si="71"/>
        <v>3</v>
      </c>
      <c r="AC529" s="15">
        <f t="shared" si="72"/>
        <v>436308</v>
      </c>
      <c r="AD529" s="15">
        <f t="shared" si="73"/>
        <v>138260</v>
      </c>
      <c r="AE529" s="15">
        <f t="shared" si="74"/>
        <v>574568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32004</v>
      </c>
      <c r="AK529" s="13">
        <f t="shared" si="78"/>
        <v>12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x14ac:dyDescent="0.2">
      <c r="A530" s="4">
        <v>44717</v>
      </c>
      <c r="B530" s="15">
        <v>17417</v>
      </c>
      <c r="C530" s="15">
        <v>17282</v>
      </c>
      <c r="D530" s="15">
        <v>17143</v>
      </c>
      <c r="E530" s="15">
        <v>17226</v>
      </c>
      <c r="F530" s="15">
        <v>17069</v>
      </c>
      <c r="G530" s="15">
        <v>17660</v>
      </c>
      <c r="H530" s="15">
        <v>18910</v>
      </c>
      <c r="I530" s="15">
        <v>22767</v>
      </c>
      <c r="J530" s="15">
        <v>27168</v>
      </c>
      <c r="K530" s="15">
        <v>29085</v>
      </c>
      <c r="L530" s="15">
        <v>31678</v>
      </c>
      <c r="M530" s="15">
        <v>32873</v>
      </c>
      <c r="N530" s="15">
        <v>32725</v>
      </c>
      <c r="O530" s="15">
        <v>32885</v>
      </c>
      <c r="P530" s="15">
        <v>32869</v>
      </c>
      <c r="Q530" s="15">
        <v>32280</v>
      </c>
      <c r="R530" s="15">
        <v>30887</v>
      </c>
      <c r="S530" s="15">
        <v>27628</v>
      </c>
      <c r="T530" s="15">
        <v>26154</v>
      </c>
      <c r="U530" s="15">
        <v>24158</v>
      </c>
      <c r="V530" s="15">
        <v>23499</v>
      </c>
      <c r="W530" s="15">
        <v>22507</v>
      </c>
      <c r="X530" s="15">
        <v>19507</v>
      </c>
      <c r="Y530" s="15">
        <v>18116</v>
      </c>
      <c r="AA530" s="9"/>
      <c r="AB530" s="13">
        <f t="shared" si="71"/>
        <v>7</v>
      </c>
      <c r="AC530" s="15">
        <f t="shared" si="72"/>
        <v>0</v>
      </c>
      <c r="AD530" s="15">
        <f t="shared" si="73"/>
        <v>589493</v>
      </c>
      <c r="AE530" s="15">
        <f t="shared" si="74"/>
        <v>589493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32885</v>
      </c>
      <c r="AK530" s="13">
        <f t="shared" si="78"/>
        <v>14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x14ac:dyDescent="0.2">
      <c r="A531" s="4">
        <v>44718</v>
      </c>
      <c r="B531" s="15">
        <v>17453</v>
      </c>
      <c r="C531" s="15">
        <v>17239</v>
      </c>
      <c r="D531" s="15">
        <v>17271</v>
      </c>
      <c r="E531" s="15">
        <v>17265</v>
      </c>
      <c r="F531" s="15">
        <v>17483</v>
      </c>
      <c r="G531" s="15">
        <v>18710</v>
      </c>
      <c r="H531" s="15">
        <v>20544</v>
      </c>
      <c r="I531" s="15">
        <v>24909</v>
      </c>
      <c r="J531" s="15">
        <v>29939</v>
      </c>
      <c r="K531" s="15">
        <v>31602</v>
      </c>
      <c r="L531" s="15">
        <v>34314</v>
      </c>
      <c r="M531" s="15">
        <v>35248</v>
      </c>
      <c r="N531" s="15">
        <v>35320</v>
      </c>
      <c r="O531" s="15">
        <v>35772</v>
      </c>
      <c r="P531" s="15">
        <v>36492</v>
      </c>
      <c r="Q531" s="15">
        <v>35715</v>
      </c>
      <c r="R531" s="15">
        <v>33265</v>
      </c>
      <c r="S531" s="15">
        <v>28923</v>
      </c>
      <c r="T531" s="15">
        <v>26996</v>
      </c>
      <c r="U531" s="15">
        <v>24947</v>
      </c>
      <c r="V531" s="15">
        <v>24264</v>
      </c>
      <c r="W531" s="15">
        <v>23171</v>
      </c>
      <c r="X531" s="15">
        <v>19758</v>
      </c>
      <c r="Y531" s="15">
        <v>18177</v>
      </c>
      <c r="AA531" s="9"/>
      <c r="AB531" s="13">
        <f t="shared" si="71"/>
        <v>1</v>
      </c>
      <c r="AC531" s="15">
        <f t="shared" si="72"/>
        <v>0</v>
      </c>
      <c r="AD531" s="15">
        <f t="shared" si="73"/>
        <v>624777</v>
      </c>
      <c r="AE531" s="15">
        <f t="shared" si="74"/>
        <v>624777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36492</v>
      </c>
      <c r="AK531" s="13">
        <f t="shared" si="78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x14ac:dyDescent="0.2">
      <c r="A532" s="4">
        <v>44719</v>
      </c>
      <c r="B532" s="15">
        <v>17498</v>
      </c>
      <c r="C532" s="15">
        <v>17613</v>
      </c>
      <c r="D532" s="15">
        <v>17560</v>
      </c>
      <c r="E532" s="15">
        <v>17419</v>
      </c>
      <c r="F532" s="15">
        <v>17613</v>
      </c>
      <c r="G532" s="15">
        <v>18482</v>
      </c>
      <c r="H532" s="15">
        <v>20566</v>
      </c>
      <c r="I532" s="15">
        <v>24914</v>
      </c>
      <c r="J532" s="15">
        <v>30055</v>
      </c>
      <c r="K532" s="15">
        <v>31673</v>
      </c>
      <c r="L532" s="15">
        <v>34324</v>
      </c>
      <c r="M532" s="15">
        <v>35235</v>
      </c>
      <c r="N532" s="15">
        <v>35366</v>
      </c>
      <c r="O532" s="15">
        <v>35843</v>
      </c>
      <c r="P532" s="15">
        <v>36514</v>
      </c>
      <c r="Q532" s="15">
        <v>35769</v>
      </c>
      <c r="R532" s="15">
        <v>33399</v>
      </c>
      <c r="S532" s="15">
        <v>29149</v>
      </c>
      <c r="T532" s="15">
        <v>27091</v>
      </c>
      <c r="U532" s="15">
        <v>25020</v>
      </c>
      <c r="V532" s="15">
        <v>24344</v>
      </c>
      <c r="W532" s="15">
        <v>23155</v>
      </c>
      <c r="X532" s="15">
        <v>19695</v>
      </c>
      <c r="Y532" s="15">
        <v>18297</v>
      </c>
      <c r="AA532" s="9"/>
      <c r="AB532" s="13">
        <f t="shared" si="71"/>
        <v>4</v>
      </c>
      <c r="AC532" s="15">
        <f t="shared" si="72"/>
        <v>481546</v>
      </c>
      <c r="AD532" s="15">
        <f t="shared" si="73"/>
        <v>145048</v>
      </c>
      <c r="AE532" s="15">
        <f t="shared" si="74"/>
        <v>626594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36514</v>
      </c>
      <c r="AK532" s="13">
        <f t="shared" si="78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x14ac:dyDescent="0.2">
      <c r="A533" s="4">
        <v>44720</v>
      </c>
      <c r="B533" s="15">
        <v>17298</v>
      </c>
      <c r="C533" s="15">
        <v>17291</v>
      </c>
      <c r="D533" s="15">
        <v>17206</v>
      </c>
      <c r="E533" s="15">
        <v>17199</v>
      </c>
      <c r="F533" s="15">
        <v>17518</v>
      </c>
      <c r="G533" s="15">
        <v>18434</v>
      </c>
      <c r="H533" s="15">
        <v>20396</v>
      </c>
      <c r="I533" s="15">
        <v>24346</v>
      </c>
      <c r="J533" s="15">
        <v>29456</v>
      </c>
      <c r="K533" s="15">
        <v>31194</v>
      </c>
      <c r="L533" s="15">
        <v>33903</v>
      </c>
      <c r="M533" s="15">
        <v>34828</v>
      </c>
      <c r="N533" s="15">
        <v>34799</v>
      </c>
      <c r="O533" s="15">
        <v>35246</v>
      </c>
      <c r="P533" s="15">
        <v>35883</v>
      </c>
      <c r="Q533" s="15">
        <v>34982</v>
      </c>
      <c r="R533" s="15">
        <v>32568</v>
      </c>
      <c r="S533" s="15">
        <v>28214</v>
      </c>
      <c r="T533" s="15">
        <v>26238</v>
      </c>
      <c r="U533" s="15">
        <v>24250</v>
      </c>
      <c r="V533" s="15">
        <v>23501</v>
      </c>
      <c r="W533" s="15">
        <v>22448</v>
      </c>
      <c r="X533" s="15">
        <v>19220</v>
      </c>
      <c r="Y533" s="15">
        <v>17672</v>
      </c>
      <c r="AA533" s="9"/>
      <c r="AB533" s="13">
        <f t="shared" si="71"/>
        <v>7</v>
      </c>
      <c r="AC533" s="15">
        <f t="shared" si="72"/>
        <v>0</v>
      </c>
      <c r="AD533" s="15">
        <f t="shared" si="73"/>
        <v>614090</v>
      </c>
      <c r="AE533" s="15">
        <f t="shared" si="74"/>
        <v>614090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35883</v>
      </c>
      <c r="AK533" s="13">
        <f t="shared" si="78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x14ac:dyDescent="0.2">
      <c r="A534" s="4">
        <v>44721</v>
      </c>
      <c r="B534" s="15">
        <v>17374</v>
      </c>
      <c r="C534" s="15">
        <v>17281</v>
      </c>
      <c r="D534" s="15">
        <v>17287</v>
      </c>
      <c r="E534" s="15">
        <v>17324</v>
      </c>
      <c r="F534" s="15">
        <v>17298</v>
      </c>
      <c r="G534" s="15">
        <v>17981</v>
      </c>
      <c r="H534" s="15">
        <v>20214</v>
      </c>
      <c r="I534" s="15">
        <v>24285</v>
      </c>
      <c r="J534" s="15">
        <v>29385</v>
      </c>
      <c r="K534" s="15">
        <v>30993</v>
      </c>
      <c r="L534" s="15">
        <v>33719</v>
      </c>
      <c r="M534" s="15">
        <v>34686</v>
      </c>
      <c r="N534" s="15">
        <v>34925</v>
      </c>
      <c r="O534" s="15">
        <v>35271</v>
      </c>
      <c r="P534" s="15">
        <v>35910</v>
      </c>
      <c r="Q534" s="15">
        <v>35123</v>
      </c>
      <c r="R534" s="15">
        <v>32712</v>
      </c>
      <c r="S534" s="15">
        <v>28363</v>
      </c>
      <c r="T534" s="15">
        <v>26332</v>
      </c>
      <c r="U534" s="15">
        <v>24255</v>
      </c>
      <c r="V534" s="15">
        <v>23447</v>
      </c>
      <c r="W534" s="15">
        <v>22329</v>
      </c>
      <c r="X534" s="15">
        <v>19198</v>
      </c>
      <c r="Y534" s="15">
        <v>17730</v>
      </c>
      <c r="AA534" s="9"/>
      <c r="AB534" s="13">
        <f t="shared" si="71"/>
        <v>6</v>
      </c>
      <c r="AC534" s="15">
        <f t="shared" si="72"/>
        <v>470933</v>
      </c>
      <c r="AD534" s="15">
        <f t="shared" si="73"/>
        <v>142489</v>
      </c>
      <c r="AE534" s="15">
        <f t="shared" si="74"/>
        <v>613422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35910</v>
      </c>
      <c r="AK534" s="13">
        <f t="shared" si="78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x14ac:dyDescent="0.2">
      <c r="A535" s="4">
        <v>44722</v>
      </c>
      <c r="B535" s="15">
        <v>17309</v>
      </c>
      <c r="C535" s="15">
        <v>17080</v>
      </c>
      <c r="D535" s="15">
        <v>17034</v>
      </c>
      <c r="E535" s="15">
        <v>17240</v>
      </c>
      <c r="F535" s="15">
        <v>17415</v>
      </c>
      <c r="G535" s="15">
        <v>18259</v>
      </c>
      <c r="H535" s="15">
        <v>20168</v>
      </c>
      <c r="I535" s="15">
        <v>24137</v>
      </c>
      <c r="J535" s="15">
        <v>29150</v>
      </c>
      <c r="K535" s="15">
        <v>30659</v>
      </c>
      <c r="L535" s="15">
        <v>33227</v>
      </c>
      <c r="M535" s="15">
        <v>34194</v>
      </c>
      <c r="N535" s="15">
        <v>34242</v>
      </c>
      <c r="O535" s="15">
        <v>34639</v>
      </c>
      <c r="P535" s="15">
        <v>35391</v>
      </c>
      <c r="Q535" s="15">
        <v>34509</v>
      </c>
      <c r="R535" s="15">
        <v>32183</v>
      </c>
      <c r="S535" s="15">
        <v>27926</v>
      </c>
      <c r="T535" s="15">
        <v>26050</v>
      </c>
      <c r="U535" s="15">
        <v>24048</v>
      </c>
      <c r="V535" s="15">
        <v>23348</v>
      </c>
      <c r="W535" s="15">
        <v>22375</v>
      </c>
      <c r="X535" s="15">
        <v>19235</v>
      </c>
      <c r="Y535" s="15">
        <v>17779</v>
      </c>
      <c r="AA535" s="9"/>
      <c r="AB535" s="13">
        <f t="shared" si="71"/>
        <v>4</v>
      </c>
      <c r="AC535" s="15">
        <f t="shared" si="72"/>
        <v>465313</v>
      </c>
      <c r="AD535" s="15">
        <f t="shared" si="73"/>
        <v>142284</v>
      </c>
      <c r="AE535" s="15">
        <f t="shared" si="74"/>
        <v>607597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35391</v>
      </c>
      <c r="AK535" s="13">
        <f t="shared" si="78"/>
        <v>15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x14ac:dyDescent="0.2">
      <c r="A536" s="4">
        <v>44723</v>
      </c>
      <c r="B536" s="15">
        <v>17529</v>
      </c>
      <c r="C536" s="15">
        <v>17558</v>
      </c>
      <c r="D536" s="15">
        <v>17094</v>
      </c>
      <c r="E536" s="15">
        <v>17366</v>
      </c>
      <c r="F536" s="15">
        <v>17033</v>
      </c>
      <c r="G536" s="15">
        <v>17586</v>
      </c>
      <c r="H536" s="15">
        <v>18948</v>
      </c>
      <c r="I536" s="15">
        <v>22824</v>
      </c>
      <c r="J536" s="15">
        <v>27143</v>
      </c>
      <c r="K536" s="15">
        <v>29164</v>
      </c>
      <c r="L536" s="15">
        <v>31623</v>
      </c>
      <c r="M536" s="15">
        <v>32809</v>
      </c>
      <c r="N536" s="15">
        <v>32788</v>
      </c>
      <c r="O536" s="15">
        <v>32847</v>
      </c>
      <c r="P536" s="15">
        <v>33016</v>
      </c>
      <c r="Q536" s="15">
        <v>32438</v>
      </c>
      <c r="R536" s="15">
        <v>30997</v>
      </c>
      <c r="S536" s="15">
        <v>27576</v>
      </c>
      <c r="T536" s="15">
        <v>25981</v>
      </c>
      <c r="U536" s="15">
        <v>23933</v>
      </c>
      <c r="V536" s="15">
        <v>23307</v>
      </c>
      <c r="W536" s="15">
        <v>22485</v>
      </c>
      <c r="X536" s="15">
        <v>19546</v>
      </c>
      <c r="Y536" s="15">
        <v>18130</v>
      </c>
      <c r="AA536" s="9"/>
      <c r="AB536" s="13">
        <f t="shared" si="71"/>
        <v>7</v>
      </c>
      <c r="AC536" s="15">
        <f t="shared" si="72"/>
        <v>0</v>
      </c>
      <c r="AD536" s="15">
        <f t="shared" si="73"/>
        <v>589721</v>
      </c>
      <c r="AE536" s="15">
        <f t="shared" si="74"/>
        <v>589721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33016</v>
      </c>
      <c r="AK536" s="13">
        <f t="shared" si="78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x14ac:dyDescent="0.2">
      <c r="A537" s="4">
        <v>44724</v>
      </c>
      <c r="B537" s="15">
        <v>17897</v>
      </c>
      <c r="C537" s="15">
        <v>17954</v>
      </c>
      <c r="D537" s="15">
        <v>17631</v>
      </c>
      <c r="E537" s="15">
        <v>17435</v>
      </c>
      <c r="F537" s="15">
        <v>17006</v>
      </c>
      <c r="G537" s="15">
        <v>17649</v>
      </c>
      <c r="H537" s="15">
        <v>18891</v>
      </c>
      <c r="I537" s="15">
        <v>22841</v>
      </c>
      <c r="J537" s="15">
        <v>27219</v>
      </c>
      <c r="K537" s="15">
        <v>29295</v>
      </c>
      <c r="L537" s="15">
        <v>31880</v>
      </c>
      <c r="M537" s="15">
        <v>33202</v>
      </c>
      <c r="N537" s="15">
        <v>33062</v>
      </c>
      <c r="O537" s="15">
        <v>33231</v>
      </c>
      <c r="P537" s="15">
        <v>33405</v>
      </c>
      <c r="Q537" s="15">
        <v>32826</v>
      </c>
      <c r="R537" s="15">
        <v>31266</v>
      </c>
      <c r="S537" s="15">
        <v>28005</v>
      </c>
      <c r="T537" s="15">
        <v>26546</v>
      </c>
      <c r="U537" s="15">
        <v>24410</v>
      </c>
      <c r="V537" s="15">
        <v>23753</v>
      </c>
      <c r="W537" s="15">
        <v>22765</v>
      </c>
      <c r="X537" s="15">
        <v>19577</v>
      </c>
      <c r="Y537" s="15">
        <v>18432</v>
      </c>
      <c r="AA537" s="9"/>
      <c r="AB537" s="13">
        <f t="shared" si="71"/>
        <v>4</v>
      </c>
      <c r="AC537" s="15">
        <f t="shared" si="72"/>
        <v>453283</v>
      </c>
      <c r="AD537" s="15">
        <f t="shared" si="73"/>
        <v>142895</v>
      </c>
      <c r="AE537" s="15">
        <f t="shared" si="74"/>
        <v>596178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33405</v>
      </c>
      <c r="AK537" s="13">
        <f t="shared" si="78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x14ac:dyDescent="0.2">
      <c r="A538" s="4">
        <v>44725</v>
      </c>
      <c r="B538" s="15">
        <v>18597</v>
      </c>
      <c r="C538" s="15">
        <v>18696</v>
      </c>
      <c r="D538" s="15">
        <v>18483</v>
      </c>
      <c r="E538" s="15">
        <v>18754</v>
      </c>
      <c r="F538" s="15">
        <v>18923</v>
      </c>
      <c r="G538" s="15">
        <v>19534</v>
      </c>
      <c r="H538" s="15">
        <v>21487</v>
      </c>
      <c r="I538" s="15">
        <v>25595</v>
      </c>
      <c r="J538" s="15">
        <v>31031</v>
      </c>
      <c r="K538" s="15">
        <v>32786</v>
      </c>
      <c r="L538" s="15">
        <v>35636</v>
      </c>
      <c r="M538" s="15">
        <v>36683</v>
      </c>
      <c r="N538" s="15">
        <v>36651</v>
      </c>
      <c r="O538" s="15">
        <v>37038</v>
      </c>
      <c r="P538" s="15">
        <v>37657</v>
      </c>
      <c r="Q538" s="15">
        <v>36842</v>
      </c>
      <c r="R538" s="15">
        <v>34370</v>
      </c>
      <c r="S538" s="15">
        <v>29697</v>
      </c>
      <c r="T538" s="15">
        <v>27854</v>
      </c>
      <c r="U538" s="15">
        <v>25717</v>
      </c>
      <c r="V538" s="15">
        <v>24967</v>
      </c>
      <c r="W538" s="15">
        <v>23748</v>
      </c>
      <c r="X538" s="15">
        <v>20260</v>
      </c>
      <c r="Y538" s="15">
        <v>18710</v>
      </c>
      <c r="AA538" s="9"/>
      <c r="AB538" s="13">
        <f t="shared" si="71"/>
        <v>4</v>
      </c>
      <c r="AC538" s="15">
        <f t="shared" si="72"/>
        <v>496532</v>
      </c>
      <c r="AD538" s="15">
        <f t="shared" si="73"/>
        <v>153184</v>
      </c>
      <c r="AE538" s="15">
        <f t="shared" si="74"/>
        <v>649716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37657</v>
      </c>
      <c r="AK538" s="13">
        <f t="shared" si="78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x14ac:dyDescent="0.2">
      <c r="A539" s="4">
        <v>44726</v>
      </c>
      <c r="B539" s="15">
        <v>19149</v>
      </c>
      <c r="C539" s="15">
        <v>19076</v>
      </c>
      <c r="D539" s="15">
        <v>18814</v>
      </c>
      <c r="E539" s="15">
        <v>19107</v>
      </c>
      <c r="F539" s="15">
        <v>19077</v>
      </c>
      <c r="G539" s="15">
        <v>19503</v>
      </c>
      <c r="H539" s="15">
        <v>21482</v>
      </c>
      <c r="I539" s="15">
        <v>24917</v>
      </c>
      <c r="J539" s="15">
        <v>29989</v>
      </c>
      <c r="K539" s="15">
        <v>31658</v>
      </c>
      <c r="L539" s="15">
        <v>34332</v>
      </c>
      <c r="M539" s="15">
        <v>35308</v>
      </c>
      <c r="N539" s="15">
        <v>35509</v>
      </c>
      <c r="O539" s="15">
        <v>35929</v>
      </c>
      <c r="P539" s="15">
        <v>36584</v>
      </c>
      <c r="Q539" s="15">
        <v>35853</v>
      </c>
      <c r="R539" s="15">
        <v>33419</v>
      </c>
      <c r="S539" s="15">
        <v>29048</v>
      </c>
      <c r="T539" s="15">
        <v>27098</v>
      </c>
      <c r="U539" s="15">
        <v>25056</v>
      </c>
      <c r="V539" s="15">
        <v>24337</v>
      </c>
      <c r="W539" s="15">
        <v>23233</v>
      </c>
      <c r="X539" s="15">
        <v>20478</v>
      </c>
      <c r="Y539" s="15">
        <v>19047</v>
      </c>
      <c r="AA539" s="9"/>
      <c r="AB539" s="13">
        <f t="shared" ref="AB539:AB586" si="79">WEEKDAY(B539,2)</f>
        <v>3</v>
      </c>
      <c r="AC539" s="15">
        <f t="shared" si="72"/>
        <v>482748</v>
      </c>
      <c r="AD539" s="15">
        <f t="shared" si="73"/>
        <v>155255</v>
      </c>
      <c r="AE539" s="15">
        <f t="shared" si="74"/>
        <v>638003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36584</v>
      </c>
      <c r="AK539" s="13">
        <f t="shared" si="78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x14ac:dyDescent="0.2">
      <c r="A540" s="4">
        <v>44727</v>
      </c>
      <c r="B540" s="15">
        <v>18206</v>
      </c>
      <c r="C540" s="15">
        <v>17999</v>
      </c>
      <c r="D540" s="15">
        <v>17818</v>
      </c>
      <c r="E540" s="15">
        <v>17810</v>
      </c>
      <c r="F540" s="15">
        <v>17880</v>
      </c>
      <c r="G540" s="15">
        <v>18743</v>
      </c>
      <c r="H540" s="15">
        <v>20588</v>
      </c>
      <c r="I540" s="15">
        <v>24776</v>
      </c>
      <c r="J540" s="15">
        <v>29940</v>
      </c>
      <c r="K540" s="15">
        <v>31542</v>
      </c>
      <c r="L540" s="15">
        <v>34241</v>
      </c>
      <c r="M540" s="15">
        <v>35255</v>
      </c>
      <c r="N540" s="15">
        <v>35434</v>
      </c>
      <c r="O540" s="15">
        <v>35928</v>
      </c>
      <c r="P540" s="15">
        <v>36734</v>
      </c>
      <c r="Q540" s="15">
        <v>36002</v>
      </c>
      <c r="R540" s="15">
        <v>33546</v>
      </c>
      <c r="S540" s="15">
        <v>29242</v>
      </c>
      <c r="T540" s="15">
        <v>27237</v>
      </c>
      <c r="U540" s="15">
        <v>25131</v>
      </c>
      <c r="V540" s="15">
        <v>24339</v>
      </c>
      <c r="W540" s="15">
        <v>23333</v>
      </c>
      <c r="X540" s="15">
        <v>20347</v>
      </c>
      <c r="Y540" s="15">
        <v>18842</v>
      </c>
      <c r="AA540" s="9"/>
      <c r="AB540" s="13">
        <f t="shared" si="79"/>
        <v>5</v>
      </c>
      <c r="AC540" s="15">
        <f t="shared" si="72"/>
        <v>483027</v>
      </c>
      <c r="AD540" s="15">
        <f t="shared" si="73"/>
        <v>147886</v>
      </c>
      <c r="AE540" s="15">
        <f t="shared" si="74"/>
        <v>630913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36734</v>
      </c>
      <c r="AK540" s="13">
        <f t="shared" si="78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x14ac:dyDescent="0.2">
      <c r="A541" s="4">
        <v>44728</v>
      </c>
      <c r="B541" s="15">
        <v>18444</v>
      </c>
      <c r="C541" s="15">
        <v>18331</v>
      </c>
      <c r="D541" s="15">
        <v>18169</v>
      </c>
      <c r="E541" s="15">
        <v>17815</v>
      </c>
      <c r="F541" s="15">
        <v>17430</v>
      </c>
      <c r="G541" s="15">
        <v>18650</v>
      </c>
      <c r="H541" s="15">
        <v>20529</v>
      </c>
      <c r="I541" s="15">
        <v>24767</v>
      </c>
      <c r="J541" s="15">
        <v>29895</v>
      </c>
      <c r="K541" s="15">
        <v>31582</v>
      </c>
      <c r="L541" s="15">
        <v>34415</v>
      </c>
      <c r="M541" s="15">
        <v>35471</v>
      </c>
      <c r="N541" s="15">
        <v>35493</v>
      </c>
      <c r="O541" s="15">
        <v>35880</v>
      </c>
      <c r="P541" s="15">
        <v>36578</v>
      </c>
      <c r="Q541" s="15">
        <v>35725</v>
      </c>
      <c r="R541" s="15">
        <v>33132</v>
      </c>
      <c r="S541" s="15">
        <v>28837</v>
      </c>
      <c r="T541" s="15">
        <v>26838</v>
      </c>
      <c r="U541" s="15">
        <v>24840</v>
      </c>
      <c r="V541" s="15">
        <v>24115</v>
      </c>
      <c r="W541" s="15">
        <v>22992</v>
      </c>
      <c r="X541" s="15">
        <v>19655</v>
      </c>
      <c r="Y541" s="15">
        <v>18162</v>
      </c>
      <c r="AA541" s="9"/>
      <c r="AB541" s="13">
        <f t="shared" si="79"/>
        <v>5</v>
      </c>
      <c r="AC541" s="15">
        <f t="shared" si="72"/>
        <v>480215</v>
      </c>
      <c r="AD541" s="15">
        <f t="shared" si="73"/>
        <v>147530</v>
      </c>
      <c r="AE541" s="15">
        <f t="shared" si="74"/>
        <v>627745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36578</v>
      </c>
      <c r="AK541" s="13">
        <f t="shared" si="78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x14ac:dyDescent="0.2">
      <c r="A542" s="4">
        <v>44729</v>
      </c>
      <c r="B542" s="15">
        <v>17659</v>
      </c>
      <c r="C542" s="15">
        <v>17146</v>
      </c>
      <c r="D542" s="15">
        <v>17647</v>
      </c>
      <c r="E542" s="15">
        <v>17238</v>
      </c>
      <c r="F542" s="15">
        <v>18001</v>
      </c>
      <c r="G542" s="15">
        <v>18601</v>
      </c>
      <c r="H542" s="15">
        <v>20216</v>
      </c>
      <c r="I542" s="15">
        <v>24787</v>
      </c>
      <c r="J542" s="15">
        <v>30125</v>
      </c>
      <c r="K542" s="15">
        <v>31831</v>
      </c>
      <c r="L542" s="15">
        <v>34556</v>
      </c>
      <c r="M542" s="15">
        <v>35518</v>
      </c>
      <c r="N542" s="15">
        <v>35662</v>
      </c>
      <c r="O542" s="15">
        <v>35901</v>
      </c>
      <c r="P542" s="15">
        <v>36488</v>
      </c>
      <c r="Q542" s="15">
        <v>35628</v>
      </c>
      <c r="R542" s="15">
        <v>33150</v>
      </c>
      <c r="S542" s="15">
        <v>28867</v>
      </c>
      <c r="T542" s="15">
        <v>26921</v>
      </c>
      <c r="U542" s="15">
        <v>24790</v>
      </c>
      <c r="V542" s="15">
        <v>24089</v>
      </c>
      <c r="W542" s="15">
        <v>23101</v>
      </c>
      <c r="X542" s="15">
        <v>19727</v>
      </c>
      <c r="Y542" s="15">
        <v>18431</v>
      </c>
      <c r="AA542" s="9"/>
      <c r="AB542" s="13">
        <f t="shared" si="79"/>
        <v>4</v>
      </c>
      <c r="AC542" s="15">
        <f t="shared" si="72"/>
        <v>481141</v>
      </c>
      <c r="AD542" s="15">
        <f t="shared" si="73"/>
        <v>144939</v>
      </c>
      <c r="AE542" s="15">
        <f t="shared" si="74"/>
        <v>626080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36488</v>
      </c>
      <c r="AK542" s="13">
        <f t="shared" si="78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x14ac:dyDescent="0.2">
      <c r="A543" s="4">
        <v>44730</v>
      </c>
      <c r="B543" s="15">
        <v>18326</v>
      </c>
      <c r="C543" s="15">
        <v>18562</v>
      </c>
      <c r="D543" s="15">
        <v>17313</v>
      </c>
      <c r="E543" s="15">
        <v>17829</v>
      </c>
      <c r="F543" s="15">
        <v>17735</v>
      </c>
      <c r="G543" s="15">
        <v>18138</v>
      </c>
      <c r="H543" s="15">
        <v>19513</v>
      </c>
      <c r="I543" s="15">
        <v>23617</v>
      </c>
      <c r="J543" s="15">
        <v>28058</v>
      </c>
      <c r="K543" s="15">
        <v>29962</v>
      </c>
      <c r="L543" s="15">
        <v>32664</v>
      </c>
      <c r="M543" s="15">
        <v>41474</v>
      </c>
      <c r="N543" s="15">
        <v>58888</v>
      </c>
      <c r="O543" s="15">
        <v>64970</v>
      </c>
      <c r="P543" s="15">
        <v>40006</v>
      </c>
      <c r="Q543" s="15">
        <v>32919</v>
      </c>
      <c r="R543" s="15">
        <v>29267</v>
      </c>
      <c r="S543" s="15">
        <v>26551</v>
      </c>
      <c r="T543" s="15">
        <v>31942</v>
      </c>
      <c r="U543" s="15">
        <v>30363</v>
      </c>
      <c r="V543" s="15">
        <v>23808</v>
      </c>
      <c r="W543" s="15">
        <v>22486</v>
      </c>
      <c r="X543" s="15">
        <v>19393</v>
      </c>
      <c r="Y543" s="15">
        <v>18656</v>
      </c>
      <c r="AA543" s="9"/>
      <c r="AB543" s="13">
        <f t="shared" si="79"/>
        <v>6</v>
      </c>
      <c r="AC543" s="15">
        <f t="shared" si="72"/>
        <v>536368</v>
      </c>
      <c r="AD543" s="15">
        <f t="shared" si="73"/>
        <v>146072</v>
      </c>
      <c r="AE543" s="15">
        <f t="shared" si="74"/>
        <v>682440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64970</v>
      </c>
      <c r="AK543" s="13">
        <f t="shared" si="78"/>
        <v>14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x14ac:dyDescent="0.2">
      <c r="A544" s="4">
        <v>44731</v>
      </c>
      <c r="B544" s="15">
        <v>18270</v>
      </c>
      <c r="C544" s="15">
        <v>18126</v>
      </c>
      <c r="D544" s="15">
        <v>17698</v>
      </c>
      <c r="E544" s="15">
        <v>17462</v>
      </c>
      <c r="F544" s="15">
        <v>17849</v>
      </c>
      <c r="G544" s="15">
        <v>18395</v>
      </c>
      <c r="H544" s="15">
        <v>19895</v>
      </c>
      <c r="I544" s="15">
        <v>24040</v>
      </c>
      <c r="J544" s="15">
        <v>28792</v>
      </c>
      <c r="K544" s="15">
        <v>30997</v>
      </c>
      <c r="L544" s="15">
        <v>33795</v>
      </c>
      <c r="M544" s="15">
        <v>35077</v>
      </c>
      <c r="N544" s="15">
        <v>34982</v>
      </c>
      <c r="O544" s="15">
        <v>35080</v>
      </c>
      <c r="P544" s="15">
        <v>35072</v>
      </c>
      <c r="Q544" s="15">
        <v>34510</v>
      </c>
      <c r="R544" s="15">
        <v>32861</v>
      </c>
      <c r="S544" s="15">
        <v>29377</v>
      </c>
      <c r="T544" s="15">
        <v>27688</v>
      </c>
      <c r="U544" s="15">
        <v>25532</v>
      </c>
      <c r="V544" s="15">
        <v>24787</v>
      </c>
      <c r="W544" s="15">
        <v>23758</v>
      </c>
      <c r="X544" s="15">
        <v>20532</v>
      </c>
      <c r="Y544" s="15">
        <v>19203</v>
      </c>
      <c r="AA544" s="9"/>
      <c r="AB544" s="13">
        <f t="shared" si="79"/>
        <v>6</v>
      </c>
      <c r="AC544" s="15">
        <f t="shared" si="72"/>
        <v>476880</v>
      </c>
      <c r="AD544" s="15">
        <f t="shared" si="73"/>
        <v>146898</v>
      </c>
      <c r="AE544" s="15">
        <f t="shared" si="74"/>
        <v>623778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35080</v>
      </c>
      <c r="AK544" s="13">
        <f t="shared" si="78"/>
        <v>14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x14ac:dyDescent="0.2">
      <c r="A545" s="4">
        <v>44732</v>
      </c>
      <c r="B545" s="15">
        <v>18214</v>
      </c>
      <c r="C545" s="15">
        <v>18230</v>
      </c>
      <c r="D545" s="15">
        <v>17991</v>
      </c>
      <c r="E545" s="15">
        <v>18298</v>
      </c>
      <c r="F545" s="15">
        <v>18489</v>
      </c>
      <c r="G545" s="15">
        <v>19306</v>
      </c>
      <c r="H545" s="15">
        <v>20570</v>
      </c>
      <c r="I545" s="15">
        <v>25320</v>
      </c>
      <c r="J545" s="15">
        <v>30622</v>
      </c>
      <c r="K545" s="15">
        <v>32301</v>
      </c>
      <c r="L545" s="15">
        <v>35099</v>
      </c>
      <c r="M545" s="15">
        <v>35816</v>
      </c>
      <c r="N545" s="15">
        <v>35733</v>
      </c>
      <c r="O545" s="15">
        <v>36118</v>
      </c>
      <c r="P545" s="15">
        <v>36712</v>
      </c>
      <c r="Q545" s="15">
        <v>35835</v>
      </c>
      <c r="R545" s="15">
        <v>33452</v>
      </c>
      <c r="S545" s="15">
        <v>29202</v>
      </c>
      <c r="T545" s="15">
        <v>27178</v>
      </c>
      <c r="U545" s="15">
        <v>25248</v>
      </c>
      <c r="V545" s="15">
        <v>24573</v>
      </c>
      <c r="W545" s="15">
        <v>23465</v>
      </c>
      <c r="X545" s="15">
        <v>19960</v>
      </c>
      <c r="Y545" s="15">
        <v>18522</v>
      </c>
      <c r="AA545" s="9"/>
      <c r="AB545" s="13">
        <f t="shared" si="79"/>
        <v>6</v>
      </c>
      <c r="AC545" s="15">
        <f t="shared" si="72"/>
        <v>486634</v>
      </c>
      <c r="AD545" s="15">
        <f t="shared" si="73"/>
        <v>149620</v>
      </c>
      <c r="AE545" s="15">
        <f t="shared" si="74"/>
        <v>636254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36712</v>
      </c>
      <c r="AK545" s="13">
        <f t="shared" si="78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x14ac:dyDescent="0.2">
      <c r="A546" s="4">
        <v>44733</v>
      </c>
      <c r="B546" s="15">
        <v>18143</v>
      </c>
      <c r="C546" s="15">
        <v>18026</v>
      </c>
      <c r="D546" s="15">
        <v>17980</v>
      </c>
      <c r="E546" s="15">
        <v>18145</v>
      </c>
      <c r="F546" s="15">
        <v>18237</v>
      </c>
      <c r="G546" s="15">
        <v>19099</v>
      </c>
      <c r="H546" s="15">
        <v>21024</v>
      </c>
      <c r="I546" s="15">
        <v>25714</v>
      </c>
      <c r="J546" s="15">
        <v>31040</v>
      </c>
      <c r="K546" s="15">
        <v>32709</v>
      </c>
      <c r="L546" s="15">
        <v>35325</v>
      </c>
      <c r="M546" s="15">
        <v>36231</v>
      </c>
      <c r="N546" s="15">
        <v>36348</v>
      </c>
      <c r="O546" s="15">
        <v>36717</v>
      </c>
      <c r="P546" s="15">
        <v>37542</v>
      </c>
      <c r="Q546" s="15">
        <v>36810</v>
      </c>
      <c r="R546" s="15">
        <v>34356</v>
      </c>
      <c r="S546" s="15">
        <v>29889</v>
      </c>
      <c r="T546" s="15">
        <v>27934</v>
      </c>
      <c r="U546" s="15">
        <v>25880</v>
      </c>
      <c r="V546" s="15">
        <v>25136</v>
      </c>
      <c r="W546" s="15">
        <v>24088</v>
      </c>
      <c r="X546" s="15">
        <v>20464</v>
      </c>
      <c r="Y546" s="15">
        <v>18906</v>
      </c>
      <c r="AA546" s="9"/>
      <c r="AB546" s="13">
        <f t="shared" si="79"/>
        <v>5</v>
      </c>
      <c r="AC546" s="15">
        <f t="shared" si="72"/>
        <v>496183</v>
      </c>
      <c r="AD546" s="15">
        <f t="shared" si="73"/>
        <v>149560</v>
      </c>
      <c r="AE546" s="15">
        <f t="shared" si="74"/>
        <v>645743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37542</v>
      </c>
      <c r="AK546" s="13">
        <f t="shared" si="78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x14ac:dyDescent="0.2">
      <c r="A547" s="4">
        <v>44734</v>
      </c>
      <c r="B547" s="15">
        <v>18521</v>
      </c>
      <c r="C547" s="15">
        <v>18262</v>
      </c>
      <c r="D547" s="15">
        <v>18480</v>
      </c>
      <c r="E547" s="15">
        <v>18541</v>
      </c>
      <c r="F547" s="15">
        <v>18691</v>
      </c>
      <c r="G547" s="15">
        <v>19379</v>
      </c>
      <c r="H547" s="15">
        <v>21270</v>
      </c>
      <c r="I547" s="15">
        <v>25930</v>
      </c>
      <c r="J547" s="15">
        <v>31337</v>
      </c>
      <c r="K547" s="15">
        <v>32991</v>
      </c>
      <c r="L547" s="15">
        <v>35684</v>
      </c>
      <c r="M547" s="15">
        <v>36605</v>
      </c>
      <c r="N547" s="15">
        <v>36926</v>
      </c>
      <c r="O547" s="15">
        <v>37196</v>
      </c>
      <c r="P547" s="15">
        <v>37845</v>
      </c>
      <c r="Q547" s="15">
        <v>37061</v>
      </c>
      <c r="R547" s="15">
        <v>34653</v>
      </c>
      <c r="S547" s="15">
        <v>30158</v>
      </c>
      <c r="T547" s="15">
        <v>28175</v>
      </c>
      <c r="U547" s="15">
        <v>26084</v>
      </c>
      <c r="V547" s="15">
        <v>25293</v>
      </c>
      <c r="W547" s="15">
        <v>24110</v>
      </c>
      <c r="X547" s="15">
        <v>20723</v>
      </c>
      <c r="Y547" s="15">
        <v>19055</v>
      </c>
      <c r="AA547" s="9"/>
      <c r="AB547" s="13">
        <f t="shared" si="79"/>
        <v>5</v>
      </c>
      <c r="AC547" s="15">
        <f t="shared" si="72"/>
        <v>500771</v>
      </c>
      <c r="AD547" s="15">
        <f t="shared" si="73"/>
        <v>152199</v>
      </c>
      <c r="AE547" s="15">
        <f t="shared" si="74"/>
        <v>652970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37845</v>
      </c>
      <c r="AK547" s="13">
        <f t="shared" si="78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x14ac:dyDescent="0.2">
      <c r="A548" s="4">
        <v>44735</v>
      </c>
      <c r="B548" s="15">
        <v>18908</v>
      </c>
      <c r="C548" s="15">
        <v>18860</v>
      </c>
      <c r="D548" s="15">
        <v>18553</v>
      </c>
      <c r="E548" s="15">
        <v>18405</v>
      </c>
      <c r="F548" s="15">
        <v>18811</v>
      </c>
      <c r="G548" s="15">
        <v>20004</v>
      </c>
      <c r="H548" s="15">
        <v>21994</v>
      </c>
      <c r="I548" s="15">
        <v>27042</v>
      </c>
      <c r="J548" s="15">
        <v>32722</v>
      </c>
      <c r="K548" s="15">
        <v>34668</v>
      </c>
      <c r="L548" s="15">
        <v>37497</v>
      </c>
      <c r="M548" s="15">
        <v>38348</v>
      </c>
      <c r="N548" s="15">
        <v>38616</v>
      </c>
      <c r="O548" s="15">
        <v>38987</v>
      </c>
      <c r="P548" s="15">
        <v>39757</v>
      </c>
      <c r="Q548" s="15">
        <v>38900</v>
      </c>
      <c r="R548" s="15">
        <v>36373</v>
      </c>
      <c r="S548" s="15">
        <v>31570</v>
      </c>
      <c r="T548" s="15">
        <v>29410</v>
      </c>
      <c r="U548" s="15">
        <v>27219</v>
      </c>
      <c r="V548" s="15">
        <v>26524</v>
      </c>
      <c r="W548" s="15">
        <v>25290</v>
      </c>
      <c r="X548" s="15">
        <v>21564</v>
      </c>
      <c r="Y548" s="15">
        <v>19907</v>
      </c>
      <c r="AA548" s="9"/>
      <c r="AB548" s="13">
        <f t="shared" si="79"/>
        <v>7</v>
      </c>
      <c r="AC548" s="15">
        <f t="shared" si="72"/>
        <v>0</v>
      </c>
      <c r="AD548" s="15">
        <f t="shared" si="73"/>
        <v>679929</v>
      </c>
      <c r="AE548" s="15">
        <f t="shared" si="74"/>
        <v>679929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39757</v>
      </c>
      <c r="AK548" s="13">
        <f t="shared" si="78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x14ac:dyDescent="0.2">
      <c r="A549" s="4">
        <v>44736</v>
      </c>
      <c r="B549" s="15">
        <v>18844</v>
      </c>
      <c r="C549" s="15">
        <v>18406</v>
      </c>
      <c r="D549" s="15">
        <v>18813</v>
      </c>
      <c r="E549" s="15">
        <v>18751</v>
      </c>
      <c r="F549" s="15">
        <v>18791</v>
      </c>
      <c r="G549" s="15">
        <v>19391</v>
      </c>
      <c r="H549" s="15">
        <v>21390</v>
      </c>
      <c r="I549" s="15">
        <v>26243</v>
      </c>
      <c r="J549" s="15">
        <v>31836</v>
      </c>
      <c r="K549" s="15">
        <v>33626</v>
      </c>
      <c r="L549" s="15">
        <v>36573</v>
      </c>
      <c r="M549" s="15">
        <v>37563</v>
      </c>
      <c r="N549" s="15">
        <v>37764</v>
      </c>
      <c r="O549" s="15">
        <v>38223</v>
      </c>
      <c r="P549" s="15">
        <v>39047</v>
      </c>
      <c r="Q549" s="15">
        <v>38173</v>
      </c>
      <c r="R549" s="15">
        <v>35700</v>
      </c>
      <c r="S549" s="15">
        <v>31063</v>
      </c>
      <c r="T549" s="15">
        <v>28927</v>
      </c>
      <c r="U549" s="15">
        <v>26763</v>
      </c>
      <c r="V549" s="15">
        <v>25891</v>
      </c>
      <c r="W549" s="15">
        <v>24867</v>
      </c>
      <c r="X549" s="15">
        <v>21956</v>
      </c>
      <c r="Y549" s="15">
        <v>19877</v>
      </c>
      <c r="AA549" s="9"/>
      <c r="AB549" s="13">
        <f t="shared" si="79"/>
        <v>6</v>
      </c>
      <c r="AC549" s="15">
        <f t="shared" si="72"/>
        <v>514215</v>
      </c>
      <c r="AD549" s="15">
        <f t="shared" si="73"/>
        <v>154263</v>
      </c>
      <c r="AE549" s="15">
        <f t="shared" si="74"/>
        <v>668478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39047</v>
      </c>
      <c r="AK549" s="13">
        <f t="shared" si="78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x14ac:dyDescent="0.2">
      <c r="A550" s="4">
        <v>44737</v>
      </c>
      <c r="B550" s="15">
        <v>19675</v>
      </c>
      <c r="C550" s="15">
        <v>19217</v>
      </c>
      <c r="D550" s="15">
        <v>18862</v>
      </c>
      <c r="E550" s="15">
        <v>18518</v>
      </c>
      <c r="F550" s="15">
        <v>18519</v>
      </c>
      <c r="G550" s="15">
        <v>18838</v>
      </c>
      <c r="H550" s="15">
        <v>20357</v>
      </c>
      <c r="I550" s="15">
        <v>24640</v>
      </c>
      <c r="J550" s="15">
        <v>29340</v>
      </c>
      <c r="K550" s="15">
        <v>31516</v>
      </c>
      <c r="L550" s="15">
        <v>34348</v>
      </c>
      <c r="M550" s="15">
        <v>35841</v>
      </c>
      <c r="N550" s="15">
        <v>35787</v>
      </c>
      <c r="O550" s="15">
        <v>36396</v>
      </c>
      <c r="P550" s="15">
        <v>36185</v>
      </c>
      <c r="Q550" s="15">
        <v>36758</v>
      </c>
      <c r="R550" s="15">
        <v>35587</v>
      </c>
      <c r="S550" s="15">
        <v>33904</v>
      </c>
      <c r="T550" s="15">
        <v>31399</v>
      </c>
      <c r="U550" s="15">
        <v>28452</v>
      </c>
      <c r="V550" s="15">
        <v>27184</v>
      </c>
      <c r="W550" s="15">
        <v>26840</v>
      </c>
      <c r="X550" s="15">
        <v>24714</v>
      </c>
      <c r="Y550" s="15">
        <v>22916</v>
      </c>
      <c r="AA550" s="9"/>
      <c r="AB550" s="13">
        <f t="shared" si="79"/>
        <v>4</v>
      </c>
      <c r="AC550" s="15">
        <f t="shared" si="72"/>
        <v>508891</v>
      </c>
      <c r="AD550" s="15">
        <f t="shared" si="73"/>
        <v>156902</v>
      </c>
      <c r="AE550" s="15">
        <f t="shared" si="74"/>
        <v>665793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36758</v>
      </c>
      <c r="AK550" s="13">
        <f t="shared" si="78"/>
        <v>16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x14ac:dyDescent="0.2">
      <c r="A551" s="4">
        <v>44738</v>
      </c>
      <c r="B551" s="15">
        <v>22708</v>
      </c>
      <c r="C551" s="15">
        <v>22417</v>
      </c>
      <c r="D551" s="15">
        <v>21736</v>
      </c>
      <c r="E551" s="15">
        <v>21409</v>
      </c>
      <c r="F551" s="15">
        <v>20549</v>
      </c>
      <c r="G551" s="15">
        <v>19903</v>
      </c>
      <c r="H551" s="15">
        <v>20527</v>
      </c>
      <c r="I551" s="15">
        <v>24774</v>
      </c>
      <c r="J551" s="15">
        <v>29577</v>
      </c>
      <c r="K551" s="15">
        <v>31918</v>
      </c>
      <c r="L551" s="15">
        <v>34795</v>
      </c>
      <c r="M551" s="15">
        <v>36287</v>
      </c>
      <c r="N551" s="15">
        <v>36573</v>
      </c>
      <c r="O551" s="15">
        <v>38255</v>
      </c>
      <c r="P551" s="15">
        <v>38735</v>
      </c>
      <c r="Q551" s="15">
        <v>38048</v>
      </c>
      <c r="R551" s="15">
        <v>37724</v>
      </c>
      <c r="S551" s="15">
        <v>34569</v>
      </c>
      <c r="T551" s="15">
        <v>32971</v>
      </c>
      <c r="U551" s="15">
        <v>29161</v>
      </c>
      <c r="V551" s="15">
        <v>27792</v>
      </c>
      <c r="W551" s="15">
        <v>26830</v>
      </c>
      <c r="X551" s="15">
        <v>23713</v>
      </c>
      <c r="Y551" s="15">
        <v>22882</v>
      </c>
      <c r="AA551" s="9"/>
      <c r="AB551" s="13">
        <f t="shared" si="79"/>
        <v>6</v>
      </c>
      <c r="AC551" s="15">
        <f t="shared" si="72"/>
        <v>521722</v>
      </c>
      <c r="AD551" s="15">
        <f t="shared" si="73"/>
        <v>172131</v>
      </c>
      <c r="AE551" s="15">
        <f t="shared" si="74"/>
        <v>693853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38735</v>
      </c>
      <c r="AK551" s="13">
        <f t="shared" si="78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x14ac:dyDescent="0.2">
      <c r="A552" s="4">
        <v>44739</v>
      </c>
      <c r="B552" s="15">
        <v>22775</v>
      </c>
      <c r="C552" s="15">
        <v>22595</v>
      </c>
      <c r="D552" s="15">
        <v>22303</v>
      </c>
      <c r="E552" s="15">
        <v>21323</v>
      </c>
      <c r="F552" s="15">
        <v>21187</v>
      </c>
      <c r="G552" s="15">
        <v>21895</v>
      </c>
      <c r="H552" s="15">
        <v>23482</v>
      </c>
      <c r="I552" s="15">
        <v>27535</v>
      </c>
      <c r="J552" s="15">
        <v>33410</v>
      </c>
      <c r="K552" s="15">
        <v>35447</v>
      </c>
      <c r="L552" s="15">
        <v>38576</v>
      </c>
      <c r="M552" s="15">
        <v>40001</v>
      </c>
      <c r="N552" s="15">
        <v>39887</v>
      </c>
      <c r="O552" s="15">
        <v>40629</v>
      </c>
      <c r="P552" s="15">
        <v>41370</v>
      </c>
      <c r="Q552" s="15">
        <v>39842</v>
      </c>
      <c r="R552" s="15">
        <v>37091</v>
      </c>
      <c r="S552" s="15">
        <v>32500</v>
      </c>
      <c r="T552" s="15">
        <v>30529</v>
      </c>
      <c r="U552" s="15">
        <v>27703</v>
      </c>
      <c r="V552" s="15">
        <v>26914</v>
      </c>
      <c r="W552" s="15">
        <v>25693</v>
      </c>
      <c r="X552" s="15">
        <v>22507</v>
      </c>
      <c r="Y552" s="15">
        <v>20600</v>
      </c>
      <c r="AA552" s="9"/>
      <c r="AB552" s="13">
        <f t="shared" si="79"/>
        <v>3</v>
      </c>
      <c r="AC552" s="15">
        <f t="shared" si="72"/>
        <v>539634</v>
      </c>
      <c r="AD552" s="15">
        <f t="shared" si="73"/>
        <v>176160</v>
      </c>
      <c r="AE552" s="15">
        <f t="shared" si="74"/>
        <v>715794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41370</v>
      </c>
      <c r="AK552" s="13">
        <f t="shared" si="78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x14ac:dyDescent="0.2">
      <c r="A553" s="4">
        <v>44740</v>
      </c>
      <c r="B553" s="15">
        <v>21189</v>
      </c>
      <c r="C553" s="15">
        <v>20821</v>
      </c>
      <c r="D553" s="15">
        <v>20416</v>
      </c>
      <c r="E553" s="15">
        <v>20492</v>
      </c>
      <c r="F553" s="15">
        <v>20305</v>
      </c>
      <c r="G553" s="15">
        <v>20580</v>
      </c>
      <c r="H553" s="15">
        <v>22649</v>
      </c>
      <c r="I553" s="15">
        <v>27559</v>
      </c>
      <c r="J553" s="15">
        <v>33405</v>
      </c>
      <c r="K553" s="15">
        <v>35223</v>
      </c>
      <c r="L553" s="15">
        <v>38263</v>
      </c>
      <c r="M553" s="15">
        <v>39430</v>
      </c>
      <c r="N553" s="15">
        <v>39517</v>
      </c>
      <c r="O553" s="15">
        <v>40132</v>
      </c>
      <c r="P553" s="15">
        <v>40804</v>
      </c>
      <c r="Q553" s="15">
        <v>39943</v>
      </c>
      <c r="R553" s="15">
        <v>37274</v>
      </c>
      <c r="S553" s="15">
        <v>32795</v>
      </c>
      <c r="T553" s="15">
        <v>31149</v>
      </c>
      <c r="U553" s="15">
        <v>28074</v>
      </c>
      <c r="V553" s="15">
        <v>27127</v>
      </c>
      <c r="W553" s="15">
        <v>25948</v>
      </c>
      <c r="X553" s="15">
        <v>22531</v>
      </c>
      <c r="Y553" s="15">
        <v>20768</v>
      </c>
      <c r="AA553" s="9"/>
      <c r="AB553" s="13">
        <f t="shared" si="79"/>
        <v>6</v>
      </c>
      <c r="AC553" s="15">
        <f t="shared" si="72"/>
        <v>539174</v>
      </c>
      <c r="AD553" s="15">
        <f t="shared" si="73"/>
        <v>167220</v>
      </c>
      <c r="AE553" s="15">
        <f t="shared" si="74"/>
        <v>706394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40804</v>
      </c>
      <c r="AK553" s="13">
        <f t="shared" si="78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x14ac:dyDescent="0.2">
      <c r="A554" s="4">
        <v>44741</v>
      </c>
      <c r="B554" s="15">
        <v>19939</v>
      </c>
      <c r="C554" s="15">
        <v>19701</v>
      </c>
      <c r="D554" s="15">
        <v>19749</v>
      </c>
      <c r="E554" s="15">
        <v>19334</v>
      </c>
      <c r="F554" s="15">
        <v>19276</v>
      </c>
      <c r="G554" s="15">
        <v>20180</v>
      </c>
      <c r="H554" s="15">
        <v>22222</v>
      </c>
      <c r="I554" s="15">
        <v>27365</v>
      </c>
      <c r="J554" s="15">
        <v>32971</v>
      </c>
      <c r="K554" s="15">
        <v>34725</v>
      </c>
      <c r="L554" s="15">
        <v>37645</v>
      </c>
      <c r="M554" s="15">
        <v>38847</v>
      </c>
      <c r="N554" s="15">
        <v>39205</v>
      </c>
      <c r="O554" s="15">
        <v>39899</v>
      </c>
      <c r="P554" s="15">
        <v>40439</v>
      </c>
      <c r="Q554" s="15">
        <v>39637</v>
      </c>
      <c r="R554" s="15">
        <v>37071</v>
      </c>
      <c r="S554" s="15">
        <v>32996</v>
      </c>
      <c r="T554" s="15">
        <v>31305</v>
      </c>
      <c r="U554" s="15">
        <v>28812</v>
      </c>
      <c r="V554" s="15">
        <v>27249</v>
      </c>
      <c r="W554" s="15">
        <v>27058</v>
      </c>
      <c r="X554" s="15">
        <v>23745</v>
      </c>
      <c r="Y554" s="15">
        <v>22163</v>
      </c>
      <c r="AA554" s="9"/>
      <c r="AB554" s="13">
        <f t="shared" si="79"/>
        <v>2</v>
      </c>
      <c r="AC554" s="15">
        <f t="shared" si="72"/>
        <v>538969</v>
      </c>
      <c r="AD554" s="15">
        <f t="shared" si="73"/>
        <v>162564</v>
      </c>
      <c r="AE554" s="15">
        <f t="shared" si="74"/>
        <v>701533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40439</v>
      </c>
      <c r="AK554" s="13">
        <f t="shared" si="78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x14ac:dyDescent="0.2">
      <c r="A555" s="4">
        <v>44742</v>
      </c>
      <c r="B555" s="15">
        <v>19770</v>
      </c>
      <c r="C555" s="15">
        <v>19874</v>
      </c>
      <c r="D555" s="15">
        <v>20209</v>
      </c>
      <c r="E555" s="15">
        <v>19600</v>
      </c>
      <c r="F555" s="15">
        <v>19589</v>
      </c>
      <c r="G555" s="15">
        <v>20018</v>
      </c>
      <c r="H555" s="15">
        <v>22183</v>
      </c>
      <c r="I555" s="15">
        <v>26746</v>
      </c>
      <c r="J555" s="15">
        <v>32453</v>
      </c>
      <c r="K555" s="15">
        <v>34272</v>
      </c>
      <c r="L555" s="15">
        <v>37290</v>
      </c>
      <c r="M555" s="15">
        <v>38362</v>
      </c>
      <c r="N555" s="15">
        <v>38457</v>
      </c>
      <c r="O555" s="15">
        <v>38955</v>
      </c>
      <c r="P555" s="15">
        <v>39569</v>
      </c>
      <c r="Q555" s="15">
        <v>38697</v>
      </c>
      <c r="R555" s="15">
        <v>36145</v>
      </c>
      <c r="S555" s="15">
        <v>31569</v>
      </c>
      <c r="T555" s="15">
        <v>29638</v>
      </c>
      <c r="U555" s="15">
        <v>27218</v>
      </c>
      <c r="V555" s="15">
        <v>26400</v>
      </c>
      <c r="W555" s="15">
        <v>25222</v>
      </c>
      <c r="X555" s="15">
        <v>22069</v>
      </c>
      <c r="Y555" s="15">
        <v>20351</v>
      </c>
      <c r="AA555" s="9"/>
      <c r="AB555" s="13">
        <f t="shared" si="79"/>
        <v>1</v>
      </c>
      <c r="AC555" s="15">
        <f t="shared" si="72"/>
        <v>0</v>
      </c>
      <c r="AD555" s="15">
        <f t="shared" si="73"/>
        <v>684656</v>
      </c>
      <c r="AE555" s="15">
        <f t="shared" si="74"/>
        <v>684656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39569</v>
      </c>
      <c r="AK555" s="13">
        <f t="shared" si="78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x14ac:dyDescent="0.2">
      <c r="A556" s="4">
        <v>44743</v>
      </c>
      <c r="B556" s="15">
        <v>19931</v>
      </c>
      <c r="C556" s="15">
        <v>19537</v>
      </c>
      <c r="D556" s="15">
        <v>19711</v>
      </c>
      <c r="E556" s="15">
        <v>19072</v>
      </c>
      <c r="F556" s="15">
        <v>19294</v>
      </c>
      <c r="G556" s="15">
        <v>20319</v>
      </c>
      <c r="H556" s="15">
        <v>22301</v>
      </c>
      <c r="I556" s="15">
        <v>27734</v>
      </c>
      <c r="J556" s="15">
        <v>34354</v>
      </c>
      <c r="K556" s="15">
        <v>36871</v>
      </c>
      <c r="L556" s="15">
        <v>39846</v>
      </c>
      <c r="M556" s="15">
        <v>40927</v>
      </c>
      <c r="N556" s="15">
        <v>41466</v>
      </c>
      <c r="O556" s="15">
        <v>43047</v>
      </c>
      <c r="P556" s="15">
        <v>42423</v>
      </c>
      <c r="Q556" s="15">
        <v>42457</v>
      </c>
      <c r="R556" s="15">
        <v>39480</v>
      </c>
      <c r="S556" s="15">
        <v>34329</v>
      </c>
      <c r="T556" s="15">
        <v>32480</v>
      </c>
      <c r="U556" s="15">
        <v>29936</v>
      </c>
      <c r="V556" s="15">
        <v>29252</v>
      </c>
      <c r="W556" s="15">
        <v>27476</v>
      </c>
      <c r="X556" s="15">
        <v>24169</v>
      </c>
      <c r="Y556" s="15">
        <v>23047</v>
      </c>
      <c r="AA556" s="9"/>
      <c r="AB556" s="13">
        <f t="shared" si="79"/>
        <v>1</v>
      </c>
      <c r="AC556" s="15">
        <f t="shared" si="72"/>
        <v>0</v>
      </c>
      <c r="AD556" s="15">
        <f t="shared" si="73"/>
        <v>729459</v>
      </c>
      <c r="AE556" s="15">
        <f t="shared" si="74"/>
        <v>729459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43047</v>
      </c>
      <c r="AK556" s="13">
        <f t="shared" si="78"/>
        <v>14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x14ac:dyDescent="0.2">
      <c r="A557" s="4">
        <v>44744</v>
      </c>
      <c r="B557" s="15">
        <v>21353</v>
      </c>
      <c r="C557" s="15">
        <v>20631</v>
      </c>
      <c r="D557" s="15">
        <v>20949</v>
      </c>
      <c r="E557" s="15">
        <v>20412</v>
      </c>
      <c r="F557" s="15">
        <v>20697</v>
      </c>
      <c r="G557" s="15">
        <v>20264</v>
      </c>
      <c r="H557" s="15">
        <v>21696</v>
      </c>
      <c r="I557" s="15">
        <v>26387</v>
      </c>
      <c r="J557" s="15">
        <v>32269</v>
      </c>
      <c r="K557" s="15">
        <v>34891</v>
      </c>
      <c r="L557" s="15">
        <v>37773</v>
      </c>
      <c r="M557" s="15">
        <v>39364</v>
      </c>
      <c r="N557" s="15">
        <v>39494</v>
      </c>
      <c r="O557" s="15">
        <v>40650</v>
      </c>
      <c r="P557" s="15">
        <v>39866</v>
      </c>
      <c r="Q557" s="15">
        <v>39754</v>
      </c>
      <c r="R557" s="15">
        <v>37144</v>
      </c>
      <c r="S557" s="15">
        <v>32781</v>
      </c>
      <c r="T557" s="15">
        <v>30950</v>
      </c>
      <c r="U557" s="15">
        <v>29143</v>
      </c>
      <c r="V557" s="15">
        <v>28382</v>
      </c>
      <c r="W557" s="15">
        <v>26693</v>
      </c>
      <c r="X557" s="15">
        <v>23702</v>
      </c>
      <c r="Y557" s="15">
        <v>21792</v>
      </c>
      <c r="AA557" s="9"/>
      <c r="AB557" s="13">
        <f t="shared" si="79"/>
        <v>2</v>
      </c>
      <c r="AC557" s="15">
        <f t="shared" si="72"/>
        <v>539243</v>
      </c>
      <c r="AD557" s="15">
        <f t="shared" si="73"/>
        <v>167794</v>
      </c>
      <c r="AE557" s="15">
        <f t="shared" si="74"/>
        <v>707037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40650</v>
      </c>
      <c r="AK557" s="13">
        <f t="shared" si="78"/>
        <v>14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x14ac:dyDescent="0.2">
      <c r="A558" s="4">
        <v>44745</v>
      </c>
      <c r="B558" s="15">
        <v>20611</v>
      </c>
      <c r="C558" s="15">
        <v>19627</v>
      </c>
      <c r="D558" s="15">
        <v>19914</v>
      </c>
      <c r="E558" s="15">
        <v>19315</v>
      </c>
      <c r="F558" s="15">
        <v>19176</v>
      </c>
      <c r="G558" s="15">
        <v>19705</v>
      </c>
      <c r="H558" s="15">
        <v>21320</v>
      </c>
      <c r="I558" s="15">
        <v>26033</v>
      </c>
      <c r="J558" s="15">
        <v>31949</v>
      </c>
      <c r="K558" s="15">
        <v>34439</v>
      </c>
      <c r="L558" s="15">
        <v>37255</v>
      </c>
      <c r="M558" s="15">
        <v>38806</v>
      </c>
      <c r="N558" s="15">
        <v>38991</v>
      </c>
      <c r="O558" s="15">
        <v>40189</v>
      </c>
      <c r="P558" s="15">
        <v>39431</v>
      </c>
      <c r="Q558" s="15">
        <v>39192</v>
      </c>
      <c r="R558" s="15">
        <v>36808</v>
      </c>
      <c r="S558" s="15">
        <v>32699</v>
      </c>
      <c r="T558" s="15">
        <v>30566</v>
      </c>
      <c r="U558" s="15">
        <v>28445</v>
      </c>
      <c r="V558" s="15">
        <v>28057</v>
      </c>
      <c r="W558" s="15">
        <v>26569</v>
      </c>
      <c r="X558" s="15">
        <v>23488</v>
      </c>
      <c r="Y558" s="15">
        <v>21805</v>
      </c>
      <c r="AA558" s="9"/>
      <c r="AB558" s="13">
        <f t="shared" si="79"/>
        <v>2</v>
      </c>
      <c r="AC558" s="15">
        <f t="shared" si="72"/>
        <v>532917</v>
      </c>
      <c r="AD558" s="15">
        <f t="shared" si="73"/>
        <v>161473</v>
      </c>
      <c r="AE558" s="15">
        <f t="shared" si="74"/>
        <v>694390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40189</v>
      </c>
      <c r="AK558" s="13">
        <f t="shared" si="78"/>
        <v>14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x14ac:dyDescent="0.2">
      <c r="A559" s="4">
        <v>44746</v>
      </c>
      <c r="B559" s="15">
        <v>20552</v>
      </c>
      <c r="C559" s="15">
        <v>19846</v>
      </c>
      <c r="D559" s="15">
        <v>20190</v>
      </c>
      <c r="E559" s="15">
        <v>19473</v>
      </c>
      <c r="F559" s="15">
        <v>19368</v>
      </c>
      <c r="G559" s="15">
        <v>19695</v>
      </c>
      <c r="H559" s="15">
        <v>21339</v>
      </c>
      <c r="I559" s="15">
        <v>26132</v>
      </c>
      <c r="J559" s="15">
        <v>31902</v>
      </c>
      <c r="K559" s="15">
        <v>34388</v>
      </c>
      <c r="L559" s="15">
        <v>37170</v>
      </c>
      <c r="M559" s="15">
        <v>38486</v>
      </c>
      <c r="N559" s="15">
        <v>38536</v>
      </c>
      <c r="O559" s="15">
        <v>39815</v>
      </c>
      <c r="P559" s="15">
        <v>39037</v>
      </c>
      <c r="Q559" s="15">
        <v>38873</v>
      </c>
      <c r="R559" s="15">
        <v>36558</v>
      </c>
      <c r="S559" s="15">
        <v>32479</v>
      </c>
      <c r="T559" s="15">
        <v>30421</v>
      </c>
      <c r="U559" s="15">
        <v>28122</v>
      </c>
      <c r="V559" s="15">
        <v>27798</v>
      </c>
      <c r="W559" s="15">
        <v>26152</v>
      </c>
      <c r="X559" s="15">
        <v>23175</v>
      </c>
      <c r="Y559" s="15">
        <v>21400</v>
      </c>
      <c r="AA559" s="9"/>
      <c r="AB559" s="13">
        <v>8</v>
      </c>
      <c r="AC559" s="15">
        <f t="shared" si="72"/>
        <v>0</v>
      </c>
      <c r="AD559" s="15">
        <f t="shared" si="73"/>
        <v>690907</v>
      </c>
      <c r="AE559" s="15">
        <f t="shared" si="74"/>
        <v>690907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39815</v>
      </c>
      <c r="AK559" s="13">
        <f t="shared" si="78"/>
        <v>14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x14ac:dyDescent="0.2">
      <c r="A560" s="4">
        <v>44747</v>
      </c>
      <c r="B560" s="15">
        <v>19974</v>
      </c>
      <c r="C560" s="15">
        <v>19502</v>
      </c>
      <c r="D560" s="15">
        <v>19654</v>
      </c>
      <c r="E560" s="15">
        <v>18918</v>
      </c>
      <c r="F560" s="15">
        <v>19202</v>
      </c>
      <c r="G560" s="15">
        <v>20241</v>
      </c>
      <c r="H560" s="15">
        <v>22252</v>
      </c>
      <c r="I560" s="15">
        <v>27655</v>
      </c>
      <c r="J560" s="15">
        <v>34388</v>
      </c>
      <c r="K560" s="15">
        <v>36577</v>
      </c>
      <c r="L560" s="15">
        <v>39770</v>
      </c>
      <c r="M560" s="15">
        <v>40935</v>
      </c>
      <c r="N560" s="15">
        <v>41540</v>
      </c>
      <c r="O560" s="15">
        <v>43017</v>
      </c>
      <c r="P560" s="15">
        <v>42408</v>
      </c>
      <c r="Q560" s="15">
        <v>42303</v>
      </c>
      <c r="R560" s="15">
        <v>39271</v>
      </c>
      <c r="S560" s="15">
        <v>34021</v>
      </c>
      <c r="T560" s="15">
        <v>31488</v>
      </c>
      <c r="U560" s="15">
        <v>29614</v>
      </c>
      <c r="V560" s="15">
        <v>29017</v>
      </c>
      <c r="W560" s="15">
        <v>27059</v>
      </c>
      <c r="X560" s="15">
        <v>23795</v>
      </c>
      <c r="Y560" s="15">
        <v>21628</v>
      </c>
      <c r="AA560" s="9"/>
      <c r="AB560" s="13">
        <f t="shared" si="79"/>
        <v>2</v>
      </c>
      <c r="AC560" s="15">
        <f t="shared" si="72"/>
        <v>562858</v>
      </c>
      <c r="AD560" s="15">
        <f t="shared" si="73"/>
        <v>161371</v>
      </c>
      <c r="AE560" s="15">
        <f t="shared" si="74"/>
        <v>724229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43017</v>
      </c>
      <c r="AK560" s="13">
        <f t="shared" si="78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x14ac:dyDescent="0.2">
      <c r="A561" s="4">
        <v>44748</v>
      </c>
      <c r="B561" s="15">
        <v>19647</v>
      </c>
      <c r="C561" s="15">
        <v>19097</v>
      </c>
      <c r="D561" s="15">
        <v>19157</v>
      </c>
      <c r="E561" s="15">
        <v>18611</v>
      </c>
      <c r="F561" s="15">
        <v>18935</v>
      </c>
      <c r="G561" s="15">
        <v>20027</v>
      </c>
      <c r="H561" s="15">
        <v>21932</v>
      </c>
      <c r="I561" s="15">
        <v>27228</v>
      </c>
      <c r="J561" s="15">
        <v>33882</v>
      </c>
      <c r="K561" s="15">
        <v>36073</v>
      </c>
      <c r="L561" s="15">
        <v>39092</v>
      </c>
      <c r="M561" s="15">
        <v>40063</v>
      </c>
      <c r="N561" s="15">
        <v>40495</v>
      </c>
      <c r="O561" s="15">
        <v>41808</v>
      </c>
      <c r="P561" s="15">
        <v>40945</v>
      </c>
      <c r="Q561" s="15">
        <v>40945</v>
      </c>
      <c r="R561" s="15">
        <v>38013</v>
      </c>
      <c r="S561" s="15">
        <v>32974</v>
      </c>
      <c r="T561" s="15">
        <v>30652</v>
      </c>
      <c r="U561" s="15">
        <v>28820</v>
      </c>
      <c r="V561" s="15">
        <v>28258</v>
      </c>
      <c r="W561" s="15">
        <v>26453</v>
      </c>
      <c r="X561" s="15">
        <v>23361</v>
      </c>
      <c r="Y561" s="15">
        <v>21044</v>
      </c>
      <c r="AA561" s="9"/>
      <c r="AB561" s="13">
        <f t="shared" si="79"/>
        <v>4</v>
      </c>
      <c r="AC561" s="15">
        <f t="shared" si="72"/>
        <v>549062</v>
      </c>
      <c r="AD561" s="15">
        <f t="shared" si="73"/>
        <v>158450</v>
      </c>
      <c r="AE561" s="15">
        <f t="shared" si="74"/>
        <v>707512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41808</v>
      </c>
      <c r="AK561" s="13">
        <f t="shared" si="78"/>
        <v>14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x14ac:dyDescent="0.2">
      <c r="A562" s="4">
        <v>44749</v>
      </c>
      <c r="B562" s="15">
        <v>19412</v>
      </c>
      <c r="C562" s="15">
        <v>18924</v>
      </c>
      <c r="D562" s="15">
        <v>19016</v>
      </c>
      <c r="E562" s="15">
        <v>18375</v>
      </c>
      <c r="F562" s="15">
        <v>18786</v>
      </c>
      <c r="G562" s="15">
        <v>19801</v>
      </c>
      <c r="H562" s="15">
        <v>21741</v>
      </c>
      <c r="I562" s="15">
        <v>27028</v>
      </c>
      <c r="J562" s="15">
        <v>33504</v>
      </c>
      <c r="K562" s="15">
        <v>35477</v>
      </c>
      <c r="L562" s="15">
        <v>38458</v>
      </c>
      <c r="M562" s="15">
        <v>39484</v>
      </c>
      <c r="N562" s="15">
        <v>40145</v>
      </c>
      <c r="O562" s="15">
        <v>41548</v>
      </c>
      <c r="P562" s="15">
        <v>40667</v>
      </c>
      <c r="Q562" s="15">
        <v>40693</v>
      </c>
      <c r="R562" s="15">
        <v>37867</v>
      </c>
      <c r="S562" s="15">
        <v>32904</v>
      </c>
      <c r="T562" s="15">
        <v>30536</v>
      </c>
      <c r="U562" s="15">
        <v>28764</v>
      </c>
      <c r="V562" s="15">
        <v>28220</v>
      </c>
      <c r="W562" s="15">
        <v>26353</v>
      </c>
      <c r="X562" s="15">
        <v>23424</v>
      </c>
      <c r="Y562" s="15">
        <v>21183</v>
      </c>
      <c r="AA562" s="9"/>
      <c r="AB562" s="13">
        <f t="shared" si="79"/>
        <v>7</v>
      </c>
      <c r="AC562" s="15">
        <f t="shared" si="72"/>
        <v>0</v>
      </c>
      <c r="AD562" s="15">
        <f t="shared" si="73"/>
        <v>702310</v>
      </c>
      <c r="AE562" s="15">
        <f t="shared" si="74"/>
        <v>702310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41548</v>
      </c>
      <c r="AK562" s="13">
        <f t="shared" si="78"/>
        <v>14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x14ac:dyDescent="0.2">
      <c r="A563" s="4">
        <v>44750</v>
      </c>
      <c r="B563" s="15">
        <v>19459</v>
      </c>
      <c r="C563" s="15">
        <v>19237</v>
      </c>
      <c r="D563" s="15">
        <v>19569</v>
      </c>
      <c r="E563" s="15">
        <v>19141</v>
      </c>
      <c r="F563" s="15">
        <v>18906</v>
      </c>
      <c r="G563" s="15">
        <v>19933</v>
      </c>
      <c r="H563" s="15">
        <v>21786</v>
      </c>
      <c r="I563" s="15">
        <v>27048</v>
      </c>
      <c r="J563" s="15">
        <v>33641</v>
      </c>
      <c r="K563" s="15">
        <v>35766</v>
      </c>
      <c r="L563" s="15">
        <v>38879</v>
      </c>
      <c r="M563" s="15">
        <v>39939</v>
      </c>
      <c r="N563" s="15">
        <v>40423</v>
      </c>
      <c r="O563" s="15">
        <v>42032</v>
      </c>
      <c r="P563" s="15">
        <v>41351</v>
      </c>
      <c r="Q563" s="15">
        <v>41564</v>
      </c>
      <c r="R563" s="15">
        <v>38304</v>
      </c>
      <c r="S563" s="15">
        <v>33138</v>
      </c>
      <c r="T563" s="15">
        <v>30588</v>
      </c>
      <c r="U563" s="15">
        <v>28891</v>
      </c>
      <c r="V563" s="15">
        <v>28331</v>
      </c>
      <c r="W563" s="15">
        <v>26552</v>
      </c>
      <c r="X563" s="15">
        <v>23522</v>
      </c>
      <c r="Y563" s="15">
        <v>21242</v>
      </c>
      <c r="AA563" s="9"/>
      <c r="AB563" s="13">
        <f t="shared" si="79"/>
        <v>5</v>
      </c>
      <c r="AC563" s="15">
        <f t="shared" si="72"/>
        <v>549969</v>
      </c>
      <c r="AD563" s="15">
        <f t="shared" si="73"/>
        <v>159273</v>
      </c>
      <c r="AE563" s="15">
        <f t="shared" si="74"/>
        <v>709242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42032</v>
      </c>
      <c r="AK563" s="13">
        <f t="shared" si="78"/>
        <v>14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x14ac:dyDescent="0.2">
      <c r="A564" s="4">
        <v>44751</v>
      </c>
      <c r="B564" s="15">
        <v>19441</v>
      </c>
      <c r="C564" s="15">
        <v>18946</v>
      </c>
      <c r="D564" s="15">
        <v>19150</v>
      </c>
      <c r="E564" s="15">
        <v>18475</v>
      </c>
      <c r="F564" s="15">
        <v>18701</v>
      </c>
      <c r="G564" s="15">
        <v>19259</v>
      </c>
      <c r="H564" s="15">
        <v>20871</v>
      </c>
      <c r="I564" s="15">
        <v>25467</v>
      </c>
      <c r="J564" s="15">
        <v>31018</v>
      </c>
      <c r="K564" s="15">
        <v>33405</v>
      </c>
      <c r="L564" s="15">
        <v>36164</v>
      </c>
      <c r="M564" s="15">
        <v>37560</v>
      </c>
      <c r="N564" s="15">
        <v>37490</v>
      </c>
      <c r="O564" s="15">
        <v>38638</v>
      </c>
      <c r="P564" s="15">
        <v>37804</v>
      </c>
      <c r="Q564" s="15">
        <v>37693</v>
      </c>
      <c r="R564" s="15">
        <v>35555</v>
      </c>
      <c r="S564" s="15">
        <v>31556</v>
      </c>
      <c r="T564" s="15">
        <v>29600</v>
      </c>
      <c r="U564" s="15">
        <v>27419</v>
      </c>
      <c r="V564" s="15">
        <v>27200</v>
      </c>
      <c r="W564" s="15">
        <v>25676</v>
      </c>
      <c r="X564" s="15">
        <v>22640</v>
      </c>
      <c r="Y564" s="15">
        <v>20747</v>
      </c>
      <c r="AA564" s="9"/>
      <c r="AB564" s="13">
        <f t="shared" si="79"/>
        <v>1</v>
      </c>
      <c r="AC564" s="15">
        <f t="shared" si="72"/>
        <v>0</v>
      </c>
      <c r="AD564" s="15">
        <f t="shared" si="73"/>
        <v>670475</v>
      </c>
      <c r="AE564" s="15">
        <f t="shared" si="74"/>
        <v>670475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38638</v>
      </c>
      <c r="AK564" s="13">
        <f t="shared" si="78"/>
        <v>14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x14ac:dyDescent="0.2">
      <c r="A565" s="4">
        <v>44752</v>
      </c>
      <c r="B565" s="15">
        <v>19093</v>
      </c>
      <c r="C565" s="15">
        <v>18828</v>
      </c>
      <c r="D565" s="15">
        <v>18873</v>
      </c>
      <c r="E565" s="15">
        <v>18034</v>
      </c>
      <c r="F565" s="15">
        <v>18433</v>
      </c>
      <c r="G565" s="15">
        <v>19006</v>
      </c>
      <c r="H565" s="15">
        <v>20667</v>
      </c>
      <c r="I565" s="15">
        <v>25214</v>
      </c>
      <c r="J565" s="15">
        <v>30838</v>
      </c>
      <c r="K565" s="15">
        <v>33281</v>
      </c>
      <c r="L565" s="15">
        <v>36070</v>
      </c>
      <c r="M565" s="15">
        <v>37522</v>
      </c>
      <c r="N565" s="15">
        <v>37505</v>
      </c>
      <c r="O565" s="15">
        <v>38754</v>
      </c>
      <c r="P565" s="15">
        <v>37975</v>
      </c>
      <c r="Q565" s="15">
        <v>37900</v>
      </c>
      <c r="R565" s="15">
        <v>35771</v>
      </c>
      <c r="S565" s="15">
        <v>31910</v>
      </c>
      <c r="T565" s="15">
        <v>29965</v>
      </c>
      <c r="U565" s="15">
        <v>27736</v>
      </c>
      <c r="V565" s="15">
        <v>27451</v>
      </c>
      <c r="W565" s="15">
        <v>25859</v>
      </c>
      <c r="X565" s="15">
        <v>22741</v>
      </c>
      <c r="Y565" s="15">
        <v>20838</v>
      </c>
      <c r="AA565" s="9"/>
      <c r="AB565" s="13">
        <f t="shared" si="79"/>
        <v>3</v>
      </c>
      <c r="AC565" s="15">
        <f t="shared" si="72"/>
        <v>516492</v>
      </c>
      <c r="AD565" s="15">
        <f t="shared" si="73"/>
        <v>153772</v>
      </c>
      <c r="AE565" s="15">
        <f t="shared" si="74"/>
        <v>670264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38754</v>
      </c>
      <c r="AK565" s="13">
        <f t="shared" si="78"/>
        <v>14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x14ac:dyDescent="0.2">
      <c r="A566" s="4">
        <v>44753</v>
      </c>
      <c r="B566" s="15">
        <v>19427</v>
      </c>
      <c r="C566" s="15">
        <v>18952</v>
      </c>
      <c r="D566" s="15">
        <v>19152</v>
      </c>
      <c r="E566" s="15">
        <v>18506</v>
      </c>
      <c r="F566" s="15">
        <v>18895</v>
      </c>
      <c r="G566" s="15">
        <v>19868</v>
      </c>
      <c r="H566" s="15">
        <v>21842</v>
      </c>
      <c r="I566" s="15">
        <v>27089</v>
      </c>
      <c r="J566" s="15">
        <v>33682</v>
      </c>
      <c r="K566" s="15">
        <v>35879</v>
      </c>
      <c r="L566" s="15">
        <v>38933</v>
      </c>
      <c r="M566" s="15">
        <v>40106</v>
      </c>
      <c r="N566" s="15">
        <v>40585</v>
      </c>
      <c r="O566" s="15">
        <v>42123</v>
      </c>
      <c r="P566" s="15">
        <v>41504</v>
      </c>
      <c r="Q566" s="15">
        <v>41426</v>
      </c>
      <c r="R566" s="15">
        <v>38458</v>
      </c>
      <c r="S566" s="15">
        <v>33391</v>
      </c>
      <c r="T566" s="15">
        <v>31621</v>
      </c>
      <c r="U566" s="15">
        <v>29158</v>
      </c>
      <c r="V566" s="15">
        <v>28451</v>
      </c>
      <c r="W566" s="15">
        <v>26658</v>
      </c>
      <c r="X566" s="15">
        <v>23493</v>
      </c>
      <c r="Y566" s="15">
        <v>21395</v>
      </c>
      <c r="AA566" s="9"/>
      <c r="AB566" s="13">
        <f t="shared" si="79"/>
        <v>1</v>
      </c>
      <c r="AC566" s="15">
        <f t="shared" si="72"/>
        <v>0</v>
      </c>
      <c r="AD566" s="15">
        <f t="shared" si="73"/>
        <v>710594</v>
      </c>
      <c r="AE566" s="15">
        <f t="shared" si="74"/>
        <v>710594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42123</v>
      </c>
      <c r="AK566" s="13">
        <f t="shared" si="78"/>
        <v>14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x14ac:dyDescent="0.2">
      <c r="A567" s="4">
        <v>44754</v>
      </c>
      <c r="B567" s="15">
        <v>19848</v>
      </c>
      <c r="C567" s="15">
        <v>20054</v>
      </c>
      <c r="D567" s="15">
        <v>19989</v>
      </c>
      <c r="E567" s="15">
        <v>20002</v>
      </c>
      <c r="F567" s="15">
        <v>19735</v>
      </c>
      <c r="G567" s="15">
        <v>20537</v>
      </c>
      <c r="H567" s="15">
        <v>22010</v>
      </c>
      <c r="I567" s="15">
        <v>27372</v>
      </c>
      <c r="J567" s="15">
        <v>33968</v>
      </c>
      <c r="K567" s="15">
        <v>36232</v>
      </c>
      <c r="L567" s="15">
        <v>39375</v>
      </c>
      <c r="M567" s="15">
        <v>40205</v>
      </c>
      <c r="N567" s="15">
        <v>40544</v>
      </c>
      <c r="O567" s="15">
        <v>42107</v>
      </c>
      <c r="P567" s="15">
        <v>41218</v>
      </c>
      <c r="Q567" s="15">
        <v>41432</v>
      </c>
      <c r="R567" s="15">
        <v>38514</v>
      </c>
      <c r="S567" s="15">
        <v>33410</v>
      </c>
      <c r="T567" s="15">
        <v>31551</v>
      </c>
      <c r="U567" s="15">
        <v>29220</v>
      </c>
      <c r="V567" s="15">
        <v>28524</v>
      </c>
      <c r="W567" s="15">
        <v>26658</v>
      </c>
      <c r="X567" s="15">
        <v>23568</v>
      </c>
      <c r="Y567" s="15">
        <v>21239</v>
      </c>
      <c r="AA567" s="9"/>
      <c r="AB567" s="13">
        <f t="shared" si="79"/>
        <v>2</v>
      </c>
      <c r="AC567" s="15">
        <f t="shared" si="72"/>
        <v>553898</v>
      </c>
      <c r="AD567" s="15">
        <f t="shared" si="73"/>
        <v>163414</v>
      </c>
      <c r="AE567" s="15">
        <f t="shared" si="74"/>
        <v>717312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42107</v>
      </c>
      <c r="AK567" s="13">
        <f t="shared" si="78"/>
        <v>14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x14ac:dyDescent="0.2">
      <c r="A568" s="4">
        <v>44755</v>
      </c>
      <c r="B568" s="15">
        <v>20531</v>
      </c>
      <c r="C568" s="15">
        <v>20265</v>
      </c>
      <c r="D568" s="15">
        <v>20644</v>
      </c>
      <c r="E568" s="15">
        <v>20324</v>
      </c>
      <c r="F568" s="15">
        <v>20072</v>
      </c>
      <c r="G568" s="15">
        <v>20740</v>
      </c>
      <c r="H568" s="15">
        <v>22123</v>
      </c>
      <c r="I568" s="15">
        <v>27472</v>
      </c>
      <c r="J568" s="15">
        <v>34183</v>
      </c>
      <c r="K568" s="15">
        <v>36280</v>
      </c>
      <c r="L568" s="15">
        <v>39378</v>
      </c>
      <c r="M568" s="15">
        <v>40493</v>
      </c>
      <c r="N568" s="15">
        <v>41225</v>
      </c>
      <c r="O568" s="15">
        <v>42747</v>
      </c>
      <c r="P568" s="15">
        <v>42354</v>
      </c>
      <c r="Q568" s="15">
        <v>43249</v>
      </c>
      <c r="R568" s="15">
        <v>39201</v>
      </c>
      <c r="S568" s="15">
        <v>36052</v>
      </c>
      <c r="T568" s="15">
        <v>33906</v>
      </c>
      <c r="U568" s="15">
        <v>31203</v>
      </c>
      <c r="V568" s="15">
        <v>28952</v>
      </c>
      <c r="W568" s="15">
        <v>26964</v>
      </c>
      <c r="X568" s="15">
        <v>24558</v>
      </c>
      <c r="Y568" s="15">
        <v>22633</v>
      </c>
      <c r="AA568" s="9"/>
      <c r="AB568" s="13">
        <f t="shared" si="79"/>
        <v>6</v>
      </c>
      <c r="AC568" s="15">
        <f t="shared" si="72"/>
        <v>568217</v>
      </c>
      <c r="AD568" s="15">
        <f t="shared" si="73"/>
        <v>167332</v>
      </c>
      <c r="AE568" s="15">
        <f t="shared" si="74"/>
        <v>735549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43249</v>
      </c>
      <c r="AK568" s="13">
        <f t="shared" si="78"/>
        <v>16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x14ac:dyDescent="0.2">
      <c r="A569" s="4">
        <v>44756</v>
      </c>
      <c r="B569" s="15">
        <v>21666</v>
      </c>
      <c r="C569" s="15">
        <v>20671</v>
      </c>
      <c r="D569" s="15">
        <v>21359</v>
      </c>
      <c r="E569" s="15">
        <v>21069</v>
      </c>
      <c r="F569" s="15">
        <v>20719</v>
      </c>
      <c r="G569" s="15">
        <v>21324</v>
      </c>
      <c r="H569" s="15">
        <v>22107</v>
      </c>
      <c r="I569" s="15">
        <v>27465</v>
      </c>
      <c r="J569" s="15">
        <v>34109</v>
      </c>
      <c r="K569" s="15">
        <v>36195</v>
      </c>
      <c r="L569" s="15">
        <v>39336</v>
      </c>
      <c r="M569" s="15">
        <v>40431</v>
      </c>
      <c r="N569" s="15">
        <v>41213</v>
      </c>
      <c r="O569" s="15">
        <v>42720</v>
      </c>
      <c r="P569" s="15">
        <v>41792</v>
      </c>
      <c r="Q569" s="15">
        <v>41677</v>
      </c>
      <c r="R569" s="15">
        <v>38667</v>
      </c>
      <c r="S569" s="15">
        <v>33403</v>
      </c>
      <c r="T569" s="15">
        <v>30806</v>
      </c>
      <c r="U569" s="15">
        <v>28961</v>
      </c>
      <c r="V569" s="15">
        <v>28387</v>
      </c>
      <c r="W569" s="15">
        <v>26637</v>
      </c>
      <c r="X569" s="15">
        <v>23389</v>
      </c>
      <c r="Y569" s="15">
        <v>21230</v>
      </c>
      <c r="AA569" s="9"/>
      <c r="AB569" s="13">
        <f t="shared" si="79"/>
        <v>7</v>
      </c>
      <c r="AC569" s="15">
        <f t="shared" si="72"/>
        <v>0</v>
      </c>
      <c r="AD569" s="15">
        <f t="shared" si="73"/>
        <v>725333</v>
      </c>
      <c r="AE569" s="15">
        <f t="shared" si="74"/>
        <v>725333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42720</v>
      </c>
      <c r="AK569" s="13">
        <f t="shared" si="78"/>
        <v>14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x14ac:dyDescent="0.2">
      <c r="A570" s="4">
        <v>44757</v>
      </c>
      <c r="B570" s="15">
        <v>18916</v>
      </c>
      <c r="C570" s="15">
        <v>19063</v>
      </c>
      <c r="D570" s="15">
        <v>19396</v>
      </c>
      <c r="E570" s="15">
        <v>18895</v>
      </c>
      <c r="F570" s="15">
        <v>18778</v>
      </c>
      <c r="G570" s="15">
        <v>19391</v>
      </c>
      <c r="H570" s="15">
        <v>21229</v>
      </c>
      <c r="I570" s="15">
        <v>26415</v>
      </c>
      <c r="J570" s="15">
        <v>32899</v>
      </c>
      <c r="K570" s="15">
        <v>34962</v>
      </c>
      <c r="L570" s="15">
        <v>37983</v>
      </c>
      <c r="M570" s="15">
        <v>39173</v>
      </c>
      <c r="N570" s="15">
        <v>39431</v>
      </c>
      <c r="O570" s="15">
        <v>40958</v>
      </c>
      <c r="P570" s="15">
        <v>40336</v>
      </c>
      <c r="Q570" s="15">
        <v>40458</v>
      </c>
      <c r="R570" s="15">
        <v>37471</v>
      </c>
      <c r="S570" s="15">
        <v>32817</v>
      </c>
      <c r="T570" s="15">
        <v>30973</v>
      </c>
      <c r="U570" s="15">
        <v>28262</v>
      </c>
      <c r="V570" s="15">
        <v>27598</v>
      </c>
      <c r="W570" s="15">
        <v>25961</v>
      </c>
      <c r="X570" s="15">
        <v>22814</v>
      </c>
      <c r="Y570" s="15">
        <v>21329</v>
      </c>
      <c r="AA570" s="9"/>
      <c r="AB570" s="13">
        <f t="shared" si="79"/>
        <v>1</v>
      </c>
      <c r="AC570" s="15">
        <f t="shared" si="72"/>
        <v>0</v>
      </c>
      <c r="AD570" s="15">
        <f t="shared" si="73"/>
        <v>695508</v>
      </c>
      <c r="AE570" s="15">
        <f t="shared" si="74"/>
        <v>695508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40958</v>
      </c>
      <c r="AK570" s="13">
        <f t="shared" si="78"/>
        <v>14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x14ac:dyDescent="0.2">
      <c r="A571" s="4">
        <v>44758</v>
      </c>
      <c r="B571" s="15">
        <v>20017</v>
      </c>
      <c r="C571" s="15">
        <v>18952</v>
      </c>
      <c r="D571" s="15">
        <v>19231</v>
      </c>
      <c r="E571" s="15">
        <v>18434</v>
      </c>
      <c r="F571" s="15">
        <v>18775</v>
      </c>
      <c r="G571" s="15">
        <v>18757</v>
      </c>
      <c r="H571" s="15">
        <v>20263</v>
      </c>
      <c r="I571" s="15">
        <v>24809</v>
      </c>
      <c r="J571" s="15">
        <v>30359</v>
      </c>
      <c r="K571" s="15">
        <v>32848</v>
      </c>
      <c r="L571" s="15">
        <v>35664</v>
      </c>
      <c r="M571" s="15">
        <v>37147</v>
      </c>
      <c r="N571" s="15">
        <v>37305</v>
      </c>
      <c r="O571" s="15">
        <v>38557</v>
      </c>
      <c r="P571" s="15">
        <v>37809</v>
      </c>
      <c r="Q571" s="15">
        <v>37673</v>
      </c>
      <c r="R571" s="15">
        <v>35513</v>
      </c>
      <c r="S571" s="15">
        <v>31344</v>
      </c>
      <c r="T571" s="15">
        <v>29323</v>
      </c>
      <c r="U571" s="15">
        <v>27071</v>
      </c>
      <c r="V571" s="15">
        <v>26808</v>
      </c>
      <c r="W571" s="15">
        <v>25275</v>
      </c>
      <c r="X571" s="15">
        <v>22554</v>
      </c>
      <c r="Y571" s="15">
        <v>21504</v>
      </c>
      <c r="AA571" s="9"/>
      <c r="AB571" s="13">
        <f t="shared" si="79"/>
        <v>3</v>
      </c>
      <c r="AC571" s="15">
        <f t="shared" si="72"/>
        <v>510059</v>
      </c>
      <c r="AD571" s="15">
        <f t="shared" si="73"/>
        <v>155933</v>
      </c>
      <c r="AE571" s="15">
        <f t="shared" si="74"/>
        <v>665992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38557</v>
      </c>
      <c r="AK571" s="13">
        <f t="shared" si="78"/>
        <v>14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x14ac:dyDescent="0.2">
      <c r="A572" s="4">
        <v>44759</v>
      </c>
      <c r="B572" s="15">
        <v>19987</v>
      </c>
      <c r="C572" s="15">
        <v>19511</v>
      </c>
      <c r="D572" s="15">
        <v>20059</v>
      </c>
      <c r="E572" s="15">
        <v>19381</v>
      </c>
      <c r="F572" s="15">
        <v>18932</v>
      </c>
      <c r="G572" s="15">
        <v>18806</v>
      </c>
      <c r="H572" s="15">
        <v>20384</v>
      </c>
      <c r="I572" s="15">
        <v>24861</v>
      </c>
      <c r="J572" s="15">
        <v>30714</v>
      </c>
      <c r="K572" s="15">
        <v>33106</v>
      </c>
      <c r="L572" s="15">
        <v>36064</v>
      </c>
      <c r="M572" s="15">
        <v>37676</v>
      </c>
      <c r="N572" s="15">
        <v>37961</v>
      </c>
      <c r="O572" s="15">
        <v>39158</v>
      </c>
      <c r="P572" s="15">
        <v>39768</v>
      </c>
      <c r="Q572" s="15">
        <v>39212</v>
      </c>
      <c r="R572" s="15">
        <v>37502</v>
      </c>
      <c r="S572" s="15">
        <v>34621</v>
      </c>
      <c r="T572" s="15">
        <v>32589</v>
      </c>
      <c r="U572" s="15">
        <v>29420</v>
      </c>
      <c r="V572" s="15">
        <v>28026</v>
      </c>
      <c r="W572" s="15">
        <v>25947</v>
      </c>
      <c r="X572" s="15">
        <v>23611</v>
      </c>
      <c r="Y572" s="15">
        <v>22328</v>
      </c>
      <c r="AA572" s="9"/>
      <c r="AB572" s="13">
        <f t="shared" si="79"/>
        <v>1</v>
      </c>
      <c r="AC572" s="15">
        <f t="shared" si="72"/>
        <v>0</v>
      </c>
      <c r="AD572" s="15">
        <f t="shared" si="73"/>
        <v>689624</v>
      </c>
      <c r="AE572" s="15">
        <f t="shared" si="74"/>
        <v>689624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39768</v>
      </c>
      <c r="AK572" s="13">
        <f t="shared" si="78"/>
        <v>15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x14ac:dyDescent="0.2">
      <c r="A573" s="4">
        <v>44760</v>
      </c>
      <c r="B573" s="15">
        <v>20779</v>
      </c>
      <c r="C573" s="15">
        <v>20809</v>
      </c>
      <c r="D573" s="15">
        <v>21066</v>
      </c>
      <c r="E573" s="15">
        <v>20204</v>
      </c>
      <c r="F573" s="15">
        <v>20167</v>
      </c>
      <c r="G573" s="15">
        <v>20832</v>
      </c>
      <c r="H573" s="15">
        <v>21976</v>
      </c>
      <c r="I573" s="15">
        <v>26986</v>
      </c>
      <c r="J573" s="15">
        <v>34060</v>
      </c>
      <c r="K573" s="15">
        <v>35940</v>
      </c>
      <c r="L573" s="15">
        <v>39084</v>
      </c>
      <c r="M573" s="15">
        <v>40995</v>
      </c>
      <c r="N573" s="15">
        <v>42406</v>
      </c>
      <c r="O573" s="15">
        <v>45252</v>
      </c>
      <c r="P573" s="15">
        <v>46339</v>
      </c>
      <c r="Q573" s="15">
        <v>44959</v>
      </c>
      <c r="R573" s="15">
        <v>39838</v>
      </c>
      <c r="S573" s="15">
        <v>36413</v>
      </c>
      <c r="T573" s="15">
        <v>33825</v>
      </c>
      <c r="U573" s="15">
        <v>30825</v>
      </c>
      <c r="V573" s="15">
        <v>28172</v>
      </c>
      <c r="W573" s="15">
        <v>26279</v>
      </c>
      <c r="X573" s="15">
        <v>23585</v>
      </c>
      <c r="Y573" s="15">
        <v>22390</v>
      </c>
      <c r="AA573" s="9"/>
      <c r="AB573" s="13">
        <f t="shared" si="79"/>
        <v>2</v>
      </c>
      <c r="AC573" s="15">
        <f t="shared" si="72"/>
        <v>574958</v>
      </c>
      <c r="AD573" s="15">
        <f t="shared" si="73"/>
        <v>168223</v>
      </c>
      <c r="AE573" s="15">
        <f t="shared" si="74"/>
        <v>743181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46339</v>
      </c>
      <c r="AK573" s="13">
        <f t="shared" si="78"/>
        <v>15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x14ac:dyDescent="0.2">
      <c r="A574" s="4">
        <v>44761</v>
      </c>
      <c r="B574" s="15">
        <v>21696</v>
      </c>
      <c r="C574" s="15">
        <v>21868</v>
      </c>
      <c r="D574" s="15">
        <v>22557</v>
      </c>
      <c r="E574" s="15">
        <v>21885</v>
      </c>
      <c r="F574" s="15">
        <v>22568</v>
      </c>
      <c r="G574" s="15">
        <v>23440</v>
      </c>
      <c r="H574" s="15">
        <v>24090</v>
      </c>
      <c r="I574" s="15">
        <v>28827</v>
      </c>
      <c r="J574" s="15">
        <v>35809</v>
      </c>
      <c r="K574" s="15">
        <v>36684</v>
      </c>
      <c r="L574" s="15">
        <v>39726</v>
      </c>
      <c r="M574" s="15">
        <v>40938</v>
      </c>
      <c r="N574" s="15">
        <v>43305</v>
      </c>
      <c r="O574" s="15">
        <v>46341</v>
      </c>
      <c r="P574" s="15">
        <v>47780</v>
      </c>
      <c r="Q574" s="15">
        <v>45712</v>
      </c>
      <c r="R574" s="15">
        <v>42848</v>
      </c>
      <c r="S574" s="15">
        <v>38884</v>
      </c>
      <c r="T574" s="15">
        <v>36730</v>
      </c>
      <c r="U574" s="15">
        <v>33549</v>
      </c>
      <c r="V574" s="15">
        <v>32284</v>
      </c>
      <c r="W574" s="15">
        <v>29364</v>
      </c>
      <c r="X574" s="15">
        <v>26477</v>
      </c>
      <c r="Y574" s="15">
        <v>23815</v>
      </c>
      <c r="AA574" s="9"/>
      <c r="AB574" s="13">
        <f t="shared" si="79"/>
        <v>2</v>
      </c>
      <c r="AC574" s="15">
        <f t="shared" si="72"/>
        <v>605258</v>
      </c>
      <c r="AD574" s="15">
        <f t="shared" si="73"/>
        <v>181919</v>
      </c>
      <c r="AE574" s="15">
        <f t="shared" si="74"/>
        <v>787177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47780</v>
      </c>
      <c r="AK574" s="13">
        <f t="shared" si="78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x14ac:dyDescent="0.2">
      <c r="A575" s="4">
        <v>44762</v>
      </c>
      <c r="B575" s="15">
        <v>22975</v>
      </c>
      <c r="C575" s="15">
        <v>22734</v>
      </c>
      <c r="D575" s="15">
        <v>22967</v>
      </c>
      <c r="E575" s="15">
        <v>22381</v>
      </c>
      <c r="F575" s="15">
        <v>22362</v>
      </c>
      <c r="G575" s="15">
        <v>22491</v>
      </c>
      <c r="H575" s="15">
        <v>23900</v>
      </c>
      <c r="I575" s="15">
        <v>28124</v>
      </c>
      <c r="J575" s="15">
        <v>35522</v>
      </c>
      <c r="K575" s="15">
        <v>36600</v>
      </c>
      <c r="L575" s="15">
        <v>39707</v>
      </c>
      <c r="M575" s="15">
        <v>40761</v>
      </c>
      <c r="N575" s="15">
        <v>41193</v>
      </c>
      <c r="O575" s="15">
        <v>43897</v>
      </c>
      <c r="P575" s="15">
        <v>45498</v>
      </c>
      <c r="Q575" s="15">
        <v>45697</v>
      </c>
      <c r="R575" s="15">
        <v>41345</v>
      </c>
      <c r="S575" s="15">
        <v>39347</v>
      </c>
      <c r="T575" s="15">
        <v>36407</v>
      </c>
      <c r="U575" s="15">
        <v>33772</v>
      </c>
      <c r="V575" s="15">
        <v>32138</v>
      </c>
      <c r="W575" s="15">
        <v>31197</v>
      </c>
      <c r="X575" s="15">
        <v>27412</v>
      </c>
      <c r="Y575" s="15">
        <v>25086</v>
      </c>
      <c r="AA575" s="9"/>
      <c r="AB575" s="13">
        <f t="shared" si="79"/>
        <v>7</v>
      </c>
      <c r="AC575" s="15">
        <f t="shared" si="72"/>
        <v>0</v>
      </c>
      <c r="AD575" s="15">
        <f t="shared" si="73"/>
        <v>783513</v>
      </c>
      <c r="AE575" s="15">
        <f t="shared" si="74"/>
        <v>783513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45697</v>
      </c>
      <c r="AK575" s="13">
        <f t="shared" si="78"/>
        <v>16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x14ac:dyDescent="0.2">
      <c r="A576" s="4">
        <v>44763</v>
      </c>
      <c r="B576" s="15">
        <v>23567</v>
      </c>
      <c r="C576" s="15">
        <v>24172</v>
      </c>
      <c r="D576" s="15">
        <v>23968</v>
      </c>
      <c r="E576" s="15">
        <v>23135</v>
      </c>
      <c r="F576" s="15">
        <v>22939</v>
      </c>
      <c r="G576" s="15">
        <v>23478</v>
      </c>
      <c r="H576" s="15">
        <v>25083</v>
      </c>
      <c r="I576" s="15">
        <v>29262</v>
      </c>
      <c r="J576" s="15">
        <v>37611</v>
      </c>
      <c r="K576" s="15">
        <v>37585</v>
      </c>
      <c r="L576" s="15">
        <v>42255</v>
      </c>
      <c r="M576" s="15">
        <v>44613</v>
      </c>
      <c r="N576" s="15">
        <v>45832</v>
      </c>
      <c r="O576" s="15">
        <v>47658</v>
      </c>
      <c r="P576" s="15">
        <v>48625</v>
      </c>
      <c r="Q576" s="15">
        <v>47940</v>
      </c>
      <c r="R576" s="15">
        <v>43593</v>
      </c>
      <c r="S576" s="15">
        <v>38429</v>
      </c>
      <c r="T576" s="15">
        <v>36792</v>
      </c>
      <c r="U576" s="15">
        <v>32450</v>
      </c>
      <c r="V576" s="15">
        <v>30939</v>
      </c>
      <c r="W576" s="15">
        <v>28945</v>
      </c>
      <c r="X576" s="15">
        <v>26438</v>
      </c>
      <c r="Y576" s="15">
        <v>24863</v>
      </c>
      <c r="AA576" s="9"/>
      <c r="AB576" s="13">
        <f t="shared" si="79"/>
        <v>4</v>
      </c>
      <c r="AC576" s="15">
        <f t="shared" si="72"/>
        <v>618967</v>
      </c>
      <c r="AD576" s="15">
        <f t="shared" si="73"/>
        <v>191205</v>
      </c>
      <c r="AE576" s="15">
        <f t="shared" si="74"/>
        <v>810172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48625</v>
      </c>
      <c r="AK576" s="13">
        <f t="shared" si="78"/>
        <v>15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x14ac:dyDescent="0.2">
      <c r="A577" s="4">
        <v>44764</v>
      </c>
      <c r="B577" s="15">
        <v>23117</v>
      </c>
      <c r="C577" s="15">
        <v>22627</v>
      </c>
      <c r="D577" s="15">
        <v>23240</v>
      </c>
      <c r="E577" s="15">
        <v>22850</v>
      </c>
      <c r="F577" s="15">
        <v>22433</v>
      </c>
      <c r="G577" s="15">
        <v>22851</v>
      </c>
      <c r="H577" s="15">
        <v>24199</v>
      </c>
      <c r="I577" s="15">
        <v>28589</v>
      </c>
      <c r="J577" s="15">
        <v>35835</v>
      </c>
      <c r="K577" s="15">
        <v>36763</v>
      </c>
      <c r="L577" s="15">
        <v>40510</v>
      </c>
      <c r="M577" s="15">
        <v>42253</v>
      </c>
      <c r="N577" s="15">
        <v>43589</v>
      </c>
      <c r="O577" s="15">
        <v>46472</v>
      </c>
      <c r="P577" s="15">
        <v>47268</v>
      </c>
      <c r="Q577" s="15">
        <v>46558</v>
      </c>
      <c r="R577" s="15">
        <v>42217</v>
      </c>
      <c r="S577" s="15">
        <v>38047</v>
      </c>
      <c r="T577" s="15">
        <v>36579</v>
      </c>
      <c r="U577" s="15">
        <v>33054</v>
      </c>
      <c r="V577" s="15">
        <v>30455</v>
      </c>
      <c r="W577" s="15">
        <v>28540</v>
      </c>
      <c r="X577" s="15">
        <v>26681</v>
      </c>
      <c r="Y577" s="15">
        <v>24264</v>
      </c>
      <c r="AA577" s="9"/>
      <c r="AB577" s="13">
        <f t="shared" si="79"/>
        <v>2</v>
      </c>
      <c r="AC577" s="15">
        <f t="shared" si="72"/>
        <v>603410</v>
      </c>
      <c r="AD577" s="15">
        <f t="shared" si="73"/>
        <v>185581</v>
      </c>
      <c r="AE577" s="15">
        <f t="shared" si="74"/>
        <v>788991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47268</v>
      </c>
      <c r="AK577" s="13">
        <f t="shared" si="78"/>
        <v>15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x14ac:dyDescent="0.2">
      <c r="A578" s="4">
        <v>44765</v>
      </c>
      <c r="B578" s="15">
        <v>23396</v>
      </c>
      <c r="C578" s="15">
        <v>23004</v>
      </c>
      <c r="D578" s="15">
        <v>23235</v>
      </c>
      <c r="E578" s="15">
        <v>21899</v>
      </c>
      <c r="F578" s="15">
        <v>21360</v>
      </c>
      <c r="G578" s="15">
        <v>20994</v>
      </c>
      <c r="H578" s="15">
        <v>21585</v>
      </c>
      <c r="I578" s="15">
        <v>25247</v>
      </c>
      <c r="J578" s="15">
        <v>31543</v>
      </c>
      <c r="K578" s="15">
        <v>32745</v>
      </c>
      <c r="L578" s="15">
        <v>36044</v>
      </c>
      <c r="M578" s="15">
        <v>38781</v>
      </c>
      <c r="N578" s="15">
        <v>40303</v>
      </c>
      <c r="O578" s="15">
        <v>42982</v>
      </c>
      <c r="P578" s="15">
        <v>43720</v>
      </c>
      <c r="Q578" s="15">
        <v>42929</v>
      </c>
      <c r="R578" s="15">
        <v>40764</v>
      </c>
      <c r="S578" s="15">
        <v>37606</v>
      </c>
      <c r="T578" s="15">
        <v>33761</v>
      </c>
      <c r="U578" s="15">
        <v>31058</v>
      </c>
      <c r="V578" s="15">
        <v>29695</v>
      </c>
      <c r="W578" s="15">
        <v>29862</v>
      </c>
      <c r="X578" s="15">
        <v>26851</v>
      </c>
      <c r="Y578" s="15">
        <v>24845</v>
      </c>
      <c r="AA578" s="9"/>
      <c r="AB578" s="13">
        <f t="shared" si="79"/>
        <v>1</v>
      </c>
      <c r="AC578" s="15">
        <f t="shared" si="72"/>
        <v>0</v>
      </c>
      <c r="AD578" s="15">
        <f t="shared" si="73"/>
        <v>744209</v>
      </c>
      <c r="AE578" s="15">
        <f t="shared" si="74"/>
        <v>744209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43720</v>
      </c>
      <c r="AK578" s="13">
        <f t="shared" si="78"/>
        <v>15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x14ac:dyDescent="0.2">
      <c r="A579" s="4">
        <v>44766</v>
      </c>
      <c r="B579" s="15">
        <v>24426</v>
      </c>
      <c r="C579" s="15">
        <v>23749</v>
      </c>
      <c r="D579" s="15">
        <v>23783</v>
      </c>
      <c r="E579" s="15">
        <v>22772</v>
      </c>
      <c r="F579" s="15">
        <v>22091</v>
      </c>
      <c r="G579" s="15">
        <v>21192</v>
      </c>
      <c r="H579" s="15">
        <v>21522</v>
      </c>
      <c r="I579" s="15">
        <v>25330</v>
      </c>
      <c r="J579" s="15">
        <v>31084</v>
      </c>
      <c r="K579" s="15">
        <v>33040</v>
      </c>
      <c r="L579" s="15">
        <v>36511</v>
      </c>
      <c r="M579" s="15">
        <v>40211</v>
      </c>
      <c r="N579" s="15">
        <v>42474</v>
      </c>
      <c r="O579" s="15">
        <v>44599</v>
      </c>
      <c r="P579" s="15">
        <v>45110</v>
      </c>
      <c r="Q579" s="15">
        <v>44343</v>
      </c>
      <c r="R579" s="15">
        <v>40884</v>
      </c>
      <c r="S579" s="15">
        <v>36541</v>
      </c>
      <c r="T579" s="15">
        <v>35892</v>
      </c>
      <c r="U579" s="15">
        <v>32542</v>
      </c>
      <c r="V579" s="15">
        <v>30749</v>
      </c>
      <c r="W579" s="15">
        <v>29389</v>
      </c>
      <c r="X579" s="15">
        <v>26506</v>
      </c>
      <c r="Y579" s="15">
        <v>25202</v>
      </c>
      <c r="AA579" s="9"/>
      <c r="AB579" s="13">
        <f t="shared" si="79"/>
        <v>2</v>
      </c>
      <c r="AC579" s="15">
        <f t="shared" si="72"/>
        <v>575205</v>
      </c>
      <c r="AD579" s="15">
        <f t="shared" si="73"/>
        <v>184737</v>
      </c>
      <c r="AE579" s="15">
        <f t="shared" si="74"/>
        <v>759942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45110</v>
      </c>
      <c r="AK579" s="13">
        <f t="shared" si="78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x14ac:dyDescent="0.2">
      <c r="A580" s="4">
        <v>44767</v>
      </c>
      <c r="B580" s="15">
        <v>24546</v>
      </c>
      <c r="C580" s="15">
        <v>24626</v>
      </c>
      <c r="D580" s="15">
        <v>24988</v>
      </c>
      <c r="E580" s="15">
        <v>24465</v>
      </c>
      <c r="F580" s="15">
        <v>24273</v>
      </c>
      <c r="G580" s="15">
        <v>24938</v>
      </c>
      <c r="H580" s="15">
        <v>25753</v>
      </c>
      <c r="I580" s="15">
        <v>29514</v>
      </c>
      <c r="J580" s="15">
        <v>37141</v>
      </c>
      <c r="K580" s="15">
        <v>35809</v>
      </c>
      <c r="L580" s="15">
        <v>39682</v>
      </c>
      <c r="M580" s="15">
        <v>39904</v>
      </c>
      <c r="N580" s="15">
        <v>41003</v>
      </c>
      <c r="O580" s="15">
        <v>42948</v>
      </c>
      <c r="P580" s="15">
        <v>43805</v>
      </c>
      <c r="Q580" s="15">
        <v>42725</v>
      </c>
      <c r="R580" s="15">
        <v>37868</v>
      </c>
      <c r="S580" s="15">
        <v>34766</v>
      </c>
      <c r="T580" s="15">
        <v>32720</v>
      </c>
      <c r="U580" s="15">
        <v>29648</v>
      </c>
      <c r="V580" s="15">
        <v>27695</v>
      </c>
      <c r="W580" s="15">
        <v>26073</v>
      </c>
      <c r="X580" s="15">
        <v>23870</v>
      </c>
      <c r="Y580" s="15">
        <v>22258</v>
      </c>
      <c r="AA580" s="9"/>
      <c r="AB580" s="13">
        <f t="shared" si="79"/>
        <v>3</v>
      </c>
      <c r="AC580" s="15">
        <f t="shared" si="72"/>
        <v>565171</v>
      </c>
      <c r="AD580" s="15">
        <f t="shared" si="73"/>
        <v>195847</v>
      </c>
      <c r="AE580" s="15">
        <f t="shared" si="74"/>
        <v>761018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43805</v>
      </c>
      <c r="AK580" s="13">
        <f t="shared" si="78"/>
        <v>15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x14ac:dyDescent="0.2">
      <c r="A581" s="4">
        <v>44768</v>
      </c>
      <c r="B581" s="15">
        <v>20629</v>
      </c>
      <c r="C581" s="15">
        <v>20607</v>
      </c>
      <c r="D581" s="15">
        <v>20401</v>
      </c>
      <c r="E581" s="15">
        <v>19773</v>
      </c>
      <c r="F581" s="15">
        <v>19848</v>
      </c>
      <c r="G581" s="15">
        <v>20145</v>
      </c>
      <c r="H581" s="15">
        <v>20754</v>
      </c>
      <c r="I581" s="15">
        <v>25008</v>
      </c>
      <c r="J581" s="15">
        <v>31012</v>
      </c>
      <c r="K581" s="15">
        <v>32854</v>
      </c>
      <c r="L581" s="15">
        <v>35719</v>
      </c>
      <c r="M581" s="15">
        <v>36659</v>
      </c>
      <c r="N581" s="15">
        <v>37347</v>
      </c>
      <c r="O581" s="15">
        <v>38625</v>
      </c>
      <c r="P581" s="15">
        <v>39522</v>
      </c>
      <c r="Q581" s="15">
        <v>39082</v>
      </c>
      <c r="R581" s="15">
        <v>35499</v>
      </c>
      <c r="S581" s="15">
        <v>32072</v>
      </c>
      <c r="T581" s="15">
        <v>30914</v>
      </c>
      <c r="U581" s="15">
        <v>28292</v>
      </c>
      <c r="V581" s="15">
        <v>26029</v>
      </c>
      <c r="W581" s="15">
        <v>24391</v>
      </c>
      <c r="X581" s="15">
        <v>22236</v>
      </c>
      <c r="Y581" s="15">
        <v>20832</v>
      </c>
      <c r="AA581" s="9"/>
      <c r="AB581" s="13">
        <f t="shared" si="79"/>
        <v>6</v>
      </c>
      <c r="AC581" s="15">
        <f t="shared" si="72"/>
        <v>515261</v>
      </c>
      <c r="AD581" s="15">
        <f t="shared" si="73"/>
        <v>162989</v>
      </c>
      <c r="AE581" s="15">
        <f t="shared" si="74"/>
        <v>678250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39522</v>
      </c>
      <c r="AK581" s="13">
        <f t="shared" si="78"/>
        <v>15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x14ac:dyDescent="0.2">
      <c r="A582" s="4">
        <v>44769</v>
      </c>
      <c r="B582" s="15">
        <v>18725</v>
      </c>
      <c r="C582" s="15">
        <v>19461</v>
      </c>
      <c r="D582" s="15">
        <v>19485</v>
      </c>
      <c r="E582" s="15">
        <v>18972</v>
      </c>
      <c r="F582" s="15">
        <v>18746</v>
      </c>
      <c r="G582" s="15">
        <v>18917</v>
      </c>
      <c r="H582" s="15">
        <v>20502</v>
      </c>
      <c r="I582" s="15">
        <v>24862</v>
      </c>
      <c r="J582" s="15">
        <v>30962</v>
      </c>
      <c r="K582" s="15">
        <v>32798</v>
      </c>
      <c r="L582" s="15">
        <v>35688</v>
      </c>
      <c r="M582" s="15">
        <v>36757</v>
      </c>
      <c r="N582" s="15">
        <v>37339</v>
      </c>
      <c r="O582" s="15">
        <v>39274</v>
      </c>
      <c r="P582" s="15">
        <v>40431</v>
      </c>
      <c r="Q582" s="15">
        <v>39943</v>
      </c>
      <c r="R582" s="15">
        <v>36808</v>
      </c>
      <c r="S582" s="15">
        <v>33314</v>
      </c>
      <c r="T582" s="15">
        <v>32108</v>
      </c>
      <c r="U582" s="15">
        <v>28688</v>
      </c>
      <c r="V582" s="15">
        <v>26892</v>
      </c>
      <c r="W582" s="15">
        <v>24889</v>
      </c>
      <c r="X582" s="15">
        <v>22296</v>
      </c>
      <c r="Y582" s="15">
        <v>20924</v>
      </c>
      <c r="AA582" s="9"/>
      <c r="AB582" s="13">
        <f t="shared" si="79"/>
        <v>6</v>
      </c>
      <c r="AC582" s="15">
        <f t="shared" si="72"/>
        <v>523049</v>
      </c>
      <c r="AD582" s="15">
        <f t="shared" si="73"/>
        <v>155732</v>
      </c>
      <c r="AE582" s="15">
        <f t="shared" si="74"/>
        <v>678781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40431</v>
      </c>
      <c r="AK582" s="13">
        <f t="shared" si="78"/>
        <v>15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x14ac:dyDescent="0.2">
      <c r="A583" s="4">
        <v>44770</v>
      </c>
      <c r="B583" s="15">
        <v>19599</v>
      </c>
      <c r="C583" s="15">
        <v>19885</v>
      </c>
      <c r="D583" s="15">
        <v>20193</v>
      </c>
      <c r="E583" s="15">
        <v>19106</v>
      </c>
      <c r="F583" s="15">
        <v>19046</v>
      </c>
      <c r="G583" s="15">
        <v>19844</v>
      </c>
      <c r="H583" s="15">
        <v>20981</v>
      </c>
      <c r="I583" s="15">
        <v>25032</v>
      </c>
      <c r="J583" s="15">
        <v>31132</v>
      </c>
      <c r="K583" s="15">
        <v>32617</v>
      </c>
      <c r="L583" s="15">
        <v>35860</v>
      </c>
      <c r="M583" s="15">
        <v>37244</v>
      </c>
      <c r="N583" s="15">
        <v>39324</v>
      </c>
      <c r="O583" s="15">
        <v>41615</v>
      </c>
      <c r="P583" s="15">
        <v>38247</v>
      </c>
      <c r="Q583" s="15">
        <v>41875</v>
      </c>
      <c r="R583" s="15">
        <v>37026</v>
      </c>
      <c r="S583" s="15">
        <v>33451</v>
      </c>
      <c r="T583" s="15">
        <v>31696</v>
      </c>
      <c r="U583" s="15">
        <v>29293</v>
      </c>
      <c r="V583" s="15">
        <v>27594</v>
      </c>
      <c r="W583" s="15">
        <v>25976</v>
      </c>
      <c r="X583" s="15">
        <v>23554</v>
      </c>
      <c r="Y583" s="15">
        <v>21918</v>
      </c>
      <c r="AA583" s="9"/>
      <c r="AB583" s="13">
        <f t="shared" si="79"/>
        <v>5</v>
      </c>
      <c r="AC583" s="15">
        <f t="shared" si="72"/>
        <v>531536</v>
      </c>
      <c r="AD583" s="15">
        <f t="shared" si="73"/>
        <v>160572</v>
      </c>
      <c r="AE583" s="15">
        <f t="shared" si="74"/>
        <v>692108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41875</v>
      </c>
      <c r="AK583" s="13">
        <f t="shared" si="78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x14ac:dyDescent="0.2">
      <c r="A584" s="4">
        <v>44771</v>
      </c>
      <c r="B584" s="15">
        <v>21022</v>
      </c>
      <c r="C584" s="15">
        <v>21395</v>
      </c>
      <c r="D584" s="15">
        <v>21547</v>
      </c>
      <c r="E584" s="15">
        <v>21299</v>
      </c>
      <c r="F584" s="15">
        <v>20894</v>
      </c>
      <c r="G584" s="15">
        <v>21770</v>
      </c>
      <c r="H584" s="15">
        <v>22187</v>
      </c>
      <c r="I584" s="15">
        <v>26519</v>
      </c>
      <c r="J584" s="15">
        <v>33303</v>
      </c>
      <c r="K584" s="15">
        <v>33556</v>
      </c>
      <c r="L584" s="15">
        <v>37240</v>
      </c>
      <c r="M584" s="15">
        <v>38294</v>
      </c>
      <c r="N584" s="15">
        <v>40402</v>
      </c>
      <c r="O584" s="15">
        <v>42209</v>
      </c>
      <c r="P584" s="15">
        <v>42866</v>
      </c>
      <c r="Q584" s="15">
        <v>42451</v>
      </c>
      <c r="R584" s="15">
        <v>38632</v>
      </c>
      <c r="S584" s="15">
        <v>34546</v>
      </c>
      <c r="T584" s="15">
        <v>32552</v>
      </c>
      <c r="U584" s="15">
        <v>29452</v>
      </c>
      <c r="V584" s="15">
        <v>27213</v>
      </c>
      <c r="W584" s="15">
        <v>25124</v>
      </c>
      <c r="X584" s="15">
        <v>23377</v>
      </c>
      <c r="Y584" s="15">
        <v>21303</v>
      </c>
      <c r="AA584" s="9"/>
      <c r="AB584" s="13">
        <f t="shared" si="79"/>
        <v>7</v>
      </c>
      <c r="AC584" s="15">
        <f t="shared" si="72"/>
        <v>0</v>
      </c>
      <c r="AD584" s="15">
        <f t="shared" si="73"/>
        <v>719153</v>
      </c>
      <c r="AE584" s="15">
        <f t="shared" si="74"/>
        <v>719153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42866</v>
      </c>
      <c r="AK584" s="13">
        <f t="shared" si="78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x14ac:dyDescent="0.2">
      <c r="A585" s="4">
        <v>44772</v>
      </c>
      <c r="B585" s="15">
        <v>20192</v>
      </c>
      <c r="C585" s="15">
        <v>19794</v>
      </c>
      <c r="D585" s="15">
        <v>19592</v>
      </c>
      <c r="E585" s="15">
        <v>18740</v>
      </c>
      <c r="F585" s="15">
        <v>19002</v>
      </c>
      <c r="G585" s="15">
        <v>18595</v>
      </c>
      <c r="H585" s="15">
        <v>19157</v>
      </c>
      <c r="I585" s="15">
        <v>23360</v>
      </c>
      <c r="J585" s="15">
        <v>28619</v>
      </c>
      <c r="K585" s="15">
        <v>30902</v>
      </c>
      <c r="L585" s="15">
        <v>33541</v>
      </c>
      <c r="M585" s="15">
        <v>35095</v>
      </c>
      <c r="N585" s="15">
        <v>35060</v>
      </c>
      <c r="O585" s="15">
        <v>36081</v>
      </c>
      <c r="P585" s="15">
        <v>35908</v>
      </c>
      <c r="Q585" s="15">
        <v>35296</v>
      </c>
      <c r="R585" s="15">
        <v>33060</v>
      </c>
      <c r="S585" s="15">
        <v>30133</v>
      </c>
      <c r="T585" s="15">
        <v>28618</v>
      </c>
      <c r="U585" s="15">
        <v>25492</v>
      </c>
      <c r="V585" s="15">
        <v>25142</v>
      </c>
      <c r="W585" s="15">
        <v>23642</v>
      </c>
      <c r="X585" s="15">
        <v>21382</v>
      </c>
      <c r="Y585" s="15">
        <v>20308</v>
      </c>
      <c r="AA585" s="9"/>
      <c r="AB585" s="13">
        <f t="shared" si="79"/>
        <v>3</v>
      </c>
      <c r="AC585" s="15">
        <f t="shared" si="72"/>
        <v>481331</v>
      </c>
      <c r="AD585" s="15">
        <f t="shared" si="73"/>
        <v>155380</v>
      </c>
      <c r="AE585" s="15">
        <f t="shared" si="74"/>
        <v>636711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36081</v>
      </c>
      <c r="AK585" s="13">
        <f t="shared" si="78"/>
        <v>14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x14ac:dyDescent="0.2">
      <c r="A586" s="4">
        <v>44773</v>
      </c>
      <c r="B586" s="15">
        <v>18909</v>
      </c>
      <c r="C586" s="15">
        <v>18605</v>
      </c>
      <c r="D586" s="15">
        <v>18620</v>
      </c>
      <c r="E586" s="15">
        <v>17829</v>
      </c>
      <c r="F586" s="15">
        <v>17681</v>
      </c>
      <c r="G586" s="15">
        <v>17550</v>
      </c>
      <c r="H586" s="15">
        <v>18913</v>
      </c>
      <c r="I586" s="15">
        <v>23089</v>
      </c>
      <c r="J586" s="15">
        <v>28299</v>
      </c>
      <c r="K586" s="15">
        <v>30639</v>
      </c>
      <c r="L586" s="15">
        <v>33388</v>
      </c>
      <c r="M586" s="15">
        <v>34709</v>
      </c>
      <c r="N586" s="15">
        <v>34995</v>
      </c>
      <c r="O586" s="15">
        <v>36308</v>
      </c>
      <c r="P586" s="15">
        <v>36169</v>
      </c>
      <c r="Q586" s="15">
        <v>37107</v>
      </c>
      <c r="R586" s="15">
        <v>35103</v>
      </c>
      <c r="S586" s="15">
        <v>32938</v>
      </c>
      <c r="T586" s="15">
        <v>31333</v>
      </c>
      <c r="U586" s="15">
        <v>28216</v>
      </c>
      <c r="V586" s="15">
        <v>26841</v>
      </c>
      <c r="W586" s="15">
        <v>24402</v>
      </c>
      <c r="X586" s="15">
        <v>22737</v>
      </c>
      <c r="Y586" s="15">
        <v>20916</v>
      </c>
      <c r="AA586" s="9"/>
      <c r="AB586" s="13">
        <f t="shared" si="79"/>
        <v>1</v>
      </c>
      <c r="AC586" s="15">
        <f t="shared" si="72"/>
        <v>0</v>
      </c>
      <c r="AD586" s="15">
        <f t="shared" si="73"/>
        <v>645296</v>
      </c>
      <c r="AE586" s="15">
        <f t="shared" si="74"/>
        <v>645296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37107</v>
      </c>
      <c r="AK586" s="13">
        <f t="shared" si="78"/>
        <v>16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9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A618" s="11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>
        <v>44806</v>
      </c>
      <c r="AA619" s="11"/>
    </row>
    <row r="620" spans="1:37" x14ac:dyDescent="0.25">
      <c r="A620" s="4">
        <v>44807</v>
      </c>
    </row>
    <row r="621" spans="1:37" x14ac:dyDescent="0.25">
      <c r="A621" s="4">
        <v>44808</v>
      </c>
    </row>
    <row r="622" spans="1:37" x14ac:dyDescent="0.25">
      <c r="A622" s="4">
        <v>44809</v>
      </c>
    </row>
    <row r="623" spans="1:37" x14ac:dyDescent="0.25">
      <c r="A623" s="4">
        <v>44810</v>
      </c>
    </row>
    <row r="624" spans="1:37" x14ac:dyDescent="0.25">
      <c r="A624" s="4">
        <v>44811</v>
      </c>
    </row>
    <row r="625" spans="1:1" x14ac:dyDescent="0.25">
      <c r="A625" s="4">
        <v>44812</v>
      </c>
    </row>
    <row r="626" spans="1:1" x14ac:dyDescent="0.25">
      <c r="A626" s="4">
        <v>44813</v>
      </c>
    </row>
    <row r="627" spans="1:1" x14ac:dyDescent="0.25">
      <c r="A627" s="4">
        <v>44814</v>
      </c>
    </row>
    <row r="628" spans="1:1" x14ac:dyDescent="0.25">
      <c r="A628" s="4">
        <v>44815</v>
      </c>
    </row>
    <row r="629" spans="1:1" x14ac:dyDescent="0.25">
      <c r="A629" s="4">
        <v>44816</v>
      </c>
    </row>
    <row r="630" spans="1:1" x14ac:dyDescent="0.25">
      <c r="A630" s="4">
        <v>44817</v>
      </c>
    </row>
    <row r="631" spans="1:1" x14ac:dyDescent="0.25">
      <c r="A631" s="4">
        <v>44818</v>
      </c>
    </row>
    <row r="632" spans="1:1" x14ac:dyDescent="0.25">
      <c r="A632" s="4">
        <v>44819</v>
      </c>
    </row>
    <row r="633" spans="1:1" x14ac:dyDescent="0.25">
      <c r="A633" s="4">
        <v>44820</v>
      </c>
    </row>
    <row r="634" spans="1:1" x14ac:dyDescent="0.25">
      <c r="A634" s="4">
        <v>44821</v>
      </c>
    </row>
    <row r="635" spans="1:1" x14ac:dyDescent="0.25">
      <c r="A635" s="4">
        <v>44822</v>
      </c>
    </row>
    <row r="636" spans="1:1" x14ac:dyDescent="0.25">
      <c r="A636" s="4">
        <v>44823</v>
      </c>
    </row>
    <row r="637" spans="1:1" x14ac:dyDescent="0.25">
      <c r="A637" s="4">
        <v>44824</v>
      </c>
    </row>
    <row r="638" spans="1:1" x14ac:dyDescent="0.25">
      <c r="A638" s="4">
        <v>44825</v>
      </c>
    </row>
    <row r="639" spans="1:1" x14ac:dyDescent="0.25">
      <c r="A639" s="4">
        <v>44826</v>
      </c>
    </row>
    <row r="640" spans="1:1" x14ac:dyDescent="0.25">
      <c r="A640" s="4">
        <v>44827</v>
      </c>
    </row>
    <row r="641" spans="1:1" x14ac:dyDescent="0.25">
      <c r="A641" s="4">
        <v>44828</v>
      </c>
    </row>
    <row r="642" spans="1:1" x14ac:dyDescent="0.25">
      <c r="A642" s="4">
        <v>44829</v>
      </c>
    </row>
    <row r="643" spans="1:1" x14ac:dyDescent="0.25">
      <c r="A643" s="4">
        <v>44830</v>
      </c>
    </row>
    <row r="644" spans="1:1" x14ac:dyDescent="0.25">
      <c r="A644" s="4">
        <v>44831</v>
      </c>
    </row>
    <row r="645" spans="1:1" x14ac:dyDescent="0.25">
      <c r="A645" s="4">
        <v>44832</v>
      </c>
    </row>
    <row r="646" spans="1:1" x14ac:dyDescent="0.25">
      <c r="A646" s="4">
        <v>44833</v>
      </c>
    </row>
    <row r="647" spans="1:1" x14ac:dyDescent="0.25">
      <c r="A647" s="4">
        <v>44834</v>
      </c>
    </row>
    <row r="648" spans="1:1" x14ac:dyDescent="0.25">
      <c r="A648" s="4">
        <v>44835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648"/>
  <sheetViews>
    <sheetView topLeftCell="A340" workbookViewId="0">
      <selection activeCell="B344" sqref="B344:Y374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2.75" x14ac:dyDescent="0.2">
      <c r="A10" s="4">
        <v>44197</v>
      </c>
      <c r="B10" s="15">
        <v>1265</v>
      </c>
      <c r="C10" s="15">
        <v>1274</v>
      </c>
      <c r="D10" s="15">
        <v>1288</v>
      </c>
      <c r="E10" s="15">
        <v>1276</v>
      </c>
      <c r="F10" s="15">
        <v>1256</v>
      </c>
      <c r="G10" s="15">
        <v>1195</v>
      </c>
      <c r="H10" s="15">
        <v>1070</v>
      </c>
      <c r="I10" s="15">
        <v>814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1151</v>
      </c>
      <c r="S10" s="15">
        <v>1136</v>
      </c>
      <c r="T10" s="15">
        <v>1130</v>
      </c>
      <c r="U10" s="15">
        <v>1092</v>
      </c>
      <c r="V10" s="15">
        <v>1111</v>
      </c>
      <c r="W10" s="15">
        <v>1186</v>
      </c>
      <c r="X10" s="15">
        <v>1252</v>
      </c>
      <c r="Y10" s="15">
        <v>1265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18761</v>
      </c>
      <c r="AE10" s="5">
        <f t="shared" ref="AE10:AE73" si="2">SUM(B10:Y10)</f>
        <v>18761</v>
      </c>
      <c r="AF10" s="12"/>
      <c r="AG10" s="12">
        <f t="shared" ref="AG10:AG68" si="3">MONTH(A10)</f>
        <v>1</v>
      </c>
      <c r="AH10" s="12">
        <f t="shared" ref="AH10:AH68" si="4">YEAR(A10)</f>
        <v>2021</v>
      </c>
      <c r="AI10" s="12"/>
      <c r="AJ10" s="5">
        <f t="shared" ref="AJ10:AJ73" si="5">MAX(B10:Y10)</f>
        <v>1288</v>
      </c>
      <c r="AK10" s="12">
        <f t="shared" ref="AK10:AK73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ht="12.75" x14ac:dyDescent="0.2">
      <c r="A11" s="4">
        <v>44198</v>
      </c>
      <c r="B11" s="15">
        <v>1260</v>
      </c>
      <c r="C11" s="15">
        <v>1274</v>
      </c>
      <c r="D11" s="15">
        <v>1295</v>
      </c>
      <c r="E11" s="15">
        <v>1287</v>
      </c>
      <c r="F11" s="15">
        <v>1264</v>
      </c>
      <c r="G11" s="15">
        <v>1180</v>
      </c>
      <c r="H11" s="15">
        <v>1050</v>
      </c>
      <c r="I11" s="15">
        <v>809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1206</v>
      </c>
      <c r="S11" s="15">
        <v>1189</v>
      </c>
      <c r="T11" s="15">
        <v>1167</v>
      </c>
      <c r="U11" s="15">
        <v>1117</v>
      </c>
      <c r="V11" s="15">
        <v>1131</v>
      </c>
      <c r="W11" s="15">
        <v>1188</v>
      </c>
      <c r="X11" s="15">
        <v>1249</v>
      </c>
      <c r="Y11" s="15">
        <v>1269</v>
      </c>
      <c r="AA11" s="5"/>
      <c r="AB11" s="13">
        <f>WEEKDAY(B11,2)</f>
        <v>6</v>
      </c>
      <c r="AC11" s="15">
        <f t="shared" ref="AC11:AC74" si="7">IF(AND(AB11&gt;1,AB11&lt;7),SUM(I11:X11),0)</f>
        <v>9056</v>
      </c>
      <c r="AD11" s="15">
        <f t="shared" ref="AD11:AD74" si="8">SUM(B11:Y11)-AC11</f>
        <v>9879</v>
      </c>
      <c r="AE11" s="15">
        <f t="shared" ref="AE11:AE74" si="9">SUM(B11:Y11)</f>
        <v>18935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1295</v>
      </c>
      <c r="AK11" s="13">
        <f t="shared" ref="AK11:AK74" si="13">INDEX($B$8:$Y$8,MATCH(AJ11,B11:Y11,0))</f>
        <v>3</v>
      </c>
      <c r="AQ11" s="5"/>
      <c r="AR11" s="5"/>
      <c r="AS11" s="5"/>
      <c r="AT11" s="5"/>
      <c r="AU11" s="5"/>
      <c r="AV11" s="5"/>
      <c r="AW11" s="5"/>
      <c r="AX11" s="5"/>
    </row>
    <row r="12" spans="1:50" ht="12.75" x14ac:dyDescent="0.2">
      <c r="A12" s="4">
        <v>44199</v>
      </c>
      <c r="B12" s="15">
        <v>1262</v>
      </c>
      <c r="C12" s="15">
        <v>1278</v>
      </c>
      <c r="D12" s="15">
        <v>1304</v>
      </c>
      <c r="E12" s="15">
        <v>1301</v>
      </c>
      <c r="F12" s="15">
        <v>1293</v>
      </c>
      <c r="G12" s="15">
        <v>1213</v>
      </c>
      <c r="H12" s="15">
        <v>1090</v>
      </c>
      <c r="I12" s="15">
        <v>835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1246</v>
      </c>
      <c r="S12" s="15">
        <v>1200</v>
      </c>
      <c r="T12" s="15">
        <v>1208</v>
      </c>
      <c r="U12" s="15">
        <v>1139</v>
      </c>
      <c r="V12" s="15">
        <v>1150</v>
      </c>
      <c r="W12" s="15">
        <v>1198</v>
      </c>
      <c r="X12" s="15">
        <v>1259</v>
      </c>
      <c r="Y12" s="15">
        <v>1272</v>
      </c>
      <c r="AA12" s="5"/>
      <c r="AB12" s="13">
        <f t="shared" ref="AB12:AB24" si="14">WEEKDAY(B12,2)</f>
        <v>1</v>
      </c>
      <c r="AC12" s="15">
        <f t="shared" si="7"/>
        <v>0</v>
      </c>
      <c r="AD12" s="15">
        <f t="shared" si="8"/>
        <v>19248</v>
      </c>
      <c r="AE12" s="15">
        <f t="shared" si="9"/>
        <v>19248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1304</v>
      </c>
      <c r="AK12" s="13">
        <f t="shared" si="13"/>
        <v>3</v>
      </c>
      <c r="AQ12" s="5"/>
      <c r="AR12" s="5"/>
      <c r="AS12" s="5"/>
      <c r="AT12" s="5"/>
      <c r="AU12" s="5"/>
      <c r="AV12" s="5"/>
      <c r="AW12" s="5"/>
      <c r="AX12" s="5"/>
    </row>
    <row r="13" spans="1:50" ht="12.75" x14ac:dyDescent="0.2">
      <c r="A13" s="4">
        <v>44200</v>
      </c>
      <c r="B13" s="15">
        <v>1274</v>
      </c>
      <c r="C13" s="15">
        <v>1298</v>
      </c>
      <c r="D13" s="15">
        <v>1323</v>
      </c>
      <c r="E13" s="15">
        <v>1309</v>
      </c>
      <c r="F13" s="15">
        <v>1314</v>
      </c>
      <c r="G13" s="15">
        <v>1278</v>
      </c>
      <c r="H13" s="15">
        <v>1177</v>
      </c>
      <c r="I13" s="15">
        <v>841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1206</v>
      </c>
      <c r="S13" s="15">
        <v>1199</v>
      </c>
      <c r="T13" s="15">
        <v>1177</v>
      </c>
      <c r="U13" s="15">
        <v>1121</v>
      </c>
      <c r="V13" s="15">
        <v>1144</v>
      </c>
      <c r="W13" s="15">
        <v>1194</v>
      </c>
      <c r="X13" s="15">
        <v>1263</v>
      </c>
      <c r="Y13" s="15">
        <v>1277</v>
      </c>
      <c r="AA13" s="5"/>
      <c r="AB13" s="13">
        <f t="shared" si="14"/>
        <v>6</v>
      </c>
      <c r="AC13" s="15">
        <f t="shared" si="7"/>
        <v>9145</v>
      </c>
      <c r="AD13" s="15">
        <f t="shared" si="8"/>
        <v>10250</v>
      </c>
      <c r="AE13" s="15">
        <f t="shared" si="9"/>
        <v>19395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1323</v>
      </c>
      <c r="AK13" s="13">
        <f t="shared" si="13"/>
        <v>3</v>
      </c>
      <c r="AQ13" s="5"/>
      <c r="AR13" s="5"/>
      <c r="AS13" s="5"/>
      <c r="AT13" s="5"/>
      <c r="AU13" s="5"/>
      <c r="AV13" s="5"/>
      <c r="AW13" s="5"/>
      <c r="AX13" s="5"/>
    </row>
    <row r="14" spans="1:50" ht="12.75" x14ac:dyDescent="0.2">
      <c r="A14" s="4">
        <v>44201</v>
      </c>
      <c r="B14" s="15">
        <v>1300</v>
      </c>
      <c r="C14" s="15">
        <v>1309</v>
      </c>
      <c r="D14" s="15">
        <v>1336</v>
      </c>
      <c r="E14" s="15">
        <v>1324</v>
      </c>
      <c r="F14" s="15">
        <v>1324</v>
      </c>
      <c r="G14" s="15">
        <v>1284</v>
      </c>
      <c r="H14" s="15">
        <v>1178</v>
      </c>
      <c r="I14" s="15">
        <v>841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1220</v>
      </c>
      <c r="S14" s="15">
        <v>1214</v>
      </c>
      <c r="T14" s="15">
        <v>1186</v>
      </c>
      <c r="U14" s="15">
        <v>1125</v>
      </c>
      <c r="V14" s="15">
        <v>1139</v>
      </c>
      <c r="W14" s="15">
        <v>1192</v>
      </c>
      <c r="X14" s="15">
        <v>1255</v>
      </c>
      <c r="Y14" s="15">
        <v>1261</v>
      </c>
      <c r="AA14" s="5"/>
      <c r="AB14" s="13">
        <f t="shared" si="14"/>
        <v>4</v>
      </c>
      <c r="AC14" s="15">
        <f t="shared" si="7"/>
        <v>9172</v>
      </c>
      <c r="AD14" s="15">
        <f t="shared" si="8"/>
        <v>10316</v>
      </c>
      <c r="AE14" s="15">
        <f t="shared" si="9"/>
        <v>19488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1336</v>
      </c>
      <c r="AK14" s="13">
        <f t="shared" si="13"/>
        <v>3</v>
      </c>
      <c r="AQ14" s="5"/>
      <c r="AR14" s="5"/>
      <c r="AS14" s="5"/>
      <c r="AT14" s="5"/>
      <c r="AU14" s="5"/>
      <c r="AV14" s="5"/>
      <c r="AW14" s="5"/>
      <c r="AX14" s="5"/>
    </row>
    <row r="15" spans="1:50" ht="12.75" x14ac:dyDescent="0.2">
      <c r="A15" s="4">
        <v>44202</v>
      </c>
      <c r="B15" s="15">
        <v>1276</v>
      </c>
      <c r="C15" s="15">
        <v>1291</v>
      </c>
      <c r="D15" s="15">
        <v>1323</v>
      </c>
      <c r="E15" s="15">
        <v>1313</v>
      </c>
      <c r="F15" s="15">
        <v>1336</v>
      </c>
      <c r="G15" s="15">
        <v>1306</v>
      </c>
      <c r="H15" s="15">
        <v>1204</v>
      </c>
      <c r="I15" s="15">
        <v>865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1216</v>
      </c>
      <c r="S15" s="15">
        <v>1201</v>
      </c>
      <c r="T15" s="15">
        <v>1178</v>
      </c>
      <c r="U15" s="15">
        <v>1124</v>
      </c>
      <c r="V15" s="15">
        <v>1142</v>
      </c>
      <c r="W15" s="15">
        <v>1197</v>
      </c>
      <c r="X15" s="15">
        <v>1263</v>
      </c>
      <c r="Y15" s="15">
        <v>1275</v>
      </c>
      <c r="AA15" s="5"/>
      <c r="AB15" s="13">
        <f t="shared" si="14"/>
        <v>1</v>
      </c>
      <c r="AC15" s="15">
        <f t="shared" si="7"/>
        <v>0</v>
      </c>
      <c r="AD15" s="15">
        <f t="shared" si="8"/>
        <v>19510</v>
      </c>
      <c r="AE15" s="15">
        <f t="shared" si="9"/>
        <v>19510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1336</v>
      </c>
      <c r="AK15" s="13">
        <f t="shared" si="13"/>
        <v>5</v>
      </c>
      <c r="AQ15" s="5"/>
      <c r="AR15" s="5"/>
      <c r="AS15" s="5"/>
      <c r="AT15" s="5"/>
      <c r="AU15" s="5"/>
      <c r="AV15" s="5"/>
      <c r="AW15" s="5"/>
      <c r="AX15" s="5"/>
    </row>
    <row r="16" spans="1:50" ht="12.75" x14ac:dyDescent="0.2">
      <c r="A16" s="4">
        <v>44203</v>
      </c>
      <c r="B16" s="15">
        <v>1297</v>
      </c>
      <c r="C16" s="15">
        <v>1314</v>
      </c>
      <c r="D16" s="15">
        <v>1339</v>
      </c>
      <c r="E16" s="15">
        <v>1327</v>
      </c>
      <c r="F16" s="15">
        <v>1331</v>
      </c>
      <c r="G16" s="15">
        <v>1291</v>
      </c>
      <c r="H16" s="15">
        <v>1194</v>
      </c>
      <c r="I16" s="15">
        <v>897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1203</v>
      </c>
      <c r="S16" s="15">
        <v>1215</v>
      </c>
      <c r="T16" s="15">
        <v>1200</v>
      </c>
      <c r="U16" s="15">
        <v>1148</v>
      </c>
      <c r="V16" s="15">
        <v>1175</v>
      </c>
      <c r="W16" s="15">
        <v>1234</v>
      </c>
      <c r="X16" s="15">
        <v>1305</v>
      </c>
      <c r="Y16" s="15">
        <v>1327</v>
      </c>
      <c r="AA16" s="5"/>
      <c r="AB16" s="13">
        <f t="shared" si="14"/>
        <v>1</v>
      </c>
      <c r="AC16" s="15">
        <f t="shared" si="7"/>
        <v>0</v>
      </c>
      <c r="AD16" s="15">
        <f t="shared" si="8"/>
        <v>19797</v>
      </c>
      <c r="AE16" s="15">
        <f t="shared" si="9"/>
        <v>19797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1339</v>
      </c>
      <c r="AK16" s="13">
        <f t="shared" si="13"/>
        <v>3</v>
      </c>
      <c r="AQ16" s="5"/>
      <c r="AR16" s="5"/>
      <c r="AS16" s="5"/>
      <c r="AT16" s="5"/>
      <c r="AU16" s="5"/>
      <c r="AV16" s="5"/>
      <c r="AW16" s="5"/>
      <c r="AX16" s="5"/>
    </row>
    <row r="17" spans="1:50" ht="12.75" x14ac:dyDescent="0.2">
      <c r="A17" s="4">
        <v>44204</v>
      </c>
      <c r="B17" s="15">
        <v>1351</v>
      </c>
      <c r="C17" s="15">
        <v>1374</v>
      </c>
      <c r="D17" s="15">
        <v>1404</v>
      </c>
      <c r="E17" s="15">
        <v>1397</v>
      </c>
      <c r="F17" s="15">
        <v>1403</v>
      </c>
      <c r="G17" s="15">
        <v>1358</v>
      </c>
      <c r="H17" s="15">
        <v>1242</v>
      </c>
      <c r="I17" s="15">
        <v>885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1243</v>
      </c>
      <c r="S17" s="15">
        <v>1236</v>
      </c>
      <c r="T17" s="15">
        <v>1229</v>
      </c>
      <c r="U17" s="15">
        <v>1195</v>
      </c>
      <c r="V17" s="15">
        <v>1214</v>
      </c>
      <c r="W17" s="15">
        <v>1298</v>
      </c>
      <c r="X17" s="15">
        <v>1394</v>
      </c>
      <c r="Y17" s="15">
        <v>1415</v>
      </c>
      <c r="AA17" s="5"/>
      <c r="AB17" s="13">
        <f t="shared" si="14"/>
        <v>6</v>
      </c>
      <c r="AC17" s="15">
        <f t="shared" si="7"/>
        <v>9694</v>
      </c>
      <c r="AD17" s="15">
        <f t="shared" si="8"/>
        <v>10944</v>
      </c>
      <c r="AE17" s="15">
        <f t="shared" si="9"/>
        <v>20638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1415</v>
      </c>
      <c r="AK17" s="13">
        <f t="shared" si="13"/>
        <v>24</v>
      </c>
      <c r="AQ17" s="5"/>
      <c r="AR17" s="5"/>
      <c r="AS17" s="5"/>
      <c r="AT17" s="5"/>
      <c r="AU17" s="5"/>
      <c r="AV17" s="5"/>
      <c r="AW17" s="5"/>
      <c r="AX17" s="5"/>
    </row>
    <row r="18" spans="1:50" ht="12.75" x14ac:dyDescent="0.2">
      <c r="A18" s="4">
        <v>44205</v>
      </c>
      <c r="B18" s="15">
        <v>1415</v>
      </c>
      <c r="C18" s="15">
        <v>1418</v>
      </c>
      <c r="D18" s="15">
        <v>1468</v>
      </c>
      <c r="E18" s="15">
        <v>1441</v>
      </c>
      <c r="F18" s="15">
        <v>1427</v>
      </c>
      <c r="G18" s="15">
        <v>1361</v>
      </c>
      <c r="H18" s="15">
        <v>1201</v>
      </c>
      <c r="I18" s="15">
        <v>911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1271</v>
      </c>
      <c r="S18" s="15">
        <v>1235</v>
      </c>
      <c r="T18" s="15">
        <v>1210</v>
      </c>
      <c r="U18" s="15">
        <v>1175</v>
      </c>
      <c r="V18" s="15">
        <v>1174</v>
      </c>
      <c r="W18" s="15">
        <v>1272</v>
      </c>
      <c r="X18" s="15">
        <v>1336</v>
      </c>
      <c r="Y18" s="15">
        <v>1361</v>
      </c>
      <c r="AA18" s="5"/>
      <c r="AB18" s="13">
        <f t="shared" si="14"/>
        <v>7</v>
      </c>
      <c r="AC18" s="15">
        <f t="shared" si="7"/>
        <v>0</v>
      </c>
      <c r="AD18" s="15">
        <f t="shared" si="8"/>
        <v>20676</v>
      </c>
      <c r="AE18" s="15">
        <f t="shared" si="9"/>
        <v>20676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1468</v>
      </c>
      <c r="AK18" s="13">
        <f t="shared" si="13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ht="12.75" x14ac:dyDescent="0.2">
      <c r="A19" s="4">
        <v>44206</v>
      </c>
      <c r="B19" s="15">
        <v>1374</v>
      </c>
      <c r="C19" s="15">
        <v>1390</v>
      </c>
      <c r="D19" s="15">
        <v>1387</v>
      </c>
      <c r="E19" s="15">
        <v>1372</v>
      </c>
      <c r="F19" s="15">
        <v>1362</v>
      </c>
      <c r="G19" s="15">
        <v>1281</v>
      </c>
      <c r="H19" s="15">
        <v>1165</v>
      </c>
      <c r="I19" s="15">
        <v>899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1268</v>
      </c>
      <c r="S19" s="15">
        <v>1243</v>
      </c>
      <c r="T19" s="15">
        <v>1236</v>
      </c>
      <c r="U19" s="15">
        <v>1208</v>
      </c>
      <c r="V19" s="15">
        <v>1224</v>
      </c>
      <c r="W19" s="15">
        <v>1318</v>
      </c>
      <c r="X19" s="15">
        <v>1372</v>
      </c>
      <c r="Y19" s="15">
        <v>1395</v>
      </c>
      <c r="AA19" s="5"/>
      <c r="AB19" s="13">
        <f t="shared" si="14"/>
        <v>1</v>
      </c>
      <c r="AC19" s="15">
        <f t="shared" si="7"/>
        <v>0</v>
      </c>
      <c r="AD19" s="15">
        <f t="shared" si="8"/>
        <v>20494</v>
      </c>
      <c r="AE19" s="15">
        <f t="shared" si="9"/>
        <v>20494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1395</v>
      </c>
      <c r="AK19" s="13">
        <f t="shared" si="13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ht="12.75" x14ac:dyDescent="0.2">
      <c r="A20" s="4">
        <v>44207</v>
      </c>
      <c r="B20" s="15">
        <v>1330</v>
      </c>
      <c r="C20" s="15">
        <v>1351</v>
      </c>
      <c r="D20" s="15">
        <v>1388</v>
      </c>
      <c r="E20" s="15">
        <v>1383</v>
      </c>
      <c r="F20" s="15">
        <v>1400</v>
      </c>
      <c r="G20" s="15">
        <v>1373</v>
      </c>
      <c r="H20" s="15">
        <v>1256</v>
      </c>
      <c r="I20" s="15">
        <v>894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1195</v>
      </c>
      <c r="S20" s="15">
        <v>1195</v>
      </c>
      <c r="T20" s="15">
        <v>1165</v>
      </c>
      <c r="U20" s="15">
        <v>1114</v>
      </c>
      <c r="V20" s="15">
        <v>1127</v>
      </c>
      <c r="W20" s="15">
        <v>1177</v>
      </c>
      <c r="X20" s="15">
        <v>1249</v>
      </c>
      <c r="Y20" s="15">
        <v>1270</v>
      </c>
      <c r="AA20" s="5"/>
      <c r="AB20" s="13">
        <f t="shared" si="14"/>
        <v>6</v>
      </c>
      <c r="AC20" s="15">
        <f t="shared" si="7"/>
        <v>9116</v>
      </c>
      <c r="AD20" s="15">
        <f t="shared" si="8"/>
        <v>10751</v>
      </c>
      <c r="AE20" s="15">
        <f t="shared" si="9"/>
        <v>19867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1400</v>
      </c>
      <c r="AK20" s="13">
        <f t="shared" si="13"/>
        <v>5</v>
      </c>
      <c r="AQ20" s="5"/>
      <c r="AR20" s="5"/>
      <c r="AS20" s="5"/>
      <c r="AT20" s="5"/>
      <c r="AU20" s="5"/>
      <c r="AV20" s="5"/>
      <c r="AW20" s="5"/>
      <c r="AX20" s="5"/>
    </row>
    <row r="21" spans="1:50" ht="12.75" x14ac:dyDescent="0.2">
      <c r="A21" s="4">
        <v>44208</v>
      </c>
      <c r="B21" s="15">
        <v>1282</v>
      </c>
      <c r="C21" s="15">
        <v>1307</v>
      </c>
      <c r="D21" s="15">
        <v>1346</v>
      </c>
      <c r="E21" s="15">
        <v>1343</v>
      </c>
      <c r="F21" s="15">
        <v>1346</v>
      </c>
      <c r="G21" s="15">
        <v>1309</v>
      </c>
      <c r="H21" s="15">
        <v>1195</v>
      </c>
      <c r="I21" s="15">
        <v>850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1149</v>
      </c>
      <c r="S21" s="15">
        <v>1166</v>
      </c>
      <c r="T21" s="15">
        <v>1144</v>
      </c>
      <c r="U21" s="15">
        <v>1089</v>
      </c>
      <c r="V21" s="15">
        <v>1101</v>
      </c>
      <c r="W21" s="15">
        <v>1152</v>
      </c>
      <c r="X21" s="15">
        <v>1216</v>
      </c>
      <c r="Y21" s="15">
        <v>1231</v>
      </c>
      <c r="AA21" s="5"/>
      <c r="AB21" s="13">
        <f t="shared" si="14"/>
        <v>7</v>
      </c>
      <c r="AC21" s="15">
        <f t="shared" si="7"/>
        <v>0</v>
      </c>
      <c r="AD21" s="15">
        <f t="shared" si="8"/>
        <v>19226</v>
      </c>
      <c r="AE21" s="15">
        <f t="shared" si="9"/>
        <v>19226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1346</v>
      </c>
      <c r="AK21" s="13">
        <f t="shared" si="13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ht="12.75" x14ac:dyDescent="0.2">
      <c r="A22" s="4">
        <v>44209</v>
      </c>
      <c r="B22" s="15">
        <v>1233</v>
      </c>
      <c r="C22" s="15">
        <v>1253</v>
      </c>
      <c r="D22" s="15">
        <v>1273</v>
      </c>
      <c r="E22" s="15">
        <v>1278</v>
      </c>
      <c r="F22" s="15">
        <v>1278</v>
      </c>
      <c r="G22" s="15">
        <v>1233</v>
      </c>
      <c r="H22" s="15">
        <v>1137</v>
      </c>
      <c r="I22" s="15">
        <v>817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1149</v>
      </c>
      <c r="S22" s="15">
        <v>1155</v>
      </c>
      <c r="T22" s="15">
        <v>1126</v>
      </c>
      <c r="U22" s="15">
        <v>1070</v>
      </c>
      <c r="V22" s="15">
        <v>1086</v>
      </c>
      <c r="W22" s="15">
        <v>1126</v>
      </c>
      <c r="X22" s="15">
        <v>1192</v>
      </c>
      <c r="Y22" s="15">
        <v>1191</v>
      </c>
      <c r="AA22" s="5"/>
      <c r="AB22" s="13">
        <f t="shared" si="14"/>
        <v>7</v>
      </c>
      <c r="AC22" s="15">
        <f t="shared" si="7"/>
        <v>0</v>
      </c>
      <c r="AD22" s="15">
        <f t="shared" si="8"/>
        <v>18597</v>
      </c>
      <c r="AE22" s="15">
        <f t="shared" si="9"/>
        <v>18597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1278</v>
      </c>
      <c r="AK22" s="13">
        <f t="shared" si="13"/>
        <v>4</v>
      </c>
      <c r="AQ22" s="5"/>
      <c r="AR22" s="5"/>
      <c r="AS22" s="5"/>
      <c r="AT22" s="5"/>
      <c r="AU22" s="5"/>
      <c r="AV22" s="5"/>
      <c r="AW22" s="5"/>
      <c r="AX22" s="5"/>
    </row>
    <row r="23" spans="1:50" ht="12.75" x14ac:dyDescent="0.2">
      <c r="A23" s="4">
        <v>44210</v>
      </c>
      <c r="B23" s="15">
        <v>1210</v>
      </c>
      <c r="C23" s="15">
        <v>1224</v>
      </c>
      <c r="D23" s="15">
        <v>1245</v>
      </c>
      <c r="E23" s="15">
        <v>1234</v>
      </c>
      <c r="F23" s="15">
        <v>1244</v>
      </c>
      <c r="G23" s="15">
        <v>1231</v>
      </c>
      <c r="H23" s="15">
        <v>1115</v>
      </c>
      <c r="I23" s="15">
        <v>808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1136</v>
      </c>
      <c r="S23" s="15">
        <v>1138</v>
      </c>
      <c r="T23" s="15">
        <v>1120</v>
      </c>
      <c r="U23" s="15">
        <v>1068</v>
      </c>
      <c r="V23" s="15">
        <v>1079</v>
      </c>
      <c r="W23" s="15">
        <v>1131</v>
      </c>
      <c r="X23" s="15">
        <v>1195</v>
      </c>
      <c r="Y23" s="15">
        <v>1206</v>
      </c>
      <c r="AA23" s="5"/>
      <c r="AB23" s="13">
        <f t="shared" si="14"/>
        <v>5</v>
      </c>
      <c r="AC23" s="15">
        <f t="shared" si="7"/>
        <v>8675</v>
      </c>
      <c r="AD23" s="15">
        <f t="shared" si="8"/>
        <v>9709</v>
      </c>
      <c r="AE23" s="15">
        <f t="shared" si="9"/>
        <v>18384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1245</v>
      </c>
      <c r="AK23" s="13">
        <f t="shared" si="13"/>
        <v>3</v>
      </c>
      <c r="AQ23" s="5"/>
      <c r="AR23" s="5"/>
      <c r="AS23" s="5"/>
      <c r="AT23" s="5"/>
      <c r="AU23" s="5"/>
      <c r="AV23" s="5"/>
      <c r="AW23" s="5"/>
      <c r="AX23" s="5"/>
    </row>
    <row r="24" spans="1:50" ht="12.75" x14ac:dyDescent="0.2">
      <c r="A24" s="4">
        <v>44211</v>
      </c>
      <c r="B24" s="15">
        <v>1216</v>
      </c>
      <c r="C24" s="15">
        <v>1229</v>
      </c>
      <c r="D24" s="15">
        <v>1251</v>
      </c>
      <c r="E24" s="15">
        <v>1238</v>
      </c>
      <c r="F24" s="15">
        <v>1246</v>
      </c>
      <c r="G24" s="15">
        <v>1215</v>
      </c>
      <c r="H24" s="15">
        <v>1116</v>
      </c>
      <c r="I24" s="15">
        <v>804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1078</v>
      </c>
      <c r="S24" s="15">
        <v>1100</v>
      </c>
      <c r="T24" s="15">
        <v>1085</v>
      </c>
      <c r="U24" s="15">
        <v>1043</v>
      </c>
      <c r="V24" s="15">
        <v>1071</v>
      </c>
      <c r="W24" s="15">
        <v>1140</v>
      </c>
      <c r="X24" s="15">
        <v>1220</v>
      </c>
      <c r="Y24" s="15">
        <v>1234</v>
      </c>
      <c r="AA24" s="5"/>
      <c r="AB24" s="13">
        <f t="shared" si="14"/>
        <v>4</v>
      </c>
      <c r="AC24" s="15">
        <f t="shared" si="7"/>
        <v>8541</v>
      </c>
      <c r="AD24" s="15">
        <f t="shared" si="8"/>
        <v>9745</v>
      </c>
      <c r="AE24" s="15">
        <f t="shared" si="9"/>
        <v>18286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1251</v>
      </c>
      <c r="AK24" s="13">
        <f t="shared" si="13"/>
        <v>3</v>
      </c>
      <c r="AQ24" s="5"/>
      <c r="AR24" s="5"/>
      <c r="AS24" s="5"/>
      <c r="AT24" s="5"/>
      <c r="AU24" s="5"/>
      <c r="AV24" s="5"/>
      <c r="AW24" s="5"/>
      <c r="AX24" s="5"/>
    </row>
    <row r="25" spans="1:50" ht="12.75" x14ac:dyDescent="0.2">
      <c r="A25" s="4">
        <v>44212</v>
      </c>
      <c r="B25" s="15">
        <v>1228</v>
      </c>
      <c r="C25" s="15">
        <v>1237</v>
      </c>
      <c r="D25" s="15">
        <v>1249</v>
      </c>
      <c r="E25" s="15">
        <v>1227</v>
      </c>
      <c r="F25" s="15">
        <v>1200</v>
      </c>
      <c r="G25" s="15">
        <v>1136</v>
      </c>
      <c r="H25" s="15">
        <v>1018</v>
      </c>
      <c r="I25" s="15">
        <v>794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1129</v>
      </c>
      <c r="S25" s="15">
        <v>1097</v>
      </c>
      <c r="T25" s="15">
        <v>1065</v>
      </c>
      <c r="U25" s="15">
        <v>1020</v>
      </c>
      <c r="V25" s="15">
        <v>1035</v>
      </c>
      <c r="W25" s="15">
        <v>1078</v>
      </c>
      <c r="X25" s="15">
        <v>1136</v>
      </c>
      <c r="Y25" s="15">
        <v>1150</v>
      </c>
      <c r="AA25" s="5"/>
      <c r="AB25" s="13">
        <v>8</v>
      </c>
      <c r="AC25" s="15">
        <f t="shared" si="7"/>
        <v>0</v>
      </c>
      <c r="AD25" s="15">
        <f t="shared" si="8"/>
        <v>17799</v>
      </c>
      <c r="AE25" s="15">
        <f t="shared" si="9"/>
        <v>17799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1249</v>
      </c>
      <c r="AK25" s="13">
        <f t="shared" si="13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ht="12.75" x14ac:dyDescent="0.2">
      <c r="A26" s="4">
        <v>44213</v>
      </c>
      <c r="B26" s="15">
        <v>1152</v>
      </c>
      <c r="C26" s="15">
        <v>1165</v>
      </c>
      <c r="D26" s="15">
        <v>1181</v>
      </c>
      <c r="E26" s="15">
        <v>1166</v>
      </c>
      <c r="F26" s="15">
        <v>1141</v>
      </c>
      <c r="G26" s="15">
        <v>1074</v>
      </c>
      <c r="H26" s="15">
        <v>973</v>
      </c>
      <c r="I26" s="15">
        <v>760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1111</v>
      </c>
      <c r="S26" s="15">
        <v>1109</v>
      </c>
      <c r="T26" s="15">
        <v>1096</v>
      </c>
      <c r="U26" s="15">
        <v>1049</v>
      </c>
      <c r="V26" s="15">
        <v>1065</v>
      </c>
      <c r="W26" s="15">
        <v>1118</v>
      </c>
      <c r="X26" s="15">
        <v>1178</v>
      </c>
      <c r="Y26" s="15">
        <v>1181</v>
      </c>
      <c r="AA26" s="5"/>
      <c r="AB26" s="13">
        <f>WEEKDAY(B26,2)</f>
        <v>3</v>
      </c>
      <c r="AC26" s="15">
        <f t="shared" si="7"/>
        <v>8486</v>
      </c>
      <c r="AD26" s="15">
        <f t="shared" si="8"/>
        <v>9033</v>
      </c>
      <c r="AE26" s="15">
        <f t="shared" si="9"/>
        <v>17519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1181</v>
      </c>
      <c r="AK26" s="13">
        <f t="shared" si="13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ht="12.75" x14ac:dyDescent="0.2">
      <c r="A27" s="4">
        <v>44214</v>
      </c>
      <c r="B27" s="15">
        <v>1179</v>
      </c>
      <c r="C27" s="15">
        <v>1205</v>
      </c>
      <c r="D27" s="15">
        <v>1223</v>
      </c>
      <c r="E27" s="15">
        <v>1225</v>
      </c>
      <c r="F27" s="15">
        <v>1236</v>
      </c>
      <c r="G27" s="15">
        <v>1208</v>
      </c>
      <c r="H27" s="15">
        <v>1123</v>
      </c>
      <c r="I27" s="15">
        <v>860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1160</v>
      </c>
      <c r="S27" s="15">
        <v>1178</v>
      </c>
      <c r="T27" s="15">
        <v>1169</v>
      </c>
      <c r="U27" s="15">
        <v>1132</v>
      </c>
      <c r="V27" s="15">
        <v>1149</v>
      </c>
      <c r="W27" s="15">
        <v>1210</v>
      </c>
      <c r="X27" s="15">
        <v>1280</v>
      </c>
      <c r="Y27" s="15">
        <v>1304</v>
      </c>
      <c r="AA27" s="5"/>
      <c r="AB27" s="13">
        <f t="shared" ref="AB27:AB90" si="15">WEEKDAY(B27,2)</f>
        <v>2</v>
      </c>
      <c r="AC27" s="15">
        <f t="shared" si="7"/>
        <v>9138</v>
      </c>
      <c r="AD27" s="15">
        <f t="shared" si="8"/>
        <v>9703</v>
      </c>
      <c r="AE27" s="15">
        <f t="shared" si="9"/>
        <v>18841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1304</v>
      </c>
      <c r="AK27" s="13">
        <f t="shared" si="13"/>
        <v>24</v>
      </c>
      <c r="AQ27" s="5"/>
      <c r="AR27" s="5"/>
      <c r="AS27" s="5"/>
      <c r="AT27" s="5"/>
      <c r="AU27" s="5"/>
      <c r="AV27" s="5"/>
      <c r="AW27" s="5"/>
      <c r="AX27" s="5"/>
    </row>
    <row r="28" spans="1:50" ht="12.75" x14ac:dyDescent="0.2">
      <c r="A28" s="4">
        <v>44215</v>
      </c>
      <c r="B28" s="15">
        <v>1300</v>
      </c>
      <c r="C28" s="15">
        <v>1331</v>
      </c>
      <c r="D28" s="15">
        <v>1361</v>
      </c>
      <c r="E28" s="15">
        <v>1364</v>
      </c>
      <c r="F28" s="15">
        <v>1379</v>
      </c>
      <c r="G28" s="15">
        <v>1344</v>
      </c>
      <c r="H28" s="15">
        <v>1246</v>
      </c>
      <c r="I28" s="15">
        <v>884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1182</v>
      </c>
      <c r="S28" s="15">
        <v>1214</v>
      </c>
      <c r="T28" s="15">
        <v>1197</v>
      </c>
      <c r="U28" s="15">
        <v>1147</v>
      </c>
      <c r="V28" s="15">
        <v>1168</v>
      </c>
      <c r="W28" s="15">
        <v>1225</v>
      </c>
      <c r="X28" s="15">
        <v>1303</v>
      </c>
      <c r="Y28" s="15">
        <v>1337</v>
      </c>
      <c r="AA28" s="5"/>
      <c r="AB28" s="13">
        <f t="shared" si="15"/>
        <v>4</v>
      </c>
      <c r="AC28" s="15">
        <f t="shared" si="7"/>
        <v>9320</v>
      </c>
      <c r="AD28" s="15">
        <f t="shared" si="8"/>
        <v>10662</v>
      </c>
      <c r="AE28" s="15">
        <f t="shared" si="9"/>
        <v>19982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1379</v>
      </c>
      <c r="AK28" s="13">
        <f t="shared" si="13"/>
        <v>5</v>
      </c>
      <c r="AQ28" s="5"/>
      <c r="AR28" s="5"/>
      <c r="AS28" s="5"/>
      <c r="AT28" s="5"/>
      <c r="AU28" s="5"/>
      <c r="AV28" s="5"/>
      <c r="AW28" s="5"/>
      <c r="AX28" s="5"/>
    </row>
    <row r="29" spans="1:50" ht="12.75" x14ac:dyDescent="0.2">
      <c r="A29" s="4">
        <v>44216</v>
      </c>
      <c r="B29" s="15">
        <v>1136</v>
      </c>
      <c r="C29" s="15">
        <v>1136</v>
      </c>
      <c r="D29" s="15">
        <v>1151</v>
      </c>
      <c r="E29" s="15">
        <v>1143</v>
      </c>
      <c r="F29" s="15">
        <v>1142</v>
      </c>
      <c r="G29" s="15">
        <v>1124</v>
      </c>
      <c r="H29" s="15">
        <v>1034</v>
      </c>
      <c r="I29" s="15">
        <v>750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1036</v>
      </c>
      <c r="S29" s="15">
        <v>1070</v>
      </c>
      <c r="T29" s="15">
        <v>1058</v>
      </c>
      <c r="U29" s="15">
        <v>1013</v>
      </c>
      <c r="V29" s="15">
        <v>1032</v>
      </c>
      <c r="W29" s="15">
        <v>1062</v>
      </c>
      <c r="X29" s="15">
        <v>1125</v>
      </c>
      <c r="Y29" s="15">
        <v>1131</v>
      </c>
      <c r="AA29" s="5"/>
      <c r="AB29" s="13">
        <f t="shared" si="15"/>
        <v>1</v>
      </c>
      <c r="AC29" s="15">
        <f t="shared" si="7"/>
        <v>0</v>
      </c>
      <c r="AD29" s="15">
        <f t="shared" si="8"/>
        <v>17143</v>
      </c>
      <c r="AE29" s="15">
        <f t="shared" si="9"/>
        <v>17143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1151</v>
      </c>
      <c r="AK29" s="13">
        <f t="shared" si="13"/>
        <v>3</v>
      </c>
      <c r="AQ29" s="5"/>
      <c r="AR29" s="5"/>
      <c r="AS29" s="5"/>
      <c r="AT29" s="5"/>
      <c r="AU29" s="5"/>
      <c r="AV29" s="5"/>
      <c r="AW29" s="5"/>
      <c r="AX29" s="5"/>
    </row>
    <row r="30" spans="1:50" ht="12.75" x14ac:dyDescent="0.2">
      <c r="A30" s="4">
        <v>44217</v>
      </c>
      <c r="B30" s="15">
        <v>1373</v>
      </c>
      <c r="C30" s="15">
        <v>1397</v>
      </c>
      <c r="D30" s="15">
        <v>1451</v>
      </c>
      <c r="E30" s="15">
        <v>1443</v>
      </c>
      <c r="F30" s="15">
        <v>1452</v>
      </c>
      <c r="G30" s="15">
        <v>1408</v>
      </c>
      <c r="H30" s="15">
        <v>1292</v>
      </c>
      <c r="I30" s="15">
        <v>917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1237</v>
      </c>
      <c r="S30" s="15">
        <v>1249</v>
      </c>
      <c r="T30" s="15">
        <v>1225</v>
      </c>
      <c r="U30" s="15">
        <v>1172</v>
      </c>
      <c r="V30" s="15">
        <v>1188</v>
      </c>
      <c r="W30" s="15">
        <v>1246</v>
      </c>
      <c r="X30" s="15">
        <v>1334</v>
      </c>
      <c r="Y30" s="15">
        <v>1351</v>
      </c>
      <c r="AA30" s="5"/>
      <c r="AB30" s="13">
        <f t="shared" si="15"/>
        <v>7</v>
      </c>
      <c r="AC30" s="15">
        <f t="shared" si="7"/>
        <v>0</v>
      </c>
      <c r="AD30" s="15">
        <f t="shared" si="8"/>
        <v>20735</v>
      </c>
      <c r="AE30" s="15">
        <f t="shared" si="9"/>
        <v>20735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1452</v>
      </c>
      <c r="AK30" s="13">
        <f t="shared" si="13"/>
        <v>5</v>
      </c>
      <c r="AQ30" s="5"/>
      <c r="AR30" s="5"/>
      <c r="AS30" s="5"/>
      <c r="AT30" s="5"/>
      <c r="AU30" s="5"/>
      <c r="AV30" s="5"/>
      <c r="AW30" s="5"/>
      <c r="AX30" s="5"/>
    </row>
    <row r="31" spans="1:50" ht="12.75" x14ac:dyDescent="0.2">
      <c r="A31" s="4">
        <v>44218</v>
      </c>
      <c r="B31" s="15">
        <v>1365</v>
      </c>
      <c r="C31" s="15">
        <v>1383</v>
      </c>
      <c r="D31" s="15">
        <v>1410</v>
      </c>
      <c r="E31" s="15">
        <v>1394</v>
      </c>
      <c r="F31" s="15">
        <v>1392</v>
      </c>
      <c r="G31" s="15">
        <v>1347</v>
      </c>
      <c r="H31" s="15">
        <v>1230</v>
      </c>
      <c r="I31" s="15">
        <v>876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1136</v>
      </c>
      <c r="S31" s="15">
        <v>1151</v>
      </c>
      <c r="T31" s="15">
        <v>1138</v>
      </c>
      <c r="U31" s="15">
        <v>1089</v>
      </c>
      <c r="V31" s="15">
        <v>1117</v>
      </c>
      <c r="W31" s="15">
        <v>1184</v>
      </c>
      <c r="X31" s="15">
        <v>1267</v>
      </c>
      <c r="Y31" s="15">
        <v>1289</v>
      </c>
      <c r="AA31" s="5"/>
      <c r="AB31" s="13">
        <f t="shared" si="15"/>
        <v>6</v>
      </c>
      <c r="AC31" s="15">
        <f t="shared" si="7"/>
        <v>8958</v>
      </c>
      <c r="AD31" s="15">
        <f t="shared" si="8"/>
        <v>10810</v>
      </c>
      <c r="AE31" s="15">
        <f t="shared" si="9"/>
        <v>19768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1410</v>
      </c>
      <c r="AK31" s="13">
        <f t="shared" si="13"/>
        <v>3</v>
      </c>
      <c r="AQ31" s="5"/>
      <c r="AR31" s="5"/>
      <c r="AS31" s="5"/>
      <c r="AT31" s="5"/>
      <c r="AU31" s="5"/>
      <c r="AV31" s="5"/>
      <c r="AW31" s="5"/>
      <c r="AX31" s="5"/>
    </row>
    <row r="32" spans="1:50" ht="12.75" x14ac:dyDescent="0.2">
      <c r="A32" s="4">
        <v>44219</v>
      </c>
      <c r="B32" s="15">
        <v>1303</v>
      </c>
      <c r="C32" s="15">
        <v>1335</v>
      </c>
      <c r="D32" s="15">
        <v>1354</v>
      </c>
      <c r="E32" s="15">
        <v>1344</v>
      </c>
      <c r="F32" s="15">
        <v>1334</v>
      </c>
      <c r="G32" s="15">
        <v>1262</v>
      </c>
      <c r="H32" s="15">
        <v>1137</v>
      </c>
      <c r="I32" s="15">
        <v>877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1204</v>
      </c>
      <c r="S32" s="15">
        <v>1231</v>
      </c>
      <c r="T32" s="15">
        <v>1231</v>
      </c>
      <c r="U32" s="15">
        <v>1201</v>
      </c>
      <c r="V32" s="15">
        <v>1237</v>
      </c>
      <c r="W32" s="15">
        <v>1334</v>
      </c>
      <c r="X32" s="15">
        <v>1439</v>
      </c>
      <c r="Y32" s="15">
        <v>1478</v>
      </c>
      <c r="AA32" s="5"/>
      <c r="AB32" s="13">
        <f t="shared" si="15"/>
        <v>7</v>
      </c>
      <c r="AC32" s="15">
        <f t="shared" si="7"/>
        <v>0</v>
      </c>
      <c r="AD32" s="15">
        <f t="shared" si="8"/>
        <v>20301</v>
      </c>
      <c r="AE32" s="15">
        <f t="shared" si="9"/>
        <v>20301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1478</v>
      </c>
      <c r="AK32" s="13">
        <f t="shared" si="13"/>
        <v>24</v>
      </c>
      <c r="AQ32" s="5"/>
      <c r="AR32" s="5"/>
      <c r="AS32" s="5"/>
      <c r="AT32" s="5"/>
      <c r="AU32" s="5"/>
      <c r="AV32" s="5"/>
      <c r="AW32" s="5"/>
      <c r="AX32" s="5"/>
    </row>
    <row r="33" spans="1:50" ht="12.75" x14ac:dyDescent="0.2">
      <c r="A33" s="4">
        <v>44220</v>
      </c>
      <c r="B33" s="15">
        <v>1490</v>
      </c>
      <c r="C33" s="15">
        <v>1522</v>
      </c>
      <c r="D33" s="15">
        <v>1535</v>
      </c>
      <c r="E33" s="15">
        <v>1531</v>
      </c>
      <c r="F33" s="15">
        <v>1508</v>
      </c>
      <c r="G33" s="15">
        <v>1407</v>
      </c>
      <c r="H33" s="15">
        <v>1246</v>
      </c>
      <c r="I33" s="15">
        <v>953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1276</v>
      </c>
      <c r="S33" s="15">
        <v>1288</v>
      </c>
      <c r="T33" s="15">
        <v>1291</v>
      </c>
      <c r="U33" s="15">
        <v>1253</v>
      </c>
      <c r="V33" s="15">
        <v>1281</v>
      </c>
      <c r="W33" s="15">
        <v>1348</v>
      </c>
      <c r="X33" s="15">
        <v>1433</v>
      </c>
      <c r="Y33" s="15">
        <v>1448</v>
      </c>
      <c r="AA33" s="5"/>
      <c r="AB33" s="13">
        <f t="shared" si="15"/>
        <v>5</v>
      </c>
      <c r="AC33" s="15">
        <f t="shared" si="7"/>
        <v>10123</v>
      </c>
      <c r="AD33" s="15">
        <f t="shared" si="8"/>
        <v>11687</v>
      </c>
      <c r="AE33" s="15">
        <f t="shared" si="9"/>
        <v>21810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1535</v>
      </c>
      <c r="AK33" s="13">
        <f t="shared" si="13"/>
        <v>3</v>
      </c>
      <c r="AQ33" s="5"/>
      <c r="AR33" s="5"/>
      <c r="AS33" s="5"/>
      <c r="AT33" s="5"/>
      <c r="AU33" s="5"/>
      <c r="AV33" s="5"/>
      <c r="AW33" s="5"/>
      <c r="AX33" s="5"/>
    </row>
    <row r="34" spans="1:50" ht="12.75" x14ac:dyDescent="0.2">
      <c r="A34" s="4">
        <v>44221</v>
      </c>
      <c r="B34" s="15">
        <v>1450</v>
      </c>
      <c r="C34" s="15">
        <v>1478</v>
      </c>
      <c r="D34" s="15">
        <v>1513</v>
      </c>
      <c r="E34" s="15">
        <v>1506</v>
      </c>
      <c r="F34" s="15">
        <v>1502</v>
      </c>
      <c r="G34" s="15">
        <v>1450</v>
      </c>
      <c r="H34" s="15">
        <v>1329</v>
      </c>
      <c r="I34" s="15">
        <v>933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1207</v>
      </c>
      <c r="S34" s="15">
        <v>1251</v>
      </c>
      <c r="T34" s="15">
        <v>1237</v>
      </c>
      <c r="U34" s="15">
        <v>1176</v>
      </c>
      <c r="V34" s="15">
        <v>1201</v>
      </c>
      <c r="W34" s="15">
        <v>1238</v>
      </c>
      <c r="X34" s="15">
        <v>1341</v>
      </c>
      <c r="Y34" s="15">
        <v>1373</v>
      </c>
      <c r="AA34" s="5"/>
      <c r="AB34" s="13">
        <f t="shared" si="15"/>
        <v>7</v>
      </c>
      <c r="AC34" s="15">
        <f t="shared" si="7"/>
        <v>0</v>
      </c>
      <c r="AD34" s="15">
        <f t="shared" si="8"/>
        <v>21185</v>
      </c>
      <c r="AE34" s="15">
        <f t="shared" si="9"/>
        <v>21185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1513</v>
      </c>
      <c r="AK34" s="13">
        <f t="shared" si="13"/>
        <v>3</v>
      </c>
      <c r="AQ34" s="5"/>
      <c r="AR34" s="5"/>
      <c r="AS34" s="5"/>
      <c r="AT34" s="5"/>
      <c r="AU34" s="5"/>
      <c r="AV34" s="5"/>
      <c r="AW34" s="5"/>
      <c r="AX34" s="5"/>
    </row>
    <row r="35" spans="1:50" ht="12.75" x14ac:dyDescent="0.2">
      <c r="A35" s="4">
        <v>44222</v>
      </c>
      <c r="B35" s="15">
        <v>1391</v>
      </c>
      <c r="C35" s="15">
        <v>1430</v>
      </c>
      <c r="D35" s="15">
        <v>1452</v>
      </c>
      <c r="E35" s="15">
        <v>1452</v>
      </c>
      <c r="F35" s="15">
        <v>1458</v>
      </c>
      <c r="G35" s="15">
        <v>1400</v>
      </c>
      <c r="H35" s="15">
        <v>1296</v>
      </c>
      <c r="I35" s="15">
        <v>910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1166</v>
      </c>
      <c r="S35" s="15">
        <v>1207</v>
      </c>
      <c r="T35" s="15">
        <v>1185</v>
      </c>
      <c r="U35" s="15">
        <v>1138</v>
      </c>
      <c r="V35" s="15">
        <v>1139</v>
      </c>
      <c r="W35" s="15">
        <v>1189</v>
      </c>
      <c r="X35" s="15">
        <v>1262</v>
      </c>
      <c r="Y35" s="15">
        <v>1285</v>
      </c>
      <c r="AA35" s="5"/>
      <c r="AB35" s="13">
        <f t="shared" si="15"/>
        <v>4</v>
      </c>
      <c r="AC35" s="15">
        <f t="shared" si="7"/>
        <v>9196</v>
      </c>
      <c r="AD35" s="15">
        <f t="shared" si="8"/>
        <v>11164</v>
      </c>
      <c r="AE35" s="15">
        <f t="shared" si="9"/>
        <v>20360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1458</v>
      </c>
      <c r="AK35" s="13">
        <f t="shared" si="13"/>
        <v>5</v>
      </c>
      <c r="AQ35" s="5"/>
      <c r="AR35" s="5"/>
      <c r="AS35" s="5"/>
      <c r="AT35" s="5"/>
      <c r="AU35" s="5"/>
      <c r="AV35" s="5"/>
      <c r="AW35" s="5"/>
      <c r="AX35" s="5"/>
    </row>
    <row r="36" spans="1:50" ht="12.75" x14ac:dyDescent="0.2">
      <c r="A36" s="4">
        <v>44223</v>
      </c>
      <c r="B36" s="15">
        <v>1292</v>
      </c>
      <c r="C36" s="15">
        <v>1305</v>
      </c>
      <c r="D36" s="15">
        <v>1324</v>
      </c>
      <c r="E36" s="15">
        <v>1327</v>
      </c>
      <c r="F36" s="15">
        <v>1315</v>
      </c>
      <c r="G36" s="15">
        <v>1286</v>
      </c>
      <c r="H36" s="15">
        <v>1178</v>
      </c>
      <c r="I36" s="15">
        <v>851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1168</v>
      </c>
      <c r="S36" s="15">
        <v>1194</v>
      </c>
      <c r="T36" s="15">
        <v>1177</v>
      </c>
      <c r="U36" s="15">
        <v>1114</v>
      </c>
      <c r="V36" s="15">
        <v>1138</v>
      </c>
      <c r="W36" s="15">
        <v>1184</v>
      </c>
      <c r="X36" s="15">
        <v>1260</v>
      </c>
      <c r="Y36" s="15">
        <v>1272</v>
      </c>
      <c r="AA36" s="5"/>
      <c r="AB36" s="13">
        <f t="shared" si="15"/>
        <v>3</v>
      </c>
      <c r="AC36" s="15">
        <f t="shared" si="7"/>
        <v>9086</v>
      </c>
      <c r="AD36" s="15">
        <f t="shared" si="8"/>
        <v>10299</v>
      </c>
      <c r="AE36" s="15">
        <f t="shared" si="9"/>
        <v>19385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1327</v>
      </c>
      <c r="AK36" s="13">
        <f t="shared" si="13"/>
        <v>4</v>
      </c>
      <c r="AQ36" s="5"/>
      <c r="AR36" s="5"/>
      <c r="AS36" s="5"/>
      <c r="AT36" s="5"/>
      <c r="AU36" s="5"/>
      <c r="AV36" s="5"/>
      <c r="AW36" s="5"/>
      <c r="AX36" s="5"/>
    </row>
    <row r="37" spans="1:50" ht="12.75" x14ac:dyDescent="0.2">
      <c r="A37" s="4">
        <v>44224</v>
      </c>
      <c r="B37" s="15">
        <v>1285</v>
      </c>
      <c r="C37" s="15">
        <v>1307</v>
      </c>
      <c r="D37" s="15">
        <v>1328</v>
      </c>
      <c r="E37" s="15">
        <v>1317</v>
      </c>
      <c r="F37" s="15">
        <v>1324</v>
      </c>
      <c r="G37" s="15">
        <v>1285</v>
      </c>
      <c r="H37" s="15">
        <v>1182</v>
      </c>
      <c r="I37" s="15">
        <v>853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1182</v>
      </c>
      <c r="S37" s="15">
        <v>1209</v>
      </c>
      <c r="T37" s="15">
        <v>1190</v>
      </c>
      <c r="U37" s="15">
        <v>1144</v>
      </c>
      <c r="V37" s="15">
        <v>1167</v>
      </c>
      <c r="W37" s="15">
        <v>1216</v>
      </c>
      <c r="X37" s="15">
        <v>1318</v>
      </c>
      <c r="Y37" s="15">
        <v>1342</v>
      </c>
      <c r="AA37" s="5"/>
      <c r="AB37" s="13">
        <f t="shared" si="15"/>
        <v>3</v>
      </c>
      <c r="AC37" s="15">
        <f t="shared" si="7"/>
        <v>9279</v>
      </c>
      <c r="AD37" s="15">
        <f t="shared" si="8"/>
        <v>10370</v>
      </c>
      <c r="AE37" s="15">
        <f t="shared" si="9"/>
        <v>19649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1342</v>
      </c>
      <c r="AK37" s="13">
        <f t="shared" si="13"/>
        <v>24</v>
      </c>
      <c r="AQ37" s="5"/>
      <c r="AR37" s="5"/>
      <c r="AS37" s="5"/>
      <c r="AT37" s="5"/>
      <c r="AU37" s="5"/>
      <c r="AV37" s="5"/>
      <c r="AW37" s="5"/>
      <c r="AX37" s="5"/>
    </row>
    <row r="38" spans="1:50" ht="12.75" x14ac:dyDescent="0.2">
      <c r="A38" s="4">
        <v>44225</v>
      </c>
      <c r="B38" s="15">
        <v>1364</v>
      </c>
      <c r="C38" s="15">
        <v>1403</v>
      </c>
      <c r="D38" s="15">
        <v>1443</v>
      </c>
      <c r="E38" s="15">
        <v>1445</v>
      </c>
      <c r="F38" s="15">
        <v>1451</v>
      </c>
      <c r="G38" s="15">
        <v>1404</v>
      </c>
      <c r="H38" s="15">
        <v>1298</v>
      </c>
      <c r="I38" s="15">
        <v>915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1226</v>
      </c>
      <c r="S38" s="15">
        <v>1242</v>
      </c>
      <c r="T38" s="15">
        <v>1242</v>
      </c>
      <c r="U38" s="15">
        <v>1192</v>
      </c>
      <c r="V38" s="15">
        <v>1226</v>
      </c>
      <c r="W38" s="15">
        <v>1318</v>
      </c>
      <c r="X38" s="15">
        <v>1432</v>
      </c>
      <c r="Y38" s="15">
        <v>1481</v>
      </c>
      <c r="AA38" s="5"/>
      <c r="AB38" s="13">
        <f t="shared" si="15"/>
        <v>5</v>
      </c>
      <c r="AC38" s="15">
        <f t="shared" si="7"/>
        <v>9793</v>
      </c>
      <c r="AD38" s="15">
        <f t="shared" si="8"/>
        <v>11289</v>
      </c>
      <c r="AE38" s="15">
        <f t="shared" si="9"/>
        <v>21082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1481</v>
      </c>
      <c r="AK38" s="13">
        <f t="shared" si="13"/>
        <v>24</v>
      </c>
      <c r="AQ38" s="5"/>
      <c r="AR38" s="5"/>
      <c r="AS38" s="5"/>
      <c r="AT38" s="5"/>
      <c r="AU38" s="5"/>
      <c r="AV38" s="5"/>
      <c r="AW38" s="5"/>
      <c r="AX38" s="5"/>
    </row>
    <row r="39" spans="1:50" ht="12.75" x14ac:dyDescent="0.2">
      <c r="A39" s="4">
        <v>44226</v>
      </c>
      <c r="B39" s="15">
        <v>1506</v>
      </c>
      <c r="C39" s="15">
        <v>1531</v>
      </c>
      <c r="D39" s="15">
        <v>1557</v>
      </c>
      <c r="E39" s="15">
        <v>1556</v>
      </c>
      <c r="F39" s="15">
        <v>1552</v>
      </c>
      <c r="G39" s="15">
        <v>1465</v>
      </c>
      <c r="H39" s="15">
        <v>1308</v>
      </c>
      <c r="I39" s="15">
        <v>997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1250</v>
      </c>
      <c r="S39" s="15">
        <v>1282</v>
      </c>
      <c r="T39" s="15">
        <v>1279</v>
      </c>
      <c r="U39" s="15">
        <v>1239</v>
      </c>
      <c r="V39" s="15">
        <v>1285</v>
      </c>
      <c r="W39" s="15">
        <v>1383</v>
      </c>
      <c r="X39" s="15">
        <v>1497</v>
      </c>
      <c r="Y39" s="15">
        <v>1546</v>
      </c>
      <c r="AA39" s="5"/>
      <c r="AB39" s="13">
        <f t="shared" si="15"/>
        <v>7</v>
      </c>
      <c r="AC39" s="15">
        <f t="shared" si="7"/>
        <v>0</v>
      </c>
      <c r="AD39" s="15">
        <f t="shared" si="8"/>
        <v>22233</v>
      </c>
      <c r="AE39" s="15">
        <f t="shared" si="9"/>
        <v>22233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1557</v>
      </c>
      <c r="AK39" s="13">
        <f t="shared" si="13"/>
        <v>3</v>
      </c>
      <c r="AQ39" s="5"/>
      <c r="AR39" s="5"/>
      <c r="AS39" s="5"/>
      <c r="AT39" s="5"/>
      <c r="AU39" s="5"/>
      <c r="AV39" s="5"/>
      <c r="AW39" s="5"/>
      <c r="AX39" s="5"/>
    </row>
    <row r="40" spans="1:50" ht="12.75" x14ac:dyDescent="0.2">
      <c r="A40" s="4">
        <v>44227</v>
      </c>
      <c r="B40" s="15">
        <v>1560</v>
      </c>
      <c r="C40" s="15">
        <v>1595</v>
      </c>
      <c r="D40" s="15">
        <v>1626</v>
      </c>
      <c r="E40" s="15">
        <v>1624</v>
      </c>
      <c r="F40" s="15">
        <v>1594</v>
      </c>
      <c r="G40" s="15">
        <v>1492</v>
      </c>
      <c r="H40" s="15">
        <v>1315</v>
      </c>
      <c r="I40" s="15">
        <v>1002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1241</v>
      </c>
      <c r="S40" s="15">
        <v>1292</v>
      </c>
      <c r="T40" s="15">
        <v>1295</v>
      </c>
      <c r="U40" s="15">
        <v>1263</v>
      </c>
      <c r="V40" s="15">
        <v>1295</v>
      </c>
      <c r="W40" s="15">
        <v>1364</v>
      </c>
      <c r="X40" s="15">
        <v>1458</v>
      </c>
      <c r="Y40" s="15">
        <v>1498</v>
      </c>
      <c r="AA40" s="5"/>
      <c r="AB40" s="13">
        <f t="shared" si="15"/>
        <v>5</v>
      </c>
      <c r="AC40" s="15">
        <f t="shared" si="7"/>
        <v>10210</v>
      </c>
      <c r="AD40" s="15">
        <f t="shared" si="8"/>
        <v>12304</v>
      </c>
      <c r="AE40" s="15">
        <f t="shared" si="9"/>
        <v>22514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1626</v>
      </c>
      <c r="AK40" s="13">
        <f t="shared" si="13"/>
        <v>3</v>
      </c>
      <c r="AQ40" s="5"/>
      <c r="AR40" s="5"/>
      <c r="AS40" s="5"/>
      <c r="AT40" s="5"/>
      <c r="AU40" s="5"/>
      <c r="AV40" s="5"/>
      <c r="AW40" s="5"/>
      <c r="AX40" s="5"/>
    </row>
    <row r="41" spans="1:50" ht="12.75" x14ac:dyDescent="0.2">
      <c r="A41" s="4">
        <v>44228</v>
      </c>
      <c r="B41" s="15">
        <v>1765</v>
      </c>
      <c r="C41" s="15">
        <v>1803</v>
      </c>
      <c r="D41" s="15">
        <v>1804</v>
      </c>
      <c r="E41" s="15">
        <v>1848</v>
      </c>
      <c r="F41" s="15">
        <v>1777</v>
      </c>
      <c r="G41" s="15">
        <v>1765</v>
      </c>
      <c r="H41" s="15">
        <v>1587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799</v>
      </c>
      <c r="S41" s="15">
        <v>1483</v>
      </c>
      <c r="T41" s="15">
        <v>1424</v>
      </c>
      <c r="U41" s="15">
        <v>1327</v>
      </c>
      <c r="V41" s="15">
        <v>1383</v>
      </c>
      <c r="W41" s="15">
        <v>1471</v>
      </c>
      <c r="X41" s="15">
        <v>1567</v>
      </c>
      <c r="Y41" s="15">
        <v>1583</v>
      </c>
      <c r="AA41" s="5"/>
      <c r="AB41" s="13">
        <f t="shared" si="15"/>
        <v>7</v>
      </c>
      <c r="AC41" s="15">
        <f t="shared" si="7"/>
        <v>0</v>
      </c>
      <c r="AD41" s="15">
        <f t="shared" si="8"/>
        <v>23386</v>
      </c>
      <c r="AE41" s="15">
        <f t="shared" si="9"/>
        <v>23386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1848</v>
      </c>
      <c r="AK41" s="13">
        <f t="shared" si="13"/>
        <v>4</v>
      </c>
      <c r="AR41" s="5"/>
      <c r="AS41" s="5"/>
      <c r="AT41" s="5"/>
      <c r="AU41" s="5"/>
      <c r="AV41" s="5"/>
      <c r="AW41" s="5"/>
      <c r="AX41" s="5"/>
    </row>
    <row r="42" spans="1:50" ht="12.75" x14ac:dyDescent="0.2">
      <c r="A42" s="4">
        <v>44229</v>
      </c>
      <c r="B42" s="15">
        <v>1674</v>
      </c>
      <c r="C42" s="15">
        <v>1674</v>
      </c>
      <c r="D42" s="15">
        <v>1678</v>
      </c>
      <c r="E42" s="15">
        <v>1694</v>
      </c>
      <c r="F42" s="15">
        <v>1634</v>
      </c>
      <c r="G42" s="15">
        <v>1616</v>
      </c>
      <c r="H42" s="15">
        <v>1387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780</v>
      </c>
      <c r="S42" s="15">
        <v>1473</v>
      </c>
      <c r="T42" s="15">
        <v>1392</v>
      </c>
      <c r="U42" s="15">
        <v>1294</v>
      </c>
      <c r="V42" s="15">
        <v>1341</v>
      </c>
      <c r="W42" s="15">
        <v>1421</v>
      </c>
      <c r="X42" s="15">
        <v>1507</v>
      </c>
      <c r="Y42" s="15">
        <v>1533</v>
      </c>
      <c r="AA42" s="5"/>
      <c r="AB42" s="13">
        <f t="shared" si="15"/>
        <v>7</v>
      </c>
      <c r="AC42" s="15">
        <f t="shared" si="7"/>
        <v>0</v>
      </c>
      <c r="AD42" s="15">
        <f t="shared" si="8"/>
        <v>22098</v>
      </c>
      <c r="AE42" s="15">
        <f t="shared" si="9"/>
        <v>22098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1694</v>
      </c>
      <c r="AK42" s="13">
        <f t="shared" si="13"/>
        <v>4</v>
      </c>
      <c r="AQ42" s="5"/>
      <c r="AR42" s="5"/>
      <c r="AS42" s="5"/>
      <c r="AT42" s="5"/>
      <c r="AU42" s="5"/>
      <c r="AV42" s="5"/>
      <c r="AW42" s="5"/>
      <c r="AX42" s="5"/>
    </row>
    <row r="43" spans="1:50" ht="12.75" x14ac:dyDescent="0.2">
      <c r="A43" s="4">
        <v>44230</v>
      </c>
      <c r="B43" s="15">
        <v>1587</v>
      </c>
      <c r="C43" s="15">
        <v>1606</v>
      </c>
      <c r="D43" s="15">
        <v>1603</v>
      </c>
      <c r="E43" s="15">
        <v>1609</v>
      </c>
      <c r="F43" s="15">
        <v>1554</v>
      </c>
      <c r="G43" s="15">
        <v>1540</v>
      </c>
      <c r="H43" s="15">
        <v>1358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736</v>
      </c>
      <c r="S43" s="15">
        <v>1401</v>
      </c>
      <c r="T43" s="15">
        <v>1353</v>
      </c>
      <c r="U43" s="15">
        <v>1279</v>
      </c>
      <c r="V43" s="15">
        <v>1322</v>
      </c>
      <c r="W43" s="15">
        <v>1413</v>
      </c>
      <c r="X43" s="15">
        <v>1486</v>
      </c>
      <c r="Y43" s="15">
        <v>1508</v>
      </c>
      <c r="AA43" s="5"/>
      <c r="AB43" s="13">
        <f t="shared" si="15"/>
        <v>4</v>
      </c>
      <c r="AC43" s="15">
        <f t="shared" si="7"/>
        <v>8990</v>
      </c>
      <c r="AD43" s="15">
        <f t="shared" si="8"/>
        <v>12365</v>
      </c>
      <c r="AE43" s="15">
        <f t="shared" si="9"/>
        <v>21355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1609</v>
      </c>
      <c r="AK43" s="13">
        <f t="shared" si="13"/>
        <v>4</v>
      </c>
      <c r="AR43" s="5"/>
      <c r="AS43" s="5"/>
      <c r="AT43" s="5"/>
      <c r="AU43" s="5"/>
      <c r="AV43" s="5"/>
      <c r="AW43" s="5"/>
      <c r="AX43" s="5"/>
    </row>
    <row r="44" spans="1:50" ht="12.75" x14ac:dyDescent="0.2">
      <c r="A44" s="4">
        <v>44231</v>
      </c>
      <c r="B44" s="15">
        <v>1539</v>
      </c>
      <c r="C44" s="15">
        <v>1559</v>
      </c>
      <c r="D44" s="15">
        <v>1528</v>
      </c>
      <c r="E44" s="15">
        <v>1549</v>
      </c>
      <c r="F44" s="15">
        <v>1507</v>
      </c>
      <c r="G44" s="15">
        <v>1522</v>
      </c>
      <c r="H44" s="15">
        <v>1353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734</v>
      </c>
      <c r="S44" s="15">
        <v>1399</v>
      </c>
      <c r="T44" s="15">
        <v>1370</v>
      </c>
      <c r="U44" s="15">
        <v>1282</v>
      </c>
      <c r="V44" s="15">
        <v>1344</v>
      </c>
      <c r="W44" s="15">
        <v>1431</v>
      </c>
      <c r="X44" s="15">
        <v>1523</v>
      </c>
      <c r="Y44" s="15">
        <v>1528</v>
      </c>
      <c r="AA44" s="5"/>
      <c r="AB44" s="13">
        <f t="shared" si="15"/>
        <v>5</v>
      </c>
      <c r="AC44" s="15">
        <f t="shared" si="7"/>
        <v>9083</v>
      </c>
      <c r="AD44" s="15">
        <f t="shared" si="8"/>
        <v>12085</v>
      </c>
      <c r="AE44" s="15">
        <f t="shared" si="9"/>
        <v>21168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1559</v>
      </c>
      <c r="AK44" s="13">
        <f t="shared" si="13"/>
        <v>2</v>
      </c>
      <c r="AR44" s="5"/>
      <c r="AS44" s="5"/>
      <c r="AT44" s="5"/>
      <c r="AU44" s="5"/>
      <c r="AV44" s="5"/>
      <c r="AW44" s="5"/>
      <c r="AX44" s="5"/>
    </row>
    <row r="45" spans="1:50" ht="12.75" x14ac:dyDescent="0.2">
      <c r="A45" s="4">
        <v>44232</v>
      </c>
      <c r="B45" s="15">
        <v>1561</v>
      </c>
      <c r="C45" s="15">
        <v>1569</v>
      </c>
      <c r="D45" s="15">
        <v>1586</v>
      </c>
      <c r="E45" s="15">
        <v>1606</v>
      </c>
      <c r="F45" s="15">
        <v>1558</v>
      </c>
      <c r="G45" s="15">
        <v>1563</v>
      </c>
      <c r="H45" s="15">
        <v>1413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743</v>
      </c>
      <c r="S45" s="15">
        <v>1381</v>
      </c>
      <c r="T45" s="15">
        <v>1314</v>
      </c>
      <c r="U45" s="15">
        <v>1240</v>
      </c>
      <c r="V45" s="15">
        <v>1280</v>
      </c>
      <c r="W45" s="15">
        <v>1387</v>
      </c>
      <c r="X45" s="15">
        <v>1457</v>
      </c>
      <c r="Y45" s="15">
        <v>1495</v>
      </c>
      <c r="AA45" s="5"/>
      <c r="AB45" s="13">
        <f t="shared" si="15"/>
        <v>6</v>
      </c>
      <c r="AC45" s="15">
        <f t="shared" si="7"/>
        <v>8802</v>
      </c>
      <c r="AD45" s="15">
        <f t="shared" si="8"/>
        <v>12351</v>
      </c>
      <c r="AE45" s="15">
        <f t="shared" si="9"/>
        <v>21153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1606</v>
      </c>
      <c r="AK45" s="13">
        <f t="shared" si="13"/>
        <v>4</v>
      </c>
      <c r="AR45" s="5"/>
      <c r="AS45" s="5"/>
      <c r="AT45" s="5"/>
      <c r="AU45" s="5"/>
      <c r="AV45" s="5"/>
      <c r="AW45" s="5"/>
      <c r="AX45" s="5"/>
    </row>
    <row r="46" spans="1:50" ht="12.75" x14ac:dyDescent="0.2">
      <c r="A46" s="4">
        <v>44233</v>
      </c>
      <c r="B46" s="15">
        <v>1493</v>
      </c>
      <c r="C46" s="15">
        <v>1504</v>
      </c>
      <c r="D46" s="15">
        <v>1502</v>
      </c>
      <c r="E46" s="15">
        <v>1520</v>
      </c>
      <c r="F46" s="15">
        <v>1452</v>
      </c>
      <c r="G46" s="15">
        <v>1402</v>
      </c>
      <c r="H46" s="15">
        <v>1233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743</v>
      </c>
      <c r="S46" s="15">
        <v>1352</v>
      </c>
      <c r="T46" s="15">
        <v>1299</v>
      </c>
      <c r="U46" s="15">
        <v>1257</v>
      </c>
      <c r="V46" s="15">
        <v>1318</v>
      </c>
      <c r="W46" s="15">
        <v>1438</v>
      </c>
      <c r="X46" s="15">
        <v>1523</v>
      </c>
      <c r="Y46" s="15">
        <v>1549</v>
      </c>
      <c r="AA46" s="5"/>
      <c r="AB46" s="13">
        <f t="shared" si="15"/>
        <v>1</v>
      </c>
      <c r="AC46" s="15">
        <f t="shared" si="7"/>
        <v>0</v>
      </c>
      <c r="AD46" s="15">
        <f t="shared" si="8"/>
        <v>20585</v>
      </c>
      <c r="AE46" s="15">
        <f t="shared" si="9"/>
        <v>20585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1549</v>
      </c>
      <c r="AK46" s="13">
        <f t="shared" si="13"/>
        <v>24</v>
      </c>
      <c r="AR46" s="5"/>
      <c r="AS46" s="5"/>
      <c r="AT46" s="5"/>
      <c r="AU46" s="5"/>
      <c r="AV46" s="5"/>
      <c r="AW46" s="5"/>
      <c r="AX46" s="5"/>
    </row>
    <row r="47" spans="1:50" ht="12.75" x14ac:dyDescent="0.2">
      <c r="A47" s="4">
        <v>44234</v>
      </c>
      <c r="B47" s="15">
        <v>1536</v>
      </c>
      <c r="C47" s="15">
        <v>1564</v>
      </c>
      <c r="D47" s="15">
        <v>1559</v>
      </c>
      <c r="E47" s="15">
        <v>1599</v>
      </c>
      <c r="F47" s="15">
        <v>1555</v>
      </c>
      <c r="G47" s="15">
        <v>1501</v>
      </c>
      <c r="H47" s="15">
        <v>1316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837</v>
      </c>
      <c r="S47" s="15">
        <v>1489</v>
      </c>
      <c r="T47" s="15">
        <v>1401</v>
      </c>
      <c r="U47" s="15">
        <v>1326</v>
      </c>
      <c r="V47" s="15">
        <v>1395</v>
      </c>
      <c r="W47" s="15">
        <v>1531</v>
      </c>
      <c r="X47" s="15">
        <v>1615</v>
      </c>
      <c r="Y47" s="15">
        <v>1622</v>
      </c>
      <c r="AA47" s="5"/>
      <c r="AB47" s="13">
        <f t="shared" si="15"/>
        <v>2</v>
      </c>
      <c r="AC47" s="15">
        <f t="shared" si="7"/>
        <v>9594</v>
      </c>
      <c r="AD47" s="15">
        <f t="shared" si="8"/>
        <v>12252</v>
      </c>
      <c r="AE47" s="15">
        <f t="shared" si="9"/>
        <v>21846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1622</v>
      </c>
      <c r="AK47" s="13">
        <f t="shared" si="13"/>
        <v>24</v>
      </c>
      <c r="AR47" s="5"/>
      <c r="AS47" s="5"/>
      <c r="AT47" s="5"/>
      <c r="AU47" s="5"/>
      <c r="AV47" s="5"/>
      <c r="AW47" s="5"/>
      <c r="AX47" s="5"/>
    </row>
    <row r="48" spans="1:50" ht="12.75" x14ac:dyDescent="0.2">
      <c r="A48" s="4">
        <v>44235</v>
      </c>
      <c r="B48" s="15">
        <v>1595</v>
      </c>
      <c r="C48" s="15">
        <v>1629</v>
      </c>
      <c r="D48" s="15">
        <v>1621</v>
      </c>
      <c r="E48" s="15">
        <v>1634</v>
      </c>
      <c r="F48" s="15">
        <v>1590</v>
      </c>
      <c r="G48" s="15">
        <v>1575</v>
      </c>
      <c r="H48" s="15">
        <v>1387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764</v>
      </c>
      <c r="S48" s="15">
        <v>1474</v>
      </c>
      <c r="T48" s="15">
        <v>1434</v>
      </c>
      <c r="U48" s="15">
        <v>1370</v>
      </c>
      <c r="V48" s="15">
        <v>1434</v>
      </c>
      <c r="W48" s="15">
        <v>1543</v>
      </c>
      <c r="X48" s="15">
        <v>1641</v>
      </c>
      <c r="Y48" s="15">
        <v>1694</v>
      </c>
      <c r="AA48" s="5"/>
      <c r="AB48" s="13">
        <f t="shared" si="15"/>
        <v>5</v>
      </c>
      <c r="AC48" s="15">
        <f t="shared" si="7"/>
        <v>9660</v>
      </c>
      <c r="AD48" s="15">
        <f t="shared" si="8"/>
        <v>12725</v>
      </c>
      <c r="AE48" s="15">
        <f t="shared" si="9"/>
        <v>22385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1694</v>
      </c>
      <c r="AK48" s="13">
        <f t="shared" si="13"/>
        <v>24</v>
      </c>
      <c r="AQ48" s="5"/>
      <c r="AR48" s="5"/>
      <c r="AS48" s="5"/>
      <c r="AT48" s="5"/>
      <c r="AU48" s="5"/>
      <c r="AV48" s="5"/>
      <c r="AW48" s="5"/>
      <c r="AX48" s="5"/>
    </row>
    <row r="49" spans="1:50" ht="12.75" x14ac:dyDescent="0.2">
      <c r="A49" s="4">
        <v>44236</v>
      </c>
      <c r="B49" s="15">
        <v>1741</v>
      </c>
      <c r="C49" s="15">
        <v>1761</v>
      </c>
      <c r="D49" s="15">
        <v>1793</v>
      </c>
      <c r="E49" s="15">
        <v>1817</v>
      </c>
      <c r="F49" s="15">
        <v>1762</v>
      </c>
      <c r="G49" s="15">
        <v>1802</v>
      </c>
      <c r="H49" s="15">
        <v>1559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790</v>
      </c>
      <c r="S49" s="15">
        <v>1508</v>
      </c>
      <c r="T49" s="15">
        <v>1474</v>
      </c>
      <c r="U49" s="15">
        <v>1371</v>
      </c>
      <c r="V49" s="15">
        <v>1453</v>
      </c>
      <c r="W49" s="15">
        <v>1552</v>
      </c>
      <c r="X49" s="15">
        <v>1656</v>
      </c>
      <c r="Y49" s="15">
        <v>1686</v>
      </c>
      <c r="AA49" s="5"/>
      <c r="AB49" s="13">
        <f t="shared" si="15"/>
        <v>4</v>
      </c>
      <c r="AC49" s="15">
        <f t="shared" si="7"/>
        <v>9804</v>
      </c>
      <c r="AD49" s="15">
        <f t="shared" si="8"/>
        <v>13921</v>
      </c>
      <c r="AE49" s="15">
        <f t="shared" si="9"/>
        <v>23725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1817</v>
      </c>
      <c r="AK49" s="13">
        <f t="shared" si="13"/>
        <v>4</v>
      </c>
      <c r="AR49" s="5"/>
      <c r="AS49" s="5"/>
      <c r="AT49" s="5"/>
      <c r="AU49" s="5"/>
      <c r="AV49" s="5"/>
      <c r="AW49" s="5"/>
      <c r="AX49" s="5"/>
    </row>
    <row r="50" spans="1:50" ht="12.75" x14ac:dyDescent="0.2">
      <c r="A50" s="4">
        <v>44237</v>
      </c>
      <c r="B50" s="15">
        <v>1710</v>
      </c>
      <c r="C50" s="15">
        <v>1753</v>
      </c>
      <c r="D50" s="15">
        <v>1739</v>
      </c>
      <c r="E50" s="15">
        <v>1777</v>
      </c>
      <c r="F50" s="15">
        <v>1713</v>
      </c>
      <c r="G50" s="15">
        <v>1713</v>
      </c>
      <c r="H50" s="15">
        <v>1539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751</v>
      </c>
      <c r="S50" s="15">
        <v>1447</v>
      </c>
      <c r="T50" s="15">
        <v>1417</v>
      </c>
      <c r="U50" s="15">
        <v>1352</v>
      </c>
      <c r="V50" s="15">
        <v>1429</v>
      </c>
      <c r="W50" s="15">
        <v>1530</v>
      </c>
      <c r="X50" s="15">
        <v>1612</v>
      </c>
      <c r="Y50" s="15">
        <v>1672</v>
      </c>
      <c r="AA50" s="5"/>
      <c r="AB50" s="13">
        <f t="shared" si="15"/>
        <v>1</v>
      </c>
      <c r="AC50" s="15">
        <f t="shared" si="7"/>
        <v>0</v>
      </c>
      <c r="AD50" s="15">
        <f t="shared" si="8"/>
        <v>23154</v>
      </c>
      <c r="AE50" s="15">
        <f t="shared" si="9"/>
        <v>23154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1777</v>
      </c>
      <c r="AK50" s="13">
        <f t="shared" si="13"/>
        <v>4</v>
      </c>
      <c r="AR50" s="5"/>
      <c r="AS50" s="5"/>
      <c r="AT50" s="5"/>
      <c r="AU50" s="5"/>
      <c r="AV50" s="5"/>
      <c r="AW50" s="5"/>
      <c r="AX50" s="5"/>
    </row>
    <row r="51" spans="1:50" ht="12.75" x14ac:dyDescent="0.2">
      <c r="A51" s="4">
        <v>44238</v>
      </c>
      <c r="B51" s="15">
        <v>1710</v>
      </c>
      <c r="C51" s="15">
        <v>1735</v>
      </c>
      <c r="D51" s="15">
        <v>1749</v>
      </c>
      <c r="E51" s="15">
        <v>1777</v>
      </c>
      <c r="F51" s="15">
        <v>1743</v>
      </c>
      <c r="G51" s="15">
        <v>1709</v>
      </c>
      <c r="H51" s="15">
        <v>1517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766</v>
      </c>
      <c r="S51" s="15">
        <v>1481</v>
      </c>
      <c r="T51" s="15">
        <v>1455</v>
      </c>
      <c r="U51" s="15">
        <v>1389</v>
      </c>
      <c r="V51" s="15">
        <v>1459</v>
      </c>
      <c r="W51" s="15">
        <v>1572</v>
      </c>
      <c r="X51" s="15">
        <v>1680</v>
      </c>
      <c r="Y51" s="15">
        <v>1738</v>
      </c>
      <c r="AA51" s="5"/>
      <c r="AB51" s="13">
        <f t="shared" si="15"/>
        <v>1</v>
      </c>
      <c r="AC51" s="15">
        <f t="shared" si="7"/>
        <v>0</v>
      </c>
      <c r="AD51" s="15">
        <f t="shared" si="8"/>
        <v>23480</v>
      </c>
      <c r="AE51" s="15">
        <f t="shared" si="9"/>
        <v>23480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1777</v>
      </c>
      <c r="AK51" s="13">
        <f t="shared" si="13"/>
        <v>4</v>
      </c>
      <c r="AR51" s="5"/>
      <c r="AS51" s="5"/>
      <c r="AT51" s="5"/>
      <c r="AU51" s="5"/>
      <c r="AV51" s="5"/>
      <c r="AW51" s="5"/>
      <c r="AX51" s="5"/>
    </row>
    <row r="52" spans="1:50" ht="12.75" x14ac:dyDescent="0.2">
      <c r="A52" s="4">
        <v>44239</v>
      </c>
      <c r="B52" s="15">
        <v>1792</v>
      </c>
      <c r="C52" s="15">
        <v>1809</v>
      </c>
      <c r="D52" s="15">
        <v>1847</v>
      </c>
      <c r="E52" s="15">
        <v>1877</v>
      </c>
      <c r="F52" s="15">
        <v>1815</v>
      </c>
      <c r="G52" s="15">
        <v>1794</v>
      </c>
      <c r="H52" s="15">
        <v>1570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770</v>
      </c>
      <c r="S52" s="15">
        <v>1480</v>
      </c>
      <c r="T52" s="15">
        <v>1431</v>
      </c>
      <c r="U52" s="15">
        <v>1372</v>
      </c>
      <c r="V52" s="15">
        <v>1433</v>
      </c>
      <c r="W52" s="15">
        <v>1579</v>
      </c>
      <c r="X52" s="15">
        <v>1723</v>
      </c>
      <c r="Y52" s="15">
        <v>1781</v>
      </c>
      <c r="AA52" s="5"/>
      <c r="AB52" s="13">
        <f t="shared" si="15"/>
        <v>6</v>
      </c>
      <c r="AC52" s="15">
        <f t="shared" si="7"/>
        <v>9788</v>
      </c>
      <c r="AD52" s="15">
        <f t="shared" si="8"/>
        <v>14285</v>
      </c>
      <c r="AE52" s="15">
        <f t="shared" si="9"/>
        <v>24073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1877</v>
      </c>
      <c r="AK52" s="13">
        <f t="shared" si="13"/>
        <v>4</v>
      </c>
      <c r="AR52" s="5"/>
      <c r="AS52" s="5"/>
      <c r="AT52" s="5"/>
      <c r="AU52" s="5"/>
      <c r="AV52" s="5"/>
      <c r="AW52" s="5"/>
      <c r="AX52" s="5"/>
    </row>
    <row r="53" spans="1:50" ht="12.75" x14ac:dyDescent="0.2">
      <c r="A53" s="4">
        <v>44240</v>
      </c>
      <c r="B53" s="15">
        <v>1784</v>
      </c>
      <c r="C53" s="15">
        <v>1796</v>
      </c>
      <c r="D53" s="15">
        <v>1810</v>
      </c>
      <c r="E53" s="15">
        <v>1826</v>
      </c>
      <c r="F53" s="15">
        <v>1770</v>
      </c>
      <c r="G53" s="15">
        <v>1709</v>
      </c>
      <c r="H53" s="15">
        <v>1482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782</v>
      </c>
      <c r="S53" s="15">
        <v>1438</v>
      </c>
      <c r="T53" s="15">
        <v>1396</v>
      </c>
      <c r="U53" s="15">
        <v>1361</v>
      </c>
      <c r="V53" s="15">
        <v>1432</v>
      </c>
      <c r="W53" s="15">
        <v>1566</v>
      </c>
      <c r="X53" s="15">
        <v>1653</v>
      </c>
      <c r="Y53" s="15">
        <v>1715</v>
      </c>
      <c r="AA53" s="5"/>
      <c r="AB53" s="13">
        <f t="shared" si="15"/>
        <v>5</v>
      </c>
      <c r="AC53" s="15">
        <f t="shared" si="7"/>
        <v>9628</v>
      </c>
      <c r="AD53" s="15">
        <f t="shared" si="8"/>
        <v>13892</v>
      </c>
      <c r="AE53" s="15">
        <f t="shared" si="9"/>
        <v>23520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1826</v>
      </c>
      <c r="AK53" s="13">
        <f t="shared" si="13"/>
        <v>4</v>
      </c>
      <c r="AR53" s="5"/>
      <c r="AS53" s="5"/>
      <c r="AT53" s="5"/>
      <c r="AU53" s="5"/>
      <c r="AV53" s="5"/>
      <c r="AW53" s="5"/>
      <c r="AX53" s="5"/>
    </row>
    <row r="54" spans="1:50" ht="12.75" x14ac:dyDescent="0.2">
      <c r="A54" s="4">
        <v>44241</v>
      </c>
      <c r="B54" s="15">
        <v>1684</v>
      </c>
      <c r="C54" s="15">
        <v>1707</v>
      </c>
      <c r="D54" s="15">
        <v>1701</v>
      </c>
      <c r="E54" s="15">
        <v>1692</v>
      </c>
      <c r="F54" s="15">
        <v>1655</v>
      </c>
      <c r="G54" s="15">
        <v>1572</v>
      </c>
      <c r="H54" s="15">
        <v>1359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798</v>
      </c>
      <c r="S54" s="15">
        <v>1452</v>
      </c>
      <c r="T54" s="15">
        <v>1390</v>
      </c>
      <c r="U54" s="15">
        <v>1343</v>
      </c>
      <c r="V54" s="15">
        <v>1425</v>
      </c>
      <c r="W54" s="15">
        <v>1535</v>
      </c>
      <c r="X54" s="15">
        <v>1648</v>
      </c>
      <c r="Y54" s="15">
        <v>1654</v>
      </c>
      <c r="AA54" s="5"/>
      <c r="AB54" s="13">
        <f t="shared" si="15"/>
        <v>3</v>
      </c>
      <c r="AC54" s="15">
        <f t="shared" si="7"/>
        <v>9591</v>
      </c>
      <c r="AD54" s="15">
        <f t="shared" si="8"/>
        <v>13024</v>
      </c>
      <c r="AE54" s="15">
        <f t="shared" si="9"/>
        <v>22615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1707</v>
      </c>
      <c r="AK54" s="13">
        <f t="shared" si="13"/>
        <v>2</v>
      </c>
      <c r="AQ54" s="5"/>
      <c r="AR54" s="5"/>
      <c r="AS54" s="5"/>
      <c r="AT54" s="5"/>
      <c r="AU54" s="5"/>
      <c r="AV54" s="5"/>
      <c r="AW54" s="5"/>
      <c r="AX54" s="5"/>
    </row>
    <row r="55" spans="1:50" ht="12.75" x14ac:dyDescent="0.2">
      <c r="A55" s="4">
        <v>44242</v>
      </c>
      <c r="B55" s="15">
        <v>1687</v>
      </c>
      <c r="C55" s="15">
        <v>1717</v>
      </c>
      <c r="D55" s="15">
        <v>1697</v>
      </c>
      <c r="E55" s="15">
        <v>1726</v>
      </c>
      <c r="F55" s="15">
        <v>1683</v>
      </c>
      <c r="G55" s="15">
        <v>1674</v>
      </c>
      <c r="H55" s="15">
        <v>1484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806</v>
      </c>
      <c r="S55" s="15">
        <v>1473</v>
      </c>
      <c r="T55" s="15">
        <v>1389</v>
      </c>
      <c r="U55" s="15">
        <v>1328</v>
      </c>
      <c r="V55" s="15">
        <v>1383</v>
      </c>
      <c r="W55" s="15">
        <v>1476</v>
      </c>
      <c r="X55" s="15">
        <v>1561</v>
      </c>
      <c r="Y55" s="15">
        <v>1567</v>
      </c>
      <c r="AA55" s="5"/>
      <c r="AB55" s="13">
        <f t="shared" si="15"/>
        <v>6</v>
      </c>
      <c r="AC55" s="15">
        <f t="shared" si="7"/>
        <v>9416</v>
      </c>
      <c r="AD55" s="15">
        <f t="shared" si="8"/>
        <v>13235</v>
      </c>
      <c r="AE55" s="15">
        <f t="shared" si="9"/>
        <v>22651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1726</v>
      </c>
      <c r="AK55" s="13">
        <f t="shared" si="13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ht="12.75" x14ac:dyDescent="0.2">
      <c r="A56" s="4">
        <v>44243</v>
      </c>
      <c r="B56" s="15">
        <v>1580</v>
      </c>
      <c r="C56" s="15">
        <v>1579</v>
      </c>
      <c r="D56" s="15">
        <v>1607</v>
      </c>
      <c r="E56" s="15">
        <v>1603</v>
      </c>
      <c r="F56" s="15">
        <v>1558</v>
      </c>
      <c r="G56" s="15">
        <v>1515</v>
      </c>
      <c r="H56" s="15">
        <v>1328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758</v>
      </c>
      <c r="S56" s="15">
        <v>1458</v>
      </c>
      <c r="T56" s="15">
        <v>1398</v>
      </c>
      <c r="U56" s="15">
        <v>1294</v>
      </c>
      <c r="V56" s="15">
        <v>1349</v>
      </c>
      <c r="W56" s="15">
        <v>1451</v>
      </c>
      <c r="X56" s="15">
        <v>1535</v>
      </c>
      <c r="Y56" s="15">
        <v>1537</v>
      </c>
      <c r="AA56" s="5"/>
      <c r="AB56" s="13">
        <f t="shared" si="15"/>
        <v>4</v>
      </c>
      <c r="AC56" s="15">
        <f t="shared" si="7"/>
        <v>9243</v>
      </c>
      <c r="AD56" s="15">
        <f t="shared" si="8"/>
        <v>12307</v>
      </c>
      <c r="AE56" s="15">
        <f t="shared" si="9"/>
        <v>21550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1607</v>
      </c>
      <c r="AK56" s="13">
        <f t="shared" si="13"/>
        <v>3</v>
      </c>
      <c r="AR56" s="5"/>
      <c r="AS56" s="5"/>
      <c r="AT56" s="5"/>
      <c r="AU56" s="5"/>
      <c r="AV56" s="5"/>
      <c r="AW56" s="5"/>
      <c r="AX56" s="5"/>
    </row>
    <row r="57" spans="1:50" ht="12.75" x14ac:dyDescent="0.2">
      <c r="A57" s="4">
        <v>44244</v>
      </c>
      <c r="B57" s="15">
        <v>1610</v>
      </c>
      <c r="C57" s="15">
        <v>1617</v>
      </c>
      <c r="D57" s="15">
        <v>1636</v>
      </c>
      <c r="E57" s="15">
        <v>1673</v>
      </c>
      <c r="F57" s="15">
        <v>1610</v>
      </c>
      <c r="G57" s="15">
        <v>1635</v>
      </c>
      <c r="H57" s="15">
        <v>1417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740</v>
      </c>
      <c r="S57" s="15">
        <v>1415</v>
      </c>
      <c r="T57" s="15">
        <v>1404</v>
      </c>
      <c r="U57" s="15">
        <v>1341</v>
      </c>
      <c r="V57" s="15">
        <v>1406</v>
      </c>
      <c r="W57" s="15">
        <v>1515</v>
      </c>
      <c r="X57" s="15">
        <v>1610</v>
      </c>
      <c r="Y57" s="15">
        <v>1620</v>
      </c>
      <c r="AA57" s="5"/>
      <c r="AB57" s="13">
        <f t="shared" si="15"/>
        <v>6</v>
      </c>
      <c r="AC57" s="15">
        <f t="shared" si="7"/>
        <v>9431</v>
      </c>
      <c r="AD57" s="15">
        <f t="shared" si="8"/>
        <v>12818</v>
      </c>
      <c r="AE57" s="15">
        <f t="shared" si="9"/>
        <v>22249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1673</v>
      </c>
      <c r="AK57" s="13">
        <f t="shared" si="13"/>
        <v>4</v>
      </c>
      <c r="AR57" s="5"/>
      <c r="AS57" s="5"/>
      <c r="AT57" s="5"/>
      <c r="AU57" s="5"/>
      <c r="AV57" s="5"/>
      <c r="AW57" s="5"/>
      <c r="AX57" s="5"/>
    </row>
    <row r="58" spans="1:50" ht="12.75" x14ac:dyDescent="0.2">
      <c r="A58" s="4">
        <v>44245</v>
      </c>
      <c r="B58" s="15">
        <v>1719</v>
      </c>
      <c r="C58" s="15">
        <v>1732</v>
      </c>
      <c r="D58" s="15">
        <v>1768</v>
      </c>
      <c r="E58" s="15">
        <v>1785</v>
      </c>
      <c r="F58" s="15">
        <v>1765</v>
      </c>
      <c r="G58" s="15">
        <v>1730</v>
      </c>
      <c r="H58" s="15">
        <v>1489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765</v>
      </c>
      <c r="S58" s="15">
        <v>1469</v>
      </c>
      <c r="T58" s="15">
        <v>1427</v>
      </c>
      <c r="U58" s="15">
        <v>1355</v>
      </c>
      <c r="V58" s="15">
        <v>1406</v>
      </c>
      <c r="W58" s="15">
        <v>1499</v>
      </c>
      <c r="X58" s="15">
        <v>1576</v>
      </c>
      <c r="Y58" s="15">
        <v>1572</v>
      </c>
      <c r="AA58" s="5"/>
      <c r="AB58" s="13">
        <f t="shared" si="15"/>
        <v>3</v>
      </c>
      <c r="AC58" s="15">
        <f t="shared" si="7"/>
        <v>9497</v>
      </c>
      <c r="AD58" s="15">
        <f t="shared" si="8"/>
        <v>13560</v>
      </c>
      <c r="AE58" s="15">
        <f t="shared" si="9"/>
        <v>23057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1785</v>
      </c>
      <c r="AK58" s="13">
        <f t="shared" si="13"/>
        <v>4</v>
      </c>
      <c r="AR58" s="5"/>
      <c r="AS58" s="5"/>
      <c r="AT58" s="5"/>
      <c r="AU58" s="5"/>
      <c r="AV58" s="5"/>
      <c r="AW58" s="5"/>
      <c r="AX58" s="5"/>
    </row>
    <row r="59" spans="1:50" ht="12.75" x14ac:dyDescent="0.2">
      <c r="A59" s="4">
        <v>44246</v>
      </c>
      <c r="B59" s="15">
        <v>1661</v>
      </c>
      <c r="C59" s="15">
        <v>1649</v>
      </c>
      <c r="D59" s="15">
        <v>1669</v>
      </c>
      <c r="E59" s="15">
        <v>1673</v>
      </c>
      <c r="F59" s="15">
        <v>1623</v>
      </c>
      <c r="G59" s="15">
        <v>1633</v>
      </c>
      <c r="H59" s="15">
        <v>1399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739</v>
      </c>
      <c r="S59" s="15">
        <v>1398</v>
      </c>
      <c r="T59" s="15">
        <v>1355</v>
      </c>
      <c r="U59" s="15">
        <v>1267</v>
      </c>
      <c r="V59" s="15">
        <v>1342</v>
      </c>
      <c r="W59" s="15">
        <v>1461</v>
      </c>
      <c r="X59" s="15">
        <v>1575</v>
      </c>
      <c r="Y59" s="15">
        <v>1605</v>
      </c>
      <c r="AA59" s="5"/>
      <c r="AB59" s="13">
        <v>8</v>
      </c>
      <c r="AC59" s="15">
        <f t="shared" si="7"/>
        <v>0</v>
      </c>
      <c r="AD59" s="15">
        <f t="shared" si="8"/>
        <v>22049</v>
      </c>
      <c r="AE59" s="15">
        <f t="shared" si="9"/>
        <v>22049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1673</v>
      </c>
      <c r="AK59" s="13">
        <f t="shared" si="13"/>
        <v>4</v>
      </c>
      <c r="AR59" s="5"/>
      <c r="AS59" s="5"/>
      <c r="AT59" s="5"/>
      <c r="AU59" s="5"/>
      <c r="AV59" s="5"/>
      <c r="AW59" s="5"/>
      <c r="AX59" s="5"/>
    </row>
    <row r="60" spans="1:50" ht="12.75" x14ac:dyDescent="0.2">
      <c r="A60" s="4">
        <v>44247</v>
      </c>
      <c r="B60" s="15">
        <v>1598</v>
      </c>
      <c r="C60" s="15">
        <v>1645</v>
      </c>
      <c r="D60" s="15">
        <v>1656</v>
      </c>
      <c r="E60" s="15">
        <v>1676</v>
      </c>
      <c r="F60" s="15">
        <v>1594</v>
      </c>
      <c r="G60" s="15">
        <v>1520</v>
      </c>
      <c r="H60" s="15">
        <v>1322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742</v>
      </c>
      <c r="S60" s="15">
        <v>1356</v>
      </c>
      <c r="T60" s="15">
        <v>1331</v>
      </c>
      <c r="U60" s="15">
        <v>1283</v>
      </c>
      <c r="V60" s="15">
        <v>1380</v>
      </c>
      <c r="W60" s="15">
        <v>1497</v>
      </c>
      <c r="X60" s="15">
        <v>1587</v>
      </c>
      <c r="Y60" s="15">
        <v>1635</v>
      </c>
      <c r="AA60" s="5"/>
      <c r="AB60" s="13">
        <f t="shared" si="15"/>
        <v>1</v>
      </c>
      <c r="AC60" s="15">
        <f t="shared" si="7"/>
        <v>0</v>
      </c>
      <c r="AD60" s="15">
        <f t="shared" si="8"/>
        <v>21822</v>
      </c>
      <c r="AE60" s="15">
        <f t="shared" si="9"/>
        <v>21822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1676</v>
      </c>
      <c r="AK60" s="13">
        <f t="shared" si="13"/>
        <v>4</v>
      </c>
      <c r="AR60" s="5"/>
      <c r="AS60" s="5"/>
      <c r="AT60" s="5"/>
      <c r="AU60" s="5"/>
      <c r="AV60" s="5"/>
      <c r="AW60" s="5"/>
      <c r="AX60" s="5"/>
    </row>
    <row r="61" spans="1:50" ht="12.75" x14ac:dyDescent="0.2">
      <c r="A61" s="4">
        <v>44248</v>
      </c>
      <c r="B61" s="15">
        <v>1691</v>
      </c>
      <c r="C61" s="15">
        <v>1674</v>
      </c>
      <c r="D61" s="15">
        <v>1703</v>
      </c>
      <c r="E61" s="15">
        <v>1686</v>
      </c>
      <c r="F61" s="15">
        <v>1626</v>
      </c>
      <c r="G61" s="15">
        <v>1562</v>
      </c>
      <c r="H61" s="15">
        <v>1368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747</v>
      </c>
      <c r="S61" s="15">
        <v>1392</v>
      </c>
      <c r="T61" s="15">
        <v>1377</v>
      </c>
      <c r="U61" s="15">
        <v>1343</v>
      </c>
      <c r="V61" s="15">
        <v>1401</v>
      </c>
      <c r="W61" s="15">
        <v>1503</v>
      </c>
      <c r="X61" s="15">
        <v>1569</v>
      </c>
      <c r="Y61" s="15">
        <v>1628</v>
      </c>
      <c r="AA61" s="5"/>
      <c r="AB61" s="13">
        <f t="shared" si="15"/>
        <v>3</v>
      </c>
      <c r="AC61" s="15">
        <f t="shared" si="7"/>
        <v>9332</v>
      </c>
      <c r="AD61" s="15">
        <f t="shared" si="8"/>
        <v>12938</v>
      </c>
      <c r="AE61" s="15">
        <f t="shared" si="9"/>
        <v>22270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1703</v>
      </c>
      <c r="AK61" s="13">
        <f t="shared" si="13"/>
        <v>3</v>
      </c>
      <c r="AR61" s="5"/>
      <c r="AS61" s="5"/>
      <c r="AT61" s="5"/>
      <c r="AU61" s="5"/>
      <c r="AV61" s="5"/>
      <c r="AW61" s="5"/>
      <c r="AX61" s="5"/>
    </row>
    <row r="62" spans="1:50" ht="12.75" x14ac:dyDescent="0.2">
      <c r="A62" s="4">
        <v>44249</v>
      </c>
      <c r="B62" s="15">
        <v>1697</v>
      </c>
      <c r="C62" s="15">
        <v>1678</v>
      </c>
      <c r="D62" s="15">
        <v>1724</v>
      </c>
      <c r="E62" s="15">
        <v>1735</v>
      </c>
      <c r="F62" s="15">
        <v>1689</v>
      </c>
      <c r="G62" s="15">
        <v>1695</v>
      </c>
      <c r="H62" s="15">
        <v>1511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770</v>
      </c>
      <c r="S62" s="15">
        <v>1460</v>
      </c>
      <c r="T62" s="15">
        <v>1406</v>
      </c>
      <c r="U62" s="15">
        <v>1332</v>
      </c>
      <c r="V62" s="15">
        <v>1357</v>
      </c>
      <c r="W62" s="15">
        <v>1423</v>
      </c>
      <c r="X62" s="15">
        <v>1533</v>
      </c>
      <c r="Y62" s="15">
        <v>1558</v>
      </c>
      <c r="AA62" s="5"/>
      <c r="AB62" s="13">
        <f t="shared" si="15"/>
        <v>2</v>
      </c>
      <c r="AC62" s="15">
        <f t="shared" si="7"/>
        <v>9281</v>
      </c>
      <c r="AD62" s="15">
        <f t="shared" si="8"/>
        <v>13287</v>
      </c>
      <c r="AE62" s="15">
        <f t="shared" si="9"/>
        <v>22568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1735</v>
      </c>
      <c r="AK62" s="13">
        <f t="shared" si="13"/>
        <v>4</v>
      </c>
      <c r="AR62" s="5"/>
      <c r="AS62" s="5"/>
      <c r="AT62" s="5"/>
      <c r="AU62" s="5"/>
      <c r="AV62" s="5"/>
      <c r="AW62" s="5"/>
      <c r="AX62" s="5"/>
    </row>
    <row r="63" spans="1:50" ht="12.75" x14ac:dyDescent="0.2">
      <c r="A63" s="4">
        <v>44250</v>
      </c>
      <c r="B63" s="15">
        <v>1563</v>
      </c>
      <c r="C63" s="15">
        <v>1556</v>
      </c>
      <c r="D63" s="15">
        <v>1547</v>
      </c>
      <c r="E63" s="15">
        <v>1587</v>
      </c>
      <c r="F63" s="15">
        <v>1538</v>
      </c>
      <c r="G63" s="15">
        <v>1537</v>
      </c>
      <c r="H63" s="15">
        <v>1374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718</v>
      </c>
      <c r="S63" s="15">
        <v>1382</v>
      </c>
      <c r="T63" s="15">
        <v>1339</v>
      </c>
      <c r="U63" s="15">
        <v>1265</v>
      </c>
      <c r="V63" s="15">
        <v>1319</v>
      </c>
      <c r="W63" s="15">
        <v>1386</v>
      </c>
      <c r="X63" s="15">
        <v>1477</v>
      </c>
      <c r="Y63" s="15">
        <v>1506</v>
      </c>
      <c r="AA63" s="5"/>
      <c r="AB63" s="13">
        <f t="shared" si="15"/>
        <v>1</v>
      </c>
      <c r="AC63" s="15">
        <f t="shared" si="7"/>
        <v>0</v>
      </c>
      <c r="AD63" s="15">
        <f t="shared" si="8"/>
        <v>21094</v>
      </c>
      <c r="AE63" s="15">
        <f t="shared" si="9"/>
        <v>21094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1587</v>
      </c>
      <c r="AK63" s="13">
        <f t="shared" si="13"/>
        <v>4</v>
      </c>
      <c r="AR63" s="5"/>
      <c r="AS63" s="5"/>
      <c r="AT63" s="5"/>
      <c r="AU63" s="5"/>
      <c r="AV63" s="5"/>
      <c r="AW63" s="5"/>
      <c r="AX63" s="5"/>
    </row>
    <row r="64" spans="1:50" ht="12.75" x14ac:dyDescent="0.2">
      <c r="A64" s="4">
        <v>44251</v>
      </c>
      <c r="B64" s="15">
        <v>1520</v>
      </c>
      <c r="C64" s="15">
        <v>1514</v>
      </c>
      <c r="D64" s="15">
        <v>1535</v>
      </c>
      <c r="E64" s="15">
        <v>1541</v>
      </c>
      <c r="F64" s="15">
        <v>1489</v>
      </c>
      <c r="G64" s="15">
        <v>1507</v>
      </c>
      <c r="H64" s="15">
        <v>1343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693</v>
      </c>
      <c r="S64" s="15">
        <v>1334</v>
      </c>
      <c r="T64" s="15">
        <v>1323</v>
      </c>
      <c r="U64" s="15">
        <v>1244</v>
      </c>
      <c r="V64" s="15">
        <v>1306</v>
      </c>
      <c r="W64" s="15">
        <v>1377</v>
      </c>
      <c r="X64" s="15">
        <v>1456</v>
      </c>
      <c r="Y64" s="15">
        <v>1479</v>
      </c>
      <c r="AA64" s="5"/>
      <c r="AB64" s="13">
        <f t="shared" si="15"/>
        <v>7</v>
      </c>
      <c r="AC64" s="15">
        <f t="shared" si="7"/>
        <v>0</v>
      </c>
      <c r="AD64" s="15">
        <f t="shared" si="8"/>
        <v>20661</v>
      </c>
      <c r="AE64" s="15">
        <f t="shared" si="9"/>
        <v>20661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1541</v>
      </c>
      <c r="AK64" s="13">
        <f t="shared" si="13"/>
        <v>4</v>
      </c>
      <c r="AR64" s="5"/>
      <c r="AS64" s="5"/>
      <c r="AT64" s="5"/>
      <c r="AU64" s="5"/>
      <c r="AV64" s="5"/>
      <c r="AW64" s="5"/>
      <c r="AX64" s="5"/>
    </row>
    <row r="65" spans="1:50" ht="12.75" x14ac:dyDescent="0.2">
      <c r="A65" s="4">
        <v>44252</v>
      </c>
      <c r="B65" s="15">
        <v>1491</v>
      </c>
      <c r="C65" s="15">
        <v>1478</v>
      </c>
      <c r="D65" s="15">
        <v>1466</v>
      </c>
      <c r="E65" s="15">
        <v>1486</v>
      </c>
      <c r="F65" s="15">
        <v>1445</v>
      </c>
      <c r="G65" s="15">
        <v>1469</v>
      </c>
      <c r="H65" s="15">
        <v>1333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721</v>
      </c>
      <c r="S65" s="15">
        <v>1387</v>
      </c>
      <c r="T65" s="15">
        <v>1389</v>
      </c>
      <c r="U65" s="15">
        <v>1333</v>
      </c>
      <c r="V65" s="15">
        <v>1396</v>
      </c>
      <c r="W65" s="15">
        <v>1495</v>
      </c>
      <c r="X65" s="15">
        <v>1594</v>
      </c>
      <c r="Y65" s="15">
        <v>1675</v>
      </c>
      <c r="AA65" s="5"/>
      <c r="AB65" s="13">
        <f t="shared" si="15"/>
        <v>6</v>
      </c>
      <c r="AC65" s="15">
        <f t="shared" si="7"/>
        <v>9315</v>
      </c>
      <c r="AD65" s="15">
        <f t="shared" si="8"/>
        <v>11843</v>
      </c>
      <c r="AE65" s="15">
        <f t="shared" si="9"/>
        <v>21158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1675</v>
      </c>
      <c r="AK65" s="13">
        <f t="shared" si="13"/>
        <v>24</v>
      </c>
      <c r="AR65" s="5"/>
      <c r="AS65" s="5"/>
      <c r="AT65" s="5"/>
      <c r="AU65" s="5"/>
      <c r="AV65" s="5"/>
      <c r="AW65" s="5"/>
      <c r="AX65" s="5"/>
    </row>
    <row r="66" spans="1:50" ht="12.75" x14ac:dyDescent="0.2">
      <c r="A66" s="4">
        <v>44253</v>
      </c>
      <c r="B66" s="15">
        <v>1714</v>
      </c>
      <c r="C66" s="15">
        <v>1707</v>
      </c>
      <c r="D66" s="15">
        <v>1743</v>
      </c>
      <c r="E66" s="15">
        <v>1777</v>
      </c>
      <c r="F66" s="15">
        <v>1699</v>
      </c>
      <c r="G66" s="15">
        <v>1711</v>
      </c>
      <c r="H66" s="15">
        <v>1519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736</v>
      </c>
      <c r="S66" s="15">
        <v>1420</v>
      </c>
      <c r="T66" s="15">
        <v>1399</v>
      </c>
      <c r="U66" s="15">
        <v>1336</v>
      </c>
      <c r="V66" s="15">
        <v>1421</v>
      </c>
      <c r="W66" s="15">
        <v>1553</v>
      </c>
      <c r="X66" s="15">
        <v>1673</v>
      </c>
      <c r="Y66" s="15">
        <v>1744</v>
      </c>
      <c r="AA66" s="5"/>
      <c r="AB66" s="13">
        <f t="shared" si="15"/>
        <v>5</v>
      </c>
      <c r="AC66" s="15">
        <f t="shared" si="7"/>
        <v>9538</v>
      </c>
      <c r="AD66" s="15">
        <f t="shared" si="8"/>
        <v>13614</v>
      </c>
      <c r="AE66" s="15">
        <f t="shared" si="9"/>
        <v>23152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1777</v>
      </c>
      <c r="AK66" s="13">
        <f t="shared" si="13"/>
        <v>4</v>
      </c>
      <c r="AR66" s="5"/>
      <c r="AS66" s="5"/>
      <c r="AT66" s="5"/>
      <c r="AU66" s="5"/>
      <c r="AV66" s="5"/>
      <c r="AW66" s="5"/>
      <c r="AX66" s="5"/>
    </row>
    <row r="67" spans="1:50" ht="12.75" x14ac:dyDescent="0.2">
      <c r="A67" s="4">
        <v>44254</v>
      </c>
      <c r="B67" s="15">
        <v>1748</v>
      </c>
      <c r="C67" s="15">
        <v>1747</v>
      </c>
      <c r="D67" s="15">
        <v>1751</v>
      </c>
      <c r="E67" s="15">
        <v>1778</v>
      </c>
      <c r="F67" s="15">
        <v>1707</v>
      </c>
      <c r="G67" s="15">
        <v>1634</v>
      </c>
      <c r="H67" s="15">
        <v>1405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804</v>
      </c>
      <c r="S67" s="15">
        <v>1415</v>
      </c>
      <c r="T67" s="15">
        <v>1310</v>
      </c>
      <c r="U67" s="15">
        <v>1233</v>
      </c>
      <c r="V67" s="15">
        <v>1297</v>
      </c>
      <c r="W67" s="15">
        <v>1423</v>
      </c>
      <c r="X67" s="15">
        <v>1489</v>
      </c>
      <c r="Y67" s="15">
        <v>1493</v>
      </c>
      <c r="AA67" s="5"/>
      <c r="AB67" s="13">
        <f t="shared" si="15"/>
        <v>4</v>
      </c>
      <c r="AC67" s="15">
        <f t="shared" si="7"/>
        <v>8971</v>
      </c>
      <c r="AD67" s="15">
        <f t="shared" si="8"/>
        <v>13263</v>
      </c>
      <c r="AE67" s="15">
        <f t="shared" si="9"/>
        <v>22234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1778</v>
      </c>
      <c r="AK67" s="13">
        <f t="shared" si="13"/>
        <v>4</v>
      </c>
      <c r="AR67" s="5"/>
      <c r="AS67" s="5"/>
      <c r="AT67" s="5"/>
      <c r="AU67" s="5"/>
      <c r="AV67" s="5"/>
      <c r="AW67" s="5"/>
      <c r="AX67" s="5"/>
    </row>
    <row r="68" spans="1:50" ht="12.75" x14ac:dyDescent="0.2">
      <c r="A68" s="4">
        <v>44255</v>
      </c>
      <c r="B68" s="15">
        <v>1490</v>
      </c>
      <c r="C68" s="15">
        <v>1494</v>
      </c>
      <c r="D68" s="15">
        <v>1499</v>
      </c>
      <c r="E68" s="15">
        <v>1499</v>
      </c>
      <c r="F68" s="15">
        <v>1436</v>
      </c>
      <c r="G68" s="15">
        <v>1445</v>
      </c>
      <c r="H68" s="15">
        <v>1221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709</v>
      </c>
      <c r="S68" s="15">
        <v>1309</v>
      </c>
      <c r="T68" s="15">
        <v>1334</v>
      </c>
      <c r="U68" s="15">
        <v>1273</v>
      </c>
      <c r="V68" s="15">
        <v>1335</v>
      </c>
      <c r="W68" s="15">
        <v>1418</v>
      </c>
      <c r="X68" s="15">
        <v>1480</v>
      </c>
      <c r="Y68" s="15">
        <v>1484</v>
      </c>
      <c r="AA68" s="5"/>
      <c r="AB68" s="13">
        <f t="shared" si="15"/>
        <v>5</v>
      </c>
      <c r="AC68" s="15">
        <f t="shared" si="7"/>
        <v>8858</v>
      </c>
      <c r="AD68" s="15">
        <f t="shared" si="8"/>
        <v>11568</v>
      </c>
      <c r="AE68" s="15">
        <f t="shared" si="9"/>
        <v>20426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1499</v>
      </c>
      <c r="AK68" s="13">
        <f t="shared" si="13"/>
        <v>3</v>
      </c>
      <c r="AR68" s="5"/>
      <c r="AS68" s="5"/>
      <c r="AT68" s="5"/>
      <c r="AU68" s="5"/>
      <c r="AV68" s="5"/>
      <c r="AW68" s="5"/>
      <c r="AX68" s="5"/>
    </row>
    <row r="69" spans="1:50" ht="12.75" x14ac:dyDescent="0.2">
      <c r="A69" s="4">
        <v>44256</v>
      </c>
      <c r="B69" s="15">
        <v>1542</v>
      </c>
      <c r="C69" s="15">
        <v>1560</v>
      </c>
      <c r="D69" s="15">
        <v>1580</v>
      </c>
      <c r="E69" s="15">
        <v>1548</v>
      </c>
      <c r="F69" s="15">
        <v>1556</v>
      </c>
      <c r="G69" s="15">
        <v>1520</v>
      </c>
      <c r="H69" s="15">
        <v>1050</v>
      </c>
      <c r="I69" s="15">
        <v>203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493</v>
      </c>
      <c r="T69" s="15">
        <v>1529</v>
      </c>
      <c r="U69" s="15">
        <v>1367</v>
      </c>
      <c r="V69" s="15">
        <v>1343</v>
      </c>
      <c r="W69" s="15">
        <v>1477</v>
      </c>
      <c r="X69" s="15">
        <v>1643</v>
      </c>
      <c r="Y69" s="15">
        <v>1685</v>
      </c>
      <c r="AA69" s="5"/>
      <c r="AB69" s="13">
        <f t="shared" si="15"/>
        <v>1</v>
      </c>
      <c r="AC69" s="15">
        <f t="shared" si="7"/>
        <v>0</v>
      </c>
      <c r="AD69" s="15">
        <f t="shared" si="8"/>
        <v>20096</v>
      </c>
      <c r="AE69" s="15">
        <f t="shared" si="9"/>
        <v>20096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1685</v>
      </c>
      <c r="AK69" s="13">
        <f t="shared" si="13"/>
        <v>24</v>
      </c>
      <c r="AR69" s="5"/>
      <c r="AS69" s="5"/>
      <c r="AT69" s="5"/>
      <c r="AU69" s="5"/>
      <c r="AV69" s="5"/>
      <c r="AW69" s="5"/>
      <c r="AX69" s="5"/>
    </row>
    <row r="70" spans="1:50" ht="12.75" x14ac:dyDescent="0.2">
      <c r="A70" s="4">
        <v>44257</v>
      </c>
      <c r="B70" s="15">
        <v>1696</v>
      </c>
      <c r="C70" s="15">
        <v>1773</v>
      </c>
      <c r="D70" s="15">
        <v>1837</v>
      </c>
      <c r="E70" s="15">
        <v>1823</v>
      </c>
      <c r="F70" s="15">
        <v>1876</v>
      </c>
      <c r="G70" s="15">
        <v>1828</v>
      </c>
      <c r="H70" s="15">
        <v>1232</v>
      </c>
      <c r="I70" s="15">
        <v>233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565</v>
      </c>
      <c r="T70" s="15">
        <v>1760</v>
      </c>
      <c r="U70" s="15">
        <v>1595</v>
      </c>
      <c r="V70" s="15">
        <v>1560</v>
      </c>
      <c r="W70" s="15">
        <v>1696</v>
      </c>
      <c r="X70" s="15">
        <v>1856</v>
      </c>
      <c r="Y70" s="15">
        <v>1873</v>
      </c>
      <c r="AA70" s="5"/>
      <c r="AB70" s="13">
        <f t="shared" si="15"/>
        <v>1</v>
      </c>
      <c r="AC70" s="15">
        <f t="shared" si="7"/>
        <v>0</v>
      </c>
      <c r="AD70" s="15">
        <f t="shared" si="8"/>
        <v>23203</v>
      </c>
      <c r="AE70" s="15">
        <f t="shared" si="9"/>
        <v>23203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1876</v>
      </c>
      <c r="AK70" s="13">
        <f t="shared" si="13"/>
        <v>5</v>
      </c>
      <c r="AR70" s="5"/>
      <c r="AS70" s="5"/>
      <c r="AT70" s="5"/>
      <c r="AU70" s="5"/>
      <c r="AV70" s="5"/>
      <c r="AW70" s="5"/>
      <c r="AX70" s="5"/>
    </row>
    <row r="71" spans="1:50" ht="12.75" x14ac:dyDescent="0.2">
      <c r="A71" s="4">
        <v>44258</v>
      </c>
      <c r="B71" s="15">
        <v>1886</v>
      </c>
      <c r="C71" s="15">
        <v>1941</v>
      </c>
      <c r="D71" s="15">
        <v>1958</v>
      </c>
      <c r="E71" s="15">
        <v>1906</v>
      </c>
      <c r="F71" s="15">
        <v>1916</v>
      </c>
      <c r="G71" s="15">
        <v>1827</v>
      </c>
      <c r="H71" s="15">
        <v>1200</v>
      </c>
      <c r="I71" s="15">
        <v>224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494</v>
      </c>
      <c r="T71" s="15">
        <v>1577</v>
      </c>
      <c r="U71" s="15">
        <v>1434</v>
      </c>
      <c r="V71" s="15">
        <v>1408</v>
      </c>
      <c r="W71" s="15">
        <v>1527</v>
      </c>
      <c r="X71" s="15">
        <v>1663</v>
      </c>
      <c r="Y71" s="15">
        <v>1706</v>
      </c>
      <c r="AA71" s="5"/>
      <c r="AB71" s="13">
        <f t="shared" si="15"/>
        <v>2</v>
      </c>
      <c r="AC71" s="15">
        <f t="shared" si="7"/>
        <v>8327</v>
      </c>
      <c r="AD71" s="15">
        <f t="shared" si="8"/>
        <v>14340</v>
      </c>
      <c r="AE71" s="15">
        <f t="shared" si="9"/>
        <v>22667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1958</v>
      </c>
      <c r="AK71" s="13">
        <f t="shared" si="13"/>
        <v>3</v>
      </c>
      <c r="AR71" s="5"/>
      <c r="AS71" s="5"/>
      <c r="AT71" s="5"/>
      <c r="AU71" s="5"/>
      <c r="AV71" s="5"/>
      <c r="AW71" s="5"/>
      <c r="AX71" s="5"/>
    </row>
    <row r="72" spans="1:50" ht="12.75" x14ac:dyDescent="0.2">
      <c r="A72" s="4">
        <v>44259</v>
      </c>
      <c r="B72" s="15">
        <v>1708</v>
      </c>
      <c r="C72" s="15">
        <v>1762</v>
      </c>
      <c r="D72" s="15">
        <v>1790</v>
      </c>
      <c r="E72" s="15">
        <v>1769</v>
      </c>
      <c r="F72" s="15">
        <v>1788</v>
      </c>
      <c r="G72" s="15">
        <v>1728</v>
      </c>
      <c r="H72" s="15">
        <v>1156</v>
      </c>
      <c r="I72" s="15">
        <v>213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507</v>
      </c>
      <c r="T72" s="15">
        <v>1604</v>
      </c>
      <c r="U72" s="15">
        <v>1442</v>
      </c>
      <c r="V72" s="15">
        <v>1430</v>
      </c>
      <c r="W72" s="15">
        <v>1595</v>
      </c>
      <c r="X72" s="15">
        <v>1710</v>
      </c>
      <c r="Y72" s="15">
        <v>1766</v>
      </c>
      <c r="AA72" s="5"/>
      <c r="AB72" s="13">
        <f t="shared" si="15"/>
        <v>6</v>
      </c>
      <c r="AC72" s="15">
        <f t="shared" si="7"/>
        <v>8501</v>
      </c>
      <c r="AD72" s="15">
        <f t="shared" si="8"/>
        <v>13467</v>
      </c>
      <c r="AE72" s="15">
        <f t="shared" si="9"/>
        <v>21968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1790</v>
      </c>
      <c r="AK72" s="13">
        <f t="shared" si="13"/>
        <v>3</v>
      </c>
      <c r="AR72" s="5"/>
      <c r="AS72" s="5"/>
      <c r="AT72" s="5"/>
      <c r="AU72" s="5"/>
      <c r="AV72" s="5"/>
      <c r="AW72" s="5"/>
      <c r="AX72" s="5"/>
    </row>
    <row r="73" spans="1:50" ht="12.75" x14ac:dyDescent="0.2">
      <c r="A73" s="4">
        <v>44260</v>
      </c>
      <c r="B73" s="15">
        <v>1731</v>
      </c>
      <c r="C73" s="15">
        <v>1818</v>
      </c>
      <c r="D73" s="15">
        <v>1863</v>
      </c>
      <c r="E73" s="15">
        <v>1838</v>
      </c>
      <c r="F73" s="15">
        <v>1836</v>
      </c>
      <c r="G73" s="15">
        <v>1808</v>
      </c>
      <c r="H73" s="15">
        <v>1184</v>
      </c>
      <c r="I73" s="15">
        <v>221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515</v>
      </c>
      <c r="T73" s="15">
        <v>1610</v>
      </c>
      <c r="U73" s="15">
        <v>1463</v>
      </c>
      <c r="V73" s="15">
        <v>1469</v>
      </c>
      <c r="W73" s="15">
        <v>1618</v>
      </c>
      <c r="X73" s="15">
        <v>1775</v>
      </c>
      <c r="Y73" s="15">
        <v>1838</v>
      </c>
      <c r="AA73" s="5"/>
      <c r="AB73" s="13">
        <f t="shared" si="15"/>
        <v>1</v>
      </c>
      <c r="AC73" s="15">
        <f t="shared" si="7"/>
        <v>0</v>
      </c>
      <c r="AD73" s="15">
        <f t="shared" si="8"/>
        <v>22587</v>
      </c>
      <c r="AE73" s="15">
        <f t="shared" si="9"/>
        <v>22587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1863</v>
      </c>
      <c r="AK73" s="13">
        <f t="shared" si="13"/>
        <v>3</v>
      </c>
      <c r="AR73" s="5"/>
      <c r="AS73" s="5"/>
      <c r="AT73" s="5"/>
      <c r="AU73" s="5"/>
      <c r="AV73" s="5"/>
      <c r="AW73" s="5"/>
      <c r="AX73" s="5"/>
    </row>
    <row r="74" spans="1:50" ht="12.75" x14ac:dyDescent="0.2">
      <c r="A74" s="4">
        <v>44261</v>
      </c>
      <c r="B74" s="15">
        <v>1842</v>
      </c>
      <c r="C74" s="15">
        <v>2021</v>
      </c>
      <c r="D74" s="15">
        <v>1950</v>
      </c>
      <c r="E74" s="15">
        <v>1938</v>
      </c>
      <c r="F74" s="15">
        <v>1914</v>
      </c>
      <c r="G74" s="15">
        <v>1831</v>
      </c>
      <c r="H74" s="15">
        <v>1135</v>
      </c>
      <c r="I74" s="15">
        <v>124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510</v>
      </c>
      <c r="T74" s="15">
        <v>1527</v>
      </c>
      <c r="U74" s="15">
        <v>1380</v>
      </c>
      <c r="V74" s="15">
        <v>1378</v>
      </c>
      <c r="W74" s="15">
        <v>1560</v>
      </c>
      <c r="X74" s="15">
        <v>1678</v>
      </c>
      <c r="Y74" s="15">
        <v>1737</v>
      </c>
      <c r="AA74" s="5"/>
      <c r="AB74" s="13">
        <f t="shared" si="15"/>
        <v>7</v>
      </c>
      <c r="AC74" s="15">
        <f t="shared" si="7"/>
        <v>0</v>
      </c>
      <c r="AD74" s="15">
        <f t="shared" si="8"/>
        <v>22525</v>
      </c>
      <c r="AE74" s="15">
        <f t="shared" si="9"/>
        <v>22525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2021</v>
      </c>
      <c r="AK74" s="13">
        <f t="shared" si="13"/>
        <v>2</v>
      </c>
      <c r="AR74" s="5"/>
      <c r="AS74" s="5"/>
      <c r="AT74" s="5"/>
      <c r="AU74" s="5"/>
      <c r="AV74" s="5"/>
      <c r="AW74" s="5"/>
      <c r="AX74" s="5"/>
    </row>
    <row r="75" spans="1:50" ht="12.75" x14ac:dyDescent="0.2">
      <c r="A75" s="4">
        <v>44262</v>
      </c>
      <c r="B75" s="15">
        <v>1760</v>
      </c>
      <c r="C75" s="15">
        <v>1920</v>
      </c>
      <c r="D75" s="15">
        <v>1843</v>
      </c>
      <c r="E75" s="15">
        <v>1838</v>
      </c>
      <c r="F75" s="15">
        <v>1829</v>
      </c>
      <c r="G75" s="15">
        <v>1732</v>
      </c>
      <c r="H75" s="15">
        <v>1069</v>
      </c>
      <c r="I75" s="15">
        <v>117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521</v>
      </c>
      <c r="T75" s="15">
        <v>1557</v>
      </c>
      <c r="U75" s="15">
        <v>1420</v>
      </c>
      <c r="V75" s="15">
        <v>1385</v>
      </c>
      <c r="W75" s="15">
        <v>1526</v>
      </c>
      <c r="X75" s="15">
        <v>1636</v>
      </c>
      <c r="Y75" s="15">
        <v>1679</v>
      </c>
      <c r="AA75" s="5"/>
      <c r="AB75" s="13">
        <f t="shared" si="15"/>
        <v>2</v>
      </c>
      <c r="AC75" s="15">
        <f t="shared" ref="AC75:AC138" si="16">IF(AND(AB75&gt;1,AB75&lt;7),SUM(I75:X75),0)</f>
        <v>8162</v>
      </c>
      <c r="AD75" s="15">
        <f t="shared" ref="AD75:AD138" si="17">SUM(B75:Y75)-AC75</f>
        <v>13670</v>
      </c>
      <c r="AE75" s="15">
        <f t="shared" ref="AE75:AE138" si="18">SUM(B75:Y75)</f>
        <v>21832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1920</v>
      </c>
      <c r="AK75" s="13">
        <f t="shared" ref="AK75:AK138" si="22">INDEX($B$8:$Y$8,MATCH(AJ75,B75:Y75,0))</f>
        <v>2</v>
      </c>
      <c r="AR75" s="5"/>
      <c r="AS75" s="5"/>
      <c r="AT75" s="5"/>
      <c r="AU75" s="5"/>
      <c r="AV75" s="5"/>
      <c r="AW75" s="5"/>
      <c r="AX75" s="5"/>
    </row>
    <row r="76" spans="1:50" ht="12.75" x14ac:dyDescent="0.2">
      <c r="A76" s="4">
        <v>44263</v>
      </c>
      <c r="B76" s="15">
        <v>1701</v>
      </c>
      <c r="C76" s="15">
        <v>1766</v>
      </c>
      <c r="D76" s="15">
        <v>1803</v>
      </c>
      <c r="E76" s="15">
        <v>1798</v>
      </c>
      <c r="F76" s="15">
        <v>1809</v>
      </c>
      <c r="G76" s="15">
        <v>1774</v>
      </c>
      <c r="H76" s="15">
        <v>1181</v>
      </c>
      <c r="I76" s="15">
        <v>215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477</v>
      </c>
      <c r="T76" s="15">
        <v>1515</v>
      </c>
      <c r="U76" s="15">
        <v>1370</v>
      </c>
      <c r="V76" s="15">
        <v>1342</v>
      </c>
      <c r="W76" s="15">
        <v>1472</v>
      </c>
      <c r="X76" s="15">
        <v>1596</v>
      </c>
      <c r="Y76" s="15">
        <v>1647</v>
      </c>
      <c r="AA76" s="5"/>
      <c r="AB76" s="13">
        <f t="shared" si="15"/>
        <v>6</v>
      </c>
      <c r="AC76" s="15">
        <f t="shared" si="16"/>
        <v>7987</v>
      </c>
      <c r="AD76" s="15">
        <f t="shared" si="17"/>
        <v>13479</v>
      </c>
      <c r="AE76" s="15">
        <f t="shared" si="18"/>
        <v>21466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1809</v>
      </c>
      <c r="AK76" s="13">
        <f t="shared" si="22"/>
        <v>5</v>
      </c>
      <c r="AR76" s="5"/>
      <c r="AS76" s="5"/>
      <c r="AT76" s="5"/>
      <c r="AU76" s="5"/>
      <c r="AV76" s="5"/>
      <c r="AW76" s="5"/>
      <c r="AX76" s="5"/>
    </row>
    <row r="77" spans="1:50" ht="12.75" x14ac:dyDescent="0.2">
      <c r="A77" s="4">
        <v>44264</v>
      </c>
      <c r="B77" s="15">
        <v>1662</v>
      </c>
      <c r="C77" s="15">
        <v>1720</v>
      </c>
      <c r="D77" s="15">
        <v>1744</v>
      </c>
      <c r="E77" s="15">
        <v>1709</v>
      </c>
      <c r="F77" s="15">
        <v>1723</v>
      </c>
      <c r="G77" s="15">
        <v>1652</v>
      </c>
      <c r="H77" s="15">
        <v>1109</v>
      </c>
      <c r="I77" s="15">
        <v>210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482</v>
      </c>
      <c r="T77" s="15">
        <v>1514</v>
      </c>
      <c r="U77" s="15">
        <v>1356</v>
      </c>
      <c r="V77" s="15">
        <v>1322</v>
      </c>
      <c r="W77" s="15">
        <v>1442</v>
      </c>
      <c r="X77" s="15">
        <v>1547</v>
      </c>
      <c r="Y77" s="15">
        <v>1579</v>
      </c>
      <c r="AA77" s="5"/>
      <c r="AB77" s="13">
        <f t="shared" si="15"/>
        <v>2</v>
      </c>
      <c r="AC77" s="15">
        <f t="shared" si="16"/>
        <v>7873</v>
      </c>
      <c r="AD77" s="15">
        <f t="shared" si="17"/>
        <v>12898</v>
      </c>
      <c r="AE77" s="15">
        <f t="shared" si="18"/>
        <v>20771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1744</v>
      </c>
      <c r="AK77" s="13">
        <f t="shared" si="22"/>
        <v>3</v>
      </c>
      <c r="AR77" s="5"/>
      <c r="AS77" s="5"/>
      <c r="AT77" s="5"/>
      <c r="AU77" s="5"/>
      <c r="AV77" s="5"/>
      <c r="AW77" s="5"/>
      <c r="AX77" s="5"/>
    </row>
    <row r="78" spans="1:50" ht="12.75" x14ac:dyDescent="0.2">
      <c r="A78" s="4">
        <v>44265</v>
      </c>
      <c r="B78" s="15">
        <v>1597</v>
      </c>
      <c r="C78" s="15">
        <v>1650</v>
      </c>
      <c r="D78" s="15">
        <v>1663</v>
      </c>
      <c r="E78" s="15">
        <v>1651</v>
      </c>
      <c r="F78" s="15">
        <v>1681</v>
      </c>
      <c r="G78" s="15">
        <v>1667</v>
      </c>
      <c r="H78" s="15">
        <v>1094</v>
      </c>
      <c r="I78" s="15">
        <v>202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457</v>
      </c>
      <c r="T78" s="15">
        <v>1465</v>
      </c>
      <c r="U78" s="15">
        <v>1311</v>
      </c>
      <c r="V78" s="15">
        <v>1280</v>
      </c>
      <c r="W78" s="15">
        <v>1390</v>
      </c>
      <c r="X78" s="15">
        <v>1458</v>
      </c>
      <c r="Y78" s="15">
        <v>1478</v>
      </c>
      <c r="AA78" s="5"/>
      <c r="AB78" s="13">
        <f t="shared" si="15"/>
        <v>7</v>
      </c>
      <c r="AC78" s="15">
        <f t="shared" si="16"/>
        <v>0</v>
      </c>
      <c r="AD78" s="15">
        <f t="shared" si="17"/>
        <v>20044</v>
      </c>
      <c r="AE78" s="15">
        <f t="shared" si="18"/>
        <v>20044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1681</v>
      </c>
      <c r="AK78" s="13">
        <f t="shared" si="22"/>
        <v>5</v>
      </c>
      <c r="AR78" s="5"/>
      <c r="AS78" s="5"/>
      <c r="AT78" s="5"/>
      <c r="AU78" s="5"/>
      <c r="AV78" s="5"/>
      <c r="AW78" s="5"/>
      <c r="AX78" s="5"/>
    </row>
    <row r="79" spans="1:50" ht="12.75" x14ac:dyDescent="0.2">
      <c r="A79" s="4">
        <v>44266</v>
      </c>
      <c r="B79" s="15">
        <v>1466</v>
      </c>
      <c r="C79" s="15">
        <v>1501</v>
      </c>
      <c r="D79" s="15">
        <v>1519</v>
      </c>
      <c r="E79" s="15">
        <v>1544</v>
      </c>
      <c r="F79" s="15">
        <v>1560</v>
      </c>
      <c r="G79" s="15">
        <v>1545</v>
      </c>
      <c r="H79" s="15">
        <v>1024</v>
      </c>
      <c r="I79" s="15">
        <v>185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408</v>
      </c>
      <c r="T79" s="15">
        <v>1232</v>
      </c>
      <c r="U79" s="15">
        <v>1096</v>
      </c>
      <c r="V79" s="15">
        <v>998</v>
      </c>
      <c r="W79" s="15">
        <v>1071</v>
      </c>
      <c r="X79" s="15">
        <v>1149</v>
      </c>
      <c r="Y79" s="15">
        <v>1081</v>
      </c>
      <c r="AA79" s="5"/>
      <c r="AB79" s="13">
        <f t="shared" si="15"/>
        <v>2</v>
      </c>
      <c r="AC79" s="15">
        <f t="shared" si="16"/>
        <v>6139</v>
      </c>
      <c r="AD79" s="15">
        <f t="shared" si="17"/>
        <v>11240</v>
      </c>
      <c r="AE79" s="15">
        <f t="shared" si="18"/>
        <v>17379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1560</v>
      </c>
      <c r="AK79" s="13">
        <f t="shared" si="22"/>
        <v>5</v>
      </c>
      <c r="AR79" s="5"/>
      <c r="AS79" s="5"/>
      <c r="AT79" s="5"/>
      <c r="AU79" s="5"/>
      <c r="AV79" s="5"/>
      <c r="AW79" s="5"/>
      <c r="AX79" s="5"/>
    </row>
    <row r="80" spans="1:50" ht="12.75" x14ac:dyDescent="0.2">
      <c r="A80" s="4">
        <v>44267</v>
      </c>
      <c r="B80" s="15">
        <v>1302</v>
      </c>
      <c r="C80" s="15">
        <v>1355</v>
      </c>
      <c r="D80" s="15">
        <v>1365</v>
      </c>
      <c r="E80" s="15">
        <v>1351</v>
      </c>
      <c r="F80" s="15">
        <v>1367</v>
      </c>
      <c r="G80" s="15">
        <v>1333</v>
      </c>
      <c r="H80" s="15">
        <v>905</v>
      </c>
      <c r="I80" s="15">
        <v>169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394</v>
      </c>
      <c r="T80" s="15">
        <v>1273</v>
      </c>
      <c r="U80" s="15">
        <v>1160</v>
      </c>
      <c r="V80" s="15">
        <v>1142</v>
      </c>
      <c r="W80" s="15">
        <v>1276</v>
      </c>
      <c r="X80" s="15">
        <v>1365</v>
      </c>
      <c r="Y80" s="15">
        <v>1409</v>
      </c>
      <c r="AA80" s="5"/>
      <c r="AB80" s="13">
        <f t="shared" si="15"/>
        <v>6</v>
      </c>
      <c r="AC80" s="15">
        <f t="shared" si="16"/>
        <v>6779</v>
      </c>
      <c r="AD80" s="15">
        <f t="shared" si="17"/>
        <v>10387</v>
      </c>
      <c r="AE80" s="15">
        <f t="shared" si="18"/>
        <v>17166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1409</v>
      </c>
      <c r="AK80" s="13">
        <f t="shared" si="22"/>
        <v>24</v>
      </c>
      <c r="AR80" s="5"/>
      <c r="AS80" s="5"/>
      <c r="AT80" s="5"/>
      <c r="AU80" s="5"/>
      <c r="AV80" s="5"/>
      <c r="AW80" s="5"/>
      <c r="AX80" s="5"/>
    </row>
    <row r="81" spans="1:50" ht="12.75" x14ac:dyDescent="0.2">
      <c r="A81" s="4">
        <v>44268</v>
      </c>
      <c r="B81" s="15">
        <v>1403</v>
      </c>
      <c r="C81" s="15">
        <v>1495</v>
      </c>
      <c r="D81" s="15">
        <v>1442</v>
      </c>
      <c r="E81" s="15">
        <v>1468</v>
      </c>
      <c r="F81" s="15">
        <v>1452</v>
      </c>
      <c r="G81" s="15">
        <v>1403</v>
      </c>
      <c r="H81" s="15">
        <v>886</v>
      </c>
      <c r="I81" s="15">
        <v>101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455</v>
      </c>
      <c r="T81" s="15">
        <v>1393</v>
      </c>
      <c r="U81" s="15">
        <v>1251</v>
      </c>
      <c r="V81" s="15">
        <v>1236</v>
      </c>
      <c r="W81" s="15">
        <v>1389</v>
      </c>
      <c r="X81" s="15">
        <v>1506</v>
      </c>
      <c r="Y81" s="15">
        <v>1577</v>
      </c>
      <c r="AA81" s="5"/>
      <c r="AB81" s="13">
        <f t="shared" si="15"/>
        <v>2</v>
      </c>
      <c r="AC81" s="15">
        <f t="shared" si="16"/>
        <v>7331</v>
      </c>
      <c r="AD81" s="15">
        <f t="shared" si="17"/>
        <v>11126</v>
      </c>
      <c r="AE81" s="15">
        <f t="shared" si="18"/>
        <v>18457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1577</v>
      </c>
      <c r="AK81" s="13">
        <f t="shared" si="22"/>
        <v>24</v>
      </c>
      <c r="AR81" s="5"/>
      <c r="AS81" s="5"/>
      <c r="AT81" s="5"/>
      <c r="AU81" s="5"/>
      <c r="AV81" s="5"/>
      <c r="AW81" s="5"/>
      <c r="AX81" s="5"/>
    </row>
    <row r="82" spans="1:50" ht="12.75" x14ac:dyDescent="0.2">
      <c r="A82" s="4">
        <v>44269</v>
      </c>
      <c r="B82" s="15">
        <v>1593</v>
      </c>
      <c r="C82" s="15">
        <v>0</v>
      </c>
      <c r="D82" s="15">
        <v>1727</v>
      </c>
      <c r="E82" s="15">
        <v>1630</v>
      </c>
      <c r="F82" s="15">
        <v>1667</v>
      </c>
      <c r="G82" s="15">
        <v>1448</v>
      </c>
      <c r="H82" s="15">
        <v>879</v>
      </c>
      <c r="I82" s="15">
        <v>104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525</v>
      </c>
      <c r="T82" s="15">
        <v>1479</v>
      </c>
      <c r="U82" s="15">
        <v>1459</v>
      </c>
      <c r="V82" s="15">
        <v>1448</v>
      </c>
      <c r="W82" s="15">
        <v>1637</v>
      </c>
      <c r="X82" s="15">
        <v>1696</v>
      </c>
      <c r="Y82" s="15">
        <v>1786</v>
      </c>
      <c r="AA82" s="5"/>
      <c r="AB82" s="13">
        <f t="shared" si="15"/>
        <v>3</v>
      </c>
      <c r="AC82" s="15">
        <f t="shared" si="16"/>
        <v>8348</v>
      </c>
      <c r="AD82" s="15">
        <f t="shared" si="17"/>
        <v>10730</v>
      </c>
      <c r="AE82" s="15">
        <f t="shared" si="18"/>
        <v>19078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1786</v>
      </c>
      <c r="AK82" s="13">
        <f t="shared" si="22"/>
        <v>24</v>
      </c>
      <c r="AR82" s="5"/>
      <c r="AS82" s="5"/>
      <c r="AT82" s="5"/>
      <c r="AU82" s="5"/>
      <c r="AV82" s="5"/>
      <c r="AW82" s="5"/>
      <c r="AX82" s="5"/>
    </row>
    <row r="83" spans="1:50" ht="12.75" x14ac:dyDescent="0.2">
      <c r="A83" s="4">
        <v>44270</v>
      </c>
      <c r="B83" s="15">
        <v>1699</v>
      </c>
      <c r="C83" s="15">
        <v>1802</v>
      </c>
      <c r="D83" s="15">
        <v>1841</v>
      </c>
      <c r="E83" s="15">
        <v>1831</v>
      </c>
      <c r="F83" s="15">
        <v>1844</v>
      </c>
      <c r="G83" s="15">
        <v>1791</v>
      </c>
      <c r="H83" s="15">
        <v>1198</v>
      </c>
      <c r="I83" s="15">
        <v>228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505</v>
      </c>
      <c r="T83" s="15">
        <v>1608</v>
      </c>
      <c r="U83" s="15">
        <v>1548</v>
      </c>
      <c r="V83" s="15">
        <v>1528</v>
      </c>
      <c r="W83" s="15">
        <v>1666</v>
      </c>
      <c r="X83" s="15">
        <v>1804</v>
      </c>
      <c r="Y83" s="15">
        <v>1837</v>
      </c>
      <c r="AA83" s="5"/>
      <c r="AB83" s="13">
        <f t="shared" si="15"/>
        <v>4</v>
      </c>
      <c r="AC83" s="15">
        <f t="shared" si="16"/>
        <v>8887</v>
      </c>
      <c r="AD83" s="15">
        <f t="shared" si="17"/>
        <v>13843</v>
      </c>
      <c r="AE83" s="15">
        <f t="shared" si="18"/>
        <v>22730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1844</v>
      </c>
      <c r="AK83" s="13">
        <f t="shared" si="22"/>
        <v>5</v>
      </c>
      <c r="AR83" s="5"/>
      <c r="AS83" s="5"/>
      <c r="AT83" s="5"/>
      <c r="AU83" s="5"/>
      <c r="AV83" s="5"/>
      <c r="AW83" s="5"/>
      <c r="AX83" s="5"/>
    </row>
    <row r="84" spans="1:50" ht="12.75" x14ac:dyDescent="0.2">
      <c r="A84" s="4">
        <v>44271</v>
      </c>
      <c r="B84" s="15">
        <v>1836</v>
      </c>
      <c r="C84" s="15">
        <v>1895</v>
      </c>
      <c r="D84" s="15">
        <v>1938</v>
      </c>
      <c r="E84" s="15">
        <v>1958</v>
      </c>
      <c r="F84" s="15">
        <v>1974</v>
      </c>
      <c r="G84" s="15">
        <v>1893</v>
      </c>
      <c r="H84" s="15">
        <v>1259</v>
      </c>
      <c r="I84" s="15">
        <v>233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459</v>
      </c>
      <c r="T84" s="15">
        <v>1459</v>
      </c>
      <c r="U84" s="15">
        <v>1405</v>
      </c>
      <c r="V84" s="15">
        <v>1409</v>
      </c>
      <c r="W84" s="15">
        <v>1531</v>
      </c>
      <c r="X84" s="15">
        <v>1672</v>
      </c>
      <c r="Y84" s="15">
        <v>1696</v>
      </c>
      <c r="AA84" s="5"/>
      <c r="AB84" s="13">
        <f t="shared" si="15"/>
        <v>1</v>
      </c>
      <c r="AC84" s="15">
        <f t="shared" si="16"/>
        <v>0</v>
      </c>
      <c r="AD84" s="15">
        <f t="shared" si="17"/>
        <v>22617</v>
      </c>
      <c r="AE84" s="15">
        <f t="shared" si="18"/>
        <v>22617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1974</v>
      </c>
      <c r="AK84" s="13">
        <f t="shared" si="22"/>
        <v>5</v>
      </c>
      <c r="AR84" s="5"/>
      <c r="AS84" s="5"/>
      <c r="AT84" s="5"/>
      <c r="AU84" s="5"/>
      <c r="AV84" s="5"/>
      <c r="AW84" s="5"/>
      <c r="AX84" s="5"/>
    </row>
    <row r="85" spans="1:50" ht="12.75" x14ac:dyDescent="0.2">
      <c r="A85" s="4">
        <v>44272</v>
      </c>
      <c r="B85" s="15">
        <v>1695</v>
      </c>
      <c r="C85" s="15">
        <v>1741</v>
      </c>
      <c r="D85" s="15">
        <v>1752</v>
      </c>
      <c r="E85" s="15">
        <v>1743</v>
      </c>
      <c r="F85" s="15">
        <v>1763</v>
      </c>
      <c r="G85" s="15">
        <v>1701</v>
      </c>
      <c r="H85" s="15">
        <v>1142</v>
      </c>
      <c r="I85" s="15">
        <v>217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406</v>
      </c>
      <c r="T85" s="15">
        <v>1297</v>
      </c>
      <c r="U85" s="15">
        <v>1254</v>
      </c>
      <c r="V85" s="15">
        <v>1251</v>
      </c>
      <c r="W85" s="15">
        <v>1368</v>
      </c>
      <c r="X85" s="15">
        <v>1472</v>
      </c>
      <c r="Y85" s="15">
        <v>1451</v>
      </c>
      <c r="AA85" s="5"/>
      <c r="AB85" s="13">
        <f t="shared" si="15"/>
        <v>7</v>
      </c>
      <c r="AC85" s="15">
        <f t="shared" si="16"/>
        <v>0</v>
      </c>
      <c r="AD85" s="15">
        <f t="shared" si="17"/>
        <v>20253</v>
      </c>
      <c r="AE85" s="15">
        <f t="shared" si="18"/>
        <v>20253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1763</v>
      </c>
      <c r="AK85" s="13">
        <f t="shared" si="22"/>
        <v>5</v>
      </c>
      <c r="AR85" s="5"/>
      <c r="AS85" s="5"/>
      <c r="AT85" s="5"/>
      <c r="AU85" s="5"/>
      <c r="AV85" s="5"/>
      <c r="AW85" s="5"/>
      <c r="AX85" s="5"/>
    </row>
    <row r="86" spans="1:50" ht="12.75" x14ac:dyDescent="0.2">
      <c r="A86" s="4">
        <v>44273</v>
      </c>
      <c r="B86" s="15">
        <v>1429</v>
      </c>
      <c r="C86" s="15">
        <v>1465</v>
      </c>
      <c r="D86" s="15">
        <v>1482</v>
      </c>
      <c r="E86" s="15">
        <v>1471</v>
      </c>
      <c r="F86" s="15">
        <v>1462</v>
      </c>
      <c r="G86" s="15">
        <v>1436</v>
      </c>
      <c r="H86" s="15">
        <v>1001</v>
      </c>
      <c r="I86" s="15">
        <v>188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430</v>
      </c>
      <c r="T86" s="15">
        <v>1356</v>
      </c>
      <c r="U86" s="15">
        <v>1278</v>
      </c>
      <c r="V86" s="15">
        <v>1272</v>
      </c>
      <c r="W86" s="15">
        <v>1393</v>
      </c>
      <c r="X86" s="15">
        <v>1517</v>
      </c>
      <c r="Y86" s="15">
        <v>1530</v>
      </c>
      <c r="AA86" s="5"/>
      <c r="AB86" s="13">
        <f t="shared" si="15"/>
        <v>7</v>
      </c>
      <c r="AC86" s="15">
        <f t="shared" si="16"/>
        <v>0</v>
      </c>
      <c r="AD86" s="15">
        <f t="shared" si="17"/>
        <v>18710</v>
      </c>
      <c r="AE86" s="15">
        <f t="shared" si="18"/>
        <v>18710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1530</v>
      </c>
      <c r="AK86" s="13">
        <f t="shared" si="22"/>
        <v>24</v>
      </c>
      <c r="AR86" s="5"/>
      <c r="AS86" s="5"/>
      <c r="AT86" s="5"/>
      <c r="AU86" s="5"/>
      <c r="AV86" s="5"/>
      <c r="AW86" s="5"/>
      <c r="AX86" s="5"/>
    </row>
    <row r="87" spans="1:50" ht="12.75" x14ac:dyDescent="0.2">
      <c r="A87" s="4">
        <v>44274</v>
      </c>
      <c r="B87" s="15">
        <v>1710</v>
      </c>
      <c r="C87" s="15">
        <v>1757</v>
      </c>
      <c r="D87" s="15">
        <v>1792</v>
      </c>
      <c r="E87" s="15">
        <v>1798</v>
      </c>
      <c r="F87" s="15">
        <v>1836</v>
      </c>
      <c r="G87" s="15">
        <v>1798</v>
      </c>
      <c r="H87" s="15">
        <v>1212</v>
      </c>
      <c r="I87" s="15">
        <v>233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482</v>
      </c>
      <c r="T87" s="15">
        <v>1501</v>
      </c>
      <c r="U87" s="15">
        <v>1454</v>
      </c>
      <c r="V87" s="15">
        <v>1449</v>
      </c>
      <c r="W87" s="15">
        <v>1623</v>
      </c>
      <c r="X87" s="15">
        <v>1798</v>
      </c>
      <c r="Y87" s="15">
        <v>1811</v>
      </c>
      <c r="AA87" s="5"/>
      <c r="AB87" s="13">
        <f t="shared" si="15"/>
        <v>1</v>
      </c>
      <c r="AC87" s="15">
        <f t="shared" si="16"/>
        <v>0</v>
      </c>
      <c r="AD87" s="15">
        <f t="shared" si="17"/>
        <v>22254</v>
      </c>
      <c r="AE87" s="15">
        <f t="shared" si="18"/>
        <v>22254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1836</v>
      </c>
      <c r="AK87" s="13">
        <f t="shared" si="22"/>
        <v>5</v>
      </c>
      <c r="AR87" s="5"/>
      <c r="AS87" s="5"/>
      <c r="AT87" s="5"/>
      <c r="AU87" s="5"/>
      <c r="AV87" s="5"/>
      <c r="AW87" s="5"/>
      <c r="AX87" s="5"/>
    </row>
    <row r="88" spans="1:50" ht="12.75" x14ac:dyDescent="0.2">
      <c r="A88" s="4">
        <v>44275</v>
      </c>
      <c r="B88" s="15">
        <v>1821</v>
      </c>
      <c r="C88" s="15">
        <v>2003</v>
      </c>
      <c r="D88" s="15">
        <v>1921</v>
      </c>
      <c r="E88" s="15">
        <v>1911</v>
      </c>
      <c r="F88" s="15">
        <v>1875</v>
      </c>
      <c r="G88" s="15">
        <v>1794</v>
      </c>
      <c r="H88" s="15">
        <v>1130</v>
      </c>
      <c r="I88" s="15">
        <v>123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441</v>
      </c>
      <c r="T88" s="15">
        <v>1334</v>
      </c>
      <c r="U88" s="15">
        <v>1294</v>
      </c>
      <c r="V88" s="15">
        <v>1301</v>
      </c>
      <c r="W88" s="15">
        <v>1482</v>
      </c>
      <c r="X88" s="15">
        <v>1594</v>
      </c>
      <c r="Y88" s="15">
        <v>1635</v>
      </c>
      <c r="AA88" s="5"/>
      <c r="AB88" s="13">
        <f t="shared" si="15"/>
        <v>7</v>
      </c>
      <c r="AC88" s="15">
        <f t="shared" si="16"/>
        <v>0</v>
      </c>
      <c r="AD88" s="15">
        <f t="shared" si="17"/>
        <v>21659</v>
      </c>
      <c r="AE88" s="15">
        <f t="shared" si="18"/>
        <v>21659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2003</v>
      </c>
      <c r="AK88" s="13">
        <f t="shared" si="22"/>
        <v>2</v>
      </c>
      <c r="AR88" s="5"/>
      <c r="AS88" s="5"/>
      <c r="AT88" s="5"/>
      <c r="AU88" s="5"/>
      <c r="AV88" s="5"/>
      <c r="AW88" s="5"/>
      <c r="AX88" s="5"/>
    </row>
    <row r="89" spans="1:50" ht="12.75" x14ac:dyDescent="0.2">
      <c r="A89" s="4">
        <v>44276</v>
      </c>
      <c r="B89" s="15">
        <v>1628</v>
      </c>
      <c r="C89" s="15">
        <v>1768</v>
      </c>
      <c r="D89" s="15">
        <v>1699</v>
      </c>
      <c r="E89" s="15">
        <v>1695</v>
      </c>
      <c r="F89" s="15">
        <v>1681</v>
      </c>
      <c r="G89" s="15">
        <v>1593</v>
      </c>
      <c r="H89" s="15">
        <v>996</v>
      </c>
      <c r="I89" s="15">
        <v>110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442</v>
      </c>
      <c r="T89" s="15">
        <v>1339</v>
      </c>
      <c r="U89" s="15">
        <v>1300</v>
      </c>
      <c r="V89" s="15">
        <v>1289</v>
      </c>
      <c r="W89" s="15">
        <v>1402</v>
      </c>
      <c r="X89" s="15">
        <v>1500</v>
      </c>
      <c r="Y89" s="15">
        <v>1516</v>
      </c>
      <c r="AA89" s="5"/>
      <c r="AB89" s="13">
        <f t="shared" si="15"/>
        <v>3</v>
      </c>
      <c r="AC89" s="15">
        <f t="shared" si="16"/>
        <v>7382</v>
      </c>
      <c r="AD89" s="15">
        <f t="shared" si="17"/>
        <v>12576</v>
      </c>
      <c r="AE89" s="15">
        <f t="shared" si="18"/>
        <v>19958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1768</v>
      </c>
      <c r="AK89" s="13">
        <f t="shared" si="22"/>
        <v>2</v>
      </c>
      <c r="AR89" s="5"/>
      <c r="AS89" s="5"/>
      <c r="AT89" s="5"/>
      <c r="AU89" s="5"/>
      <c r="AV89" s="5"/>
      <c r="AW89" s="5"/>
      <c r="AX89" s="5"/>
    </row>
    <row r="90" spans="1:50" ht="12.75" x14ac:dyDescent="0.2">
      <c r="A90" s="4">
        <v>44277</v>
      </c>
      <c r="B90" s="15">
        <v>1367</v>
      </c>
      <c r="C90" s="15">
        <v>1418</v>
      </c>
      <c r="D90" s="15">
        <v>1451</v>
      </c>
      <c r="E90" s="15">
        <v>1453</v>
      </c>
      <c r="F90" s="15">
        <v>1501</v>
      </c>
      <c r="G90" s="15">
        <v>1487</v>
      </c>
      <c r="H90" s="15">
        <v>1046</v>
      </c>
      <c r="I90" s="15">
        <v>198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393</v>
      </c>
      <c r="T90" s="15">
        <v>1230</v>
      </c>
      <c r="U90" s="15">
        <v>1185</v>
      </c>
      <c r="V90" s="15">
        <v>1180</v>
      </c>
      <c r="W90" s="15">
        <v>1281</v>
      </c>
      <c r="X90" s="15">
        <v>1345</v>
      </c>
      <c r="Y90" s="15">
        <v>1365</v>
      </c>
      <c r="AA90" s="5"/>
      <c r="AB90" s="13">
        <f t="shared" si="15"/>
        <v>1</v>
      </c>
      <c r="AC90" s="15">
        <f t="shared" si="16"/>
        <v>0</v>
      </c>
      <c r="AD90" s="15">
        <f t="shared" si="17"/>
        <v>17900</v>
      </c>
      <c r="AE90" s="15">
        <f t="shared" si="18"/>
        <v>17900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1501</v>
      </c>
      <c r="AK90" s="13">
        <f t="shared" si="22"/>
        <v>5</v>
      </c>
      <c r="AR90" s="5"/>
      <c r="AS90" s="5"/>
      <c r="AT90" s="5"/>
      <c r="AU90" s="5"/>
      <c r="AV90" s="5"/>
      <c r="AW90" s="5"/>
      <c r="AX90" s="5"/>
    </row>
    <row r="91" spans="1:50" ht="12.75" x14ac:dyDescent="0.2">
      <c r="A91" s="4">
        <v>44278</v>
      </c>
      <c r="B91" s="15">
        <v>1356</v>
      </c>
      <c r="C91" s="15">
        <v>1398</v>
      </c>
      <c r="D91" s="15">
        <v>1419</v>
      </c>
      <c r="E91" s="15">
        <v>1428</v>
      </c>
      <c r="F91" s="15">
        <v>1451</v>
      </c>
      <c r="G91" s="15">
        <v>1305</v>
      </c>
      <c r="H91" s="15">
        <v>874</v>
      </c>
      <c r="I91" s="15">
        <v>174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384</v>
      </c>
      <c r="T91" s="15">
        <v>1202</v>
      </c>
      <c r="U91" s="15">
        <v>1139</v>
      </c>
      <c r="V91" s="15">
        <v>1090</v>
      </c>
      <c r="W91" s="15">
        <v>1080</v>
      </c>
      <c r="X91" s="15">
        <v>1093</v>
      </c>
      <c r="Y91" s="15">
        <v>1106</v>
      </c>
      <c r="AA91" s="5"/>
      <c r="AB91" s="13">
        <f t="shared" ref="AB91:AB154" si="23">WEEKDAY(B91,2)</f>
        <v>4</v>
      </c>
      <c r="AC91" s="15">
        <f t="shared" si="16"/>
        <v>6162</v>
      </c>
      <c r="AD91" s="15">
        <f t="shared" si="17"/>
        <v>10337</v>
      </c>
      <c r="AE91" s="15">
        <f t="shared" si="18"/>
        <v>16499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1451</v>
      </c>
      <c r="AK91" s="13">
        <f t="shared" si="22"/>
        <v>5</v>
      </c>
      <c r="AR91" s="5"/>
      <c r="AS91" s="5"/>
      <c r="AT91" s="5"/>
      <c r="AU91" s="5"/>
      <c r="AV91" s="5"/>
      <c r="AW91" s="5"/>
      <c r="AX91" s="5"/>
    </row>
    <row r="92" spans="1:50" ht="12.75" x14ac:dyDescent="0.2">
      <c r="A92" s="4">
        <v>44279</v>
      </c>
      <c r="B92" s="15">
        <v>1385</v>
      </c>
      <c r="C92" s="15">
        <v>1379</v>
      </c>
      <c r="D92" s="15">
        <v>1397</v>
      </c>
      <c r="E92" s="15">
        <v>1420</v>
      </c>
      <c r="F92" s="15">
        <v>1463</v>
      </c>
      <c r="G92" s="15">
        <v>1450</v>
      </c>
      <c r="H92" s="15">
        <v>995</v>
      </c>
      <c r="I92" s="15">
        <v>188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404</v>
      </c>
      <c r="T92" s="15">
        <v>1254</v>
      </c>
      <c r="U92" s="15">
        <v>1186</v>
      </c>
      <c r="V92" s="15">
        <v>1142</v>
      </c>
      <c r="W92" s="15">
        <v>1163</v>
      </c>
      <c r="X92" s="15">
        <v>1222</v>
      </c>
      <c r="Y92" s="15">
        <v>1282</v>
      </c>
      <c r="AA92" s="5"/>
      <c r="AB92" s="13">
        <f t="shared" si="23"/>
        <v>5</v>
      </c>
      <c r="AC92" s="15">
        <f t="shared" si="16"/>
        <v>6559</v>
      </c>
      <c r="AD92" s="15">
        <f t="shared" si="17"/>
        <v>10771</v>
      </c>
      <c r="AE92" s="15">
        <f t="shared" si="18"/>
        <v>17330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1463</v>
      </c>
      <c r="AK92" s="13">
        <f t="shared" si="22"/>
        <v>5</v>
      </c>
      <c r="AR92" s="5"/>
      <c r="AS92" s="5"/>
      <c r="AT92" s="5"/>
      <c r="AU92" s="5"/>
      <c r="AV92" s="5"/>
      <c r="AW92" s="5"/>
      <c r="AX92" s="5"/>
    </row>
    <row r="93" spans="1:50" ht="12.75" x14ac:dyDescent="0.2">
      <c r="A93" s="4">
        <v>44280</v>
      </c>
      <c r="B93" s="15">
        <v>1335</v>
      </c>
      <c r="C93" s="15">
        <v>1355</v>
      </c>
      <c r="D93" s="15">
        <v>1298</v>
      </c>
      <c r="E93" s="15">
        <v>1320</v>
      </c>
      <c r="F93" s="15">
        <v>1372</v>
      </c>
      <c r="G93" s="15">
        <v>1355</v>
      </c>
      <c r="H93" s="15">
        <v>913</v>
      </c>
      <c r="I93" s="15">
        <v>167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425</v>
      </c>
      <c r="T93" s="15">
        <v>1326</v>
      </c>
      <c r="U93" s="15">
        <v>1194</v>
      </c>
      <c r="V93" s="15">
        <v>1162</v>
      </c>
      <c r="W93" s="15">
        <v>1279</v>
      </c>
      <c r="X93" s="15">
        <v>1322</v>
      </c>
      <c r="Y93" s="15">
        <v>1347</v>
      </c>
      <c r="AA93" s="5"/>
      <c r="AB93" s="13">
        <f t="shared" si="23"/>
        <v>4</v>
      </c>
      <c r="AC93" s="15">
        <f t="shared" si="16"/>
        <v>6875</v>
      </c>
      <c r="AD93" s="15">
        <f t="shared" si="17"/>
        <v>10295</v>
      </c>
      <c r="AE93" s="15">
        <f t="shared" si="18"/>
        <v>17170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1372</v>
      </c>
      <c r="AK93" s="13">
        <f t="shared" si="22"/>
        <v>5</v>
      </c>
      <c r="AR93" s="5"/>
      <c r="AS93" s="5"/>
      <c r="AT93" s="5"/>
      <c r="AU93" s="5"/>
      <c r="AV93" s="5"/>
      <c r="AW93" s="5"/>
      <c r="AX93" s="5"/>
    </row>
    <row r="94" spans="1:50" ht="12.75" x14ac:dyDescent="0.2">
      <c r="A94" s="4">
        <v>44281</v>
      </c>
      <c r="B94" s="15">
        <v>1645</v>
      </c>
      <c r="C94" s="15">
        <v>1692</v>
      </c>
      <c r="D94" s="15">
        <v>1688</v>
      </c>
      <c r="E94" s="15">
        <v>1643</v>
      </c>
      <c r="F94" s="15">
        <v>1651</v>
      </c>
      <c r="G94" s="15">
        <v>1604</v>
      </c>
      <c r="H94" s="15">
        <v>1109</v>
      </c>
      <c r="I94" s="15">
        <v>210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473</v>
      </c>
      <c r="T94" s="15">
        <v>1454</v>
      </c>
      <c r="U94" s="15">
        <v>1340</v>
      </c>
      <c r="V94" s="15">
        <v>1304</v>
      </c>
      <c r="W94" s="15">
        <v>1417</v>
      </c>
      <c r="X94" s="15">
        <v>1518</v>
      </c>
      <c r="Y94" s="15">
        <v>1573</v>
      </c>
      <c r="AA94" s="5"/>
      <c r="AB94" s="13">
        <f t="shared" si="23"/>
        <v>6</v>
      </c>
      <c r="AC94" s="15">
        <f t="shared" si="16"/>
        <v>7716</v>
      </c>
      <c r="AD94" s="15">
        <f t="shared" si="17"/>
        <v>12605</v>
      </c>
      <c r="AE94" s="15">
        <f t="shared" si="18"/>
        <v>20321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1692</v>
      </c>
      <c r="AK94" s="13">
        <f t="shared" si="22"/>
        <v>2</v>
      </c>
      <c r="AR94" s="5"/>
      <c r="AS94" s="5"/>
      <c r="AT94" s="5"/>
      <c r="AU94" s="5"/>
      <c r="AV94" s="5"/>
      <c r="AW94" s="5"/>
      <c r="AX94" s="5"/>
    </row>
    <row r="95" spans="1:50" ht="12.75" x14ac:dyDescent="0.2">
      <c r="A95" s="4">
        <v>44282</v>
      </c>
      <c r="B95" s="15">
        <v>1572</v>
      </c>
      <c r="C95" s="15">
        <v>1720</v>
      </c>
      <c r="D95" s="15">
        <v>1673</v>
      </c>
      <c r="E95" s="15">
        <v>1734</v>
      </c>
      <c r="F95" s="15">
        <v>1692</v>
      </c>
      <c r="G95" s="15">
        <v>1619</v>
      </c>
      <c r="H95" s="15">
        <v>1041</v>
      </c>
      <c r="I95" s="15">
        <v>118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506</v>
      </c>
      <c r="T95" s="15">
        <v>1461</v>
      </c>
      <c r="U95" s="15">
        <v>1366</v>
      </c>
      <c r="V95" s="15">
        <v>1348</v>
      </c>
      <c r="W95" s="15">
        <v>1495</v>
      </c>
      <c r="X95" s="15">
        <v>1632</v>
      </c>
      <c r="Y95" s="15">
        <v>1661</v>
      </c>
      <c r="AA95" s="5"/>
      <c r="AB95" s="13">
        <f t="shared" si="23"/>
        <v>3</v>
      </c>
      <c r="AC95" s="15">
        <f t="shared" si="16"/>
        <v>7926</v>
      </c>
      <c r="AD95" s="15">
        <f t="shared" si="17"/>
        <v>12712</v>
      </c>
      <c r="AE95" s="15">
        <f t="shared" si="18"/>
        <v>20638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1734</v>
      </c>
      <c r="AK95" s="13">
        <f t="shared" si="22"/>
        <v>4</v>
      </c>
      <c r="AR95" s="5"/>
      <c r="AS95" s="5"/>
      <c r="AT95" s="5"/>
      <c r="AU95" s="5"/>
      <c r="AV95" s="5"/>
      <c r="AW95" s="5"/>
      <c r="AX95" s="5"/>
    </row>
    <row r="96" spans="1:50" ht="12.75" x14ac:dyDescent="0.2">
      <c r="A96" s="4">
        <v>44283</v>
      </c>
      <c r="B96" s="15">
        <v>1589</v>
      </c>
      <c r="C96" s="15">
        <v>1750</v>
      </c>
      <c r="D96" s="15">
        <v>1667</v>
      </c>
      <c r="E96" s="15">
        <v>1617</v>
      </c>
      <c r="F96" s="15">
        <v>1601</v>
      </c>
      <c r="G96" s="15">
        <v>1517</v>
      </c>
      <c r="H96" s="15">
        <v>958</v>
      </c>
      <c r="I96" s="15">
        <v>108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540</v>
      </c>
      <c r="T96" s="15">
        <v>1563</v>
      </c>
      <c r="U96" s="15">
        <v>1441</v>
      </c>
      <c r="V96" s="15">
        <v>1398</v>
      </c>
      <c r="W96" s="15">
        <v>1498</v>
      </c>
      <c r="X96" s="15">
        <v>1584</v>
      </c>
      <c r="Y96" s="15">
        <v>1595</v>
      </c>
      <c r="AA96" s="5"/>
      <c r="AB96" s="13">
        <f t="shared" si="23"/>
        <v>6</v>
      </c>
      <c r="AC96" s="15">
        <f t="shared" si="16"/>
        <v>8132</v>
      </c>
      <c r="AD96" s="15">
        <f t="shared" si="17"/>
        <v>12294</v>
      </c>
      <c r="AE96" s="15">
        <f t="shared" si="18"/>
        <v>20426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1750</v>
      </c>
      <c r="AK96" s="13">
        <f t="shared" si="22"/>
        <v>2</v>
      </c>
      <c r="AR96" s="5"/>
      <c r="AS96" s="5"/>
      <c r="AT96" s="5"/>
      <c r="AU96" s="5"/>
      <c r="AV96" s="5"/>
      <c r="AW96" s="5"/>
      <c r="AX96" s="5"/>
    </row>
    <row r="97" spans="1:50" ht="12.75" x14ac:dyDescent="0.2">
      <c r="A97" s="4">
        <v>44284</v>
      </c>
      <c r="B97" s="15">
        <v>1738</v>
      </c>
      <c r="C97" s="15">
        <v>1786</v>
      </c>
      <c r="D97" s="15">
        <v>1786</v>
      </c>
      <c r="E97" s="15">
        <v>1760</v>
      </c>
      <c r="F97" s="15">
        <v>1768</v>
      </c>
      <c r="G97" s="15">
        <v>1744</v>
      </c>
      <c r="H97" s="15">
        <v>1180</v>
      </c>
      <c r="I97" s="15">
        <v>222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506</v>
      </c>
      <c r="T97" s="15">
        <v>1588</v>
      </c>
      <c r="U97" s="15">
        <v>1544</v>
      </c>
      <c r="V97" s="15">
        <v>1549</v>
      </c>
      <c r="W97" s="15">
        <v>1692</v>
      </c>
      <c r="X97" s="15">
        <v>1811</v>
      </c>
      <c r="Y97" s="15">
        <v>1872</v>
      </c>
      <c r="AA97" s="5"/>
      <c r="AB97" s="13">
        <f t="shared" si="23"/>
        <v>1</v>
      </c>
      <c r="AC97" s="15">
        <f t="shared" si="16"/>
        <v>0</v>
      </c>
      <c r="AD97" s="15">
        <f t="shared" si="17"/>
        <v>22546</v>
      </c>
      <c r="AE97" s="15">
        <f t="shared" si="18"/>
        <v>22546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1872</v>
      </c>
      <c r="AK97" s="13">
        <f t="shared" si="22"/>
        <v>24</v>
      </c>
      <c r="AR97" s="5"/>
      <c r="AS97" s="5"/>
      <c r="AT97" s="5"/>
      <c r="AU97" s="5"/>
      <c r="AV97" s="5"/>
      <c r="AW97" s="5"/>
      <c r="AX97" s="5"/>
    </row>
    <row r="98" spans="1:50" ht="12.75" x14ac:dyDescent="0.2">
      <c r="A98" s="4">
        <v>44285</v>
      </c>
      <c r="B98" s="15">
        <v>1560</v>
      </c>
      <c r="C98" s="15">
        <v>1611</v>
      </c>
      <c r="D98" s="15">
        <v>1646</v>
      </c>
      <c r="E98" s="15">
        <v>1649</v>
      </c>
      <c r="F98" s="15">
        <v>1680</v>
      </c>
      <c r="G98" s="15">
        <v>1661</v>
      </c>
      <c r="H98" s="15">
        <v>1129</v>
      </c>
      <c r="I98" s="15">
        <v>210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428</v>
      </c>
      <c r="T98" s="15">
        <v>1359</v>
      </c>
      <c r="U98" s="15">
        <v>1322</v>
      </c>
      <c r="V98" s="15">
        <v>1302</v>
      </c>
      <c r="W98" s="15">
        <v>1403</v>
      </c>
      <c r="X98" s="15">
        <v>1467</v>
      </c>
      <c r="Y98" s="15">
        <v>1530</v>
      </c>
      <c r="AA98" s="5"/>
      <c r="AB98" s="13">
        <f t="shared" si="23"/>
        <v>5</v>
      </c>
      <c r="AC98" s="15">
        <f t="shared" si="16"/>
        <v>7491</v>
      </c>
      <c r="AD98" s="15">
        <f t="shared" si="17"/>
        <v>12466</v>
      </c>
      <c r="AE98" s="15">
        <f t="shared" si="18"/>
        <v>19957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1680</v>
      </c>
      <c r="AK98" s="13">
        <f t="shared" si="22"/>
        <v>5</v>
      </c>
      <c r="AR98" s="5"/>
      <c r="AS98" s="5"/>
      <c r="AT98" s="5"/>
      <c r="AU98" s="5"/>
      <c r="AV98" s="5"/>
      <c r="AW98" s="5"/>
      <c r="AX98" s="5"/>
    </row>
    <row r="99" spans="1:50" ht="12.75" x14ac:dyDescent="0.2">
      <c r="A99" s="4">
        <v>44286</v>
      </c>
      <c r="B99" s="15">
        <v>1368</v>
      </c>
      <c r="C99" s="15">
        <v>1421</v>
      </c>
      <c r="D99" s="15">
        <v>1460</v>
      </c>
      <c r="E99" s="15">
        <v>1418</v>
      </c>
      <c r="F99" s="15">
        <v>1311</v>
      </c>
      <c r="G99" s="15">
        <v>1355</v>
      </c>
      <c r="H99" s="15">
        <v>941</v>
      </c>
      <c r="I99" s="15">
        <v>176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400</v>
      </c>
      <c r="T99" s="15">
        <v>1219</v>
      </c>
      <c r="U99" s="15">
        <v>1200</v>
      </c>
      <c r="V99" s="15">
        <v>1259</v>
      </c>
      <c r="W99" s="15">
        <v>1334</v>
      </c>
      <c r="X99" s="15">
        <v>1356</v>
      </c>
      <c r="Y99" s="15">
        <v>1392</v>
      </c>
      <c r="AA99" s="5"/>
      <c r="AB99" s="13">
        <f t="shared" si="23"/>
        <v>2</v>
      </c>
      <c r="AC99" s="15">
        <f t="shared" si="16"/>
        <v>6944</v>
      </c>
      <c r="AD99" s="15">
        <f t="shared" si="17"/>
        <v>10666</v>
      </c>
      <c r="AE99" s="15">
        <f t="shared" si="18"/>
        <v>17610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1460</v>
      </c>
      <c r="AK99" s="13">
        <f t="shared" si="22"/>
        <v>3</v>
      </c>
      <c r="AR99" s="5"/>
      <c r="AS99" s="5"/>
      <c r="AT99" s="5"/>
      <c r="AU99" s="5"/>
      <c r="AV99" s="5"/>
      <c r="AW99" s="5"/>
      <c r="AX99" s="5"/>
    </row>
    <row r="100" spans="1:50" ht="12.75" x14ac:dyDescent="0.2">
      <c r="A100" s="4">
        <v>44287</v>
      </c>
      <c r="B100" s="15">
        <v>1671</v>
      </c>
      <c r="C100" s="15">
        <v>1695</v>
      </c>
      <c r="D100" s="15">
        <v>1724</v>
      </c>
      <c r="E100" s="15">
        <v>1720</v>
      </c>
      <c r="F100" s="15">
        <v>1736</v>
      </c>
      <c r="G100" s="15">
        <v>1737</v>
      </c>
      <c r="H100" s="15">
        <v>1625</v>
      </c>
      <c r="I100" s="15">
        <v>448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83</v>
      </c>
      <c r="U100" s="15">
        <v>0</v>
      </c>
      <c r="V100" s="15">
        <v>1684</v>
      </c>
      <c r="W100" s="15">
        <v>1779</v>
      </c>
      <c r="X100" s="15">
        <v>1867</v>
      </c>
      <c r="Y100" s="15">
        <v>1958</v>
      </c>
      <c r="AA100" s="5"/>
      <c r="AB100" s="13">
        <f t="shared" si="23"/>
        <v>4</v>
      </c>
      <c r="AC100" s="15">
        <f t="shared" si="16"/>
        <v>5861</v>
      </c>
      <c r="AD100" s="15">
        <f t="shared" si="17"/>
        <v>13866</v>
      </c>
      <c r="AE100" s="15">
        <f t="shared" si="18"/>
        <v>19727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1958</v>
      </c>
      <c r="AK100" s="13">
        <f t="shared" si="22"/>
        <v>24</v>
      </c>
      <c r="AT100" s="5"/>
      <c r="AU100" s="5"/>
      <c r="AV100" s="5"/>
      <c r="AW100" s="5"/>
      <c r="AX100" s="5"/>
    </row>
    <row r="101" spans="1:50" ht="12.75" x14ac:dyDescent="0.2">
      <c r="A101" s="4">
        <v>44288</v>
      </c>
      <c r="B101" s="15">
        <v>1960</v>
      </c>
      <c r="C101" s="15">
        <v>2018</v>
      </c>
      <c r="D101" s="15">
        <v>2085</v>
      </c>
      <c r="E101" s="15">
        <v>2073</v>
      </c>
      <c r="F101" s="15">
        <v>2089</v>
      </c>
      <c r="G101" s="15">
        <v>2044</v>
      </c>
      <c r="H101" s="15">
        <v>1848</v>
      </c>
      <c r="I101" s="15">
        <v>502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82</v>
      </c>
      <c r="U101" s="15">
        <v>0</v>
      </c>
      <c r="V101" s="15">
        <v>1705</v>
      </c>
      <c r="W101" s="15">
        <v>1842</v>
      </c>
      <c r="X101" s="15">
        <v>2001</v>
      </c>
      <c r="Y101" s="15">
        <v>2064</v>
      </c>
      <c r="AA101" s="5"/>
      <c r="AB101" s="13">
        <f t="shared" si="23"/>
        <v>6</v>
      </c>
      <c r="AC101" s="15">
        <f t="shared" si="16"/>
        <v>6132</v>
      </c>
      <c r="AD101" s="15">
        <f t="shared" si="17"/>
        <v>16181</v>
      </c>
      <c r="AE101" s="15">
        <f t="shared" si="18"/>
        <v>22313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2089</v>
      </c>
      <c r="AK101" s="13">
        <f t="shared" si="22"/>
        <v>5</v>
      </c>
      <c r="AT101" s="5"/>
      <c r="AU101" s="5"/>
      <c r="AV101" s="5"/>
      <c r="AW101" s="5"/>
      <c r="AX101" s="5"/>
    </row>
    <row r="102" spans="1:50" ht="12.75" x14ac:dyDescent="0.2">
      <c r="A102" s="4">
        <v>44289</v>
      </c>
      <c r="B102" s="15">
        <v>2062</v>
      </c>
      <c r="C102" s="15">
        <v>2118</v>
      </c>
      <c r="D102" s="15">
        <v>2260</v>
      </c>
      <c r="E102" s="15">
        <v>1948</v>
      </c>
      <c r="F102" s="15">
        <v>2114</v>
      </c>
      <c r="G102" s="15">
        <v>2021</v>
      </c>
      <c r="H102" s="15">
        <v>1754</v>
      </c>
      <c r="I102" s="15">
        <v>381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8</v>
      </c>
      <c r="U102" s="15">
        <v>0</v>
      </c>
      <c r="V102" s="15">
        <v>1673</v>
      </c>
      <c r="W102" s="15">
        <v>1795</v>
      </c>
      <c r="X102" s="15">
        <v>1934</v>
      </c>
      <c r="Y102" s="15">
        <v>2008</v>
      </c>
      <c r="AA102" s="5"/>
      <c r="AB102" s="13">
        <f t="shared" si="23"/>
        <v>3</v>
      </c>
      <c r="AC102" s="15">
        <f t="shared" si="16"/>
        <v>5791</v>
      </c>
      <c r="AD102" s="15">
        <f t="shared" si="17"/>
        <v>16285</v>
      </c>
      <c r="AE102" s="15">
        <f t="shared" si="18"/>
        <v>22076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2260</v>
      </c>
      <c r="AK102" s="13">
        <f t="shared" si="22"/>
        <v>3</v>
      </c>
      <c r="AT102" s="5"/>
      <c r="AU102" s="5"/>
      <c r="AV102" s="5"/>
      <c r="AW102" s="5"/>
      <c r="AX102" s="5"/>
    </row>
    <row r="103" spans="1:50" ht="12.75" x14ac:dyDescent="0.2">
      <c r="A103" s="4">
        <v>44290</v>
      </c>
      <c r="B103" s="15">
        <v>1982</v>
      </c>
      <c r="C103" s="15">
        <v>2037</v>
      </c>
      <c r="D103" s="15">
        <v>2169</v>
      </c>
      <c r="E103" s="15">
        <v>1861</v>
      </c>
      <c r="F103" s="15">
        <v>2011</v>
      </c>
      <c r="G103" s="15">
        <v>1896</v>
      </c>
      <c r="H103" s="15">
        <v>1645</v>
      </c>
      <c r="I103" s="15">
        <v>366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8</v>
      </c>
      <c r="U103" s="15">
        <v>0</v>
      </c>
      <c r="V103" s="15">
        <v>1686</v>
      </c>
      <c r="W103" s="15">
        <v>1784</v>
      </c>
      <c r="X103" s="15">
        <v>1898</v>
      </c>
      <c r="Y103" s="15">
        <v>1970</v>
      </c>
      <c r="AA103" s="5"/>
      <c r="AB103" s="13">
        <f t="shared" si="23"/>
        <v>7</v>
      </c>
      <c r="AC103" s="15">
        <f t="shared" si="16"/>
        <v>0</v>
      </c>
      <c r="AD103" s="15">
        <f t="shared" si="17"/>
        <v>21313</v>
      </c>
      <c r="AE103" s="15">
        <f t="shared" si="18"/>
        <v>21313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2169</v>
      </c>
      <c r="AK103" s="13">
        <f t="shared" si="22"/>
        <v>3</v>
      </c>
      <c r="AT103" s="5"/>
      <c r="AU103" s="5"/>
      <c r="AV103" s="5"/>
      <c r="AW103" s="5"/>
      <c r="AX103" s="5"/>
    </row>
    <row r="104" spans="1:50" ht="12.75" x14ac:dyDescent="0.2">
      <c r="A104" s="4">
        <v>44291</v>
      </c>
      <c r="B104" s="15">
        <v>1999</v>
      </c>
      <c r="C104" s="15">
        <v>2022</v>
      </c>
      <c r="D104" s="15">
        <v>2012</v>
      </c>
      <c r="E104" s="15">
        <v>2025</v>
      </c>
      <c r="F104" s="15">
        <v>2009</v>
      </c>
      <c r="G104" s="15">
        <v>1950</v>
      </c>
      <c r="H104" s="15">
        <v>1815</v>
      </c>
      <c r="I104" s="15">
        <v>485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85</v>
      </c>
      <c r="U104" s="15">
        <v>0</v>
      </c>
      <c r="V104" s="15">
        <v>1686</v>
      </c>
      <c r="W104" s="15">
        <v>1763</v>
      </c>
      <c r="X104" s="15">
        <v>1856</v>
      </c>
      <c r="Y104" s="15">
        <v>1910</v>
      </c>
      <c r="AA104" s="5"/>
      <c r="AB104" s="13">
        <f t="shared" si="23"/>
        <v>3</v>
      </c>
      <c r="AC104" s="15">
        <f t="shared" si="16"/>
        <v>5875</v>
      </c>
      <c r="AD104" s="15">
        <f t="shared" si="17"/>
        <v>15742</v>
      </c>
      <c r="AE104" s="15">
        <f t="shared" si="18"/>
        <v>21617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2025</v>
      </c>
      <c r="AK104" s="13">
        <f t="shared" si="22"/>
        <v>4</v>
      </c>
      <c r="AT104" s="5"/>
      <c r="AU104" s="5"/>
      <c r="AV104" s="5"/>
      <c r="AW104" s="5"/>
      <c r="AX104" s="5"/>
    </row>
    <row r="105" spans="1:50" ht="12.75" x14ac:dyDescent="0.2">
      <c r="A105" s="4">
        <v>44292</v>
      </c>
      <c r="B105" s="15">
        <v>1906</v>
      </c>
      <c r="C105" s="15">
        <v>1945</v>
      </c>
      <c r="D105" s="15">
        <v>1971</v>
      </c>
      <c r="E105" s="15">
        <v>1964</v>
      </c>
      <c r="F105" s="15">
        <v>1954</v>
      </c>
      <c r="G105" s="15">
        <v>1911</v>
      </c>
      <c r="H105" s="15">
        <v>1754</v>
      </c>
      <c r="I105" s="15">
        <v>473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79</v>
      </c>
      <c r="U105" s="15">
        <v>0</v>
      </c>
      <c r="V105" s="15">
        <v>1624</v>
      </c>
      <c r="W105" s="15">
        <v>1695</v>
      </c>
      <c r="X105" s="15">
        <v>1767</v>
      </c>
      <c r="Y105" s="15">
        <v>1799</v>
      </c>
      <c r="AA105" s="5"/>
      <c r="AB105" s="13">
        <f t="shared" si="23"/>
        <v>1</v>
      </c>
      <c r="AC105" s="15">
        <f t="shared" si="16"/>
        <v>0</v>
      </c>
      <c r="AD105" s="15">
        <f t="shared" si="17"/>
        <v>20842</v>
      </c>
      <c r="AE105" s="15">
        <f t="shared" si="18"/>
        <v>20842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1971</v>
      </c>
      <c r="AK105" s="13">
        <f t="shared" si="22"/>
        <v>3</v>
      </c>
      <c r="AT105" s="5"/>
      <c r="AU105" s="5"/>
      <c r="AV105" s="5"/>
      <c r="AW105" s="5"/>
      <c r="AX105" s="5"/>
    </row>
    <row r="106" spans="1:50" ht="12.75" x14ac:dyDescent="0.2">
      <c r="A106" s="4">
        <v>44293</v>
      </c>
      <c r="B106" s="15">
        <v>1744</v>
      </c>
      <c r="C106" s="15">
        <v>1678</v>
      </c>
      <c r="D106" s="15">
        <v>1701</v>
      </c>
      <c r="E106" s="15">
        <v>1666</v>
      </c>
      <c r="F106" s="15">
        <v>1577</v>
      </c>
      <c r="G106" s="15">
        <v>1566</v>
      </c>
      <c r="H106" s="15">
        <v>1430</v>
      </c>
      <c r="I106" s="15">
        <v>396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76</v>
      </c>
      <c r="U106" s="15">
        <v>0</v>
      </c>
      <c r="V106" s="15">
        <v>1489</v>
      </c>
      <c r="W106" s="15">
        <v>1433</v>
      </c>
      <c r="X106" s="15">
        <v>1464</v>
      </c>
      <c r="Y106" s="15">
        <v>1470</v>
      </c>
      <c r="AA106" s="5"/>
      <c r="AB106" s="13">
        <f t="shared" si="23"/>
        <v>7</v>
      </c>
      <c r="AC106" s="15">
        <f t="shared" si="16"/>
        <v>0</v>
      </c>
      <c r="AD106" s="15">
        <f t="shared" si="17"/>
        <v>17690</v>
      </c>
      <c r="AE106" s="15">
        <f t="shared" si="18"/>
        <v>17690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1744</v>
      </c>
      <c r="AK106" s="13">
        <f t="shared" si="22"/>
        <v>1</v>
      </c>
      <c r="AT106" s="5"/>
      <c r="AU106" s="5"/>
      <c r="AV106" s="5"/>
      <c r="AW106" s="5"/>
      <c r="AX106" s="5"/>
    </row>
    <row r="107" spans="1:50" ht="12.75" x14ac:dyDescent="0.2">
      <c r="A107" s="4">
        <v>44294</v>
      </c>
      <c r="B107" s="15">
        <v>1523</v>
      </c>
      <c r="C107" s="15">
        <v>1615</v>
      </c>
      <c r="D107" s="15">
        <v>1611</v>
      </c>
      <c r="E107" s="15">
        <v>1555</v>
      </c>
      <c r="F107" s="15">
        <v>1487</v>
      </c>
      <c r="G107" s="15">
        <v>1479</v>
      </c>
      <c r="H107" s="15">
        <v>1382</v>
      </c>
      <c r="I107" s="15">
        <v>399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71</v>
      </c>
      <c r="U107" s="15">
        <v>0</v>
      </c>
      <c r="V107" s="15">
        <v>1431</v>
      </c>
      <c r="W107" s="15">
        <v>1406</v>
      </c>
      <c r="X107" s="15">
        <v>1406</v>
      </c>
      <c r="Y107" s="15">
        <v>1431</v>
      </c>
      <c r="AA107" s="5"/>
      <c r="AB107" s="13">
        <f t="shared" si="23"/>
        <v>3</v>
      </c>
      <c r="AC107" s="15">
        <f t="shared" si="16"/>
        <v>4713</v>
      </c>
      <c r="AD107" s="15">
        <f t="shared" si="17"/>
        <v>12083</v>
      </c>
      <c r="AE107" s="15">
        <f t="shared" si="18"/>
        <v>16796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1615</v>
      </c>
      <c r="AK107" s="13">
        <f t="shared" si="22"/>
        <v>2</v>
      </c>
      <c r="AT107" s="5"/>
      <c r="AU107" s="5"/>
      <c r="AV107" s="5"/>
      <c r="AW107" s="5"/>
      <c r="AX107" s="5"/>
    </row>
    <row r="108" spans="1:50" ht="12.75" x14ac:dyDescent="0.2">
      <c r="A108" s="4">
        <v>44295</v>
      </c>
      <c r="B108" s="15">
        <v>1686</v>
      </c>
      <c r="C108" s="15">
        <v>1740</v>
      </c>
      <c r="D108" s="15">
        <v>1762</v>
      </c>
      <c r="E108" s="15">
        <v>1794</v>
      </c>
      <c r="F108" s="15">
        <v>1800</v>
      </c>
      <c r="G108" s="15">
        <v>1789</v>
      </c>
      <c r="H108" s="15">
        <v>1679</v>
      </c>
      <c r="I108" s="15">
        <v>450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70</v>
      </c>
      <c r="U108" s="15">
        <v>0</v>
      </c>
      <c r="V108" s="15">
        <v>1484</v>
      </c>
      <c r="W108" s="15">
        <v>1565</v>
      </c>
      <c r="X108" s="15">
        <v>1644</v>
      </c>
      <c r="Y108" s="15">
        <v>1694</v>
      </c>
      <c r="AA108" s="5"/>
      <c r="AB108" s="13">
        <f t="shared" si="23"/>
        <v>5</v>
      </c>
      <c r="AC108" s="15">
        <f t="shared" si="16"/>
        <v>5213</v>
      </c>
      <c r="AD108" s="15">
        <f t="shared" si="17"/>
        <v>13944</v>
      </c>
      <c r="AE108" s="15">
        <f t="shared" si="18"/>
        <v>19157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1800</v>
      </c>
      <c r="AK108" s="13">
        <f t="shared" si="22"/>
        <v>5</v>
      </c>
      <c r="AT108" s="5"/>
      <c r="AU108" s="5"/>
      <c r="AV108" s="5"/>
      <c r="AW108" s="5"/>
      <c r="AX108" s="5"/>
    </row>
    <row r="109" spans="1:50" ht="12.75" x14ac:dyDescent="0.2">
      <c r="A109" s="4">
        <v>44296</v>
      </c>
      <c r="B109" s="15">
        <v>1644</v>
      </c>
      <c r="C109" s="15">
        <v>1670</v>
      </c>
      <c r="D109" s="15">
        <v>1776</v>
      </c>
      <c r="E109" s="15">
        <v>1513</v>
      </c>
      <c r="F109" s="15">
        <v>1673</v>
      </c>
      <c r="G109" s="15">
        <v>1599</v>
      </c>
      <c r="H109" s="15">
        <v>1426</v>
      </c>
      <c r="I109" s="15">
        <v>316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7</v>
      </c>
      <c r="U109" s="15">
        <v>0</v>
      </c>
      <c r="V109" s="15">
        <v>1489</v>
      </c>
      <c r="W109" s="15">
        <v>1546</v>
      </c>
      <c r="X109" s="15">
        <v>1657</v>
      </c>
      <c r="Y109" s="15">
        <v>1714</v>
      </c>
      <c r="AA109" s="5"/>
      <c r="AB109" s="13">
        <f t="shared" si="23"/>
        <v>5</v>
      </c>
      <c r="AC109" s="15">
        <f t="shared" si="16"/>
        <v>5015</v>
      </c>
      <c r="AD109" s="15">
        <f t="shared" si="17"/>
        <v>13015</v>
      </c>
      <c r="AE109" s="15">
        <f t="shared" si="18"/>
        <v>18030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1776</v>
      </c>
      <c r="AK109" s="13">
        <f t="shared" si="22"/>
        <v>3</v>
      </c>
      <c r="AT109" s="5"/>
      <c r="AU109" s="5"/>
      <c r="AV109" s="5"/>
      <c r="AW109" s="5"/>
      <c r="AX109" s="5"/>
    </row>
    <row r="110" spans="1:50" ht="12.75" x14ac:dyDescent="0.2">
      <c r="A110" s="4">
        <v>44297</v>
      </c>
      <c r="B110" s="15">
        <v>1683</v>
      </c>
      <c r="C110" s="15">
        <v>1702</v>
      </c>
      <c r="D110" s="15">
        <v>1826</v>
      </c>
      <c r="E110" s="15">
        <v>1588</v>
      </c>
      <c r="F110" s="15">
        <v>1708</v>
      </c>
      <c r="G110" s="15">
        <v>1612</v>
      </c>
      <c r="H110" s="15">
        <v>1433</v>
      </c>
      <c r="I110" s="15">
        <v>322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7</v>
      </c>
      <c r="U110" s="15">
        <v>0</v>
      </c>
      <c r="V110" s="15">
        <v>1569</v>
      </c>
      <c r="W110" s="15">
        <v>1608</v>
      </c>
      <c r="X110" s="15">
        <v>1654</v>
      </c>
      <c r="Y110" s="15">
        <v>1653</v>
      </c>
      <c r="AA110" s="5"/>
      <c r="AB110" s="13">
        <f t="shared" si="23"/>
        <v>2</v>
      </c>
      <c r="AC110" s="15">
        <f t="shared" si="16"/>
        <v>5160</v>
      </c>
      <c r="AD110" s="15">
        <f t="shared" si="17"/>
        <v>13205</v>
      </c>
      <c r="AE110" s="15">
        <f t="shared" si="18"/>
        <v>18365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1826</v>
      </c>
      <c r="AK110" s="13">
        <f t="shared" si="22"/>
        <v>3</v>
      </c>
      <c r="AT110" s="5"/>
      <c r="AU110" s="5"/>
      <c r="AV110" s="5"/>
      <c r="AW110" s="5"/>
      <c r="AX110" s="5"/>
    </row>
    <row r="111" spans="1:50" ht="12.75" x14ac:dyDescent="0.2">
      <c r="A111" s="4">
        <v>44298</v>
      </c>
      <c r="B111" s="15">
        <v>1662</v>
      </c>
      <c r="C111" s="15">
        <v>1671</v>
      </c>
      <c r="D111" s="15">
        <v>1701</v>
      </c>
      <c r="E111" s="15">
        <v>1715</v>
      </c>
      <c r="F111" s="15">
        <v>1730</v>
      </c>
      <c r="G111" s="15">
        <v>1754</v>
      </c>
      <c r="H111" s="15">
        <v>1625</v>
      </c>
      <c r="I111" s="15">
        <v>441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76</v>
      </c>
      <c r="U111" s="15">
        <v>0</v>
      </c>
      <c r="V111" s="15">
        <v>1552</v>
      </c>
      <c r="W111" s="15">
        <v>1599</v>
      </c>
      <c r="X111" s="15">
        <v>1661</v>
      </c>
      <c r="Y111" s="15">
        <v>1691</v>
      </c>
      <c r="AA111" s="5"/>
      <c r="AB111" s="13">
        <f t="shared" si="23"/>
        <v>2</v>
      </c>
      <c r="AC111" s="15">
        <f t="shared" si="16"/>
        <v>5329</v>
      </c>
      <c r="AD111" s="15">
        <f t="shared" si="17"/>
        <v>13549</v>
      </c>
      <c r="AE111" s="15">
        <f t="shared" si="18"/>
        <v>18878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1754</v>
      </c>
      <c r="AK111" s="13">
        <f t="shared" si="22"/>
        <v>6</v>
      </c>
      <c r="AT111" s="5"/>
      <c r="AU111" s="5"/>
      <c r="AV111" s="5"/>
      <c r="AW111" s="5"/>
      <c r="AX111" s="5"/>
    </row>
    <row r="112" spans="1:50" ht="12.75" x14ac:dyDescent="0.2">
      <c r="A112" s="4">
        <v>44299</v>
      </c>
      <c r="B112" s="15">
        <v>1668</v>
      </c>
      <c r="C112" s="15">
        <v>1723</v>
      </c>
      <c r="D112" s="15">
        <v>1717</v>
      </c>
      <c r="E112" s="15">
        <v>1738</v>
      </c>
      <c r="F112" s="15">
        <v>1725</v>
      </c>
      <c r="G112" s="15">
        <v>1704</v>
      </c>
      <c r="H112" s="15">
        <v>1601</v>
      </c>
      <c r="I112" s="15">
        <v>438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74</v>
      </c>
      <c r="U112" s="15">
        <v>0</v>
      </c>
      <c r="V112" s="15">
        <v>1529</v>
      </c>
      <c r="W112" s="15">
        <v>1604</v>
      </c>
      <c r="X112" s="15">
        <v>1650</v>
      </c>
      <c r="Y112" s="15">
        <v>1742</v>
      </c>
      <c r="AA112" s="5"/>
      <c r="AB112" s="13">
        <f t="shared" si="23"/>
        <v>1</v>
      </c>
      <c r="AC112" s="15">
        <f t="shared" si="16"/>
        <v>0</v>
      </c>
      <c r="AD112" s="15">
        <f t="shared" si="17"/>
        <v>18913</v>
      </c>
      <c r="AE112" s="15">
        <f t="shared" si="18"/>
        <v>18913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1742</v>
      </c>
      <c r="AK112" s="13">
        <f t="shared" si="22"/>
        <v>24</v>
      </c>
      <c r="AT112" s="5"/>
      <c r="AU112" s="5"/>
      <c r="AV112" s="5"/>
      <c r="AW112" s="5"/>
      <c r="AX112" s="5"/>
    </row>
    <row r="113" spans="1:50" ht="12.75" x14ac:dyDescent="0.2">
      <c r="A113" s="4">
        <v>44300</v>
      </c>
      <c r="B113" s="15">
        <v>1696</v>
      </c>
      <c r="C113" s="15">
        <v>1774</v>
      </c>
      <c r="D113" s="15">
        <v>1820</v>
      </c>
      <c r="E113" s="15">
        <v>1843</v>
      </c>
      <c r="F113" s="15">
        <v>1859</v>
      </c>
      <c r="G113" s="15">
        <v>1842</v>
      </c>
      <c r="H113" s="15">
        <v>1699</v>
      </c>
      <c r="I113" s="15">
        <v>454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74</v>
      </c>
      <c r="U113" s="15">
        <v>0</v>
      </c>
      <c r="V113" s="15">
        <v>1560</v>
      </c>
      <c r="W113" s="15">
        <v>1621</v>
      </c>
      <c r="X113" s="15">
        <v>1701</v>
      </c>
      <c r="Y113" s="15">
        <v>1784</v>
      </c>
      <c r="AA113" s="5"/>
      <c r="AB113" s="13">
        <f t="shared" si="23"/>
        <v>1</v>
      </c>
      <c r="AC113" s="15">
        <f t="shared" si="16"/>
        <v>0</v>
      </c>
      <c r="AD113" s="15">
        <f t="shared" si="17"/>
        <v>19727</v>
      </c>
      <c r="AE113" s="15">
        <f t="shared" si="18"/>
        <v>19727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1859</v>
      </c>
      <c r="AK113" s="13">
        <f t="shared" si="22"/>
        <v>5</v>
      </c>
      <c r="AT113" s="5"/>
      <c r="AU113" s="5"/>
      <c r="AV113" s="5"/>
      <c r="AW113" s="5"/>
      <c r="AX113" s="5"/>
    </row>
    <row r="114" spans="1:50" ht="12.75" x14ac:dyDescent="0.2">
      <c r="A114" s="4">
        <v>44301</v>
      </c>
      <c r="B114" s="15">
        <v>1757</v>
      </c>
      <c r="C114" s="15">
        <v>1808</v>
      </c>
      <c r="D114" s="15">
        <v>1869</v>
      </c>
      <c r="E114" s="15">
        <v>1893</v>
      </c>
      <c r="F114" s="15">
        <v>1900</v>
      </c>
      <c r="G114" s="15">
        <v>1870</v>
      </c>
      <c r="H114" s="15">
        <v>1728</v>
      </c>
      <c r="I114" s="15">
        <v>456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76</v>
      </c>
      <c r="U114" s="15">
        <v>0</v>
      </c>
      <c r="V114" s="15">
        <v>1561</v>
      </c>
      <c r="W114" s="15">
        <v>1646</v>
      </c>
      <c r="X114" s="15">
        <v>1717</v>
      </c>
      <c r="Y114" s="15">
        <v>1798</v>
      </c>
      <c r="AA114" s="5"/>
      <c r="AB114" s="13">
        <f t="shared" si="23"/>
        <v>6</v>
      </c>
      <c r="AC114" s="15">
        <f t="shared" si="16"/>
        <v>5456</v>
      </c>
      <c r="AD114" s="15">
        <f t="shared" si="17"/>
        <v>14623</v>
      </c>
      <c r="AE114" s="15">
        <f t="shared" si="18"/>
        <v>20079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1900</v>
      </c>
      <c r="AK114" s="13">
        <f t="shared" si="22"/>
        <v>5</v>
      </c>
      <c r="AT114" s="5"/>
      <c r="AU114" s="5"/>
      <c r="AV114" s="5"/>
      <c r="AW114" s="5"/>
      <c r="AX114" s="5"/>
    </row>
    <row r="115" spans="1:50" ht="12.75" x14ac:dyDescent="0.2">
      <c r="A115" s="4">
        <v>44302</v>
      </c>
      <c r="B115" s="15">
        <v>1838</v>
      </c>
      <c r="C115" s="15">
        <v>1857</v>
      </c>
      <c r="D115" s="15">
        <v>1886</v>
      </c>
      <c r="E115" s="15">
        <v>1881</v>
      </c>
      <c r="F115" s="15">
        <v>1879</v>
      </c>
      <c r="G115" s="15">
        <v>1864</v>
      </c>
      <c r="H115" s="15">
        <v>1713</v>
      </c>
      <c r="I115" s="15">
        <v>471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85</v>
      </c>
      <c r="U115" s="15">
        <v>0</v>
      </c>
      <c r="V115" s="15">
        <v>1678</v>
      </c>
      <c r="W115" s="15">
        <v>1765</v>
      </c>
      <c r="X115" s="15">
        <v>1879</v>
      </c>
      <c r="Y115" s="15">
        <v>1971</v>
      </c>
      <c r="AA115" s="5"/>
      <c r="AB115" s="13">
        <v>8</v>
      </c>
      <c r="AC115" s="15">
        <f t="shared" si="16"/>
        <v>0</v>
      </c>
      <c r="AD115" s="15">
        <f t="shared" si="17"/>
        <v>20767</v>
      </c>
      <c r="AE115" s="15">
        <f t="shared" si="18"/>
        <v>20767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1971</v>
      </c>
      <c r="AK115" s="13">
        <f t="shared" si="22"/>
        <v>24</v>
      </c>
      <c r="AT115" s="5"/>
      <c r="AU115" s="5"/>
      <c r="AV115" s="5"/>
      <c r="AW115" s="5"/>
      <c r="AX115" s="5"/>
    </row>
    <row r="116" spans="1:50" ht="12.75" x14ac:dyDescent="0.2">
      <c r="A116" s="4">
        <v>44303</v>
      </c>
      <c r="B116" s="15">
        <v>1970</v>
      </c>
      <c r="C116" s="15">
        <v>2008</v>
      </c>
      <c r="D116" s="15">
        <v>2152</v>
      </c>
      <c r="E116" s="15">
        <v>1880</v>
      </c>
      <c r="F116" s="15">
        <v>2033</v>
      </c>
      <c r="G116" s="15">
        <v>1928</v>
      </c>
      <c r="H116" s="15">
        <v>1695</v>
      </c>
      <c r="I116" s="15">
        <v>369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8</v>
      </c>
      <c r="U116" s="15">
        <v>0</v>
      </c>
      <c r="V116" s="15">
        <v>1688</v>
      </c>
      <c r="W116" s="15">
        <v>1806</v>
      </c>
      <c r="X116" s="15">
        <v>1936</v>
      </c>
      <c r="Y116" s="15">
        <v>1997</v>
      </c>
      <c r="AA116" s="5"/>
      <c r="AB116" s="13">
        <f t="shared" si="23"/>
        <v>2</v>
      </c>
      <c r="AC116" s="15">
        <f t="shared" si="16"/>
        <v>5807</v>
      </c>
      <c r="AD116" s="15">
        <f t="shared" si="17"/>
        <v>15663</v>
      </c>
      <c r="AE116" s="15">
        <f t="shared" si="18"/>
        <v>21470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2152</v>
      </c>
      <c r="AK116" s="13">
        <f t="shared" si="22"/>
        <v>3</v>
      </c>
      <c r="AT116" s="5"/>
      <c r="AU116" s="5"/>
      <c r="AV116" s="5"/>
      <c r="AW116" s="5"/>
      <c r="AX116" s="5"/>
    </row>
    <row r="117" spans="1:50" ht="12.75" x14ac:dyDescent="0.2">
      <c r="A117" s="4">
        <v>44304</v>
      </c>
      <c r="B117" s="15">
        <v>2001</v>
      </c>
      <c r="C117" s="15">
        <v>2030</v>
      </c>
      <c r="D117" s="15">
        <v>2155</v>
      </c>
      <c r="E117" s="15">
        <v>1840</v>
      </c>
      <c r="F117" s="15">
        <v>1981</v>
      </c>
      <c r="G117" s="15">
        <v>1845</v>
      </c>
      <c r="H117" s="15">
        <v>1594</v>
      </c>
      <c r="I117" s="15">
        <v>349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8</v>
      </c>
      <c r="U117" s="15">
        <v>0</v>
      </c>
      <c r="V117" s="15">
        <v>1638</v>
      </c>
      <c r="W117" s="15">
        <v>1725</v>
      </c>
      <c r="X117" s="15">
        <v>1826</v>
      </c>
      <c r="Y117" s="15">
        <v>1885</v>
      </c>
      <c r="AA117" s="5"/>
      <c r="AB117" s="13">
        <f t="shared" si="23"/>
        <v>5</v>
      </c>
      <c r="AC117" s="15">
        <f t="shared" si="16"/>
        <v>5546</v>
      </c>
      <c r="AD117" s="15">
        <f t="shared" si="17"/>
        <v>15331</v>
      </c>
      <c r="AE117" s="15">
        <f t="shared" si="18"/>
        <v>20877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2155</v>
      </c>
      <c r="AK117" s="13">
        <f t="shared" si="22"/>
        <v>3</v>
      </c>
      <c r="AT117" s="5"/>
      <c r="AU117" s="5"/>
      <c r="AV117" s="5"/>
      <c r="AW117" s="5"/>
      <c r="AX117" s="5"/>
    </row>
    <row r="118" spans="1:50" ht="12.75" x14ac:dyDescent="0.2">
      <c r="A118" s="4">
        <v>44305</v>
      </c>
      <c r="B118" s="15">
        <v>1896</v>
      </c>
      <c r="C118" s="15">
        <v>1934</v>
      </c>
      <c r="D118" s="15">
        <v>2087</v>
      </c>
      <c r="E118" s="15">
        <v>1802</v>
      </c>
      <c r="F118" s="15">
        <v>2005</v>
      </c>
      <c r="G118" s="15">
        <v>1979</v>
      </c>
      <c r="H118" s="15">
        <v>1779</v>
      </c>
      <c r="I118" s="15">
        <v>375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7</v>
      </c>
      <c r="U118" s="15">
        <v>0</v>
      </c>
      <c r="V118" s="15">
        <v>1591</v>
      </c>
      <c r="W118" s="15">
        <v>1663</v>
      </c>
      <c r="X118" s="15">
        <v>1744</v>
      </c>
      <c r="Y118" s="15">
        <v>1789</v>
      </c>
      <c r="AA118" s="5"/>
      <c r="AB118" s="13">
        <f t="shared" si="23"/>
        <v>5</v>
      </c>
      <c r="AC118" s="15">
        <f t="shared" si="16"/>
        <v>5380</v>
      </c>
      <c r="AD118" s="15">
        <f t="shared" si="17"/>
        <v>15271</v>
      </c>
      <c r="AE118" s="15">
        <f t="shared" si="18"/>
        <v>20651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2087</v>
      </c>
      <c r="AK118" s="13">
        <f t="shared" si="22"/>
        <v>3</v>
      </c>
      <c r="AT118" s="5"/>
      <c r="AU118" s="5"/>
      <c r="AV118" s="5"/>
      <c r="AW118" s="5"/>
      <c r="AX118" s="5"/>
    </row>
    <row r="119" spans="1:50" ht="12.75" x14ac:dyDescent="0.2">
      <c r="A119" s="4">
        <v>44306</v>
      </c>
      <c r="B119" s="15">
        <v>1802</v>
      </c>
      <c r="C119" s="15">
        <v>1848</v>
      </c>
      <c r="D119" s="15">
        <v>1883</v>
      </c>
      <c r="E119" s="15">
        <v>1883</v>
      </c>
      <c r="F119" s="15">
        <v>1897</v>
      </c>
      <c r="G119" s="15">
        <v>1874</v>
      </c>
      <c r="H119" s="15">
        <v>1656</v>
      </c>
      <c r="I119" s="15">
        <v>440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76</v>
      </c>
      <c r="U119" s="15">
        <v>0</v>
      </c>
      <c r="V119" s="15">
        <v>1559</v>
      </c>
      <c r="W119" s="15">
        <v>1640</v>
      </c>
      <c r="X119" s="15">
        <v>1740</v>
      </c>
      <c r="Y119" s="15">
        <v>1792</v>
      </c>
      <c r="AA119" s="5"/>
      <c r="AB119" s="13">
        <f t="shared" si="23"/>
        <v>2</v>
      </c>
      <c r="AC119" s="15">
        <f t="shared" si="16"/>
        <v>5455</v>
      </c>
      <c r="AD119" s="15">
        <f t="shared" si="17"/>
        <v>14635</v>
      </c>
      <c r="AE119" s="15">
        <f t="shared" si="18"/>
        <v>20090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1897</v>
      </c>
      <c r="AK119" s="13">
        <f t="shared" si="22"/>
        <v>5</v>
      </c>
      <c r="AT119" s="5"/>
      <c r="AU119" s="5"/>
      <c r="AV119" s="5"/>
      <c r="AW119" s="5"/>
      <c r="AX119" s="5"/>
    </row>
    <row r="120" spans="1:50" ht="12.75" x14ac:dyDescent="0.2">
      <c r="A120" s="4">
        <v>44307</v>
      </c>
      <c r="B120" s="15">
        <v>1835</v>
      </c>
      <c r="C120" s="15">
        <v>1842</v>
      </c>
      <c r="D120" s="15">
        <v>1870</v>
      </c>
      <c r="E120" s="15">
        <v>1867</v>
      </c>
      <c r="F120" s="15">
        <v>1862</v>
      </c>
      <c r="G120" s="15">
        <v>1835</v>
      </c>
      <c r="H120" s="15">
        <v>1642</v>
      </c>
      <c r="I120" s="15">
        <v>441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81</v>
      </c>
      <c r="U120" s="15">
        <v>0</v>
      </c>
      <c r="V120" s="15">
        <v>1601</v>
      </c>
      <c r="W120" s="15">
        <v>1667</v>
      </c>
      <c r="X120" s="15">
        <v>1758</v>
      </c>
      <c r="Y120" s="15">
        <v>1822</v>
      </c>
      <c r="AA120" s="5"/>
      <c r="AB120" s="13">
        <f t="shared" si="23"/>
        <v>7</v>
      </c>
      <c r="AC120" s="15">
        <f t="shared" si="16"/>
        <v>0</v>
      </c>
      <c r="AD120" s="15">
        <f t="shared" si="17"/>
        <v>20123</v>
      </c>
      <c r="AE120" s="15">
        <f t="shared" si="18"/>
        <v>20123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1870</v>
      </c>
      <c r="AK120" s="13">
        <f t="shared" si="22"/>
        <v>3</v>
      </c>
      <c r="AT120" s="5"/>
      <c r="AU120" s="5"/>
      <c r="AV120" s="5"/>
      <c r="AW120" s="5"/>
      <c r="AX120" s="5"/>
    </row>
    <row r="121" spans="1:50" ht="12.75" x14ac:dyDescent="0.2">
      <c r="A121" s="4">
        <v>44308</v>
      </c>
      <c r="B121" s="15">
        <v>1822</v>
      </c>
      <c r="C121" s="15">
        <v>1867</v>
      </c>
      <c r="D121" s="15">
        <v>1909</v>
      </c>
      <c r="E121" s="15">
        <v>1914</v>
      </c>
      <c r="F121" s="15">
        <v>1929</v>
      </c>
      <c r="G121" s="15">
        <v>1898</v>
      </c>
      <c r="H121" s="15">
        <v>1725</v>
      </c>
      <c r="I121" s="15">
        <v>481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88</v>
      </c>
      <c r="U121" s="15">
        <v>0</v>
      </c>
      <c r="V121" s="15">
        <v>1816</v>
      </c>
      <c r="W121" s="15">
        <v>1934</v>
      </c>
      <c r="X121" s="15">
        <v>2071</v>
      </c>
      <c r="Y121" s="15">
        <v>2141</v>
      </c>
      <c r="AA121" s="5"/>
      <c r="AB121" s="13">
        <f t="shared" si="23"/>
        <v>1</v>
      </c>
      <c r="AC121" s="15">
        <f t="shared" si="16"/>
        <v>0</v>
      </c>
      <c r="AD121" s="15">
        <f t="shared" si="17"/>
        <v>21595</v>
      </c>
      <c r="AE121" s="15">
        <f t="shared" si="18"/>
        <v>21595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2141</v>
      </c>
      <c r="AK121" s="13">
        <f t="shared" si="22"/>
        <v>24</v>
      </c>
      <c r="AT121" s="5"/>
      <c r="AU121" s="5"/>
      <c r="AV121" s="5"/>
      <c r="AW121" s="5"/>
      <c r="AX121" s="5"/>
    </row>
    <row r="122" spans="1:50" ht="12.75" x14ac:dyDescent="0.2">
      <c r="A122" s="4">
        <v>44309</v>
      </c>
      <c r="B122" s="15">
        <v>2027</v>
      </c>
      <c r="C122" s="15">
        <v>2043</v>
      </c>
      <c r="D122" s="15">
        <v>2079</v>
      </c>
      <c r="E122" s="15">
        <v>2044</v>
      </c>
      <c r="F122" s="15">
        <v>2012</v>
      </c>
      <c r="G122" s="15">
        <v>1937</v>
      </c>
      <c r="H122" s="15">
        <v>1699</v>
      </c>
      <c r="I122" s="15">
        <v>455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73</v>
      </c>
      <c r="U122" s="15">
        <v>0</v>
      </c>
      <c r="V122" s="15">
        <v>1512</v>
      </c>
      <c r="W122" s="15">
        <v>1626</v>
      </c>
      <c r="X122" s="15">
        <v>1741</v>
      </c>
      <c r="Y122" s="15">
        <v>1809</v>
      </c>
      <c r="AA122" s="5"/>
      <c r="AB122" s="13">
        <f t="shared" si="23"/>
        <v>3</v>
      </c>
      <c r="AC122" s="15">
        <f t="shared" si="16"/>
        <v>5407</v>
      </c>
      <c r="AD122" s="15">
        <f t="shared" si="17"/>
        <v>15650</v>
      </c>
      <c r="AE122" s="15">
        <f t="shared" si="18"/>
        <v>21057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2079</v>
      </c>
      <c r="AK122" s="13">
        <f t="shared" si="22"/>
        <v>3</v>
      </c>
      <c r="AT122" s="5"/>
      <c r="AU122" s="5"/>
      <c r="AV122" s="5"/>
      <c r="AW122" s="5"/>
      <c r="AX122" s="5"/>
    </row>
    <row r="123" spans="1:50" ht="12.75" x14ac:dyDescent="0.2">
      <c r="A123" s="4">
        <v>44310</v>
      </c>
      <c r="B123" s="15">
        <v>1803</v>
      </c>
      <c r="C123" s="15">
        <v>1815</v>
      </c>
      <c r="D123" s="15">
        <v>1921</v>
      </c>
      <c r="E123" s="15">
        <v>1651</v>
      </c>
      <c r="F123" s="15">
        <v>1785</v>
      </c>
      <c r="G123" s="15">
        <v>1690</v>
      </c>
      <c r="H123" s="15">
        <v>1475</v>
      </c>
      <c r="I123" s="15">
        <v>317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6</v>
      </c>
      <c r="U123" s="15">
        <v>0</v>
      </c>
      <c r="V123" s="15">
        <v>1449</v>
      </c>
      <c r="W123" s="15">
        <v>1557</v>
      </c>
      <c r="X123" s="15">
        <v>1665</v>
      </c>
      <c r="Y123" s="15">
        <v>1710</v>
      </c>
      <c r="AA123" s="5"/>
      <c r="AB123" s="13">
        <f t="shared" si="23"/>
        <v>3</v>
      </c>
      <c r="AC123" s="15">
        <f t="shared" si="16"/>
        <v>4994</v>
      </c>
      <c r="AD123" s="15">
        <f t="shared" si="17"/>
        <v>13850</v>
      </c>
      <c r="AE123" s="15">
        <f t="shared" si="18"/>
        <v>18844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1921</v>
      </c>
      <c r="AK123" s="13">
        <f t="shared" si="22"/>
        <v>3</v>
      </c>
      <c r="AT123" s="5"/>
      <c r="AU123" s="5"/>
      <c r="AV123" s="5"/>
      <c r="AW123" s="5"/>
      <c r="AX123" s="5"/>
    </row>
    <row r="124" spans="1:50" ht="12.75" x14ac:dyDescent="0.2">
      <c r="A124" s="4">
        <v>44311</v>
      </c>
      <c r="B124" s="15">
        <v>1788</v>
      </c>
      <c r="C124" s="15">
        <v>1825</v>
      </c>
      <c r="D124" s="15">
        <v>1941</v>
      </c>
      <c r="E124" s="15">
        <v>1661</v>
      </c>
      <c r="F124" s="15">
        <v>1790</v>
      </c>
      <c r="G124" s="15">
        <v>1680</v>
      </c>
      <c r="H124" s="15">
        <v>1460</v>
      </c>
      <c r="I124" s="15">
        <v>318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8</v>
      </c>
      <c r="U124" s="15">
        <v>0</v>
      </c>
      <c r="V124" s="15">
        <v>1645</v>
      </c>
      <c r="W124" s="15">
        <v>1704</v>
      </c>
      <c r="X124" s="15">
        <v>1781</v>
      </c>
      <c r="Y124" s="15">
        <v>1810</v>
      </c>
      <c r="AA124" s="5"/>
      <c r="AB124" s="13">
        <f t="shared" si="23"/>
        <v>2</v>
      </c>
      <c r="AC124" s="15">
        <f t="shared" si="16"/>
        <v>5456</v>
      </c>
      <c r="AD124" s="15">
        <f t="shared" si="17"/>
        <v>13955</v>
      </c>
      <c r="AE124" s="15">
        <f t="shared" si="18"/>
        <v>19411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1941</v>
      </c>
      <c r="AK124" s="13">
        <f t="shared" si="22"/>
        <v>3</v>
      </c>
      <c r="AT124" s="5"/>
      <c r="AU124" s="5"/>
      <c r="AV124" s="5"/>
      <c r="AW124" s="5"/>
      <c r="AX124" s="5"/>
    </row>
    <row r="125" spans="1:50" ht="12.75" x14ac:dyDescent="0.2">
      <c r="A125" s="4">
        <v>44312</v>
      </c>
      <c r="B125" s="15">
        <v>1801</v>
      </c>
      <c r="C125" s="15">
        <v>1820</v>
      </c>
      <c r="D125" s="15">
        <v>1842</v>
      </c>
      <c r="E125" s="15">
        <v>1826</v>
      </c>
      <c r="F125" s="15">
        <v>1829</v>
      </c>
      <c r="G125" s="15">
        <v>1835</v>
      </c>
      <c r="H125" s="15">
        <v>1690</v>
      </c>
      <c r="I125" s="15">
        <v>464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86</v>
      </c>
      <c r="U125" s="15">
        <v>0</v>
      </c>
      <c r="V125" s="15">
        <v>1754</v>
      </c>
      <c r="W125" s="15">
        <v>1829</v>
      </c>
      <c r="X125" s="15">
        <v>1913</v>
      </c>
      <c r="Y125" s="15">
        <v>1992</v>
      </c>
      <c r="AA125" s="5"/>
      <c r="AB125" s="13">
        <f t="shared" si="23"/>
        <v>1</v>
      </c>
      <c r="AC125" s="15">
        <f t="shared" si="16"/>
        <v>0</v>
      </c>
      <c r="AD125" s="15">
        <f t="shared" si="17"/>
        <v>20681</v>
      </c>
      <c r="AE125" s="15">
        <f t="shared" si="18"/>
        <v>20681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1992</v>
      </c>
      <c r="AK125" s="13">
        <f t="shared" si="22"/>
        <v>24</v>
      </c>
      <c r="AT125" s="5"/>
      <c r="AU125" s="5"/>
      <c r="AV125" s="5"/>
      <c r="AW125" s="5"/>
      <c r="AX125" s="5"/>
    </row>
    <row r="126" spans="1:50" ht="12.75" x14ac:dyDescent="0.2">
      <c r="A126" s="4">
        <v>44313</v>
      </c>
      <c r="B126" s="15">
        <v>2012</v>
      </c>
      <c r="C126" s="15">
        <v>2044</v>
      </c>
      <c r="D126" s="15">
        <v>2083</v>
      </c>
      <c r="E126" s="15">
        <v>2071</v>
      </c>
      <c r="F126" s="15">
        <v>2077</v>
      </c>
      <c r="G126" s="15">
        <v>2038</v>
      </c>
      <c r="H126" s="15">
        <v>1821</v>
      </c>
      <c r="I126" s="15">
        <v>478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77</v>
      </c>
      <c r="U126" s="15">
        <v>0</v>
      </c>
      <c r="V126" s="15">
        <v>1626</v>
      </c>
      <c r="W126" s="15">
        <v>1691</v>
      </c>
      <c r="X126" s="15">
        <v>1772</v>
      </c>
      <c r="Y126" s="15">
        <v>1831</v>
      </c>
      <c r="AA126" s="5"/>
      <c r="AB126" s="13">
        <f t="shared" si="23"/>
        <v>2</v>
      </c>
      <c r="AC126" s="15">
        <f t="shared" si="16"/>
        <v>5644</v>
      </c>
      <c r="AD126" s="15">
        <f t="shared" si="17"/>
        <v>15977</v>
      </c>
      <c r="AE126" s="15">
        <f t="shared" si="18"/>
        <v>21621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2083</v>
      </c>
      <c r="AK126" s="13">
        <f t="shared" si="22"/>
        <v>3</v>
      </c>
      <c r="AT126" s="5"/>
      <c r="AU126" s="5"/>
      <c r="AV126" s="5"/>
      <c r="AW126" s="5"/>
      <c r="AX126" s="5"/>
    </row>
    <row r="127" spans="1:50" ht="12.75" x14ac:dyDescent="0.2">
      <c r="A127" s="4">
        <v>44314</v>
      </c>
      <c r="B127" s="15">
        <v>1830</v>
      </c>
      <c r="C127" s="15">
        <v>1866</v>
      </c>
      <c r="D127" s="15">
        <v>1907</v>
      </c>
      <c r="E127" s="15">
        <v>1922</v>
      </c>
      <c r="F127" s="15">
        <v>1917</v>
      </c>
      <c r="G127" s="15">
        <v>1883</v>
      </c>
      <c r="H127" s="15">
        <v>1716</v>
      </c>
      <c r="I127" s="15">
        <v>456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79</v>
      </c>
      <c r="U127" s="15">
        <v>0</v>
      </c>
      <c r="V127" s="15">
        <v>1608</v>
      </c>
      <c r="W127" s="15">
        <v>1659</v>
      </c>
      <c r="X127" s="15">
        <v>1736</v>
      </c>
      <c r="Y127" s="15">
        <v>1778</v>
      </c>
      <c r="AA127" s="5"/>
      <c r="AB127" s="13">
        <f t="shared" si="23"/>
        <v>2</v>
      </c>
      <c r="AC127" s="15">
        <f t="shared" si="16"/>
        <v>5538</v>
      </c>
      <c r="AD127" s="15">
        <f t="shared" si="17"/>
        <v>14819</v>
      </c>
      <c r="AE127" s="15">
        <f t="shared" si="18"/>
        <v>20357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1922</v>
      </c>
      <c r="AK127" s="13">
        <f t="shared" si="22"/>
        <v>4</v>
      </c>
      <c r="AT127" s="5"/>
      <c r="AU127" s="5"/>
      <c r="AV127" s="5"/>
      <c r="AW127" s="5"/>
      <c r="AX127" s="5"/>
    </row>
    <row r="128" spans="1:50" ht="12.75" x14ac:dyDescent="0.2">
      <c r="A128" s="4">
        <v>44315</v>
      </c>
      <c r="B128" s="15">
        <v>1786</v>
      </c>
      <c r="C128" s="15">
        <v>1804</v>
      </c>
      <c r="D128" s="15">
        <v>1822</v>
      </c>
      <c r="E128" s="15">
        <v>1816</v>
      </c>
      <c r="F128" s="15">
        <v>1831</v>
      </c>
      <c r="G128" s="15">
        <v>1814</v>
      </c>
      <c r="H128" s="15">
        <v>1646</v>
      </c>
      <c r="I128" s="15">
        <v>449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81</v>
      </c>
      <c r="U128" s="15">
        <v>0</v>
      </c>
      <c r="V128" s="15">
        <v>1643</v>
      </c>
      <c r="W128" s="15">
        <v>1706</v>
      </c>
      <c r="X128" s="15">
        <v>1789</v>
      </c>
      <c r="Y128" s="15">
        <v>1835</v>
      </c>
      <c r="AA128" s="5"/>
      <c r="AB128" s="13">
        <f t="shared" si="23"/>
        <v>7</v>
      </c>
      <c r="AC128" s="15">
        <f t="shared" si="16"/>
        <v>0</v>
      </c>
      <c r="AD128" s="15">
        <f t="shared" si="17"/>
        <v>20022</v>
      </c>
      <c r="AE128" s="15">
        <f t="shared" si="18"/>
        <v>20022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1835</v>
      </c>
      <c r="AK128" s="13">
        <f t="shared" si="22"/>
        <v>24</v>
      </c>
      <c r="AT128" s="5"/>
      <c r="AU128" s="5"/>
      <c r="AV128" s="5"/>
      <c r="AW128" s="5"/>
      <c r="AX128" s="5"/>
    </row>
    <row r="129" spans="1:50" ht="12.75" x14ac:dyDescent="0.2">
      <c r="A129" s="4">
        <v>44316</v>
      </c>
      <c r="B129" s="15">
        <v>1858</v>
      </c>
      <c r="C129" s="15">
        <v>1865</v>
      </c>
      <c r="D129" s="15">
        <v>1904</v>
      </c>
      <c r="E129" s="15">
        <v>1884</v>
      </c>
      <c r="F129" s="15">
        <v>1849</v>
      </c>
      <c r="G129" s="15">
        <v>1853</v>
      </c>
      <c r="H129" s="15">
        <v>1729</v>
      </c>
      <c r="I129" s="15">
        <v>475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86</v>
      </c>
      <c r="U129" s="15">
        <v>0</v>
      </c>
      <c r="V129" s="15">
        <v>1717</v>
      </c>
      <c r="W129" s="15">
        <v>1809</v>
      </c>
      <c r="X129" s="15">
        <v>1917</v>
      </c>
      <c r="Y129" s="15">
        <v>1944</v>
      </c>
      <c r="AA129" s="5"/>
      <c r="AB129" s="13">
        <f t="shared" si="23"/>
        <v>2</v>
      </c>
      <c r="AC129" s="15">
        <f t="shared" si="16"/>
        <v>6004</v>
      </c>
      <c r="AD129" s="15">
        <f t="shared" si="17"/>
        <v>14886</v>
      </c>
      <c r="AE129" s="15">
        <f t="shared" si="18"/>
        <v>20890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1944</v>
      </c>
      <c r="AK129" s="13">
        <f t="shared" si="22"/>
        <v>24</v>
      </c>
      <c r="AT129" s="5"/>
      <c r="AU129" s="5"/>
      <c r="AV129" s="5"/>
      <c r="AW129" s="5"/>
      <c r="AX129" s="5"/>
    </row>
    <row r="130" spans="1:50" ht="12.75" x14ac:dyDescent="0.2">
      <c r="A130" s="4">
        <v>44317</v>
      </c>
      <c r="B130" s="15">
        <v>1872</v>
      </c>
      <c r="C130" s="15">
        <v>1923</v>
      </c>
      <c r="D130" s="15">
        <v>1968</v>
      </c>
      <c r="E130" s="15">
        <v>1951</v>
      </c>
      <c r="F130" s="15">
        <v>1933</v>
      </c>
      <c r="G130" s="15">
        <v>1800</v>
      </c>
      <c r="H130" s="15">
        <v>871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858</v>
      </c>
      <c r="W130" s="15">
        <v>1619</v>
      </c>
      <c r="X130" s="15">
        <v>1784</v>
      </c>
      <c r="Y130" s="15">
        <v>1859</v>
      </c>
      <c r="AA130" s="5"/>
      <c r="AB130" s="13">
        <f t="shared" si="23"/>
        <v>2</v>
      </c>
      <c r="AC130" s="15">
        <f t="shared" si="16"/>
        <v>4261</v>
      </c>
      <c r="AD130" s="15">
        <f t="shared" si="17"/>
        <v>14177</v>
      </c>
      <c r="AE130" s="15">
        <f t="shared" si="18"/>
        <v>18438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1968</v>
      </c>
      <c r="AK130" s="13">
        <f t="shared" si="22"/>
        <v>3</v>
      </c>
      <c r="AT130" s="5"/>
      <c r="AU130" s="5"/>
      <c r="AV130" s="5"/>
      <c r="AW130" s="5"/>
      <c r="AX130" s="5"/>
    </row>
    <row r="131" spans="1:50" ht="12.75" x14ac:dyDescent="0.2">
      <c r="A131" s="4">
        <v>44318</v>
      </c>
      <c r="B131" s="15">
        <v>1848</v>
      </c>
      <c r="C131" s="15">
        <v>1892</v>
      </c>
      <c r="D131" s="15">
        <v>1923</v>
      </c>
      <c r="E131" s="15">
        <v>1928</v>
      </c>
      <c r="F131" s="15">
        <v>1930</v>
      </c>
      <c r="G131" s="15">
        <v>1779</v>
      </c>
      <c r="H131" s="15">
        <v>863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872</v>
      </c>
      <c r="W131" s="15">
        <v>1598</v>
      </c>
      <c r="X131" s="15">
        <v>1700</v>
      </c>
      <c r="Y131" s="15">
        <v>1749</v>
      </c>
      <c r="AA131" s="5"/>
      <c r="AB131" s="13">
        <f t="shared" si="23"/>
        <v>6</v>
      </c>
      <c r="AC131" s="15">
        <f t="shared" si="16"/>
        <v>4170</v>
      </c>
      <c r="AD131" s="15">
        <f t="shared" si="17"/>
        <v>13912</v>
      </c>
      <c r="AE131" s="15">
        <f t="shared" si="18"/>
        <v>18082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1930</v>
      </c>
      <c r="AK131" s="13">
        <f t="shared" si="22"/>
        <v>5</v>
      </c>
      <c r="AT131" s="5"/>
      <c r="AU131" s="5"/>
      <c r="AV131" s="5"/>
      <c r="AW131" s="5"/>
      <c r="AX131" s="5"/>
    </row>
    <row r="132" spans="1:50" ht="12.75" x14ac:dyDescent="0.2">
      <c r="A132" s="4">
        <v>44319</v>
      </c>
      <c r="B132" s="15">
        <v>1755</v>
      </c>
      <c r="C132" s="15">
        <v>1850</v>
      </c>
      <c r="D132" s="15">
        <v>1898</v>
      </c>
      <c r="E132" s="15">
        <v>1918</v>
      </c>
      <c r="F132" s="15">
        <v>1978</v>
      </c>
      <c r="G132" s="15">
        <v>1904</v>
      </c>
      <c r="H132" s="15">
        <v>1035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1109</v>
      </c>
      <c r="W132" s="15">
        <v>1626</v>
      </c>
      <c r="X132" s="15">
        <v>1752</v>
      </c>
      <c r="Y132" s="15">
        <v>1831</v>
      </c>
      <c r="AA132" s="5"/>
      <c r="AB132" s="13">
        <f t="shared" si="23"/>
        <v>4</v>
      </c>
      <c r="AC132" s="15">
        <f t="shared" si="16"/>
        <v>4487</v>
      </c>
      <c r="AD132" s="15">
        <f t="shared" si="17"/>
        <v>14169</v>
      </c>
      <c r="AE132" s="15">
        <f t="shared" si="18"/>
        <v>18656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1978</v>
      </c>
      <c r="AK132" s="13">
        <f t="shared" si="22"/>
        <v>5</v>
      </c>
      <c r="AT132" s="5"/>
      <c r="AU132" s="5"/>
      <c r="AV132" s="5"/>
      <c r="AW132" s="5"/>
      <c r="AX132" s="5"/>
    </row>
    <row r="133" spans="1:50" ht="12.75" x14ac:dyDescent="0.2">
      <c r="A133" s="4">
        <v>44320</v>
      </c>
      <c r="B133" s="15">
        <v>1899</v>
      </c>
      <c r="C133" s="15">
        <v>1970</v>
      </c>
      <c r="D133" s="15">
        <v>1978</v>
      </c>
      <c r="E133" s="15">
        <v>1981</v>
      </c>
      <c r="F133" s="15">
        <v>2028</v>
      </c>
      <c r="G133" s="15">
        <v>1950</v>
      </c>
      <c r="H133" s="15">
        <v>1075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1116</v>
      </c>
      <c r="W133" s="15">
        <v>1666</v>
      </c>
      <c r="X133" s="15">
        <v>1795</v>
      </c>
      <c r="Y133" s="15">
        <v>1867</v>
      </c>
      <c r="AA133" s="5"/>
      <c r="AB133" s="13">
        <f t="shared" si="23"/>
        <v>1</v>
      </c>
      <c r="AC133" s="15">
        <f t="shared" si="16"/>
        <v>0</v>
      </c>
      <c r="AD133" s="15">
        <f t="shared" si="17"/>
        <v>19325</v>
      </c>
      <c r="AE133" s="15">
        <f t="shared" si="18"/>
        <v>19325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2028</v>
      </c>
      <c r="AK133" s="13">
        <f t="shared" si="22"/>
        <v>5</v>
      </c>
      <c r="AT133" s="5"/>
      <c r="AU133" s="5"/>
      <c r="AV133" s="5"/>
      <c r="AW133" s="5"/>
      <c r="AX133" s="5"/>
    </row>
    <row r="134" spans="1:50" ht="12.75" x14ac:dyDescent="0.2">
      <c r="A134" s="4">
        <v>44321</v>
      </c>
      <c r="B134" s="15">
        <v>1894</v>
      </c>
      <c r="C134" s="15">
        <v>1963</v>
      </c>
      <c r="D134" s="15">
        <v>1997</v>
      </c>
      <c r="E134" s="15">
        <v>1956</v>
      </c>
      <c r="F134" s="15">
        <v>1984</v>
      </c>
      <c r="G134" s="15">
        <v>1962</v>
      </c>
      <c r="H134" s="15">
        <v>1049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1177</v>
      </c>
      <c r="W134" s="15">
        <v>1743</v>
      </c>
      <c r="X134" s="15">
        <v>1871</v>
      </c>
      <c r="Y134" s="15">
        <v>1958</v>
      </c>
      <c r="AA134" s="5"/>
      <c r="AB134" s="13">
        <f t="shared" si="23"/>
        <v>3</v>
      </c>
      <c r="AC134" s="15">
        <f t="shared" si="16"/>
        <v>4791</v>
      </c>
      <c r="AD134" s="15">
        <f t="shared" si="17"/>
        <v>14763</v>
      </c>
      <c r="AE134" s="15">
        <f t="shared" si="18"/>
        <v>19554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1997</v>
      </c>
      <c r="AK134" s="13">
        <f t="shared" si="22"/>
        <v>3</v>
      </c>
      <c r="AT134" s="5"/>
      <c r="AU134" s="5"/>
      <c r="AV134" s="5"/>
      <c r="AW134" s="5"/>
      <c r="AX134" s="5"/>
    </row>
    <row r="135" spans="1:50" ht="12.75" x14ac:dyDescent="0.2">
      <c r="A135" s="4">
        <v>44322</v>
      </c>
      <c r="B135" s="15">
        <v>2003</v>
      </c>
      <c r="C135" s="15">
        <v>2059</v>
      </c>
      <c r="D135" s="15">
        <v>2093</v>
      </c>
      <c r="E135" s="15">
        <v>2102</v>
      </c>
      <c r="F135" s="15">
        <v>2077</v>
      </c>
      <c r="G135" s="15">
        <v>2036</v>
      </c>
      <c r="H135" s="15">
        <v>1104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1161</v>
      </c>
      <c r="W135" s="15">
        <v>1741</v>
      </c>
      <c r="X135" s="15">
        <v>1882</v>
      </c>
      <c r="Y135" s="15">
        <v>1988</v>
      </c>
      <c r="AA135" s="5"/>
      <c r="AB135" s="13">
        <f t="shared" si="23"/>
        <v>7</v>
      </c>
      <c r="AC135" s="15">
        <f t="shared" si="16"/>
        <v>0</v>
      </c>
      <c r="AD135" s="15">
        <f t="shared" si="17"/>
        <v>20246</v>
      </c>
      <c r="AE135" s="15">
        <f t="shared" si="18"/>
        <v>20246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2102</v>
      </c>
      <c r="AK135" s="13">
        <f t="shared" si="22"/>
        <v>4</v>
      </c>
      <c r="AT135" s="5"/>
      <c r="AU135" s="5"/>
      <c r="AV135" s="5"/>
      <c r="AW135" s="5"/>
      <c r="AX135" s="5"/>
    </row>
    <row r="136" spans="1:50" ht="12.75" x14ac:dyDescent="0.2">
      <c r="A136" s="4">
        <v>44323</v>
      </c>
      <c r="B136" s="15">
        <v>2037</v>
      </c>
      <c r="C136" s="15">
        <v>2128</v>
      </c>
      <c r="D136" s="15">
        <v>2152</v>
      </c>
      <c r="E136" s="15">
        <v>2170</v>
      </c>
      <c r="F136" s="15">
        <v>2166</v>
      </c>
      <c r="G136" s="15">
        <v>2090</v>
      </c>
      <c r="H136" s="15">
        <v>1109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1120</v>
      </c>
      <c r="W136" s="15">
        <v>1714</v>
      </c>
      <c r="X136" s="15">
        <v>1891</v>
      </c>
      <c r="Y136" s="15">
        <v>1982</v>
      </c>
      <c r="AA136" s="5"/>
      <c r="AB136" s="13">
        <f t="shared" si="23"/>
        <v>6</v>
      </c>
      <c r="AC136" s="15">
        <f t="shared" si="16"/>
        <v>4725</v>
      </c>
      <c r="AD136" s="15">
        <f t="shared" si="17"/>
        <v>15834</v>
      </c>
      <c r="AE136" s="15">
        <f t="shared" si="18"/>
        <v>20559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2170</v>
      </c>
      <c r="AK136" s="13">
        <f t="shared" si="22"/>
        <v>4</v>
      </c>
      <c r="AT136" s="5"/>
      <c r="AU136" s="5"/>
      <c r="AV136" s="5"/>
      <c r="AW136" s="5"/>
      <c r="AX136" s="5"/>
    </row>
    <row r="137" spans="1:50" ht="12.75" x14ac:dyDescent="0.2">
      <c r="A137" s="4">
        <v>44324</v>
      </c>
      <c r="B137" s="15">
        <v>1998</v>
      </c>
      <c r="C137" s="15">
        <v>2069</v>
      </c>
      <c r="D137" s="15">
        <v>2149</v>
      </c>
      <c r="E137" s="15">
        <v>2111</v>
      </c>
      <c r="F137" s="15">
        <v>2122</v>
      </c>
      <c r="G137" s="15">
        <v>1957</v>
      </c>
      <c r="H137" s="15">
        <v>955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934</v>
      </c>
      <c r="W137" s="15">
        <v>1758</v>
      </c>
      <c r="X137" s="15">
        <v>1943</v>
      </c>
      <c r="Y137" s="15">
        <v>1997</v>
      </c>
      <c r="AA137" s="5"/>
      <c r="AB137" s="13">
        <f t="shared" si="23"/>
        <v>2</v>
      </c>
      <c r="AC137" s="15">
        <f t="shared" si="16"/>
        <v>4635</v>
      </c>
      <c r="AD137" s="15">
        <f t="shared" si="17"/>
        <v>15358</v>
      </c>
      <c r="AE137" s="15">
        <f t="shared" si="18"/>
        <v>19993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2149</v>
      </c>
      <c r="AK137" s="13">
        <f t="shared" si="22"/>
        <v>3</v>
      </c>
      <c r="AT137" s="5"/>
      <c r="AU137" s="5"/>
      <c r="AV137" s="5"/>
      <c r="AW137" s="5"/>
      <c r="AX137" s="5"/>
    </row>
    <row r="138" spans="1:50" ht="12.75" x14ac:dyDescent="0.2">
      <c r="A138" s="4">
        <v>44325</v>
      </c>
      <c r="B138" s="15">
        <v>1986</v>
      </c>
      <c r="C138" s="15">
        <v>2041</v>
      </c>
      <c r="D138" s="15">
        <v>2075</v>
      </c>
      <c r="E138" s="15">
        <v>2067</v>
      </c>
      <c r="F138" s="15">
        <v>2041</v>
      </c>
      <c r="G138" s="15">
        <v>1857</v>
      </c>
      <c r="H138" s="15">
        <v>911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905</v>
      </c>
      <c r="W138" s="15">
        <v>1699</v>
      </c>
      <c r="X138" s="15">
        <v>1804</v>
      </c>
      <c r="Y138" s="15">
        <v>1857</v>
      </c>
      <c r="AA138" s="5"/>
      <c r="AB138" s="13">
        <f t="shared" si="23"/>
        <v>4</v>
      </c>
      <c r="AC138" s="15">
        <f t="shared" si="16"/>
        <v>4408</v>
      </c>
      <c r="AD138" s="15">
        <f t="shared" si="17"/>
        <v>14835</v>
      </c>
      <c r="AE138" s="15">
        <f t="shared" si="18"/>
        <v>19243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2075</v>
      </c>
      <c r="AK138" s="13">
        <f t="shared" si="22"/>
        <v>3</v>
      </c>
      <c r="AT138" s="5"/>
      <c r="AU138" s="5"/>
      <c r="AV138" s="5"/>
      <c r="AW138" s="5"/>
      <c r="AX138" s="5"/>
    </row>
    <row r="139" spans="1:50" ht="12.75" x14ac:dyDescent="0.2">
      <c r="A139" s="4">
        <v>44326</v>
      </c>
      <c r="B139" s="15">
        <v>1931</v>
      </c>
      <c r="C139" s="15">
        <v>1973</v>
      </c>
      <c r="D139" s="15">
        <v>2007</v>
      </c>
      <c r="E139" s="15">
        <v>2021</v>
      </c>
      <c r="F139" s="15">
        <v>2036</v>
      </c>
      <c r="G139" s="15">
        <v>1930</v>
      </c>
      <c r="H139" s="15">
        <v>1086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1132</v>
      </c>
      <c r="W139" s="15">
        <v>1711</v>
      </c>
      <c r="X139" s="15">
        <v>1824</v>
      </c>
      <c r="Y139" s="15">
        <v>1902</v>
      </c>
      <c r="AA139" s="5"/>
      <c r="AB139" s="13">
        <f t="shared" si="23"/>
        <v>5</v>
      </c>
      <c r="AC139" s="15">
        <f t="shared" ref="AC139:AC202" si="24">IF(AND(AB139&gt;1,AB139&lt;7),SUM(I139:X139),0)</f>
        <v>4667</v>
      </c>
      <c r="AD139" s="15">
        <f t="shared" ref="AD139:AD202" si="25">SUM(B139:Y139)-AC139</f>
        <v>14886</v>
      </c>
      <c r="AE139" s="15">
        <f t="shared" ref="AE139:AE202" si="26">SUM(B139:Y139)</f>
        <v>19553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2036</v>
      </c>
      <c r="AK139" s="13">
        <f t="shared" ref="AK139:AK202" si="30">INDEX($B$8:$Y$8,MATCH(AJ139,B139:Y139,0))</f>
        <v>5</v>
      </c>
      <c r="AT139" s="5"/>
      <c r="AU139" s="5"/>
      <c r="AV139" s="5"/>
      <c r="AW139" s="5"/>
      <c r="AX139" s="5"/>
    </row>
    <row r="140" spans="1:50" ht="12.75" x14ac:dyDescent="0.2">
      <c r="A140" s="4">
        <v>44327</v>
      </c>
      <c r="B140" s="15">
        <v>1924</v>
      </c>
      <c r="C140" s="15">
        <v>1978</v>
      </c>
      <c r="D140" s="15">
        <v>2011</v>
      </c>
      <c r="E140" s="15">
        <v>2004</v>
      </c>
      <c r="F140" s="15">
        <v>2008</v>
      </c>
      <c r="G140" s="15">
        <v>1983</v>
      </c>
      <c r="H140" s="15">
        <v>1088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1187</v>
      </c>
      <c r="W140" s="15">
        <v>1732</v>
      </c>
      <c r="X140" s="15">
        <v>1889</v>
      </c>
      <c r="Y140" s="15">
        <v>1953</v>
      </c>
      <c r="AA140" s="5"/>
      <c r="AB140" s="13">
        <f t="shared" si="23"/>
        <v>5</v>
      </c>
      <c r="AC140" s="15">
        <f t="shared" si="24"/>
        <v>4808</v>
      </c>
      <c r="AD140" s="15">
        <f t="shared" si="25"/>
        <v>14949</v>
      </c>
      <c r="AE140" s="15">
        <f t="shared" si="26"/>
        <v>19757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2011</v>
      </c>
      <c r="AK140" s="13">
        <f t="shared" si="30"/>
        <v>3</v>
      </c>
      <c r="AT140" s="5"/>
      <c r="AU140" s="5"/>
      <c r="AV140" s="5"/>
      <c r="AW140" s="5"/>
      <c r="AX140" s="5"/>
    </row>
    <row r="141" spans="1:50" ht="12.75" x14ac:dyDescent="0.2">
      <c r="A141" s="4">
        <v>44328</v>
      </c>
      <c r="B141" s="15">
        <v>1996</v>
      </c>
      <c r="C141" s="15">
        <v>2004</v>
      </c>
      <c r="D141" s="15">
        <v>2088</v>
      </c>
      <c r="E141" s="15">
        <v>2058</v>
      </c>
      <c r="F141" s="15">
        <v>2081</v>
      </c>
      <c r="G141" s="15">
        <v>1993</v>
      </c>
      <c r="H141" s="15">
        <v>1104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1152</v>
      </c>
      <c r="W141" s="15">
        <v>1735</v>
      </c>
      <c r="X141" s="15">
        <v>1887</v>
      </c>
      <c r="Y141" s="15">
        <v>1954</v>
      </c>
      <c r="AA141" s="5"/>
      <c r="AB141" s="13">
        <f t="shared" si="23"/>
        <v>7</v>
      </c>
      <c r="AC141" s="15">
        <f t="shared" si="24"/>
        <v>0</v>
      </c>
      <c r="AD141" s="15">
        <f t="shared" si="25"/>
        <v>20052</v>
      </c>
      <c r="AE141" s="15">
        <f t="shared" si="26"/>
        <v>20052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2088</v>
      </c>
      <c r="AK141" s="13">
        <f t="shared" si="30"/>
        <v>3</v>
      </c>
      <c r="AT141" s="5"/>
      <c r="AU141" s="5"/>
      <c r="AV141" s="5"/>
      <c r="AW141" s="5"/>
      <c r="AX141" s="5"/>
    </row>
    <row r="142" spans="1:50" ht="12.75" x14ac:dyDescent="0.2">
      <c r="A142" s="4">
        <v>44329</v>
      </c>
      <c r="B142" s="15">
        <v>2015</v>
      </c>
      <c r="C142" s="15">
        <v>2009</v>
      </c>
      <c r="D142" s="15">
        <v>2096</v>
      </c>
      <c r="E142" s="15">
        <v>2098</v>
      </c>
      <c r="F142" s="15">
        <v>2108</v>
      </c>
      <c r="G142" s="15">
        <v>2046</v>
      </c>
      <c r="H142" s="15">
        <v>1100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1108</v>
      </c>
      <c r="W142" s="15">
        <v>1659</v>
      </c>
      <c r="X142" s="15">
        <v>1800</v>
      </c>
      <c r="Y142" s="15">
        <v>1841</v>
      </c>
      <c r="AA142" s="5"/>
      <c r="AB142" s="13">
        <f t="shared" si="23"/>
        <v>5</v>
      </c>
      <c r="AC142" s="15">
        <f t="shared" si="24"/>
        <v>4567</v>
      </c>
      <c r="AD142" s="15">
        <f t="shared" si="25"/>
        <v>15313</v>
      </c>
      <c r="AE142" s="15">
        <f t="shared" si="26"/>
        <v>19880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2108</v>
      </c>
      <c r="AK142" s="13">
        <f t="shared" si="30"/>
        <v>5</v>
      </c>
      <c r="AT142" s="5"/>
      <c r="AU142" s="5"/>
      <c r="AV142" s="5"/>
      <c r="AW142" s="5"/>
      <c r="AX142" s="5"/>
    </row>
    <row r="143" spans="1:50" ht="12.75" x14ac:dyDescent="0.2">
      <c r="A143" s="4">
        <v>44330</v>
      </c>
      <c r="B143" s="15">
        <v>2364</v>
      </c>
      <c r="C143" s="15">
        <v>2433</v>
      </c>
      <c r="D143" s="15">
        <v>2485</v>
      </c>
      <c r="E143" s="15">
        <v>2476</v>
      </c>
      <c r="F143" s="15">
        <v>2461</v>
      </c>
      <c r="G143" s="15">
        <v>2325</v>
      </c>
      <c r="H143" s="15">
        <v>1252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1277</v>
      </c>
      <c r="W143" s="15">
        <v>1931</v>
      </c>
      <c r="X143" s="15">
        <v>2158</v>
      </c>
      <c r="Y143" s="15">
        <v>2226</v>
      </c>
      <c r="AA143" s="5"/>
      <c r="AB143" s="13">
        <f t="shared" si="23"/>
        <v>4</v>
      </c>
      <c r="AC143" s="15">
        <f t="shared" si="24"/>
        <v>5366</v>
      </c>
      <c r="AD143" s="15">
        <f t="shared" si="25"/>
        <v>18022</v>
      </c>
      <c r="AE143" s="15">
        <f t="shared" si="26"/>
        <v>23388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2485</v>
      </c>
      <c r="AK143" s="13">
        <f t="shared" si="30"/>
        <v>3</v>
      </c>
      <c r="AT143" s="5"/>
      <c r="AU143" s="5"/>
      <c r="AV143" s="5"/>
      <c r="AW143" s="5"/>
      <c r="AX143" s="5"/>
    </row>
    <row r="144" spans="1:50" ht="12.75" x14ac:dyDescent="0.2">
      <c r="A144" s="4">
        <v>44331</v>
      </c>
      <c r="B144" s="15">
        <v>2273</v>
      </c>
      <c r="C144" s="15">
        <v>2369</v>
      </c>
      <c r="D144" s="15">
        <v>2355</v>
      </c>
      <c r="E144" s="15">
        <v>2367</v>
      </c>
      <c r="F144" s="15">
        <v>2325</v>
      </c>
      <c r="G144" s="15">
        <v>2162</v>
      </c>
      <c r="H144" s="15">
        <v>1063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985</v>
      </c>
      <c r="W144" s="15">
        <v>1897</v>
      </c>
      <c r="X144" s="15">
        <v>2078</v>
      </c>
      <c r="Y144" s="15">
        <v>2292</v>
      </c>
      <c r="AA144" s="5"/>
      <c r="AB144" s="13">
        <f t="shared" si="23"/>
        <v>4</v>
      </c>
      <c r="AC144" s="15">
        <f t="shared" si="24"/>
        <v>4960</v>
      </c>
      <c r="AD144" s="15">
        <f t="shared" si="25"/>
        <v>17206</v>
      </c>
      <c r="AE144" s="15">
        <f t="shared" si="26"/>
        <v>22166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2369</v>
      </c>
      <c r="AK144" s="13">
        <f t="shared" si="30"/>
        <v>2</v>
      </c>
      <c r="AT144" s="5"/>
      <c r="AU144" s="5"/>
      <c r="AV144" s="5"/>
      <c r="AW144" s="5"/>
      <c r="AX144" s="5"/>
    </row>
    <row r="145" spans="1:50" ht="12.75" x14ac:dyDescent="0.2">
      <c r="A145" s="4">
        <v>44332</v>
      </c>
      <c r="B145" s="15">
        <v>2333</v>
      </c>
      <c r="C145" s="15">
        <v>2356</v>
      </c>
      <c r="D145" s="15">
        <v>2333</v>
      </c>
      <c r="E145" s="15">
        <v>2331</v>
      </c>
      <c r="F145" s="15">
        <v>2232</v>
      </c>
      <c r="G145" s="15">
        <v>2025</v>
      </c>
      <c r="H145" s="15">
        <v>989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1051</v>
      </c>
      <c r="W145" s="15">
        <v>1957</v>
      </c>
      <c r="X145" s="15">
        <v>2126</v>
      </c>
      <c r="Y145" s="15">
        <v>2275</v>
      </c>
      <c r="AA145" s="5"/>
      <c r="AB145" s="13">
        <f t="shared" si="23"/>
        <v>1</v>
      </c>
      <c r="AC145" s="15">
        <f t="shared" si="24"/>
        <v>0</v>
      </c>
      <c r="AD145" s="15">
        <f t="shared" si="25"/>
        <v>22008</v>
      </c>
      <c r="AE145" s="15">
        <f t="shared" si="26"/>
        <v>22008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2356</v>
      </c>
      <c r="AK145" s="13">
        <f t="shared" si="30"/>
        <v>2</v>
      </c>
      <c r="AT145" s="5"/>
      <c r="AU145" s="5"/>
      <c r="AV145" s="5"/>
      <c r="AW145" s="5"/>
      <c r="AX145" s="5"/>
    </row>
    <row r="146" spans="1:50" ht="12.75" x14ac:dyDescent="0.2">
      <c r="A146" s="4">
        <v>44333</v>
      </c>
      <c r="B146" s="15">
        <v>1853</v>
      </c>
      <c r="C146" s="15">
        <v>1883</v>
      </c>
      <c r="D146" s="15">
        <v>1870</v>
      </c>
      <c r="E146" s="15">
        <v>1868</v>
      </c>
      <c r="F146" s="15">
        <v>1955</v>
      </c>
      <c r="G146" s="15">
        <v>1872</v>
      </c>
      <c r="H146" s="15">
        <v>1050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1120</v>
      </c>
      <c r="W146" s="15">
        <v>1681</v>
      </c>
      <c r="X146" s="15">
        <v>1783</v>
      </c>
      <c r="Y146" s="15">
        <v>1782</v>
      </c>
      <c r="AA146" s="5"/>
      <c r="AB146" s="13">
        <f t="shared" si="23"/>
        <v>4</v>
      </c>
      <c r="AC146" s="15">
        <f t="shared" si="24"/>
        <v>4584</v>
      </c>
      <c r="AD146" s="15">
        <f t="shared" si="25"/>
        <v>14133</v>
      </c>
      <c r="AE146" s="15">
        <f t="shared" si="26"/>
        <v>18717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1955</v>
      </c>
      <c r="AK146" s="13">
        <f t="shared" si="30"/>
        <v>5</v>
      </c>
      <c r="AT146" s="5"/>
      <c r="AU146" s="5"/>
      <c r="AV146" s="5"/>
      <c r="AW146" s="5"/>
      <c r="AX146" s="5"/>
    </row>
    <row r="147" spans="1:50" ht="12.75" x14ac:dyDescent="0.2">
      <c r="A147" s="4">
        <v>44334</v>
      </c>
      <c r="B147" s="15">
        <v>1809</v>
      </c>
      <c r="C147" s="15">
        <v>1841</v>
      </c>
      <c r="D147" s="15">
        <v>1882</v>
      </c>
      <c r="E147" s="15">
        <v>1865</v>
      </c>
      <c r="F147" s="15">
        <v>1859</v>
      </c>
      <c r="G147" s="15">
        <v>1789</v>
      </c>
      <c r="H147" s="15">
        <v>1004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1122</v>
      </c>
      <c r="W147" s="15">
        <v>1680</v>
      </c>
      <c r="X147" s="15">
        <v>1834</v>
      </c>
      <c r="Y147" s="15">
        <v>1850</v>
      </c>
      <c r="AA147" s="5"/>
      <c r="AB147" s="13">
        <f t="shared" si="23"/>
        <v>2</v>
      </c>
      <c r="AC147" s="15">
        <f t="shared" si="24"/>
        <v>4636</v>
      </c>
      <c r="AD147" s="15">
        <f t="shared" si="25"/>
        <v>13899</v>
      </c>
      <c r="AE147" s="15">
        <f t="shared" si="26"/>
        <v>18535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1882</v>
      </c>
      <c r="AK147" s="13">
        <f t="shared" si="30"/>
        <v>3</v>
      </c>
      <c r="AT147" s="5"/>
      <c r="AU147" s="5"/>
      <c r="AV147" s="5"/>
      <c r="AW147" s="5"/>
      <c r="AX147" s="5"/>
    </row>
    <row r="148" spans="1:50" ht="12.75" x14ac:dyDescent="0.2">
      <c r="A148" s="4">
        <v>44335</v>
      </c>
      <c r="B148" s="15">
        <v>1912</v>
      </c>
      <c r="C148" s="15">
        <v>1918</v>
      </c>
      <c r="D148" s="15">
        <v>1955</v>
      </c>
      <c r="E148" s="15">
        <v>1923</v>
      </c>
      <c r="F148" s="15">
        <v>1927</v>
      </c>
      <c r="G148" s="15">
        <v>1915</v>
      </c>
      <c r="H148" s="15">
        <v>1041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1161</v>
      </c>
      <c r="W148" s="15">
        <v>1709</v>
      </c>
      <c r="X148" s="15">
        <v>1886</v>
      </c>
      <c r="Y148" s="15">
        <v>1918</v>
      </c>
      <c r="AA148" s="5"/>
      <c r="AB148" s="13">
        <f t="shared" si="23"/>
        <v>7</v>
      </c>
      <c r="AC148" s="15">
        <f t="shared" si="24"/>
        <v>0</v>
      </c>
      <c r="AD148" s="15">
        <f t="shared" si="25"/>
        <v>19265</v>
      </c>
      <c r="AE148" s="15">
        <f t="shared" si="26"/>
        <v>19265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1955</v>
      </c>
      <c r="AK148" s="13">
        <f t="shared" si="30"/>
        <v>3</v>
      </c>
      <c r="AT148" s="5"/>
      <c r="AU148" s="5"/>
      <c r="AV148" s="5"/>
      <c r="AW148" s="5"/>
      <c r="AX148" s="5"/>
    </row>
    <row r="149" spans="1:50" ht="12.75" x14ac:dyDescent="0.2">
      <c r="A149" s="4">
        <v>44336</v>
      </c>
      <c r="B149" s="15">
        <v>1935</v>
      </c>
      <c r="C149" s="15">
        <v>1982</v>
      </c>
      <c r="D149" s="15">
        <v>1980</v>
      </c>
      <c r="E149" s="15">
        <v>2022</v>
      </c>
      <c r="F149" s="15">
        <v>1990</v>
      </c>
      <c r="G149" s="15">
        <v>1888</v>
      </c>
      <c r="H149" s="15">
        <v>1055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1158</v>
      </c>
      <c r="W149" s="15">
        <v>1751</v>
      </c>
      <c r="X149" s="15">
        <v>1878</v>
      </c>
      <c r="Y149" s="15">
        <v>1862</v>
      </c>
      <c r="AA149" s="5"/>
      <c r="AB149" s="13">
        <f t="shared" si="23"/>
        <v>2</v>
      </c>
      <c r="AC149" s="15">
        <f t="shared" si="24"/>
        <v>4787</v>
      </c>
      <c r="AD149" s="15">
        <f t="shared" si="25"/>
        <v>14714</v>
      </c>
      <c r="AE149" s="15">
        <f t="shared" si="26"/>
        <v>19501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2022</v>
      </c>
      <c r="AK149" s="13">
        <f t="shared" si="30"/>
        <v>4</v>
      </c>
      <c r="AT149" s="5"/>
      <c r="AU149" s="5"/>
      <c r="AV149" s="5"/>
      <c r="AW149" s="5"/>
      <c r="AX149" s="5"/>
    </row>
    <row r="150" spans="1:50" ht="12.75" x14ac:dyDescent="0.2">
      <c r="A150" s="4">
        <v>44337</v>
      </c>
      <c r="B150" s="15">
        <v>1861</v>
      </c>
      <c r="C150" s="15">
        <v>1900</v>
      </c>
      <c r="D150" s="15">
        <v>1922</v>
      </c>
      <c r="E150" s="15">
        <v>1916</v>
      </c>
      <c r="F150" s="15">
        <v>1909</v>
      </c>
      <c r="G150" s="15">
        <v>1867</v>
      </c>
      <c r="H150" s="15">
        <v>1048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1135</v>
      </c>
      <c r="W150" s="15">
        <v>1737</v>
      </c>
      <c r="X150" s="15">
        <v>1870</v>
      </c>
      <c r="Y150" s="15">
        <v>1897</v>
      </c>
      <c r="AA150" s="5"/>
      <c r="AB150" s="13">
        <f t="shared" si="23"/>
        <v>5</v>
      </c>
      <c r="AC150" s="15">
        <f t="shared" si="24"/>
        <v>4742</v>
      </c>
      <c r="AD150" s="15">
        <f t="shared" si="25"/>
        <v>14320</v>
      </c>
      <c r="AE150" s="15">
        <f t="shared" si="26"/>
        <v>19062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1922</v>
      </c>
      <c r="AK150" s="13">
        <f t="shared" si="30"/>
        <v>3</v>
      </c>
      <c r="AT150" s="5"/>
      <c r="AU150" s="5"/>
      <c r="AV150" s="5"/>
      <c r="AW150" s="5"/>
      <c r="AX150" s="5"/>
    </row>
    <row r="151" spans="1:50" ht="12.75" x14ac:dyDescent="0.2">
      <c r="A151" s="4">
        <v>44338</v>
      </c>
      <c r="B151" s="15">
        <v>1939</v>
      </c>
      <c r="C151" s="15">
        <v>1955</v>
      </c>
      <c r="D151" s="15">
        <v>1916</v>
      </c>
      <c r="E151" s="15">
        <v>1953</v>
      </c>
      <c r="F151" s="15">
        <v>1874</v>
      </c>
      <c r="G151" s="15">
        <v>1726</v>
      </c>
      <c r="H151" s="15">
        <v>867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906</v>
      </c>
      <c r="W151" s="15">
        <v>1752</v>
      </c>
      <c r="X151" s="15">
        <v>1860</v>
      </c>
      <c r="Y151" s="15">
        <v>1895</v>
      </c>
      <c r="AA151" s="5"/>
      <c r="AB151" s="13">
        <f t="shared" si="23"/>
        <v>6</v>
      </c>
      <c r="AC151" s="15">
        <f t="shared" si="24"/>
        <v>4518</v>
      </c>
      <c r="AD151" s="15">
        <f t="shared" si="25"/>
        <v>14125</v>
      </c>
      <c r="AE151" s="15">
        <f t="shared" si="26"/>
        <v>18643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1955</v>
      </c>
      <c r="AK151" s="13">
        <f t="shared" si="30"/>
        <v>2</v>
      </c>
      <c r="AT151" s="5"/>
      <c r="AU151" s="5"/>
      <c r="AV151" s="5"/>
      <c r="AW151" s="5"/>
      <c r="AX151" s="5"/>
    </row>
    <row r="152" spans="1:50" ht="12.75" x14ac:dyDescent="0.2">
      <c r="A152" s="4">
        <v>44339</v>
      </c>
      <c r="B152" s="15">
        <v>1926</v>
      </c>
      <c r="C152" s="15">
        <v>1932</v>
      </c>
      <c r="D152" s="15">
        <v>1967</v>
      </c>
      <c r="E152" s="15">
        <v>1916</v>
      </c>
      <c r="F152" s="15">
        <v>1888</v>
      </c>
      <c r="G152" s="15">
        <v>1713</v>
      </c>
      <c r="H152" s="15">
        <v>846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928</v>
      </c>
      <c r="W152" s="15">
        <v>1767</v>
      </c>
      <c r="X152" s="15">
        <v>1863</v>
      </c>
      <c r="Y152" s="15">
        <v>1891</v>
      </c>
      <c r="AA152" s="5"/>
      <c r="AB152" s="13">
        <f t="shared" si="23"/>
        <v>7</v>
      </c>
      <c r="AC152" s="15">
        <f t="shared" si="24"/>
        <v>0</v>
      </c>
      <c r="AD152" s="15">
        <f t="shared" si="25"/>
        <v>18637</v>
      </c>
      <c r="AE152" s="15">
        <f t="shared" si="26"/>
        <v>18637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1967</v>
      </c>
      <c r="AK152" s="13">
        <f t="shared" si="30"/>
        <v>3</v>
      </c>
      <c r="AT152" s="5"/>
      <c r="AU152" s="5"/>
      <c r="AV152" s="5"/>
      <c r="AW152" s="5"/>
      <c r="AX152" s="5"/>
    </row>
    <row r="153" spans="1:50" ht="12.75" x14ac:dyDescent="0.2">
      <c r="A153" s="4">
        <v>44340</v>
      </c>
      <c r="B153" s="15">
        <v>1880</v>
      </c>
      <c r="C153" s="15">
        <v>1892</v>
      </c>
      <c r="D153" s="15">
        <v>1990</v>
      </c>
      <c r="E153" s="15">
        <v>1997</v>
      </c>
      <c r="F153" s="15">
        <v>2026</v>
      </c>
      <c r="G153" s="15">
        <v>1987</v>
      </c>
      <c r="H153" s="15">
        <v>1115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1185</v>
      </c>
      <c r="W153" s="15">
        <v>1782</v>
      </c>
      <c r="X153" s="15">
        <v>1864</v>
      </c>
      <c r="Y153" s="15">
        <v>1877</v>
      </c>
      <c r="AA153" s="5"/>
      <c r="AB153" s="13">
        <f t="shared" si="23"/>
        <v>3</v>
      </c>
      <c r="AC153" s="15">
        <f t="shared" si="24"/>
        <v>4831</v>
      </c>
      <c r="AD153" s="15">
        <f t="shared" si="25"/>
        <v>14764</v>
      </c>
      <c r="AE153" s="15">
        <f t="shared" si="26"/>
        <v>19595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2026</v>
      </c>
      <c r="AK153" s="13">
        <f t="shared" si="30"/>
        <v>5</v>
      </c>
      <c r="AT153" s="5"/>
      <c r="AU153" s="5"/>
      <c r="AV153" s="5"/>
      <c r="AW153" s="5"/>
      <c r="AX153" s="5"/>
    </row>
    <row r="154" spans="1:50" ht="12.75" x14ac:dyDescent="0.2">
      <c r="A154" s="4">
        <v>44341</v>
      </c>
      <c r="B154" s="15">
        <v>1905</v>
      </c>
      <c r="C154" s="15">
        <v>1943</v>
      </c>
      <c r="D154" s="15">
        <v>1946</v>
      </c>
      <c r="E154" s="15">
        <v>1923</v>
      </c>
      <c r="F154" s="15">
        <v>1962</v>
      </c>
      <c r="G154" s="15">
        <v>1878</v>
      </c>
      <c r="H154" s="15">
        <v>1069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1168</v>
      </c>
      <c r="W154" s="15">
        <v>1766</v>
      </c>
      <c r="X154" s="15">
        <v>1832</v>
      </c>
      <c r="Y154" s="15">
        <v>1907</v>
      </c>
      <c r="AA154" s="5"/>
      <c r="AB154" s="13">
        <f t="shared" si="23"/>
        <v>7</v>
      </c>
      <c r="AC154" s="15">
        <f t="shared" si="24"/>
        <v>0</v>
      </c>
      <c r="AD154" s="15">
        <f t="shared" si="25"/>
        <v>19299</v>
      </c>
      <c r="AE154" s="15">
        <f t="shared" si="26"/>
        <v>19299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1962</v>
      </c>
      <c r="AK154" s="13">
        <f t="shared" si="30"/>
        <v>5</v>
      </c>
      <c r="AT154" s="5"/>
      <c r="AU154" s="5"/>
      <c r="AV154" s="5"/>
      <c r="AW154" s="5"/>
      <c r="AX154" s="5"/>
    </row>
    <row r="155" spans="1:50" ht="12.75" x14ac:dyDescent="0.2">
      <c r="A155" s="4">
        <v>44342</v>
      </c>
      <c r="B155" s="15">
        <v>1928</v>
      </c>
      <c r="C155" s="15">
        <v>1971</v>
      </c>
      <c r="D155" s="15">
        <v>2000</v>
      </c>
      <c r="E155" s="15">
        <v>1985</v>
      </c>
      <c r="F155" s="15">
        <v>1995</v>
      </c>
      <c r="G155" s="15">
        <v>1934</v>
      </c>
      <c r="H155" s="15">
        <v>1094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1306</v>
      </c>
      <c r="W155" s="15">
        <v>1958</v>
      </c>
      <c r="X155" s="15">
        <v>2071</v>
      </c>
      <c r="Y155" s="15">
        <v>2150</v>
      </c>
      <c r="AA155" s="5"/>
      <c r="AB155" s="13">
        <f t="shared" ref="AB155:AB218" si="31">WEEKDAY(B155,2)</f>
        <v>2</v>
      </c>
      <c r="AC155" s="15">
        <f t="shared" si="24"/>
        <v>5335</v>
      </c>
      <c r="AD155" s="15">
        <f t="shared" si="25"/>
        <v>15057</v>
      </c>
      <c r="AE155" s="15">
        <f t="shared" si="26"/>
        <v>20392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2150</v>
      </c>
      <c r="AK155" s="13">
        <f t="shared" si="30"/>
        <v>24</v>
      </c>
      <c r="AT155" s="5"/>
      <c r="AU155" s="5"/>
      <c r="AV155" s="5"/>
      <c r="AW155" s="5"/>
      <c r="AX155" s="5"/>
    </row>
    <row r="156" spans="1:50" ht="12.75" x14ac:dyDescent="0.2">
      <c r="A156" s="4">
        <v>44343</v>
      </c>
      <c r="B156" s="15">
        <v>2210</v>
      </c>
      <c r="C156" s="15">
        <v>2239</v>
      </c>
      <c r="D156" s="15">
        <v>2287</v>
      </c>
      <c r="E156" s="15">
        <v>-1361</v>
      </c>
      <c r="F156" s="15">
        <v>2203</v>
      </c>
      <c r="G156" s="15">
        <v>2136</v>
      </c>
      <c r="H156" s="15">
        <v>1184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1242</v>
      </c>
      <c r="W156" s="15">
        <v>1868</v>
      </c>
      <c r="X156" s="15">
        <v>2016</v>
      </c>
      <c r="Y156" s="15">
        <v>2046</v>
      </c>
      <c r="AA156" s="5"/>
      <c r="AB156" s="13">
        <f t="shared" si="31"/>
        <v>4</v>
      </c>
      <c r="AC156" s="15">
        <f t="shared" si="24"/>
        <v>5126</v>
      </c>
      <c r="AD156" s="15">
        <f t="shared" si="25"/>
        <v>12944</v>
      </c>
      <c r="AE156" s="15">
        <f t="shared" si="26"/>
        <v>18070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2287</v>
      </c>
      <c r="AK156" s="13">
        <f t="shared" si="30"/>
        <v>3</v>
      </c>
      <c r="AT156" s="5"/>
      <c r="AU156" s="5"/>
      <c r="AV156" s="5"/>
      <c r="AW156" s="5"/>
      <c r="AX156" s="5"/>
    </row>
    <row r="157" spans="1:50" ht="12.75" x14ac:dyDescent="0.2">
      <c r="A157" s="4">
        <v>44344</v>
      </c>
      <c r="B157" s="15">
        <v>2024</v>
      </c>
      <c r="C157" s="15">
        <v>2037</v>
      </c>
      <c r="D157" s="15">
        <v>2065</v>
      </c>
      <c r="E157" s="15">
        <v>2012</v>
      </c>
      <c r="F157" s="15">
        <v>2013</v>
      </c>
      <c r="G157" s="15">
        <v>1921</v>
      </c>
      <c r="H157" s="15">
        <v>1075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1207</v>
      </c>
      <c r="W157" s="15">
        <v>1857</v>
      </c>
      <c r="X157" s="15">
        <v>2057</v>
      </c>
      <c r="Y157" s="15">
        <v>2089</v>
      </c>
      <c r="AA157" s="5"/>
      <c r="AB157" s="13">
        <v>8</v>
      </c>
      <c r="AC157" s="15">
        <f t="shared" si="24"/>
        <v>0</v>
      </c>
      <c r="AD157" s="15">
        <f t="shared" si="25"/>
        <v>20357</v>
      </c>
      <c r="AE157" s="15">
        <f t="shared" si="26"/>
        <v>20357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2089</v>
      </c>
      <c r="AK157" s="13">
        <f t="shared" si="30"/>
        <v>24</v>
      </c>
      <c r="AT157" s="5"/>
      <c r="AU157" s="5"/>
      <c r="AV157" s="5"/>
      <c r="AW157" s="5"/>
      <c r="AX157" s="5"/>
    </row>
    <row r="158" spans="1:50" ht="12.75" x14ac:dyDescent="0.2">
      <c r="A158" s="4">
        <v>44345</v>
      </c>
      <c r="B158" s="15">
        <v>2116</v>
      </c>
      <c r="C158" s="15">
        <v>2111</v>
      </c>
      <c r="D158" s="15">
        <v>2164</v>
      </c>
      <c r="E158" s="15">
        <v>2148</v>
      </c>
      <c r="F158" s="15">
        <v>2100</v>
      </c>
      <c r="G158" s="15">
        <v>1965</v>
      </c>
      <c r="H158" s="15">
        <v>981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991</v>
      </c>
      <c r="W158" s="15">
        <v>1922</v>
      </c>
      <c r="X158" s="15">
        <v>2137</v>
      </c>
      <c r="Y158" s="15">
        <v>2211</v>
      </c>
      <c r="AA158" s="5"/>
      <c r="AB158" s="13">
        <f t="shared" si="31"/>
        <v>1</v>
      </c>
      <c r="AC158" s="15">
        <f t="shared" si="24"/>
        <v>0</v>
      </c>
      <c r="AD158" s="15">
        <f t="shared" si="25"/>
        <v>20846</v>
      </c>
      <c r="AE158" s="15">
        <f t="shared" si="26"/>
        <v>20846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2211</v>
      </c>
      <c r="AK158" s="13">
        <f t="shared" si="30"/>
        <v>24</v>
      </c>
      <c r="AT158" s="5"/>
      <c r="AU158" s="5"/>
      <c r="AV158" s="5"/>
      <c r="AW158" s="5"/>
      <c r="AX158" s="5"/>
    </row>
    <row r="159" spans="1:50" ht="12.75" x14ac:dyDescent="0.2">
      <c r="A159" s="4">
        <v>44346</v>
      </c>
      <c r="B159" s="15">
        <v>2144</v>
      </c>
      <c r="C159" s="15">
        <v>2212</v>
      </c>
      <c r="D159" s="15">
        <v>2245</v>
      </c>
      <c r="E159" s="15">
        <v>2252</v>
      </c>
      <c r="F159" s="15">
        <v>2187</v>
      </c>
      <c r="G159" s="15">
        <v>1977</v>
      </c>
      <c r="H159" s="15">
        <v>975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1026</v>
      </c>
      <c r="W159" s="15">
        <v>1920</v>
      </c>
      <c r="X159" s="15">
        <v>2111</v>
      </c>
      <c r="Y159" s="15">
        <v>2194</v>
      </c>
      <c r="AA159" s="5"/>
      <c r="AB159" s="13">
        <f t="shared" si="31"/>
        <v>1</v>
      </c>
      <c r="AC159" s="15">
        <f t="shared" si="24"/>
        <v>0</v>
      </c>
      <c r="AD159" s="15">
        <f t="shared" si="25"/>
        <v>21243</v>
      </c>
      <c r="AE159" s="15">
        <f t="shared" si="26"/>
        <v>21243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2252</v>
      </c>
      <c r="AK159" s="13">
        <f t="shared" si="30"/>
        <v>4</v>
      </c>
      <c r="AT159" s="5"/>
      <c r="AU159" s="5"/>
      <c r="AV159" s="5"/>
      <c r="AW159" s="5"/>
      <c r="AX159" s="5"/>
    </row>
    <row r="160" spans="1:50" ht="12.75" x14ac:dyDescent="0.2">
      <c r="A160" s="4">
        <v>44347</v>
      </c>
      <c r="B160" s="15">
        <v>2136</v>
      </c>
      <c r="C160" s="15">
        <v>2190</v>
      </c>
      <c r="D160" s="15">
        <v>2213</v>
      </c>
      <c r="E160" s="15">
        <v>2204</v>
      </c>
      <c r="F160" s="15">
        <v>2163</v>
      </c>
      <c r="G160" s="15">
        <v>2053</v>
      </c>
      <c r="H160" s="15">
        <v>982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1041</v>
      </c>
      <c r="W160" s="15">
        <v>1904</v>
      </c>
      <c r="X160" s="15">
        <v>2041</v>
      </c>
      <c r="Y160" s="15">
        <v>2104</v>
      </c>
      <c r="AA160" s="5"/>
      <c r="AB160" s="13">
        <f t="shared" si="31"/>
        <v>7</v>
      </c>
      <c r="AC160" s="15">
        <f t="shared" si="24"/>
        <v>0</v>
      </c>
      <c r="AD160" s="15">
        <f t="shared" si="25"/>
        <v>21031</v>
      </c>
      <c r="AE160" s="15">
        <f t="shared" si="26"/>
        <v>21031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2213</v>
      </c>
      <c r="AK160" s="13">
        <f t="shared" si="30"/>
        <v>3</v>
      </c>
      <c r="AT160" s="5"/>
      <c r="AU160" s="5"/>
      <c r="AV160" s="5"/>
      <c r="AW160" s="5"/>
      <c r="AX160" s="5"/>
    </row>
    <row r="161" spans="1:50" ht="12.75" x14ac:dyDescent="0.2">
      <c r="A161" s="4">
        <v>44348</v>
      </c>
      <c r="B161" s="15">
        <v>2118</v>
      </c>
      <c r="C161" s="15">
        <v>2168</v>
      </c>
      <c r="D161" s="15">
        <v>2282</v>
      </c>
      <c r="E161" s="15">
        <v>2197</v>
      </c>
      <c r="F161" s="15">
        <v>2263</v>
      </c>
      <c r="G161" s="15">
        <v>2205</v>
      </c>
      <c r="H161" s="15">
        <v>794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1844</v>
      </c>
      <c r="X161" s="15">
        <v>1969</v>
      </c>
      <c r="Y161" s="15">
        <v>1955</v>
      </c>
      <c r="AA161" s="5"/>
      <c r="AB161" s="13">
        <f t="shared" si="31"/>
        <v>3</v>
      </c>
      <c r="AC161" s="15">
        <f t="shared" si="24"/>
        <v>3813</v>
      </c>
      <c r="AD161" s="15">
        <f t="shared" si="25"/>
        <v>15982</v>
      </c>
      <c r="AE161" s="15">
        <f t="shared" si="26"/>
        <v>19795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2282</v>
      </c>
      <c r="AK161" s="13">
        <f t="shared" si="30"/>
        <v>3</v>
      </c>
      <c r="AU161" s="5"/>
      <c r="AV161" s="5"/>
      <c r="AW161" s="5"/>
      <c r="AX161" s="5"/>
    </row>
    <row r="162" spans="1:50" ht="12.75" x14ac:dyDescent="0.2">
      <c r="A162" s="4">
        <v>44349</v>
      </c>
      <c r="B162" s="15">
        <v>2043</v>
      </c>
      <c r="C162" s="15">
        <v>2071</v>
      </c>
      <c r="D162" s="15">
        <v>2066</v>
      </c>
      <c r="E162" s="15">
        <v>2104</v>
      </c>
      <c r="F162" s="15">
        <v>2116</v>
      </c>
      <c r="G162" s="15">
        <v>2068</v>
      </c>
      <c r="H162" s="15">
        <v>780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1879</v>
      </c>
      <c r="X162" s="15">
        <v>2053</v>
      </c>
      <c r="Y162" s="15">
        <v>2073</v>
      </c>
      <c r="AA162" s="5"/>
      <c r="AB162" s="13">
        <f t="shared" si="31"/>
        <v>5</v>
      </c>
      <c r="AC162" s="15">
        <f t="shared" si="24"/>
        <v>3932</v>
      </c>
      <c r="AD162" s="15">
        <f t="shared" si="25"/>
        <v>15321</v>
      </c>
      <c r="AE162" s="15">
        <f t="shared" si="26"/>
        <v>19253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2116</v>
      </c>
      <c r="AK162" s="13">
        <f t="shared" si="30"/>
        <v>5</v>
      </c>
      <c r="AU162" s="5"/>
      <c r="AV162" s="5"/>
      <c r="AW162" s="5"/>
      <c r="AX162" s="5"/>
    </row>
    <row r="163" spans="1:50" ht="12.75" x14ac:dyDescent="0.2">
      <c r="A163" s="4">
        <v>44350</v>
      </c>
      <c r="B163" s="15">
        <v>2153</v>
      </c>
      <c r="C163" s="15">
        <v>2158</v>
      </c>
      <c r="D163" s="15">
        <v>2256</v>
      </c>
      <c r="E163" s="15">
        <v>2176</v>
      </c>
      <c r="F163" s="15">
        <v>2188</v>
      </c>
      <c r="G163" s="15">
        <v>2194</v>
      </c>
      <c r="H163" s="15">
        <v>789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1859</v>
      </c>
      <c r="X163" s="15">
        <v>2055</v>
      </c>
      <c r="Y163" s="15">
        <v>2041</v>
      </c>
      <c r="AA163" s="5"/>
      <c r="AB163" s="13">
        <f t="shared" si="31"/>
        <v>3</v>
      </c>
      <c r="AC163" s="15">
        <f t="shared" si="24"/>
        <v>3914</v>
      </c>
      <c r="AD163" s="15">
        <f t="shared" si="25"/>
        <v>15955</v>
      </c>
      <c r="AE163" s="15">
        <f t="shared" si="26"/>
        <v>19869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2256</v>
      </c>
      <c r="AK163" s="13">
        <f t="shared" si="30"/>
        <v>3</v>
      </c>
      <c r="AU163" s="5"/>
      <c r="AV163" s="5"/>
      <c r="AW163" s="5"/>
      <c r="AX163" s="5"/>
    </row>
    <row r="164" spans="1:50" ht="12.75" x14ac:dyDescent="0.2">
      <c r="A164" s="4">
        <v>44351</v>
      </c>
      <c r="B164" s="15">
        <v>2181</v>
      </c>
      <c r="C164" s="15">
        <v>2203</v>
      </c>
      <c r="D164" s="15">
        <v>2225</v>
      </c>
      <c r="E164" s="15">
        <v>2192</v>
      </c>
      <c r="F164" s="15">
        <v>2192</v>
      </c>
      <c r="G164" s="15">
        <v>2189</v>
      </c>
      <c r="H164" s="15">
        <v>796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2025</v>
      </c>
      <c r="X164" s="15">
        <v>2233</v>
      </c>
      <c r="Y164" s="15">
        <v>2225</v>
      </c>
      <c r="AA164" s="5"/>
      <c r="AB164" s="13">
        <f t="shared" si="31"/>
        <v>3</v>
      </c>
      <c r="AC164" s="15">
        <f t="shared" si="24"/>
        <v>4258</v>
      </c>
      <c r="AD164" s="15">
        <f t="shared" si="25"/>
        <v>16203</v>
      </c>
      <c r="AE164" s="15">
        <f t="shared" si="26"/>
        <v>20461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2233</v>
      </c>
      <c r="AK164" s="13">
        <f t="shared" si="30"/>
        <v>23</v>
      </c>
      <c r="AU164" s="5"/>
      <c r="AV164" s="5"/>
      <c r="AW164" s="5"/>
      <c r="AX164" s="5"/>
    </row>
    <row r="165" spans="1:50" ht="12.75" x14ac:dyDescent="0.2">
      <c r="A165" s="4">
        <v>44352</v>
      </c>
      <c r="B165" s="15">
        <v>2359</v>
      </c>
      <c r="C165" s="15">
        <v>2355</v>
      </c>
      <c r="D165" s="15">
        <v>2327</v>
      </c>
      <c r="E165" s="15">
        <v>2371</v>
      </c>
      <c r="F165" s="15">
        <v>2265</v>
      </c>
      <c r="G165" s="15">
        <v>2109</v>
      </c>
      <c r="H165" s="15">
        <v>781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2119</v>
      </c>
      <c r="X165" s="15">
        <v>2321</v>
      </c>
      <c r="Y165" s="15">
        <v>2322</v>
      </c>
      <c r="AA165" s="5"/>
      <c r="AB165" s="13">
        <f t="shared" si="31"/>
        <v>6</v>
      </c>
      <c r="AC165" s="15">
        <f t="shared" si="24"/>
        <v>4440</v>
      </c>
      <c r="AD165" s="15">
        <f t="shared" si="25"/>
        <v>16889</v>
      </c>
      <c r="AE165" s="15">
        <f t="shared" si="26"/>
        <v>21329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2371</v>
      </c>
      <c r="AK165" s="13">
        <f t="shared" si="30"/>
        <v>4</v>
      </c>
      <c r="AU165" s="5"/>
      <c r="AV165" s="5"/>
      <c r="AW165" s="5"/>
      <c r="AX165" s="5"/>
    </row>
    <row r="166" spans="1:50" ht="12.75" x14ac:dyDescent="0.2">
      <c r="A166" s="4">
        <v>44353</v>
      </c>
      <c r="B166" s="15">
        <v>2477</v>
      </c>
      <c r="C166" s="15">
        <v>2527</v>
      </c>
      <c r="D166" s="15">
        <v>2501</v>
      </c>
      <c r="E166" s="15">
        <v>2458</v>
      </c>
      <c r="F166" s="15">
        <v>2353</v>
      </c>
      <c r="G166" s="15">
        <v>2158</v>
      </c>
      <c r="H166" s="15">
        <v>808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2410</v>
      </c>
      <c r="X166" s="15">
        <v>2509</v>
      </c>
      <c r="Y166" s="15">
        <v>2605</v>
      </c>
      <c r="AA166" s="5"/>
      <c r="AB166" s="13">
        <f t="shared" si="31"/>
        <v>5</v>
      </c>
      <c r="AC166" s="15">
        <f t="shared" si="24"/>
        <v>4919</v>
      </c>
      <c r="AD166" s="15">
        <f t="shared" si="25"/>
        <v>17887</v>
      </c>
      <c r="AE166" s="15">
        <f t="shared" si="26"/>
        <v>22806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2605</v>
      </c>
      <c r="AK166" s="13">
        <f t="shared" si="30"/>
        <v>24</v>
      </c>
      <c r="AU166" s="5"/>
      <c r="AV166" s="5"/>
      <c r="AW166" s="5"/>
      <c r="AX166" s="5"/>
    </row>
    <row r="167" spans="1:50" ht="12.75" x14ac:dyDescent="0.2">
      <c r="A167" s="4">
        <v>44354</v>
      </c>
      <c r="B167" s="15">
        <v>2641</v>
      </c>
      <c r="C167" s="15">
        <v>2664</v>
      </c>
      <c r="D167" s="15">
        <v>2672</v>
      </c>
      <c r="E167" s="15">
        <v>2603</v>
      </c>
      <c r="F167" s="15">
        <v>2539</v>
      </c>
      <c r="G167" s="15">
        <v>2506</v>
      </c>
      <c r="H167" s="15">
        <v>923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2608</v>
      </c>
      <c r="X167" s="15">
        <v>2741</v>
      </c>
      <c r="Y167" s="15">
        <v>2778</v>
      </c>
      <c r="AA167" s="5"/>
      <c r="AB167" s="13">
        <f t="shared" si="31"/>
        <v>1</v>
      </c>
      <c r="AC167" s="15">
        <f t="shared" si="24"/>
        <v>0</v>
      </c>
      <c r="AD167" s="15">
        <f t="shared" si="25"/>
        <v>24675</v>
      </c>
      <c r="AE167" s="15">
        <f t="shared" si="26"/>
        <v>24675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2778</v>
      </c>
      <c r="AK167" s="13">
        <f t="shared" si="30"/>
        <v>24</v>
      </c>
      <c r="AU167" s="5"/>
      <c r="AV167" s="5"/>
      <c r="AW167" s="5"/>
      <c r="AX167" s="5"/>
    </row>
    <row r="168" spans="1:50" ht="12.75" x14ac:dyDescent="0.2">
      <c r="A168" s="4">
        <v>44355</v>
      </c>
      <c r="B168" s="15">
        <v>2922</v>
      </c>
      <c r="C168" s="15">
        <v>2922</v>
      </c>
      <c r="D168" s="15">
        <v>2955</v>
      </c>
      <c r="E168" s="15">
        <v>2878</v>
      </c>
      <c r="F168" s="15">
        <v>2792</v>
      </c>
      <c r="G168" s="15">
        <v>2680</v>
      </c>
      <c r="H168" s="15">
        <v>982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2711</v>
      </c>
      <c r="X168" s="15">
        <v>2969</v>
      </c>
      <c r="Y168" s="15">
        <v>3026</v>
      </c>
      <c r="AA168" s="5"/>
      <c r="AB168" s="13">
        <f t="shared" si="31"/>
        <v>2</v>
      </c>
      <c r="AC168" s="15">
        <f t="shared" si="24"/>
        <v>5680</v>
      </c>
      <c r="AD168" s="15">
        <f t="shared" si="25"/>
        <v>21157</v>
      </c>
      <c r="AE168" s="15">
        <f t="shared" si="26"/>
        <v>26837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3026</v>
      </c>
      <c r="AK168" s="13">
        <f t="shared" si="30"/>
        <v>24</v>
      </c>
      <c r="AU168" s="5"/>
      <c r="AV168" s="5"/>
      <c r="AW168" s="5"/>
      <c r="AX168" s="5"/>
    </row>
    <row r="169" spans="1:50" ht="12.75" x14ac:dyDescent="0.2">
      <c r="A169" s="4">
        <v>44356</v>
      </c>
      <c r="B169" s="15">
        <v>3200</v>
      </c>
      <c r="C169" s="15">
        <v>3271</v>
      </c>
      <c r="D169" s="15">
        <v>3261</v>
      </c>
      <c r="E169" s="15">
        <v>3245</v>
      </c>
      <c r="F169" s="15">
        <v>3147</v>
      </c>
      <c r="G169" s="15">
        <v>3004</v>
      </c>
      <c r="H169" s="15">
        <v>1028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2378</v>
      </c>
      <c r="X169" s="15">
        <v>2570</v>
      </c>
      <c r="Y169" s="15">
        <v>2563</v>
      </c>
      <c r="AA169" s="5"/>
      <c r="AB169" s="13">
        <f t="shared" si="31"/>
        <v>7</v>
      </c>
      <c r="AC169" s="15">
        <f t="shared" si="24"/>
        <v>0</v>
      </c>
      <c r="AD169" s="15">
        <f t="shared" si="25"/>
        <v>27667</v>
      </c>
      <c r="AE169" s="15">
        <f t="shared" si="26"/>
        <v>27667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3271</v>
      </c>
      <c r="AK169" s="13">
        <f t="shared" si="30"/>
        <v>2</v>
      </c>
      <c r="AU169" s="5"/>
      <c r="AV169" s="5"/>
      <c r="AW169" s="5"/>
      <c r="AX169" s="5"/>
    </row>
    <row r="170" spans="1:50" ht="12.75" x14ac:dyDescent="0.2">
      <c r="A170" s="4">
        <v>44357</v>
      </c>
      <c r="B170" s="15">
        <v>2600</v>
      </c>
      <c r="C170" s="15">
        <v>2675</v>
      </c>
      <c r="D170" s="15">
        <v>2651</v>
      </c>
      <c r="E170" s="15">
        <v>2555</v>
      </c>
      <c r="F170" s="15">
        <v>2429</v>
      </c>
      <c r="G170" s="15">
        <v>2362</v>
      </c>
      <c r="H170" s="15">
        <v>837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1952</v>
      </c>
      <c r="X170" s="15">
        <v>2114</v>
      </c>
      <c r="Y170" s="15">
        <v>2104</v>
      </c>
      <c r="AA170" s="5"/>
      <c r="AB170" s="13">
        <f t="shared" si="31"/>
        <v>2</v>
      </c>
      <c r="AC170" s="15">
        <f t="shared" si="24"/>
        <v>4066</v>
      </c>
      <c r="AD170" s="15">
        <f t="shared" si="25"/>
        <v>18213</v>
      </c>
      <c r="AE170" s="15">
        <f t="shared" si="26"/>
        <v>22279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2675</v>
      </c>
      <c r="AK170" s="13">
        <f t="shared" si="30"/>
        <v>2</v>
      </c>
      <c r="AU170" s="5"/>
      <c r="AV170" s="5"/>
      <c r="AW170" s="5"/>
      <c r="AX170" s="5"/>
    </row>
    <row r="171" spans="1:50" ht="12.75" x14ac:dyDescent="0.2">
      <c r="A171" s="4">
        <v>44358</v>
      </c>
      <c r="B171" s="15">
        <v>2196</v>
      </c>
      <c r="C171" s="15">
        <v>2195</v>
      </c>
      <c r="D171" s="15">
        <v>2247</v>
      </c>
      <c r="E171" s="15">
        <v>2186</v>
      </c>
      <c r="F171" s="15">
        <v>2152</v>
      </c>
      <c r="G171" s="15">
        <v>2166</v>
      </c>
      <c r="H171" s="15">
        <v>776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1905</v>
      </c>
      <c r="X171" s="15">
        <v>2020</v>
      </c>
      <c r="Y171" s="15">
        <v>2013</v>
      </c>
      <c r="AA171" s="5"/>
      <c r="AB171" s="13">
        <f t="shared" si="31"/>
        <v>4</v>
      </c>
      <c r="AC171" s="15">
        <f t="shared" si="24"/>
        <v>3925</v>
      </c>
      <c r="AD171" s="15">
        <f t="shared" si="25"/>
        <v>15931</v>
      </c>
      <c r="AE171" s="15">
        <f t="shared" si="26"/>
        <v>19856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2247</v>
      </c>
      <c r="AK171" s="13">
        <f t="shared" si="30"/>
        <v>3</v>
      </c>
      <c r="AU171" s="5"/>
      <c r="AV171" s="5"/>
      <c r="AW171" s="5"/>
      <c r="AX171" s="5"/>
    </row>
    <row r="172" spans="1:50" ht="12.75" x14ac:dyDescent="0.2">
      <c r="A172" s="4">
        <v>44359</v>
      </c>
      <c r="B172" s="15">
        <v>2057</v>
      </c>
      <c r="C172" s="15">
        <v>2066</v>
      </c>
      <c r="D172" s="15">
        <v>2168</v>
      </c>
      <c r="E172" s="15">
        <v>2100</v>
      </c>
      <c r="F172" s="15">
        <v>2101</v>
      </c>
      <c r="G172" s="15">
        <v>1969</v>
      </c>
      <c r="H172" s="15">
        <v>719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1875</v>
      </c>
      <c r="X172" s="15">
        <v>2043</v>
      </c>
      <c r="Y172" s="15">
        <v>2067</v>
      </c>
      <c r="AA172" s="5"/>
      <c r="AB172" s="13">
        <f t="shared" si="31"/>
        <v>5</v>
      </c>
      <c r="AC172" s="15">
        <f t="shared" si="24"/>
        <v>3918</v>
      </c>
      <c r="AD172" s="15">
        <f t="shared" si="25"/>
        <v>15247</v>
      </c>
      <c r="AE172" s="15">
        <f t="shared" si="26"/>
        <v>19165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2168</v>
      </c>
      <c r="AK172" s="13">
        <f t="shared" si="30"/>
        <v>3</v>
      </c>
      <c r="AU172" s="5"/>
      <c r="AV172" s="5"/>
      <c r="AW172" s="5"/>
      <c r="AX172" s="5"/>
    </row>
    <row r="173" spans="1:50" ht="12.75" x14ac:dyDescent="0.2">
      <c r="A173" s="4">
        <v>44360</v>
      </c>
      <c r="B173" s="15">
        <v>2051</v>
      </c>
      <c r="C173" s="15">
        <v>2059</v>
      </c>
      <c r="D173" s="15">
        <v>2106</v>
      </c>
      <c r="E173" s="15">
        <v>2053</v>
      </c>
      <c r="F173" s="15">
        <v>2009</v>
      </c>
      <c r="G173" s="15">
        <v>1877</v>
      </c>
      <c r="H173" s="15">
        <v>695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2105</v>
      </c>
      <c r="X173" s="15">
        <v>2172</v>
      </c>
      <c r="Y173" s="15">
        <v>2188</v>
      </c>
      <c r="AA173" s="5"/>
      <c r="AB173" s="13">
        <f t="shared" si="31"/>
        <v>6</v>
      </c>
      <c r="AC173" s="15">
        <f t="shared" si="24"/>
        <v>4277</v>
      </c>
      <c r="AD173" s="15">
        <f t="shared" si="25"/>
        <v>15038</v>
      </c>
      <c r="AE173" s="15">
        <f t="shared" si="26"/>
        <v>19315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2188</v>
      </c>
      <c r="AK173" s="13">
        <f t="shared" si="30"/>
        <v>24</v>
      </c>
      <c r="AU173" s="5"/>
      <c r="AV173" s="5"/>
      <c r="AW173" s="5"/>
      <c r="AX173" s="5"/>
    </row>
    <row r="174" spans="1:50" ht="12.75" x14ac:dyDescent="0.2">
      <c r="A174" s="4">
        <v>44361</v>
      </c>
      <c r="B174" s="15">
        <v>2186</v>
      </c>
      <c r="C174" s="15">
        <v>2176</v>
      </c>
      <c r="D174" s="15">
        <v>2219</v>
      </c>
      <c r="E174" s="15">
        <v>2176</v>
      </c>
      <c r="F174" s="15">
        <v>2173</v>
      </c>
      <c r="G174" s="15">
        <v>2104</v>
      </c>
      <c r="H174" s="15">
        <v>747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1963</v>
      </c>
      <c r="X174" s="15">
        <v>2111</v>
      </c>
      <c r="Y174" s="15">
        <v>2083</v>
      </c>
      <c r="AA174" s="5"/>
      <c r="AB174" s="13">
        <f t="shared" si="31"/>
        <v>1</v>
      </c>
      <c r="AC174" s="15">
        <f t="shared" si="24"/>
        <v>0</v>
      </c>
      <c r="AD174" s="15">
        <f t="shared" si="25"/>
        <v>19938</v>
      </c>
      <c r="AE174" s="15">
        <f t="shared" si="26"/>
        <v>19938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2219</v>
      </c>
      <c r="AK174" s="13">
        <f t="shared" si="30"/>
        <v>3</v>
      </c>
      <c r="AU174" s="5"/>
      <c r="AV174" s="5"/>
      <c r="AW174" s="5"/>
      <c r="AX174" s="5"/>
    </row>
    <row r="175" spans="1:50" ht="12.75" x14ac:dyDescent="0.2">
      <c r="A175" s="4">
        <v>44362</v>
      </c>
      <c r="B175" s="15">
        <v>2149</v>
      </c>
      <c r="C175" s="15">
        <v>2179</v>
      </c>
      <c r="D175" s="15">
        <v>2195</v>
      </c>
      <c r="E175" s="15">
        <v>2158</v>
      </c>
      <c r="F175" s="15">
        <v>2169</v>
      </c>
      <c r="G175" s="15">
        <v>2137</v>
      </c>
      <c r="H175" s="15">
        <v>801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2000</v>
      </c>
      <c r="X175" s="15">
        <v>2163</v>
      </c>
      <c r="Y175" s="15">
        <v>2169</v>
      </c>
      <c r="AA175" s="5"/>
      <c r="AB175" s="13">
        <f t="shared" si="31"/>
        <v>6</v>
      </c>
      <c r="AC175" s="15">
        <f t="shared" si="24"/>
        <v>4163</v>
      </c>
      <c r="AD175" s="15">
        <f t="shared" si="25"/>
        <v>15957</v>
      </c>
      <c r="AE175" s="15">
        <f t="shared" si="26"/>
        <v>20120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2195</v>
      </c>
      <c r="AK175" s="13">
        <f t="shared" si="30"/>
        <v>3</v>
      </c>
      <c r="AU175" s="5"/>
      <c r="AV175" s="5"/>
      <c r="AW175" s="5"/>
      <c r="AX175" s="5"/>
    </row>
    <row r="176" spans="1:50" ht="12.75" x14ac:dyDescent="0.2">
      <c r="A176" s="4">
        <v>44363</v>
      </c>
      <c r="B176" s="15">
        <v>2150</v>
      </c>
      <c r="C176" s="15">
        <v>2210</v>
      </c>
      <c r="D176" s="15">
        <v>2302</v>
      </c>
      <c r="E176" s="15">
        <v>2270</v>
      </c>
      <c r="F176" s="15">
        <v>2267</v>
      </c>
      <c r="G176" s="15">
        <v>2214</v>
      </c>
      <c r="H176" s="15">
        <v>806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1999</v>
      </c>
      <c r="X176" s="15">
        <v>2151</v>
      </c>
      <c r="Y176" s="15">
        <v>2156</v>
      </c>
      <c r="AA176" s="5"/>
      <c r="AB176" s="13">
        <f t="shared" si="31"/>
        <v>7</v>
      </c>
      <c r="AC176" s="15">
        <f t="shared" si="24"/>
        <v>0</v>
      </c>
      <c r="AD176" s="15">
        <f t="shared" si="25"/>
        <v>20525</v>
      </c>
      <c r="AE176" s="15">
        <f t="shared" si="26"/>
        <v>20525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2302</v>
      </c>
      <c r="AK176" s="13">
        <f t="shared" si="30"/>
        <v>3</v>
      </c>
      <c r="AU176" s="5"/>
      <c r="AV176" s="5"/>
      <c r="AW176" s="5"/>
      <c r="AX176" s="5"/>
    </row>
    <row r="177" spans="1:50" ht="12.75" x14ac:dyDescent="0.2">
      <c r="A177" s="4">
        <v>44364</v>
      </c>
      <c r="B177" s="15">
        <v>2233</v>
      </c>
      <c r="C177" s="15">
        <v>2319</v>
      </c>
      <c r="D177" s="15">
        <v>2346</v>
      </c>
      <c r="E177" s="15">
        <v>2267</v>
      </c>
      <c r="F177" s="15">
        <v>2189</v>
      </c>
      <c r="G177" s="15">
        <v>2113</v>
      </c>
      <c r="H177" s="15">
        <v>763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2029</v>
      </c>
      <c r="X177" s="15">
        <v>2162</v>
      </c>
      <c r="Y177" s="15">
        <v>2184</v>
      </c>
      <c r="AA177" s="5"/>
      <c r="AB177" s="13">
        <f t="shared" si="31"/>
        <v>6</v>
      </c>
      <c r="AC177" s="15">
        <f t="shared" si="24"/>
        <v>4191</v>
      </c>
      <c r="AD177" s="15">
        <f t="shared" si="25"/>
        <v>16414</v>
      </c>
      <c r="AE177" s="15">
        <f t="shared" si="26"/>
        <v>20605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2346</v>
      </c>
      <c r="AK177" s="13">
        <f t="shared" si="30"/>
        <v>3</v>
      </c>
      <c r="AU177" s="5"/>
      <c r="AV177" s="5"/>
      <c r="AW177" s="5"/>
      <c r="AX177" s="5"/>
    </row>
    <row r="178" spans="1:50" ht="12.75" x14ac:dyDescent="0.2">
      <c r="A178" s="4">
        <v>44365</v>
      </c>
      <c r="B178" s="15">
        <v>2347</v>
      </c>
      <c r="C178" s="15">
        <v>2343</v>
      </c>
      <c r="D178" s="15">
        <v>2301</v>
      </c>
      <c r="E178" s="15">
        <v>2296</v>
      </c>
      <c r="F178" s="15">
        <v>2268</v>
      </c>
      <c r="G178" s="15">
        <v>2210</v>
      </c>
      <c r="H178" s="15">
        <v>794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2047</v>
      </c>
      <c r="X178" s="15">
        <v>2238</v>
      </c>
      <c r="Y178" s="15">
        <v>2240</v>
      </c>
      <c r="AA178" s="5"/>
      <c r="AB178" s="13">
        <f t="shared" si="31"/>
        <v>1</v>
      </c>
      <c r="AC178" s="15">
        <f t="shared" si="24"/>
        <v>0</v>
      </c>
      <c r="AD178" s="15">
        <f t="shared" si="25"/>
        <v>21084</v>
      </c>
      <c r="AE178" s="15">
        <f t="shared" si="26"/>
        <v>21084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2347</v>
      </c>
      <c r="AK178" s="13">
        <f t="shared" si="30"/>
        <v>1</v>
      </c>
      <c r="AU178" s="5"/>
      <c r="AV178" s="5"/>
      <c r="AW178" s="5"/>
      <c r="AX178" s="5"/>
    </row>
    <row r="179" spans="1:50" ht="12.75" x14ac:dyDescent="0.2">
      <c r="A179" s="4">
        <v>44366</v>
      </c>
      <c r="B179" s="15">
        <v>2398</v>
      </c>
      <c r="C179" s="15">
        <v>2435</v>
      </c>
      <c r="D179" s="15">
        <v>2459</v>
      </c>
      <c r="E179" s="15">
        <v>2445</v>
      </c>
      <c r="F179" s="15">
        <v>2394</v>
      </c>
      <c r="G179" s="15">
        <v>2265</v>
      </c>
      <c r="H179" s="15">
        <v>803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2079</v>
      </c>
      <c r="X179" s="15">
        <v>2252</v>
      </c>
      <c r="Y179" s="15">
        <v>2368</v>
      </c>
      <c r="AA179" s="5"/>
      <c r="AB179" s="13">
        <f t="shared" si="31"/>
        <v>3</v>
      </c>
      <c r="AC179" s="15">
        <f t="shared" si="24"/>
        <v>4331</v>
      </c>
      <c r="AD179" s="15">
        <f t="shared" si="25"/>
        <v>17567</v>
      </c>
      <c r="AE179" s="15">
        <f t="shared" si="26"/>
        <v>21898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2459</v>
      </c>
      <c r="AK179" s="13">
        <f t="shared" si="30"/>
        <v>3</v>
      </c>
      <c r="AU179" s="5"/>
      <c r="AV179" s="5"/>
      <c r="AW179" s="5"/>
      <c r="AX179" s="5"/>
    </row>
    <row r="180" spans="1:50" ht="12.75" x14ac:dyDescent="0.2">
      <c r="A180" s="4">
        <v>44367</v>
      </c>
      <c r="B180" s="15">
        <v>2436</v>
      </c>
      <c r="C180" s="15">
        <v>2478</v>
      </c>
      <c r="D180" s="15">
        <v>2471</v>
      </c>
      <c r="E180" s="15">
        <v>2393</v>
      </c>
      <c r="F180" s="15">
        <v>2319</v>
      </c>
      <c r="G180" s="15">
        <v>2165</v>
      </c>
      <c r="H180" s="15">
        <v>801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2272</v>
      </c>
      <c r="X180" s="15">
        <v>2466</v>
      </c>
      <c r="Y180" s="15">
        <v>2557</v>
      </c>
      <c r="AA180" s="5"/>
      <c r="AB180" s="13">
        <f t="shared" si="31"/>
        <v>6</v>
      </c>
      <c r="AC180" s="15">
        <f t="shared" si="24"/>
        <v>4738</v>
      </c>
      <c r="AD180" s="15">
        <f t="shared" si="25"/>
        <v>17620</v>
      </c>
      <c r="AE180" s="15">
        <f t="shared" si="26"/>
        <v>22358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2557</v>
      </c>
      <c r="AK180" s="13">
        <f t="shared" si="30"/>
        <v>24</v>
      </c>
      <c r="AU180" s="5"/>
      <c r="AV180" s="5"/>
      <c r="AW180" s="5"/>
      <c r="AX180" s="5"/>
    </row>
    <row r="181" spans="1:50" ht="12.75" x14ac:dyDescent="0.2">
      <c r="A181" s="4">
        <v>44368</v>
      </c>
      <c r="B181" s="15">
        <v>2408</v>
      </c>
      <c r="C181" s="15">
        <v>2435</v>
      </c>
      <c r="D181" s="15">
        <v>2433</v>
      </c>
      <c r="E181" s="15">
        <v>2395</v>
      </c>
      <c r="F181" s="15">
        <v>2342</v>
      </c>
      <c r="G181" s="15">
        <v>2244</v>
      </c>
      <c r="H181" s="15">
        <v>806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2232</v>
      </c>
      <c r="X181" s="15">
        <v>2393</v>
      </c>
      <c r="Y181" s="15">
        <v>2409</v>
      </c>
      <c r="AA181" s="5"/>
      <c r="AB181" s="13">
        <f t="shared" si="31"/>
        <v>6</v>
      </c>
      <c r="AC181" s="15">
        <f t="shared" si="24"/>
        <v>4625</v>
      </c>
      <c r="AD181" s="15">
        <f t="shared" si="25"/>
        <v>17472</v>
      </c>
      <c r="AE181" s="15">
        <f t="shared" si="26"/>
        <v>22097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2435</v>
      </c>
      <c r="AK181" s="13">
        <f t="shared" si="30"/>
        <v>2</v>
      </c>
      <c r="AU181" s="5"/>
      <c r="AV181" s="5"/>
      <c r="AW181" s="5"/>
      <c r="AX181" s="5"/>
    </row>
    <row r="182" spans="1:50" ht="12.75" x14ac:dyDescent="0.2">
      <c r="A182" s="4">
        <v>44369</v>
      </c>
      <c r="B182" s="15">
        <v>3164</v>
      </c>
      <c r="C182" s="15">
        <v>3279</v>
      </c>
      <c r="D182" s="15">
        <v>3268</v>
      </c>
      <c r="E182" s="15">
        <v>3305</v>
      </c>
      <c r="F182" s="15">
        <v>3304</v>
      </c>
      <c r="G182" s="15">
        <v>3098</v>
      </c>
      <c r="H182" s="15">
        <v>1076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2498</v>
      </c>
      <c r="X182" s="15">
        <v>2672</v>
      </c>
      <c r="Y182" s="15">
        <v>2752</v>
      </c>
      <c r="AA182" s="5"/>
      <c r="AB182" s="13">
        <f t="shared" si="31"/>
        <v>6</v>
      </c>
      <c r="AC182" s="15">
        <f t="shared" si="24"/>
        <v>5170</v>
      </c>
      <c r="AD182" s="15">
        <f t="shared" si="25"/>
        <v>23246</v>
      </c>
      <c r="AE182" s="15">
        <f t="shared" si="26"/>
        <v>28416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3305</v>
      </c>
      <c r="AK182" s="13">
        <f t="shared" si="30"/>
        <v>4</v>
      </c>
      <c r="AU182" s="5"/>
      <c r="AV182" s="5"/>
      <c r="AW182" s="5"/>
      <c r="AX182" s="5"/>
    </row>
    <row r="183" spans="1:50" ht="12.75" x14ac:dyDescent="0.2">
      <c r="A183" s="4">
        <v>44370</v>
      </c>
      <c r="B183" s="15">
        <v>2230</v>
      </c>
      <c r="C183" s="15">
        <v>2200</v>
      </c>
      <c r="D183" s="15">
        <v>2284</v>
      </c>
      <c r="E183" s="15">
        <v>2251</v>
      </c>
      <c r="F183" s="15">
        <v>2270</v>
      </c>
      <c r="G183" s="15">
        <v>2154</v>
      </c>
      <c r="H183" s="15">
        <v>748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1984</v>
      </c>
      <c r="X183" s="15">
        <v>2091</v>
      </c>
      <c r="Y183" s="15">
        <v>2040</v>
      </c>
      <c r="AA183" s="5"/>
      <c r="AB183" s="13">
        <f t="shared" si="31"/>
        <v>3</v>
      </c>
      <c r="AC183" s="15">
        <f t="shared" si="24"/>
        <v>4075</v>
      </c>
      <c r="AD183" s="15">
        <f t="shared" si="25"/>
        <v>16177</v>
      </c>
      <c r="AE183" s="15">
        <f t="shared" si="26"/>
        <v>20252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2284</v>
      </c>
      <c r="AK183" s="13">
        <f t="shared" si="30"/>
        <v>3</v>
      </c>
      <c r="AU183" s="5"/>
      <c r="AV183" s="5"/>
      <c r="AW183" s="5"/>
      <c r="AX183" s="5"/>
    </row>
    <row r="184" spans="1:50" ht="12.75" x14ac:dyDescent="0.2">
      <c r="A184" s="4">
        <v>44371</v>
      </c>
      <c r="B184" s="15">
        <v>2192</v>
      </c>
      <c r="C184" s="15">
        <v>2223</v>
      </c>
      <c r="D184" s="15">
        <v>2244</v>
      </c>
      <c r="E184" s="15">
        <v>2162</v>
      </c>
      <c r="F184" s="15">
        <v>2120</v>
      </c>
      <c r="G184" s="15">
        <v>2198</v>
      </c>
      <c r="H184" s="15">
        <v>785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2029</v>
      </c>
      <c r="X184" s="15">
        <v>2179</v>
      </c>
      <c r="Y184" s="15">
        <v>2154</v>
      </c>
      <c r="AA184" s="5"/>
      <c r="AB184" s="13">
        <f t="shared" si="31"/>
        <v>7</v>
      </c>
      <c r="AC184" s="15">
        <f t="shared" si="24"/>
        <v>0</v>
      </c>
      <c r="AD184" s="15">
        <f t="shared" si="25"/>
        <v>20286</v>
      </c>
      <c r="AE184" s="15">
        <f t="shared" si="26"/>
        <v>20286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2244</v>
      </c>
      <c r="AK184" s="13">
        <f t="shared" si="30"/>
        <v>3</v>
      </c>
      <c r="AU184" s="5"/>
      <c r="AV184" s="5"/>
      <c r="AW184" s="5"/>
      <c r="AX184" s="5"/>
    </row>
    <row r="185" spans="1:50" ht="12.75" x14ac:dyDescent="0.2">
      <c r="A185" s="4">
        <v>44372</v>
      </c>
      <c r="B185" s="15">
        <v>2054</v>
      </c>
      <c r="C185" s="15">
        <v>2144</v>
      </c>
      <c r="D185" s="15">
        <v>2128</v>
      </c>
      <c r="E185" s="15">
        <v>2168</v>
      </c>
      <c r="F185" s="15">
        <v>2099</v>
      </c>
      <c r="G185" s="15">
        <v>2049</v>
      </c>
      <c r="H185" s="15">
        <v>773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1905</v>
      </c>
      <c r="X185" s="15">
        <v>2057</v>
      </c>
      <c r="Y185" s="15">
        <v>2024</v>
      </c>
      <c r="AA185" s="5"/>
      <c r="AB185" s="13">
        <f t="shared" si="31"/>
        <v>2</v>
      </c>
      <c r="AC185" s="15">
        <f t="shared" si="24"/>
        <v>3962</v>
      </c>
      <c r="AD185" s="15">
        <f t="shared" si="25"/>
        <v>15439</v>
      </c>
      <c r="AE185" s="15">
        <f t="shared" si="26"/>
        <v>19401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2168</v>
      </c>
      <c r="AK185" s="13">
        <f t="shared" si="30"/>
        <v>4</v>
      </c>
      <c r="AU185" s="5"/>
      <c r="AV185" s="5"/>
      <c r="AW185" s="5"/>
      <c r="AX185" s="5"/>
    </row>
    <row r="186" spans="1:50" ht="12.75" x14ac:dyDescent="0.2">
      <c r="A186" s="4">
        <v>44373</v>
      </c>
      <c r="B186" s="15">
        <v>2126</v>
      </c>
      <c r="C186" s="15">
        <v>2185</v>
      </c>
      <c r="D186" s="15">
        <v>2268</v>
      </c>
      <c r="E186" s="15">
        <v>2208</v>
      </c>
      <c r="F186" s="15">
        <v>2170</v>
      </c>
      <c r="G186" s="15">
        <v>1954</v>
      </c>
      <c r="H186" s="15">
        <v>775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2057</v>
      </c>
      <c r="X186" s="15">
        <v>2264</v>
      </c>
      <c r="Y186" s="15">
        <v>2191</v>
      </c>
      <c r="AA186" s="5"/>
      <c r="AB186" s="13">
        <f t="shared" si="31"/>
        <v>4</v>
      </c>
      <c r="AC186" s="15">
        <f t="shared" si="24"/>
        <v>4321</v>
      </c>
      <c r="AD186" s="15">
        <f t="shared" si="25"/>
        <v>15877</v>
      </c>
      <c r="AE186" s="15">
        <f t="shared" si="26"/>
        <v>20198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2268</v>
      </c>
      <c r="AK186" s="13">
        <f t="shared" si="30"/>
        <v>3</v>
      </c>
      <c r="AU186" s="5"/>
      <c r="AV186" s="5"/>
      <c r="AW186" s="5"/>
      <c r="AX186" s="5"/>
    </row>
    <row r="187" spans="1:50" ht="12.75" x14ac:dyDescent="0.2">
      <c r="A187" s="4">
        <v>44374</v>
      </c>
      <c r="B187" s="15">
        <v>2321</v>
      </c>
      <c r="C187" s="15">
        <v>2257</v>
      </c>
      <c r="D187" s="15">
        <v>2431</v>
      </c>
      <c r="E187" s="15">
        <v>2358</v>
      </c>
      <c r="F187" s="15">
        <v>2213</v>
      </c>
      <c r="G187" s="15">
        <v>2112</v>
      </c>
      <c r="H187" s="15">
        <v>752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2501</v>
      </c>
      <c r="X187" s="15">
        <v>2682</v>
      </c>
      <c r="Y187" s="15">
        <v>2741</v>
      </c>
      <c r="AA187" s="5"/>
      <c r="AB187" s="13">
        <f t="shared" si="31"/>
        <v>3</v>
      </c>
      <c r="AC187" s="15">
        <f t="shared" si="24"/>
        <v>5183</v>
      </c>
      <c r="AD187" s="15">
        <f t="shared" si="25"/>
        <v>17185</v>
      </c>
      <c r="AE187" s="15">
        <f t="shared" si="26"/>
        <v>22368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2741</v>
      </c>
      <c r="AK187" s="13">
        <f t="shared" si="30"/>
        <v>24</v>
      </c>
      <c r="AU187" s="5"/>
      <c r="AV187" s="5"/>
      <c r="AW187" s="5"/>
      <c r="AX187" s="5"/>
    </row>
    <row r="188" spans="1:50" ht="12.75" x14ac:dyDescent="0.2">
      <c r="A188" s="4">
        <v>44375</v>
      </c>
      <c r="B188" s="15">
        <v>2826</v>
      </c>
      <c r="C188" s="15">
        <v>2878</v>
      </c>
      <c r="D188" s="15">
        <v>2915</v>
      </c>
      <c r="E188" s="15">
        <v>2988</v>
      </c>
      <c r="F188" s="15">
        <v>2795</v>
      </c>
      <c r="G188" s="15">
        <v>2711</v>
      </c>
      <c r="H188" s="15">
        <v>973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2825</v>
      </c>
      <c r="X188" s="15">
        <v>3040</v>
      </c>
      <c r="Y188" s="15">
        <v>3138</v>
      </c>
      <c r="AA188" s="5"/>
      <c r="AB188" s="13">
        <f t="shared" si="31"/>
        <v>4</v>
      </c>
      <c r="AC188" s="15">
        <f t="shared" si="24"/>
        <v>5865</v>
      </c>
      <c r="AD188" s="15">
        <f t="shared" si="25"/>
        <v>21224</v>
      </c>
      <c r="AE188" s="15">
        <f t="shared" si="26"/>
        <v>27089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3138</v>
      </c>
      <c r="AK188" s="13">
        <f t="shared" si="30"/>
        <v>24</v>
      </c>
      <c r="AU188" s="5"/>
      <c r="AV188" s="5"/>
      <c r="AW188" s="5"/>
      <c r="AX188" s="5"/>
    </row>
    <row r="189" spans="1:50" ht="12.75" x14ac:dyDescent="0.2">
      <c r="A189" s="4">
        <v>44376</v>
      </c>
      <c r="B189" s="15">
        <v>3129</v>
      </c>
      <c r="C189" s="15">
        <v>3156</v>
      </c>
      <c r="D189" s="15">
        <v>3158</v>
      </c>
      <c r="E189" s="15">
        <v>3099</v>
      </c>
      <c r="F189" s="15">
        <v>3001</v>
      </c>
      <c r="G189" s="15">
        <v>2850</v>
      </c>
      <c r="H189" s="15">
        <v>1025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2793</v>
      </c>
      <c r="X189" s="15">
        <v>3067</v>
      </c>
      <c r="Y189" s="15">
        <v>3125</v>
      </c>
      <c r="AA189" s="5"/>
      <c r="AB189" s="13">
        <f t="shared" si="31"/>
        <v>6</v>
      </c>
      <c r="AC189" s="15">
        <f t="shared" si="24"/>
        <v>5860</v>
      </c>
      <c r="AD189" s="15">
        <f t="shared" si="25"/>
        <v>22543</v>
      </c>
      <c r="AE189" s="15">
        <f t="shared" si="26"/>
        <v>28403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3158</v>
      </c>
      <c r="AK189" s="13">
        <f t="shared" si="30"/>
        <v>3</v>
      </c>
      <c r="AU189" s="5"/>
      <c r="AV189" s="5"/>
      <c r="AW189" s="5"/>
      <c r="AX189" s="5"/>
    </row>
    <row r="190" spans="1:50" ht="12.75" x14ac:dyDescent="0.2">
      <c r="A190" s="4">
        <v>44377</v>
      </c>
      <c r="B190" s="15">
        <v>3204</v>
      </c>
      <c r="C190" s="15">
        <v>3252</v>
      </c>
      <c r="D190" s="15">
        <v>3277</v>
      </c>
      <c r="E190" s="15">
        <v>3177</v>
      </c>
      <c r="F190" s="15">
        <v>3065</v>
      </c>
      <c r="G190" s="15">
        <v>2869</v>
      </c>
      <c r="H190" s="15">
        <v>1022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2590</v>
      </c>
      <c r="X190" s="15">
        <v>2775</v>
      </c>
      <c r="Y190" s="15">
        <v>2779</v>
      </c>
      <c r="AA190" s="5"/>
      <c r="AB190" s="13">
        <f t="shared" si="31"/>
        <v>4</v>
      </c>
      <c r="AC190" s="15">
        <f t="shared" si="24"/>
        <v>5365</v>
      </c>
      <c r="AD190" s="15">
        <f t="shared" si="25"/>
        <v>22645</v>
      </c>
      <c r="AE190" s="15">
        <f t="shared" si="26"/>
        <v>28010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3277</v>
      </c>
      <c r="AK190" s="13">
        <f t="shared" si="30"/>
        <v>3</v>
      </c>
      <c r="AU190" s="5"/>
      <c r="AV190" s="5"/>
      <c r="AW190" s="5"/>
      <c r="AX190" s="5"/>
    </row>
    <row r="191" spans="1:50" ht="12.75" x14ac:dyDescent="0.2">
      <c r="A191" s="4">
        <v>44378</v>
      </c>
      <c r="B191" s="15">
        <v>2595</v>
      </c>
      <c r="C191" s="15">
        <v>2610</v>
      </c>
      <c r="D191" s="15">
        <v>2644</v>
      </c>
      <c r="E191" s="15">
        <v>2662</v>
      </c>
      <c r="F191" s="15">
        <v>2576</v>
      </c>
      <c r="G191" s="15">
        <v>2489</v>
      </c>
      <c r="H191" s="15">
        <v>2371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1935</v>
      </c>
      <c r="X191" s="15">
        <v>2079</v>
      </c>
      <c r="Y191" s="15">
        <v>2166</v>
      </c>
      <c r="AA191" s="5"/>
      <c r="AB191" s="13">
        <f t="shared" si="31"/>
        <v>4</v>
      </c>
      <c r="AC191" s="15">
        <f t="shared" si="24"/>
        <v>4014</v>
      </c>
      <c r="AD191" s="15">
        <f t="shared" si="25"/>
        <v>20113</v>
      </c>
      <c r="AE191" s="15">
        <f t="shared" si="26"/>
        <v>24127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2662</v>
      </c>
      <c r="AK191" s="13">
        <f t="shared" si="30"/>
        <v>4</v>
      </c>
      <c r="AU191" s="5"/>
      <c r="AV191" s="5"/>
      <c r="AW191" s="5"/>
      <c r="AX191" s="5"/>
    </row>
    <row r="192" spans="1:50" ht="12.75" x14ac:dyDescent="0.2">
      <c r="A192" s="4">
        <v>44379</v>
      </c>
      <c r="B192" s="15">
        <v>2210</v>
      </c>
      <c r="C192" s="15">
        <v>2216</v>
      </c>
      <c r="D192" s="15">
        <v>2206</v>
      </c>
      <c r="E192" s="15">
        <v>2251</v>
      </c>
      <c r="F192" s="15">
        <v>2125</v>
      </c>
      <c r="G192" s="15">
        <v>1990</v>
      </c>
      <c r="H192" s="15">
        <v>1877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1666</v>
      </c>
      <c r="X192" s="15">
        <v>1773</v>
      </c>
      <c r="Y192" s="15">
        <v>1854</v>
      </c>
      <c r="AA192" s="5"/>
      <c r="AB192" s="13">
        <f t="shared" si="31"/>
        <v>4</v>
      </c>
      <c r="AC192" s="15">
        <f t="shared" si="24"/>
        <v>3439</v>
      </c>
      <c r="AD192" s="15">
        <f t="shared" si="25"/>
        <v>16729</v>
      </c>
      <c r="AE192" s="15">
        <f t="shared" si="26"/>
        <v>20168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2251</v>
      </c>
      <c r="AK192" s="13">
        <f t="shared" si="30"/>
        <v>4</v>
      </c>
      <c r="AU192" s="5"/>
      <c r="AV192" s="5"/>
      <c r="AW192" s="5"/>
      <c r="AX192" s="5"/>
    </row>
    <row r="193" spans="1:50" ht="12.75" x14ac:dyDescent="0.2">
      <c r="A193" s="4">
        <v>44380</v>
      </c>
      <c r="B193" s="15">
        <v>1919</v>
      </c>
      <c r="C193" s="15">
        <v>1948</v>
      </c>
      <c r="D193" s="15">
        <v>1948</v>
      </c>
      <c r="E193" s="15">
        <v>1990</v>
      </c>
      <c r="F193" s="15">
        <v>1952</v>
      </c>
      <c r="G193" s="15">
        <v>1874</v>
      </c>
      <c r="H193" s="15">
        <v>1732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1661</v>
      </c>
      <c r="X193" s="15">
        <v>1786</v>
      </c>
      <c r="Y193" s="15">
        <v>1834</v>
      </c>
      <c r="AA193" s="5"/>
      <c r="AB193" s="13">
        <f t="shared" si="31"/>
        <v>7</v>
      </c>
      <c r="AC193" s="15">
        <f t="shared" si="24"/>
        <v>0</v>
      </c>
      <c r="AD193" s="15">
        <f t="shared" si="25"/>
        <v>18644</v>
      </c>
      <c r="AE193" s="15">
        <f t="shared" si="26"/>
        <v>18644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1990</v>
      </c>
      <c r="AK193" s="13">
        <f t="shared" si="30"/>
        <v>4</v>
      </c>
      <c r="AU193" s="5"/>
      <c r="AV193" s="5"/>
      <c r="AW193" s="5"/>
      <c r="AX193" s="5"/>
    </row>
    <row r="194" spans="1:50" ht="12.75" x14ac:dyDescent="0.2">
      <c r="A194" s="4">
        <v>44381</v>
      </c>
      <c r="B194" s="15">
        <v>1873</v>
      </c>
      <c r="C194" s="15">
        <v>1910</v>
      </c>
      <c r="D194" s="15">
        <v>1898</v>
      </c>
      <c r="E194" s="15">
        <v>1943</v>
      </c>
      <c r="F194" s="15">
        <v>1902</v>
      </c>
      <c r="G194" s="15">
        <v>1826</v>
      </c>
      <c r="H194" s="15">
        <v>1674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1645</v>
      </c>
      <c r="X194" s="15">
        <v>1793</v>
      </c>
      <c r="Y194" s="15">
        <v>1883</v>
      </c>
      <c r="AA194" s="5"/>
      <c r="AB194" s="13">
        <v>8</v>
      </c>
      <c r="AC194" s="15">
        <f t="shared" si="24"/>
        <v>0</v>
      </c>
      <c r="AD194" s="15">
        <f t="shared" si="25"/>
        <v>18347</v>
      </c>
      <c r="AE194" s="15">
        <f t="shared" si="26"/>
        <v>18347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1943</v>
      </c>
      <c r="AK194" s="13">
        <f t="shared" si="30"/>
        <v>4</v>
      </c>
      <c r="AU194" s="5"/>
      <c r="AV194" s="5"/>
      <c r="AW194" s="5"/>
      <c r="AX194" s="5"/>
    </row>
    <row r="195" spans="1:50" ht="12.75" x14ac:dyDescent="0.2">
      <c r="A195" s="4">
        <v>44382</v>
      </c>
      <c r="B195" s="15">
        <v>1890</v>
      </c>
      <c r="C195" s="15">
        <v>1974</v>
      </c>
      <c r="D195" s="15">
        <v>1956</v>
      </c>
      <c r="E195" s="15">
        <v>2086</v>
      </c>
      <c r="F195" s="15">
        <v>1952</v>
      </c>
      <c r="G195" s="15">
        <v>1851</v>
      </c>
      <c r="H195" s="15">
        <v>1712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1706</v>
      </c>
      <c r="X195" s="15">
        <v>1835</v>
      </c>
      <c r="Y195" s="15">
        <v>1936</v>
      </c>
      <c r="AA195" s="5"/>
      <c r="AB195" s="13">
        <f t="shared" si="31"/>
        <v>6</v>
      </c>
      <c r="AC195" s="15">
        <f t="shared" si="24"/>
        <v>3541</v>
      </c>
      <c r="AD195" s="15">
        <f t="shared" si="25"/>
        <v>15357</v>
      </c>
      <c r="AE195" s="15">
        <f t="shared" si="26"/>
        <v>18898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2086</v>
      </c>
      <c r="AK195" s="13">
        <f t="shared" si="30"/>
        <v>4</v>
      </c>
      <c r="AU195" s="5"/>
      <c r="AV195" s="5"/>
      <c r="AW195" s="5"/>
      <c r="AX195" s="5"/>
    </row>
    <row r="196" spans="1:50" ht="12.75" x14ac:dyDescent="0.2">
      <c r="A196" s="4">
        <v>44383</v>
      </c>
      <c r="B196" s="15">
        <v>1838</v>
      </c>
      <c r="C196" s="15">
        <v>1868</v>
      </c>
      <c r="D196" s="15">
        <v>1923</v>
      </c>
      <c r="E196" s="15">
        <v>2020</v>
      </c>
      <c r="F196" s="15">
        <v>1954</v>
      </c>
      <c r="G196" s="15">
        <v>1958</v>
      </c>
      <c r="H196" s="15">
        <v>1898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1912</v>
      </c>
      <c r="X196" s="15">
        <v>2019</v>
      </c>
      <c r="Y196" s="15">
        <v>2112</v>
      </c>
      <c r="AA196" s="5"/>
      <c r="AB196" s="13">
        <f t="shared" si="31"/>
        <v>3</v>
      </c>
      <c r="AC196" s="15">
        <f t="shared" si="24"/>
        <v>3931</v>
      </c>
      <c r="AD196" s="15">
        <f t="shared" si="25"/>
        <v>15571</v>
      </c>
      <c r="AE196" s="15">
        <f t="shared" si="26"/>
        <v>19502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2112</v>
      </c>
      <c r="AK196" s="13">
        <f t="shared" si="30"/>
        <v>24</v>
      </c>
      <c r="AU196" s="5"/>
      <c r="AV196" s="5"/>
      <c r="AW196" s="5"/>
      <c r="AX196" s="5"/>
    </row>
    <row r="197" spans="1:50" ht="12.75" x14ac:dyDescent="0.2">
      <c r="A197" s="4">
        <v>44384</v>
      </c>
      <c r="B197" s="15">
        <v>2258</v>
      </c>
      <c r="C197" s="15">
        <v>2286</v>
      </c>
      <c r="D197" s="15">
        <v>2293</v>
      </c>
      <c r="E197" s="15">
        <v>2336</v>
      </c>
      <c r="F197" s="15">
        <v>2276</v>
      </c>
      <c r="G197" s="15">
        <v>2192</v>
      </c>
      <c r="H197" s="15">
        <v>2124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1843</v>
      </c>
      <c r="X197" s="15">
        <v>1913</v>
      </c>
      <c r="Y197" s="15">
        <v>1987</v>
      </c>
      <c r="AA197" s="5"/>
      <c r="AB197" s="13">
        <f t="shared" si="31"/>
        <v>3</v>
      </c>
      <c r="AC197" s="15">
        <f t="shared" si="24"/>
        <v>3756</v>
      </c>
      <c r="AD197" s="15">
        <f t="shared" si="25"/>
        <v>17752</v>
      </c>
      <c r="AE197" s="15">
        <f t="shared" si="26"/>
        <v>21508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2336</v>
      </c>
      <c r="AK197" s="13">
        <f t="shared" si="30"/>
        <v>4</v>
      </c>
      <c r="AU197" s="5"/>
      <c r="AV197" s="5"/>
      <c r="AW197" s="5"/>
      <c r="AX197" s="5"/>
    </row>
    <row r="198" spans="1:50" ht="12.75" x14ac:dyDescent="0.2">
      <c r="A198" s="4">
        <v>44385</v>
      </c>
      <c r="B198" s="15">
        <v>2009</v>
      </c>
      <c r="C198" s="15">
        <v>2124</v>
      </c>
      <c r="D198" s="15">
        <v>2032</v>
      </c>
      <c r="E198" s="15">
        <v>2074</v>
      </c>
      <c r="F198" s="15">
        <v>2038</v>
      </c>
      <c r="G198" s="15">
        <v>1990</v>
      </c>
      <c r="H198" s="15">
        <v>1890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1652</v>
      </c>
      <c r="X198" s="15">
        <v>1755</v>
      </c>
      <c r="Y198" s="15">
        <v>1817</v>
      </c>
      <c r="AA198" s="5"/>
      <c r="AB198" s="13">
        <f t="shared" si="31"/>
        <v>6</v>
      </c>
      <c r="AC198" s="15">
        <f t="shared" si="24"/>
        <v>3407</v>
      </c>
      <c r="AD198" s="15">
        <f t="shared" si="25"/>
        <v>15974</v>
      </c>
      <c r="AE198" s="15">
        <f t="shared" si="26"/>
        <v>19381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2124</v>
      </c>
      <c r="AK198" s="13">
        <f t="shared" si="30"/>
        <v>2</v>
      </c>
      <c r="AU198" s="5"/>
      <c r="AV198" s="5"/>
      <c r="AW198" s="5"/>
      <c r="AX198" s="5"/>
    </row>
    <row r="199" spans="1:50" ht="12.75" x14ac:dyDescent="0.2">
      <c r="A199" s="4">
        <v>44386</v>
      </c>
      <c r="B199" s="15">
        <v>1822</v>
      </c>
      <c r="C199" s="15">
        <v>1866</v>
      </c>
      <c r="D199" s="15">
        <v>1894</v>
      </c>
      <c r="E199" s="15">
        <v>1925</v>
      </c>
      <c r="F199" s="15">
        <v>1914</v>
      </c>
      <c r="G199" s="15">
        <v>1905</v>
      </c>
      <c r="H199" s="15">
        <v>1776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1650</v>
      </c>
      <c r="X199" s="15">
        <v>1791</v>
      </c>
      <c r="Y199" s="15">
        <v>1834</v>
      </c>
      <c r="AA199" s="5"/>
      <c r="AB199" s="13">
        <f t="shared" si="31"/>
        <v>1</v>
      </c>
      <c r="AC199" s="15">
        <f t="shared" si="24"/>
        <v>0</v>
      </c>
      <c r="AD199" s="15">
        <f t="shared" si="25"/>
        <v>18377</v>
      </c>
      <c r="AE199" s="15">
        <f t="shared" si="26"/>
        <v>18377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1925</v>
      </c>
      <c r="AK199" s="13">
        <f t="shared" si="30"/>
        <v>4</v>
      </c>
      <c r="AU199" s="5"/>
      <c r="AV199" s="5"/>
      <c r="AW199" s="5"/>
      <c r="AX199" s="5"/>
    </row>
    <row r="200" spans="1:50" ht="12.75" x14ac:dyDescent="0.2">
      <c r="A200" s="4">
        <v>44387</v>
      </c>
      <c r="B200" s="15">
        <v>1917</v>
      </c>
      <c r="C200" s="15">
        <v>1950</v>
      </c>
      <c r="D200" s="15">
        <v>1971</v>
      </c>
      <c r="E200" s="15">
        <v>1969</v>
      </c>
      <c r="F200" s="15">
        <v>1910</v>
      </c>
      <c r="G200" s="15">
        <v>1832</v>
      </c>
      <c r="H200" s="15">
        <v>1700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1803</v>
      </c>
      <c r="X200" s="15">
        <v>1924</v>
      </c>
      <c r="Y200" s="15">
        <v>1982</v>
      </c>
      <c r="AA200" s="5"/>
      <c r="AB200" s="13">
        <f t="shared" si="31"/>
        <v>5</v>
      </c>
      <c r="AC200" s="15">
        <f t="shared" si="24"/>
        <v>3727</v>
      </c>
      <c r="AD200" s="15">
        <f t="shared" si="25"/>
        <v>15231</v>
      </c>
      <c r="AE200" s="15">
        <f t="shared" si="26"/>
        <v>18958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1982</v>
      </c>
      <c r="AK200" s="13">
        <f t="shared" si="30"/>
        <v>24</v>
      </c>
      <c r="AU200" s="5"/>
      <c r="AV200" s="5"/>
      <c r="AW200" s="5"/>
      <c r="AX200" s="5"/>
    </row>
    <row r="201" spans="1:50" ht="12.75" x14ac:dyDescent="0.2">
      <c r="A201" s="4">
        <v>44388</v>
      </c>
      <c r="B201" s="15">
        <v>2014</v>
      </c>
      <c r="C201" s="15">
        <v>2004</v>
      </c>
      <c r="D201" s="15">
        <v>1997</v>
      </c>
      <c r="E201" s="15">
        <v>2016</v>
      </c>
      <c r="F201" s="15">
        <v>1952</v>
      </c>
      <c r="G201" s="15">
        <v>1819</v>
      </c>
      <c r="H201" s="15">
        <v>1687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1958</v>
      </c>
      <c r="X201" s="15">
        <v>1966</v>
      </c>
      <c r="Y201" s="15">
        <v>2034</v>
      </c>
      <c r="AA201" s="5"/>
      <c r="AB201" s="13">
        <f t="shared" si="31"/>
        <v>4</v>
      </c>
      <c r="AC201" s="15">
        <f t="shared" si="24"/>
        <v>3924</v>
      </c>
      <c r="AD201" s="15">
        <f t="shared" si="25"/>
        <v>15523</v>
      </c>
      <c r="AE201" s="15">
        <f t="shared" si="26"/>
        <v>19447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2034</v>
      </c>
      <c r="AK201" s="13">
        <f t="shared" si="30"/>
        <v>24</v>
      </c>
      <c r="AU201" s="5"/>
      <c r="AV201" s="5"/>
      <c r="AW201" s="5"/>
      <c r="AX201" s="5"/>
    </row>
    <row r="202" spans="1:50" ht="12.75" x14ac:dyDescent="0.2">
      <c r="A202" s="4">
        <v>44389</v>
      </c>
      <c r="B202" s="15">
        <v>1730</v>
      </c>
      <c r="C202" s="15">
        <v>1723</v>
      </c>
      <c r="D202" s="15">
        <v>1542</v>
      </c>
      <c r="E202" s="15">
        <v>1762</v>
      </c>
      <c r="F202" s="15">
        <v>1722</v>
      </c>
      <c r="G202" s="15">
        <v>1691</v>
      </c>
      <c r="H202" s="15">
        <v>1638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1519</v>
      </c>
      <c r="X202" s="15">
        <v>1581</v>
      </c>
      <c r="Y202" s="15">
        <v>1666</v>
      </c>
      <c r="AA202" s="5"/>
      <c r="AB202" s="13">
        <f t="shared" si="31"/>
        <v>7</v>
      </c>
      <c r="AC202" s="15">
        <f t="shared" si="24"/>
        <v>0</v>
      </c>
      <c r="AD202" s="15">
        <f t="shared" si="25"/>
        <v>16574</v>
      </c>
      <c r="AE202" s="15">
        <f t="shared" si="26"/>
        <v>16574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1762</v>
      </c>
      <c r="AK202" s="13">
        <f t="shared" si="30"/>
        <v>4</v>
      </c>
      <c r="AU202" s="5"/>
      <c r="AV202" s="5"/>
      <c r="AW202" s="5"/>
      <c r="AX202" s="5"/>
    </row>
    <row r="203" spans="1:50" ht="12.75" x14ac:dyDescent="0.2">
      <c r="A203" s="4">
        <v>44390</v>
      </c>
      <c r="B203" s="15">
        <v>2046</v>
      </c>
      <c r="C203" s="15">
        <v>2059</v>
      </c>
      <c r="D203" s="15">
        <v>2053</v>
      </c>
      <c r="E203" s="15">
        <v>2094</v>
      </c>
      <c r="F203" s="15">
        <v>2052</v>
      </c>
      <c r="G203" s="15">
        <v>1996</v>
      </c>
      <c r="H203" s="15">
        <v>1900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1773</v>
      </c>
      <c r="X203" s="15">
        <v>1843</v>
      </c>
      <c r="Y203" s="15">
        <v>1912</v>
      </c>
      <c r="AA203" s="5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19728</v>
      </c>
      <c r="AE203" s="15">
        <f t="shared" ref="AE203:AE266" si="34">SUM(B203:Y203)</f>
        <v>19728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2094</v>
      </c>
      <c r="AK203" s="13">
        <f t="shared" ref="AK203:AK266" si="38">INDEX($B$8:$Y$8,MATCH(AJ203,B203:Y203,0))</f>
        <v>4</v>
      </c>
      <c r="AU203" s="5"/>
      <c r="AV203" s="5"/>
      <c r="AW203" s="5"/>
      <c r="AX203" s="5"/>
    </row>
    <row r="204" spans="1:50" ht="12.75" x14ac:dyDescent="0.2">
      <c r="A204" s="4">
        <v>44391</v>
      </c>
      <c r="B204" s="15">
        <v>1953</v>
      </c>
      <c r="C204" s="15">
        <v>1974</v>
      </c>
      <c r="D204" s="15">
        <v>1994</v>
      </c>
      <c r="E204" s="15">
        <v>2059</v>
      </c>
      <c r="F204" s="15">
        <v>2032</v>
      </c>
      <c r="G204" s="15">
        <v>1994</v>
      </c>
      <c r="H204" s="15">
        <v>1879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1675</v>
      </c>
      <c r="X204" s="15">
        <v>1732</v>
      </c>
      <c r="Y204" s="15">
        <v>1848</v>
      </c>
      <c r="AA204" s="5"/>
      <c r="AB204" s="13">
        <f t="shared" si="31"/>
        <v>6</v>
      </c>
      <c r="AC204" s="15">
        <f t="shared" si="32"/>
        <v>3407</v>
      </c>
      <c r="AD204" s="15">
        <f t="shared" si="33"/>
        <v>15733</v>
      </c>
      <c r="AE204" s="15">
        <f t="shared" si="34"/>
        <v>19140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2059</v>
      </c>
      <c r="AK204" s="13">
        <f t="shared" si="38"/>
        <v>4</v>
      </c>
      <c r="AU204" s="5"/>
      <c r="AV204" s="5"/>
      <c r="AW204" s="5"/>
      <c r="AX204" s="5"/>
    </row>
    <row r="205" spans="1:50" ht="12.75" x14ac:dyDescent="0.2">
      <c r="A205" s="4">
        <v>44392</v>
      </c>
      <c r="B205" s="15">
        <v>1907</v>
      </c>
      <c r="C205" s="15">
        <v>1945</v>
      </c>
      <c r="D205" s="15">
        <v>1975</v>
      </c>
      <c r="E205" s="15">
        <v>2051</v>
      </c>
      <c r="F205" s="15">
        <v>2035</v>
      </c>
      <c r="G205" s="15">
        <v>2010</v>
      </c>
      <c r="H205" s="15">
        <v>1934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2013</v>
      </c>
      <c r="X205" s="15">
        <v>2128</v>
      </c>
      <c r="Y205" s="15">
        <v>2161</v>
      </c>
      <c r="AA205" s="5"/>
      <c r="AB205" s="13">
        <f t="shared" si="31"/>
        <v>2</v>
      </c>
      <c r="AC205" s="15">
        <f t="shared" si="32"/>
        <v>4141</v>
      </c>
      <c r="AD205" s="15">
        <f t="shared" si="33"/>
        <v>16018</v>
      </c>
      <c r="AE205" s="15">
        <f t="shared" si="34"/>
        <v>20159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2161</v>
      </c>
      <c r="AK205" s="13">
        <f t="shared" si="38"/>
        <v>24</v>
      </c>
      <c r="AU205" s="5"/>
      <c r="AV205" s="5"/>
      <c r="AW205" s="5"/>
      <c r="AX205" s="5"/>
    </row>
    <row r="206" spans="1:50" ht="12.75" x14ac:dyDescent="0.2">
      <c r="A206" s="4">
        <v>44393</v>
      </c>
      <c r="B206" s="15">
        <v>2237</v>
      </c>
      <c r="C206" s="15">
        <v>2260</v>
      </c>
      <c r="D206" s="15">
        <v>2266</v>
      </c>
      <c r="E206" s="15">
        <v>2311</v>
      </c>
      <c r="F206" s="15">
        <v>2256</v>
      </c>
      <c r="G206" s="15">
        <v>2183</v>
      </c>
      <c r="H206" s="15">
        <v>2039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1928</v>
      </c>
      <c r="X206" s="15">
        <v>2050</v>
      </c>
      <c r="Y206" s="15">
        <v>2137</v>
      </c>
      <c r="AA206" s="5"/>
      <c r="AB206" s="13">
        <f t="shared" si="31"/>
        <v>3</v>
      </c>
      <c r="AC206" s="15">
        <f t="shared" si="32"/>
        <v>3978</v>
      </c>
      <c r="AD206" s="15">
        <f t="shared" si="33"/>
        <v>17689</v>
      </c>
      <c r="AE206" s="15">
        <f t="shared" si="34"/>
        <v>21667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2311</v>
      </c>
      <c r="AK206" s="13">
        <f t="shared" si="38"/>
        <v>4</v>
      </c>
      <c r="AU206" s="5"/>
      <c r="AV206" s="5"/>
      <c r="AW206" s="5"/>
      <c r="AX206" s="5"/>
    </row>
    <row r="207" spans="1:50" ht="12.75" x14ac:dyDescent="0.2">
      <c r="A207" s="4">
        <v>44394</v>
      </c>
      <c r="B207" s="15">
        <v>2175</v>
      </c>
      <c r="C207" s="15">
        <v>2169</v>
      </c>
      <c r="D207" s="15">
        <v>2181</v>
      </c>
      <c r="E207" s="15">
        <v>2199</v>
      </c>
      <c r="F207" s="15">
        <v>2143</v>
      </c>
      <c r="G207" s="15">
        <v>2049</v>
      </c>
      <c r="H207" s="15">
        <v>1882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1846</v>
      </c>
      <c r="X207" s="15">
        <v>2024</v>
      </c>
      <c r="Y207" s="15">
        <v>2105</v>
      </c>
      <c r="AA207" s="5"/>
      <c r="AB207" s="13">
        <f t="shared" si="31"/>
        <v>4</v>
      </c>
      <c r="AC207" s="15">
        <f t="shared" si="32"/>
        <v>3870</v>
      </c>
      <c r="AD207" s="15">
        <f t="shared" si="33"/>
        <v>16903</v>
      </c>
      <c r="AE207" s="15">
        <f t="shared" si="34"/>
        <v>20773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2199</v>
      </c>
      <c r="AK207" s="13">
        <f t="shared" si="38"/>
        <v>4</v>
      </c>
      <c r="AU207" s="5"/>
      <c r="AV207" s="5"/>
      <c r="AW207" s="5"/>
      <c r="AX207" s="5"/>
    </row>
    <row r="208" spans="1:50" ht="12.75" x14ac:dyDescent="0.2">
      <c r="A208" s="4">
        <v>44395</v>
      </c>
      <c r="B208" s="15">
        <v>2147</v>
      </c>
      <c r="C208" s="15">
        <v>2174</v>
      </c>
      <c r="D208" s="15">
        <v>2189</v>
      </c>
      <c r="E208" s="15">
        <v>2212</v>
      </c>
      <c r="F208" s="15">
        <v>2160</v>
      </c>
      <c r="G208" s="15">
        <v>2034</v>
      </c>
      <c r="H208" s="15">
        <v>1833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1725</v>
      </c>
      <c r="X208" s="15">
        <v>1849</v>
      </c>
      <c r="Y208" s="15">
        <v>1928</v>
      </c>
      <c r="AA208" s="5"/>
      <c r="AB208" s="13">
        <f t="shared" si="31"/>
        <v>4</v>
      </c>
      <c r="AC208" s="15">
        <f t="shared" si="32"/>
        <v>3574</v>
      </c>
      <c r="AD208" s="15">
        <f t="shared" si="33"/>
        <v>16677</v>
      </c>
      <c r="AE208" s="15">
        <f t="shared" si="34"/>
        <v>20251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2212</v>
      </c>
      <c r="AK208" s="13">
        <f t="shared" si="38"/>
        <v>4</v>
      </c>
      <c r="AU208" s="5"/>
      <c r="AV208" s="5"/>
      <c r="AW208" s="5"/>
      <c r="AX208" s="5"/>
    </row>
    <row r="209" spans="1:50" ht="12.75" x14ac:dyDescent="0.2">
      <c r="A209" s="4">
        <v>44396</v>
      </c>
      <c r="B209" s="15">
        <v>1942</v>
      </c>
      <c r="C209" s="15">
        <v>1967</v>
      </c>
      <c r="D209" s="15">
        <v>2019</v>
      </c>
      <c r="E209" s="15">
        <v>2090</v>
      </c>
      <c r="F209" s="15">
        <v>2057</v>
      </c>
      <c r="G209" s="15">
        <v>2019</v>
      </c>
      <c r="H209" s="15">
        <v>1906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1748</v>
      </c>
      <c r="X209" s="15">
        <v>1876</v>
      </c>
      <c r="Y209" s="15">
        <v>1975</v>
      </c>
      <c r="AA209" s="5"/>
      <c r="AB209" s="13">
        <f t="shared" si="31"/>
        <v>2</v>
      </c>
      <c r="AC209" s="15">
        <f t="shared" si="32"/>
        <v>3624</v>
      </c>
      <c r="AD209" s="15">
        <f t="shared" si="33"/>
        <v>15975</v>
      </c>
      <c r="AE209" s="15">
        <f t="shared" si="34"/>
        <v>19599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2090</v>
      </c>
      <c r="AK209" s="13">
        <f t="shared" si="38"/>
        <v>4</v>
      </c>
      <c r="AU209" s="5"/>
      <c r="AV209" s="5"/>
      <c r="AW209" s="5"/>
      <c r="AX209" s="5"/>
    </row>
    <row r="210" spans="1:50" ht="12.75" x14ac:dyDescent="0.2">
      <c r="A210" s="4">
        <v>44397</v>
      </c>
      <c r="B210" s="15">
        <v>2012</v>
      </c>
      <c r="C210" s="15">
        <v>2044</v>
      </c>
      <c r="D210" s="15">
        <v>2049</v>
      </c>
      <c r="E210" s="15">
        <v>2119</v>
      </c>
      <c r="F210" s="15">
        <v>2091</v>
      </c>
      <c r="G210" s="15">
        <v>2036</v>
      </c>
      <c r="H210" s="15">
        <v>1926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1912</v>
      </c>
      <c r="X210" s="15">
        <v>2006</v>
      </c>
      <c r="Y210" s="15">
        <v>2120</v>
      </c>
      <c r="AA210" s="5"/>
      <c r="AB210" s="13">
        <f t="shared" si="31"/>
        <v>2</v>
      </c>
      <c r="AC210" s="15">
        <f t="shared" si="32"/>
        <v>3918</v>
      </c>
      <c r="AD210" s="15">
        <f t="shared" si="33"/>
        <v>16397</v>
      </c>
      <c r="AE210" s="15">
        <f t="shared" si="34"/>
        <v>20315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2120</v>
      </c>
      <c r="AK210" s="13">
        <f t="shared" si="38"/>
        <v>24</v>
      </c>
      <c r="AU210" s="5"/>
      <c r="AV210" s="5"/>
      <c r="AW210" s="5"/>
      <c r="AX210" s="5"/>
    </row>
    <row r="211" spans="1:50" ht="12.75" x14ac:dyDescent="0.2">
      <c r="A211" s="4">
        <v>44398</v>
      </c>
      <c r="B211" s="15">
        <v>2144</v>
      </c>
      <c r="C211" s="15">
        <v>2174</v>
      </c>
      <c r="D211" s="15">
        <v>2178</v>
      </c>
      <c r="E211" s="15">
        <v>2210</v>
      </c>
      <c r="F211" s="15">
        <v>2151</v>
      </c>
      <c r="G211" s="15">
        <v>2114</v>
      </c>
      <c r="H211" s="15">
        <v>1978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1716</v>
      </c>
      <c r="X211" s="15">
        <v>1820</v>
      </c>
      <c r="Y211" s="15">
        <v>1894</v>
      </c>
      <c r="AA211" s="5"/>
      <c r="AB211" s="13">
        <f t="shared" si="31"/>
        <v>1</v>
      </c>
      <c r="AC211" s="15">
        <f t="shared" si="32"/>
        <v>0</v>
      </c>
      <c r="AD211" s="15">
        <f t="shared" si="33"/>
        <v>20379</v>
      </c>
      <c r="AE211" s="15">
        <f t="shared" si="34"/>
        <v>20379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2210</v>
      </c>
      <c r="AK211" s="13">
        <f t="shared" si="38"/>
        <v>4</v>
      </c>
      <c r="AU211" s="5"/>
      <c r="AV211" s="5"/>
      <c r="AW211" s="5"/>
      <c r="AX211" s="5"/>
    </row>
    <row r="212" spans="1:50" ht="12.75" x14ac:dyDescent="0.2">
      <c r="A212" s="4">
        <v>44399</v>
      </c>
      <c r="B212" s="15">
        <v>1936</v>
      </c>
      <c r="C212" s="15">
        <v>1950</v>
      </c>
      <c r="D212" s="15">
        <v>1964</v>
      </c>
      <c r="E212" s="15">
        <v>2018</v>
      </c>
      <c r="F212" s="15">
        <v>1973</v>
      </c>
      <c r="G212" s="15">
        <v>1951</v>
      </c>
      <c r="H212" s="15">
        <v>1844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1720</v>
      </c>
      <c r="X212" s="15">
        <v>1811</v>
      </c>
      <c r="Y212" s="15">
        <v>1881</v>
      </c>
      <c r="AA212" s="5"/>
      <c r="AB212" s="13">
        <f t="shared" si="31"/>
        <v>3</v>
      </c>
      <c r="AC212" s="15">
        <f t="shared" si="32"/>
        <v>3531</v>
      </c>
      <c r="AD212" s="15">
        <f t="shared" si="33"/>
        <v>15517</v>
      </c>
      <c r="AE212" s="15">
        <f t="shared" si="34"/>
        <v>19048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2018</v>
      </c>
      <c r="AK212" s="13">
        <f t="shared" si="38"/>
        <v>4</v>
      </c>
      <c r="AU212" s="5"/>
      <c r="AV212" s="5"/>
      <c r="AW212" s="5"/>
      <c r="AX212" s="5"/>
    </row>
    <row r="213" spans="1:50" ht="12.75" x14ac:dyDescent="0.2">
      <c r="A213" s="4">
        <v>44400</v>
      </c>
      <c r="B213" s="15">
        <v>1920</v>
      </c>
      <c r="C213" s="15">
        <v>1931</v>
      </c>
      <c r="D213" s="15">
        <v>1934</v>
      </c>
      <c r="E213" s="15">
        <v>1965</v>
      </c>
      <c r="F213" s="15">
        <v>1927</v>
      </c>
      <c r="G213" s="15">
        <v>1889</v>
      </c>
      <c r="H213" s="15">
        <v>1797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1684</v>
      </c>
      <c r="X213" s="15">
        <v>1798</v>
      </c>
      <c r="Y213" s="15">
        <v>1887</v>
      </c>
      <c r="AA213" s="5"/>
      <c r="AB213" s="13">
        <f t="shared" si="31"/>
        <v>1</v>
      </c>
      <c r="AC213" s="15">
        <f t="shared" si="32"/>
        <v>0</v>
      </c>
      <c r="AD213" s="15">
        <f t="shared" si="33"/>
        <v>18732</v>
      </c>
      <c r="AE213" s="15">
        <f t="shared" si="34"/>
        <v>18732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1965</v>
      </c>
      <c r="AK213" s="13">
        <f t="shared" si="38"/>
        <v>4</v>
      </c>
      <c r="AU213" s="5"/>
      <c r="AV213" s="5"/>
      <c r="AW213" s="5"/>
      <c r="AX213" s="5"/>
    </row>
    <row r="214" spans="1:50" ht="12.75" x14ac:dyDescent="0.2">
      <c r="A214" s="4">
        <v>44401</v>
      </c>
      <c r="B214" s="15">
        <v>1917</v>
      </c>
      <c r="C214" s="15">
        <v>1934</v>
      </c>
      <c r="D214" s="15">
        <v>1939</v>
      </c>
      <c r="E214" s="15">
        <v>1964</v>
      </c>
      <c r="F214" s="15">
        <v>1923</v>
      </c>
      <c r="G214" s="15">
        <v>1830</v>
      </c>
      <c r="H214" s="15">
        <v>1706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1725</v>
      </c>
      <c r="X214" s="15">
        <v>1860</v>
      </c>
      <c r="Y214" s="15">
        <v>1920</v>
      </c>
      <c r="AA214" s="5"/>
      <c r="AB214" s="13">
        <f t="shared" si="31"/>
        <v>5</v>
      </c>
      <c r="AC214" s="15">
        <f t="shared" si="32"/>
        <v>3585</v>
      </c>
      <c r="AD214" s="15">
        <f t="shared" si="33"/>
        <v>15133</v>
      </c>
      <c r="AE214" s="15">
        <f t="shared" si="34"/>
        <v>18718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1964</v>
      </c>
      <c r="AK214" s="13">
        <f t="shared" si="38"/>
        <v>4</v>
      </c>
      <c r="AU214" s="5"/>
      <c r="AV214" s="5"/>
      <c r="AW214" s="5"/>
      <c r="AX214" s="5"/>
    </row>
    <row r="215" spans="1:50" ht="12.75" x14ac:dyDescent="0.2">
      <c r="A215" s="4">
        <v>44402</v>
      </c>
      <c r="B215" s="15">
        <v>1956</v>
      </c>
      <c r="C215" s="15">
        <v>1949</v>
      </c>
      <c r="D215" s="15">
        <v>1940</v>
      </c>
      <c r="E215" s="15">
        <v>1964</v>
      </c>
      <c r="F215" s="15">
        <v>1894</v>
      </c>
      <c r="G215" s="15">
        <v>1789</v>
      </c>
      <c r="H215" s="15">
        <v>1644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1670</v>
      </c>
      <c r="X215" s="15">
        <v>1776</v>
      </c>
      <c r="Y215" s="15">
        <v>1850</v>
      </c>
      <c r="AA215" s="5"/>
      <c r="AB215" s="13">
        <f t="shared" si="31"/>
        <v>2</v>
      </c>
      <c r="AC215" s="15">
        <f t="shared" si="32"/>
        <v>3446</v>
      </c>
      <c r="AD215" s="15">
        <f t="shared" si="33"/>
        <v>14986</v>
      </c>
      <c r="AE215" s="15">
        <f t="shared" si="34"/>
        <v>18432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1964</v>
      </c>
      <c r="AK215" s="13">
        <f t="shared" si="38"/>
        <v>4</v>
      </c>
      <c r="AU215" s="5"/>
      <c r="AV215" s="5"/>
      <c r="AW215" s="5"/>
      <c r="AX215" s="5"/>
    </row>
    <row r="216" spans="1:50" ht="12.75" x14ac:dyDescent="0.2">
      <c r="A216" s="4">
        <v>44403</v>
      </c>
      <c r="B216" s="15">
        <v>1834</v>
      </c>
      <c r="C216" s="15">
        <v>1879</v>
      </c>
      <c r="D216" s="15">
        <v>1922</v>
      </c>
      <c r="E216" s="15">
        <v>1991</v>
      </c>
      <c r="F216" s="15">
        <v>1969</v>
      </c>
      <c r="G216" s="15">
        <v>1965</v>
      </c>
      <c r="H216" s="15">
        <v>1864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1882</v>
      </c>
      <c r="X216" s="15">
        <v>1936</v>
      </c>
      <c r="Y216" s="15">
        <v>2084</v>
      </c>
      <c r="AA216" s="5"/>
      <c r="AB216" s="13">
        <f t="shared" si="31"/>
        <v>6</v>
      </c>
      <c r="AC216" s="15">
        <f t="shared" si="32"/>
        <v>3818</v>
      </c>
      <c r="AD216" s="15">
        <f t="shared" si="33"/>
        <v>15508</v>
      </c>
      <c r="AE216" s="15">
        <f t="shared" si="34"/>
        <v>19326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2084</v>
      </c>
      <c r="AK216" s="13">
        <f t="shared" si="38"/>
        <v>24</v>
      </c>
      <c r="AU216" s="5"/>
      <c r="AV216" s="5"/>
      <c r="AW216" s="5"/>
      <c r="AX216" s="5"/>
    </row>
    <row r="217" spans="1:50" ht="12.75" x14ac:dyDescent="0.2">
      <c r="A217" s="4">
        <v>44404</v>
      </c>
      <c r="B217" s="15">
        <v>2172</v>
      </c>
      <c r="C217" s="15">
        <v>2189</v>
      </c>
      <c r="D217" s="15">
        <v>2193</v>
      </c>
      <c r="E217" s="15">
        <v>2268</v>
      </c>
      <c r="F217" s="15">
        <v>2186</v>
      </c>
      <c r="G217" s="15">
        <v>2134</v>
      </c>
      <c r="H217" s="15">
        <v>2021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1847</v>
      </c>
      <c r="X217" s="15">
        <v>1929</v>
      </c>
      <c r="Y217" s="15">
        <v>2050</v>
      </c>
      <c r="AA217" s="5"/>
      <c r="AB217" s="13">
        <f t="shared" si="31"/>
        <v>1</v>
      </c>
      <c r="AC217" s="15">
        <f t="shared" si="32"/>
        <v>0</v>
      </c>
      <c r="AD217" s="15">
        <f t="shared" si="33"/>
        <v>20989</v>
      </c>
      <c r="AE217" s="15">
        <f t="shared" si="34"/>
        <v>20989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2268</v>
      </c>
      <c r="AK217" s="13">
        <f t="shared" si="38"/>
        <v>4</v>
      </c>
      <c r="AU217" s="5"/>
      <c r="AV217" s="5"/>
      <c r="AW217" s="5"/>
      <c r="AX217" s="5"/>
    </row>
    <row r="218" spans="1:50" ht="12.75" x14ac:dyDescent="0.2">
      <c r="A218" s="4">
        <v>44405</v>
      </c>
      <c r="B218" s="15">
        <v>2052</v>
      </c>
      <c r="C218" s="15">
        <v>2085</v>
      </c>
      <c r="D218" s="15">
        <v>2068</v>
      </c>
      <c r="E218" s="15">
        <v>2096</v>
      </c>
      <c r="F218" s="15">
        <v>2041</v>
      </c>
      <c r="G218" s="15">
        <v>1989</v>
      </c>
      <c r="H218" s="15">
        <v>1892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1687</v>
      </c>
      <c r="X218" s="15">
        <v>1773</v>
      </c>
      <c r="Y218" s="15">
        <v>1832</v>
      </c>
      <c r="AA218" s="5"/>
      <c r="AB218" s="13">
        <f t="shared" si="31"/>
        <v>7</v>
      </c>
      <c r="AC218" s="15">
        <f t="shared" si="32"/>
        <v>0</v>
      </c>
      <c r="AD218" s="15">
        <f t="shared" si="33"/>
        <v>19515</v>
      </c>
      <c r="AE218" s="15">
        <f t="shared" si="34"/>
        <v>19515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2096</v>
      </c>
      <c r="AK218" s="13">
        <f t="shared" si="38"/>
        <v>4</v>
      </c>
      <c r="AU218" s="5"/>
      <c r="AV218" s="5"/>
      <c r="AW218" s="5"/>
      <c r="AX218" s="5"/>
    </row>
    <row r="219" spans="1:50" ht="12.75" x14ac:dyDescent="0.2">
      <c r="A219" s="4">
        <v>44406</v>
      </c>
      <c r="B219" s="15">
        <v>1878</v>
      </c>
      <c r="C219" s="15">
        <v>1893</v>
      </c>
      <c r="D219" s="15">
        <v>1912</v>
      </c>
      <c r="E219" s="15">
        <v>1961</v>
      </c>
      <c r="F219" s="15">
        <v>1930</v>
      </c>
      <c r="G219" s="15">
        <v>1887</v>
      </c>
      <c r="H219" s="15">
        <v>1827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1630</v>
      </c>
      <c r="X219" s="15">
        <v>1855</v>
      </c>
      <c r="Y219" s="15">
        <v>1824</v>
      </c>
      <c r="AA219" s="5"/>
      <c r="AB219" s="13">
        <f t="shared" ref="AB219:AB282" si="39">WEEKDAY(B219,2)</f>
        <v>1</v>
      </c>
      <c r="AC219" s="15">
        <f t="shared" si="32"/>
        <v>0</v>
      </c>
      <c r="AD219" s="15">
        <f t="shared" si="33"/>
        <v>18597</v>
      </c>
      <c r="AE219" s="15">
        <f t="shared" si="34"/>
        <v>18597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1961</v>
      </c>
      <c r="AK219" s="13">
        <f t="shared" si="38"/>
        <v>4</v>
      </c>
      <c r="AU219" s="5"/>
      <c r="AV219" s="5"/>
      <c r="AW219" s="5"/>
      <c r="AX219" s="5"/>
    </row>
    <row r="220" spans="1:50" ht="12.75" x14ac:dyDescent="0.2">
      <c r="A220" s="4">
        <v>44407</v>
      </c>
      <c r="B220" s="15">
        <v>1852</v>
      </c>
      <c r="C220" s="15">
        <v>1898</v>
      </c>
      <c r="D220" s="15">
        <v>1929</v>
      </c>
      <c r="E220" s="15">
        <v>1974</v>
      </c>
      <c r="F220" s="15">
        <v>1945</v>
      </c>
      <c r="G220" s="15">
        <v>1921</v>
      </c>
      <c r="H220" s="15">
        <v>1803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1615</v>
      </c>
      <c r="X220" s="15">
        <v>1724</v>
      </c>
      <c r="Y220" s="15">
        <v>1801</v>
      </c>
      <c r="AA220" s="5"/>
      <c r="AB220" s="13">
        <f t="shared" si="39"/>
        <v>3</v>
      </c>
      <c r="AC220" s="15">
        <f t="shared" si="32"/>
        <v>3339</v>
      </c>
      <c r="AD220" s="15">
        <f t="shared" si="33"/>
        <v>15123</v>
      </c>
      <c r="AE220" s="15">
        <f t="shared" si="34"/>
        <v>18462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1974</v>
      </c>
      <c r="AK220" s="13">
        <f t="shared" si="38"/>
        <v>4</v>
      </c>
      <c r="AU220" s="5"/>
      <c r="AV220" s="5"/>
      <c r="AW220" s="5"/>
      <c r="AX220" s="5"/>
    </row>
    <row r="221" spans="1:50" ht="12.75" x14ac:dyDescent="0.2">
      <c r="A221" s="4">
        <v>44408</v>
      </c>
      <c r="B221" s="15">
        <v>1828</v>
      </c>
      <c r="C221" s="15">
        <v>1834</v>
      </c>
      <c r="D221" s="15">
        <v>1848</v>
      </c>
      <c r="E221" s="15">
        <v>1873</v>
      </c>
      <c r="F221" s="15">
        <v>1850</v>
      </c>
      <c r="G221" s="15">
        <v>1891</v>
      </c>
      <c r="H221" s="15">
        <v>1659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1575</v>
      </c>
      <c r="X221" s="15">
        <v>1671</v>
      </c>
      <c r="Y221" s="15">
        <v>1741</v>
      </c>
      <c r="AA221" s="5"/>
      <c r="AB221" s="13">
        <f t="shared" si="39"/>
        <v>7</v>
      </c>
      <c r="AC221" s="15">
        <f t="shared" si="32"/>
        <v>0</v>
      </c>
      <c r="AD221" s="15">
        <f t="shared" si="33"/>
        <v>17770</v>
      </c>
      <c r="AE221" s="15">
        <f t="shared" si="34"/>
        <v>17770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1891</v>
      </c>
      <c r="AK221" s="13">
        <f t="shared" si="38"/>
        <v>6</v>
      </c>
      <c r="AU221" s="5"/>
      <c r="AV221" s="5"/>
      <c r="AW221" s="5"/>
      <c r="AX221" s="5"/>
    </row>
    <row r="222" spans="1:50" ht="12.75" x14ac:dyDescent="0.2">
      <c r="A222" s="4">
        <v>44409</v>
      </c>
      <c r="B222" s="15">
        <v>2814</v>
      </c>
      <c r="C222" s="15">
        <v>2836</v>
      </c>
      <c r="D222" s="15">
        <v>2880</v>
      </c>
      <c r="E222" s="15">
        <v>2927</v>
      </c>
      <c r="F222" s="15">
        <v>2871</v>
      </c>
      <c r="G222" s="15">
        <v>2674</v>
      </c>
      <c r="H222" s="15">
        <v>2565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2612</v>
      </c>
      <c r="W222" s="15">
        <v>2672</v>
      </c>
      <c r="X222" s="15">
        <v>2800</v>
      </c>
      <c r="Y222" s="15">
        <v>2888</v>
      </c>
      <c r="AA222" s="5"/>
      <c r="AB222" s="13">
        <f t="shared" si="39"/>
        <v>6</v>
      </c>
      <c r="AC222" s="15">
        <f t="shared" si="32"/>
        <v>8084</v>
      </c>
      <c r="AD222" s="15">
        <f t="shared" si="33"/>
        <v>22455</v>
      </c>
      <c r="AE222" s="15">
        <f t="shared" si="34"/>
        <v>30539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2927</v>
      </c>
      <c r="AK222" s="13">
        <f t="shared" si="38"/>
        <v>4</v>
      </c>
      <c r="AT222" s="5"/>
      <c r="AU222" s="5"/>
      <c r="AV222" s="5"/>
      <c r="AW222" s="5"/>
      <c r="AX222" s="5"/>
    </row>
    <row r="223" spans="1:50" ht="12.75" x14ac:dyDescent="0.2">
      <c r="A223" s="4">
        <v>44410</v>
      </c>
      <c r="B223" s="15">
        <v>2983</v>
      </c>
      <c r="C223" s="15">
        <v>2978</v>
      </c>
      <c r="D223" s="15">
        <v>3041</v>
      </c>
      <c r="E223" s="15">
        <v>3095</v>
      </c>
      <c r="F223" s="15">
        <v>3084</v>
      </c>
      <c r="G223" s="15">
        <v>2947</v>
      </c>
      <c r="H223" s="15">
        <v>2855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2543</v>
      </c>
      <c r="W223" s="15">
        <v>2585</v>
      </c>
      <c r="X223" s="15">
        <v>2763</v>
      </c>
      <c r="Y223" s="15">
        <v>2890</v>
      </c>
      <c r="AA223" s="5"/>
      <c r="AB223" s="13">
        <f t="shared" si="39"/>
        <v>7</v>
      </c>
      <c r="AC223" s="15">
        <f t="shared" si="32"/>
        <v>0</v>
      </c>
      <c r="AD223" s="15">
        <f t="shared" si="33"/>
        <v>31764</v>
      </c>
      <c r="AE223" s="15">
        <f t="shared" si="34"/>
        <v>31764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3095</v>
      </c>
      <c r="AK223" s="13">
        <f t="shared" si="38"/>
        <v>4</v>
      </c>
      <c r="AT223" s="5"/>
      <c r="AU223" s="5"/>
      <c r="AV223" s="5"/>
      <c r="AW223" s="5"/>
      <c r="AX223" s="5"/>
    </row>
    <row r="224" spans="1:50" ht="12.75" x14ac:dyDescent="0.2">
      <c r="A224" s="4">
        <v>44411</v>
      </c>
      <c r="B224" s="15">
        <v>3019</v>
      </c>
      <c r="C224" s="15">
        <v>2974</v>
      </c>
      <c r="D224" s="15">
        <v>2987</v>
      </c>
      <c r="E224" s="15">
        <v>3043</v>
      </c>
      <c r="F224" s="15">
        <v>3003</v>
      </c>
      <c r="G224" s="15">
        <v>2879</v>
      </c>
      <c r="H224" s="15">
        <v>2869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2658</v>
      </c>
      <c r="W224" s="15">
        <v>2691</v>
      </c>
      <c r="X224" s="15">
        <v>2844</v>
      </c>
      <c r="Y224" s="15">
        <v>2998</v>
      </c>
      <c r="AA224" s="5"/>
      <c r="AB224" s="13">
        <f t="shared" si="39"/>
        <v>1</v>
      </c>
      <c r="AC224" s="15">
        <f t="shared" si="32"/>
        <v>0</v>
      </c>
      <c r="AD224" s="15">
        <f t="shared" si="33"/>
        <v>31965</v>
      </c>
      <c r="AE224" s="15">
        <f t="shared" si="34"/>
        <v>31965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3043</v>
      </c>
      <c r="AK224" s="13">
        <f t="shared" si="38"/>
        <v>4</v>
      </c>
      <c r="AT224" s="5"/>
      <c r="AU224" s="5"/>
      <c r="AV224" s="5"/>
      <c r="AW224" s="5"/>
      <c r="AX224" s="5"/>
    </row>
    <row r="225" spans="1:50" ht="12.75" x14ac:dyDescent="0.2">
      <c r="A225" s="4">
        <v>44412</v>
      </c>
      <c r="B225" s="15">
        <v>3123</v>
      </c>
      <c r="C225" s="15">
        <v>3099</v>
      </c>
      <c r="D225" s="15">
        <v>3165</v>
      </c>
      <c r="E225" s="15">
        <v>3217</v>
      </c>
      <c r="F225" s="15">
        <v>3198</v>
      </c>
      <c r="G225" s="15">
        <v>3066</v>
      </c>
      <c r="H225" s="15">
        <v>2956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2840</v>
      </c>
      <c r="W225" s="15">
        <v>2922</v>
      </c>
      <c r="X225" s="15">
        <v>3090</v>
      </c>
      <c r="Y225" s="15">
        <v>3225</v>
      </c>
      <c r="AA225" s="5"/>
      <c r="AB225" s="13">
        <f t="shared" si="39"/>
        <v>7</v>
      </c>
      <c r="AC225" s="15">
        <f t="shared" si="32"/>
        <v>0</v>
      </c>
      <c r="AD225" s="15">
        <f t="shared" si="33"/>
        <v>33901</v>
      </c>
      <c r="AE225" s="15">
        <f t="shared" si="34"/>
        <v>33901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3225</v>
      </c>
      <c r="AK225" s="13">
        <f t="shared" si="38"/>
        <v>24</v>
      </c>
      <c r="AT225" s="5"/>
      <c r="AU225" s="5"/>
      <c r="AV225" s="5"/>
      <c r="AW225" s="5"/>
      <c r="AX225" s="5"/>
    </row>
    <row r="226" spans="1:50" ht="12.75" x14ac:dyDescent="0.2">
      <c r="A226" s="4">
        <v>44413</v>
      </c>
      <c r="B226" s="15">
        <v>3356</v>
      </c>
      <c r="C226" s="15">
        <v>3329</v>
      </c>
      <c r="D226" s="15">
        <v>3341</v>
      </c>
      <c r="E226" s="15">
        <v>3400</v>
      </c>
      <c r="F226" s="15">
        <v>3351</v>
      </c>
      <c r="G226" s="15">
        <v>3203</v>
      </c>
      <c r="H226" s="15">
        <v>3062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2689</v>
      </c>
      <c r="W226" s="15">
        <v>2723</v>
      </c>
      <c r="X226" s="15">
        <v>2930</v>
      </c>
      <c r="Y226" s="15">
        <v>3103</v>
      </c>
      <c r="AA226" s="5"/>
      <c r="AB226" s="13">
        <f t="shared" si="39"/>
        <v>2</v>
      </c>
      <c r="AC226" s="15">
        <f t="shared" si="32"/>
        <v>8342</v>
      </c>
      <c r="AD226" s="15">
        <f t="shared" si="33"/>
        <v>26145</v>
      </c>
      <c r="AE226" s="15">
        <f t="shared" si="34"/>
        <v>34487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3400</v>
      </c>
      <c r="AK226" s="13">
        <f t="shared" si="38"/>
        <v>4</v>
      </c>
      <c r="AT226" s="5"/>
      <c r="AU226" s="5"/>
      <c r="AV226" s="5"/>
      <c r="AW226" s="5"/>
      <c r="AX226" s="5"/>
    </row>
    <row r="227" spans="1:50" ht="12.75" x14ac:dyDescent="0.2">
      <c r="A227" s="4">
        <v>44414</v>
      </c>
      <c r="B227" s="15">
        <v>3271</v>
      </c>
      <c r="C227" s="15">
        <v>3229</v>
      </c>
      <c r="D227" s="15">
        <v>3289</v>
      </c>
      <c r="E227" s="15">
        <v>3352</v>
      </c>
      <c r="F227" s="15">
        <v>3320</v>
      </c>
      <c r="G227" s="15">
        <v>3196</v>
      </c>
      <c r="H227" s="15">
        <v>3086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3026</v>
      </c>
      <c r="W227" s="15">
        <v>3093</v>
      </c>
      <c r="X227" s="15">
        <v>3287</v>
      </c>
      <c r="Y227" s="15">
        <v>3446</v>
      </c>
      <c r="AA227" s="5"/>
      <c r="AB227" s="13">
        <f t="shared" si="39"/>
        <v>1</v>
      </c>
      <c r="AC227" s="15">
        <f t="shared" si="32"/>
        <v>0</v>
      </c>
      <c r="AD227" s="15">
        <f t="shared" si="33"/>
        <v>35595</v>
      </c>
      <c r="AE227" s="15">
        <f t="shared" si="34"/>
        <v>35595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3446</v>
      </c>
      <c r="AK227" s="13">
        <f t="shared" si="38"/>
        <v>24</v>
      </c>
      <c r="AT227" s="5"/>
      <c r="AU227" s="5"/>
      <c r="AV227" s="5"/>
      <c r="AW227" s="5"/>
      <c r="AX227" s="5"/>
    </row>
    <row r="228" spans="1:50" ht="12.75" x14ac:dyDescent="0.2">
      <c r="A228" s="4">
        <v>44415</v>
      </c>
      <c r="B228" s="15">
        <v>3510</v>
      </c>
      <c r="C228" s="15">
        <v>3474</v>
      </c>
      <c r="D228" s="15">
        <v>3493</v>
      </c>
      <c r="E228" s="15">
        <v>3539</v>
      </c>
      <c r="F228" s="15">
        <v>3443</v>
      </c>
      <c r="G228" s="15">
        <v>3189</v>
      </c>
      <c r="H228" s="15">
        <v>3044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3061</v>
      </c>
      <c r="W228" s="15">
        <v>3129</v>
      </c>
      <c r="X228" s="15">
        <v>3362</v>
      </c>
      <c r="Y228" s="15">
        <v>3576</v>
      </c>
      <c r="AA228" s="5"/>
      <c r="AB228" s="13">
        <f t="shared" si="39"/>
        <v>2</v>
      </c>
      <c r="AC228" s="15">
        <f t="shared" si="32"/>
        <v>9552</v>
      </c>
      <c r="AD228" s="15">
        <f t="shared" si="33"/>
        <v>27268</v>
      </c>
      <c r="AE228" s="15">
        <f t="shared" si="34"/>
        <v>36820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3576</v>
      </c>
      <c r="AK228" s="13">
        <f t="shared" si="38"/>
        <v>24</v>
      </c>
      <c r="AT228" s="5"/>
      <c r="AU228" s="5"/>
      <c r="AV228" s="5"/>
      <c r="AW228" s="5"/>
      <c r="AX228" s="5"/>
    </row>
    <row r="229" spans="1:50" ht="12.75" x14ac:dyDescent="0.2">
      <c r="A229" s="4">
        <v>44416</v>
      </c>
      <c r="B229" s="15">
        <v>3663</v>
      </c>
      <c r="C229" s="15">
        <v>3681</v>
      </c>
      <c r="D229" s="15">
        <v>3723</v>
      </c>
      <c r="E229" s="15">
        <v>3732</v>
      </c>
      <c r="F229" s="15">
        <v>3590</v>
      </c>
      <c r="G229" s="15">
        <v>3322</v>
      </c>
      <c r="H229" s="15">
        <v>3098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3225</v>
      </c>
      <c r="W229" s="15">
        <v>3227</v>
      </c>
      <c r="X229" s="15">
        <v>3449</v>
      </c>
      <c r="Y229" s="15">
        <v>3536</v>
      </c>
      <c r="AA229" s="5"/>
      <c r="AB229" s="13">
        <f t="shared" si="39"/>
        <v>1</v>
      </c>
      <c r="AC229" s="15">
        <f t="shared" si="32"/>
        <v>0</v>
      </c>
      <c r="AD229" s="15">
        <f t="shared" si="33"/>
        <v>38246</v>
      </c>
      <c r="AE229" s="15">
        <f t="shared" si="34"/>
        <v>38246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3732</v>
      </c>
      <c r="AK229" s="13">
        <f t="shared" si="38"/>
        <v>4</v>
      </c>
      <c r="AT229" s="5"/>
      <c r="AU229" s="5"/>
      <c r="AV229" s="5"/>
      <c r="AW229" s="5"/>
      <c r="AX229" s="5"/>
    </row>
    <row r="230" spans="1:50" ht="12.75" x14ac:dyDescent="0.2">
      <c r="A230" s="4">
        <v>44417</v>
      </c>
      <c r="B230" s="15">
        <v>3628</v>
      </c>
      <c r="C230" s="15">
        <v>3617</v>
      </c>
      <c r="D230" s="15">
        <v>3650</v>
      </c>
      <c r="E230" s="15">
        <v>3672</v>
      </c>
      <c r="F230" s="15">
        <v>3591</v>
      </c>
      <c r="G230" s="15">
        <v>3418</v>
      </c>
      <c r="H230" s="15">
        <v>3245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3010</v>
      </c>
      <c r="W230" s="15">
        <v>3034</v>
      </c>
      <c r="X230" s="15">
        <v>3201</v>
      </c>
      <c r="Y230" s="15">
        <v>3358</v>
      </c>
      <c r="AA230" s="5"/>
      <c r="AB230" s="13">
        <f t="shared" si="39"/>
        <v>1</v>
      </c>
      <c r="AC230" s="15">
        <f t="shared" si="32"/>
        <v>0</v>
      </c>
      <c r="AD230" s="15">
        <f t="shared" si="33"/>
        <v>37424</v>
      </c>
      <c r="AE230" s="15">
        <f t="shared" si="34"/>
        <v>37424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3672</v>
      </c>
      <c r="AK230" s="13">
        <f t="shared" si="38"/>
        <v>4</v>
      </c>
      <c r="AT230" s="5"/>
      <c r="AU230" s="5"/>
      <c r="AV230" s="5"/>
      <c r="AW230" s="5"/>
      <c r="AX230" s="5"/>
    </row>
    <row r="231" spans="1:50" ht="12.75" x14ac:dyDescent="0.2">
      <c r="A231" s="4">
        <v>44418</v>
      </c>
      <c r="B231" s="15">
        <v>3501</v>
      </c>
      <c r="C231" s="15">
        <v>3510</v>
      </c>
      <c r="D231" s="15">
        <v>3566</v>
      </c>
      <c r="E231" s="15">
        <v>3614</v>
      </c>
      <c r="F231" s="15">
        <v>3563</v>
      </c>
      <c r="G231" s="15">
        <v>3379</v>
      </c>
      <c r="H231" s="15">
        <v>3221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3065</v>
      </c>
      <c r="W231" s="15">
        <v>3067</v>
      </c>
      <c r="X231" s="15">
        <v>3312</v>
      </c>
      <c r="Y231" s="15">
        <v>3445</v>
      </c>
      <c r="AA231" s="5"/>
      <c r="AB231" s="13">
        <f t="shared" si="39"/>
        <v>7</v>
      </c>
      <c r="AC231" s="15">
        <f t="shared" si="32"/>
        <v>0</v>
      </c>
      <c r="AD231" s="15">
        <f t="shared" si="33"/>
        <v>37243</v>
      </c>
      <c r="AE231" s="15">
        <f t="shared" si="34"/>
        <v>37243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3614</v>
      </c>
      <c r="AK231" s="13">
        <f t="shared" si="38"/>
        <v>4</v>
      </c>
      <c r="AT231" s="5"/>
      <c r="AU231" s="5"/>
      <c r="AV231" s="5"/>
      <c r="AW231" s="5"/>
      <c r="AX231" s="5"/>
    </row>
    <row r="232" spans="1:50" ht="12.75" x14ac:dyDescent="0.2">
      <c r="A232" s="4">
        <v>44419</v>
      </c>
      <c r="B232" s="15">
        <v>3527</v>
      </c>
      <c r="C232" s="15">
        <v>3651</v>
      </c>
      <c r="D232" s="15">
        <v>3583</v>
      </c>
      <c r="E232" s="15">
        <v>3682</v>
      </c>
      <c r="F232" s="15">
        <v>3644</v>
      </c>
      <c r="G232" s="15">
        <v>3448</v>
      </c>
      <c r="H232" s="15">
        <v>3355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3003</v>
      </c>
      <c r="W232" s="15">
        <v>3090</v>
      </c>
      <c r="X232" s="15">
        <v>3211</v>
      </c>
      <c r="Y232" s="15">
        <v>3398</v>
      </c>
      <c r="AA232" s="5"/>
      <c r="AB232" s="13">
        <f t="shared" si="39"/>
        <v>5</v>
      </c>
      <c r="AC232" s="15">
        <f t="shared" si="32"/>
        <v>9304</v>
      </c>
      <c r="AD232" s="15">
        <f t="shared" si="33"/>
        <v>28288</v>
      </c>
      <c r="AE232" s="15">
        <f t="shared" si="34"/>
        <v>37592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3682</v>
      </c>
      <c r="AK232" s="13">
        <f t="shared" si="38"/>
        <v>4</v>
      </c>
      <c r="AT232" s="5"/>
      <c r="AU232" s="5"/>
      <c r="AV232" s="5"/>
      <c r="AW232" s="5"/>
      <c r="AX232" s="5"/>
    </row>
    <row r="233" spans="1:50" ht="12.75" x14ac:dyDescent="0.2">
      <c r="A233" s="4">
        <v>44420</v>
      </c>
      <c r="B233" s="15">
        <v>3608</v>
      </c>
      <c r="C233" s="15">
        <v>3665</v>
      </c>
      <c r="D233" s="15">
        <v>3670</v>
      </c>
      <c r="E233" s="15">
        <v>3767</v>
      </c>
      <c r="F233" s="15">
        <v>3687</v>
      </c>
      <c r="G233" s="15">
        <v>3522</v>
      </c>
      <c r="H233" s="15">
        <v>3368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3619</v>
      </c>
      <c r="W233" s="15">
        <v>3532</v>
      </c>
      <c r="X233" s="15">
        <v>3790</v>
      </c>
      <c r="Y233" s="15">
        <v>4003</v>
      </c>
      <c r="AA233" s="5"/>
      <c r="AB233" s="13">
        <f t="shared" si="39"/>
        <v>2</v>
      </c>
      <c r="AC233" s="15">
        <f t="shared" si="32"/>
        <v>10941</v>
      </c>
      <c r="AD233" s="15">
        <f t="shared" si="33"/>
        <v>29290</v>
      </c>
      <c r="AE233" s="15">
        <f t="shared" si="34"/>
        <v>40231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4003</v>
      </c>
      <c r="AK233" s="13">
        <f t="shared" si="38"/>
        <v>24</v>
      </c>
      <c r="AT233" s="5"/>
      <c r="AU233" s="5"/>
      <c r="AV233" s="5"/>
      <c r="AW233" s="5"/>
      <c r="AX233" s="5"/>
    </row>
    <row r="234" spans="1:50" ht="12.75" x14ac:dyDescent="0.2">
      <c r="A234" s="4">
        <v>44421</v>
      </c>
      <c r="B234" s="15">
        <v>4051</v>
      </c>
      <c r="C234" s="15">
        <v>4165</v>
      </c>
      <c r="D234" s="15">
        <v>4117</v>
      </c>
      <c r="E234" s="15">
        <v>4168</v>
      </c>
      <c r="F234" s="15">
        <v>4057</v>
      </c>
      <c r="G234" s="15">
        <v>3775</v>
      </c>
      <c r="H234" s="15">
        <v>3599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3575</v>
      </c>
      <c r="W234" s="15">
        <v>3628</v>
      </c>
      <c r="X234" s="15">
        <v>3866</v>
      </c>
      <c r="Y234" s="15">
        <v>4057</v>
      </c>
      <c r="AA234" s="5"/>
      <c r="AB234" s="13">
        <f t="shared" si="39"/>
        <v>4</v>
      </c>
      <c r="AC234" s="15">
        <f t="shared" si="32"/>
        <v>11069</v>
      </c>
      <c r="AD234" s="15">
        <f t="shared" si="33"/>
        <v>31989</v>
      </c>
      <c r="AE234" s="15">
        <f t="shared" si="34"/>
        <v>43058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4168</v>
      </c>
      <c r="AK234" s="13">
        <f t="shared" si="38"/>
        <v>4</v>
      </c>
      <c r="AT234" s="5"/>
      <c r="AU234" s="5"/>
      <c r="AV234" s="5"/>
      <c r="AW234" s="5"/>
      <c r="AX234" s="5"/>
    </row>
    <row r="235" spans="1:50" ht="12.75" x14ac:dyDescent="0.2">
      <c r="A235" s="4">
        <v>44422</v>
      </c>
      <c r="B235" s="15">
        <v>4255</v>
      </c>
      <c r="C235" s="15">
        <v>4194</v>
      </c>
      <c r="D235" s="15">
        <v>4186</v>
      </c>
      <c r="E235" s="15">
        <v>4220</v>
      </c>
      <c r="F235" s="15">
        <v>4002</v>
      </c>
      <c r="G235" s="15">
        <v>3752</v>
      </c>
      <c r="H235" s="15">
        <v>3485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3297</v>
      </c>
      <c r="W235" s="15">
        <v>3167</v>
      </c>
      <c r="X235" s="15">
        <v>3409</v>
      </c>
      <c r="Y235" s="15">
        <v>3626</v>
      </c>
      <c r="AA235" s="5"/>
      <c r="AB235" s="13">
        <f t="shared" si="39"/>
        <v>5</v>
      </c>
      <c r="AC235" s="15">
        <f t="shared" si="32"/>
        <v>9873</v>
      </c>
      <c r="AD235" s="15">
        <f t="shared" si="33"/>
        <v>31720</v>
      </c>
      <c r="AE235" s="15">
        <f t="shared" si="34"/>
        <v>41593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4255</v>
      </c>
      <c r="AK235" s="13">
        <f t="shared" si="38"/>
        <v>1</v>
      </c>
      <c r="AT235" s="5"/>
      <c r="AU235" s="5"/>
      <c r="AV235" s="5"/>
      <c r="AW235" s="5"/>
      <c r="AX235" s="5"/>
    </row>
    <row r="236" spans="1:50" ht="12.75" x14ac:dyDescent="0.2">
      <c r="A236" s="4">
        <v>44423</v>
      </c>
      <c r="B236" s="15">
        <v>3644</v>
      </c>
      <c r="C236" s="15">
        <v>3619</v>
      </c>
      <c r="D236" s="15">
        <v>3607</v>
      </c>
      <c r="E236" s="15">
        <v>3547</v>
      </c>
      <c r="F236" s="15">
        <v>3410</v>
      </c>
      <c r="G236" s="15">
        <v>3181</v>
      </c>
      <c r="H236" s="15">
        <v>2931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2888</v>
      </c>
      <c r="W236" s="15">
        <v>2829</v>
      </c>
      <c r="X236" s="15">
        <v>2919</v>
      </c>
      <c r="Y236" s="15">
        <v>3108</v>
      </c>
      <c r="AA236" s="5"/>
      <c r="AB236" s="13">
        <f t="shared" si="39"/>
        <v>3</v>
      </c>
      <c r="AC236" s="15">
        <f t="shared" si="32"/>
        <v>8636</v>
      </c>
      <c r="AD236" s="15">
        <f t="shared" si="33"/>
        <v>27047</v>
      </c>
      <c r="AE236" s="15">
        <f t="shared" si="34"/>
        <v>35683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3644</v>
      </c>
      <c r="AK236" s="13">
        <f t="shared" si="38"/>
        <v>1</v>
      </c>
      <c r="AT236" s="5"/>
      <c r="AU236" s="5"/>
      <c r="AV236" s="5"/>
      <c r="AW236" s="5"/>
      <c r="AX236" s="5"/>
    </row>
    <row r="237" spans="1:50" ht="12.75" x14ac:dyDescent="0.2">
      <c r="A237" s="4">
        <v>44424</v>
      </c>
      <c r="B237" s="15">
        <v>3028</v>
      </c>
      <c r="C237" s="15">
        <v>3013</v>
      </c>
      <c r="D237" s="15">
        <v>3049</v>
      </c>
      <c r="E237" s="15">
        <v>3118</v>
      </c>
      <c r="F237" s="15">
        <v>3026</v>
      </c>
      <c r="G237" s="15">
        <v>3003</v>
      </c>
      <c r="H237" s="15">
        <v>2914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2804</v>
      </c>
      <c r="W237" s="15">
        <v>2752</v>
      </c>
      <c r="X237" s="15">
        <v>2893</v>
      </c>
      <c r="Y237" s="15">
        <v>3040</v>
      </c>
      <c r="AA237" s="5"/>
      <c r="AB237" s="13">
        <f t="shared" si="39"/>
        <v>3</v>
      </c>
      <c r="AC237" s="15">
        <f t="shared" si="32"/>
        <v>8449</v>
      </c>
      <c r="AD237" s="15">
        <f t="shared" si="33"/>
        <v>24191</v>
      </c>
      <c r="AE237" s="15">
        <f t="shared" si="34"/>
        <v>32640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3118</v>
      </c>
      <c r="AK237" s="13">
        <f t="shared" si="38"/>
        <v>4</v>
      </c>
      <c r="AT237" s="5"/>
      <c r="AU237" s="5"/>
      <c r="AV237" s="5"/>
      <c r="AW237" s="5"/>
      <c r="AX237" s="5"/>
    </row>
    <row r="238" spans="1:50" ht="12.75" x14ac:dyDescent="0.2">
      <c r="A238" s="4">
        <v>44425</v>
      </c>
      <c r="B238" s="15">
        <v>3312</v>
      </c>
      <c r="C238" s="15">
        <v>3280</v>
      </c>
      <c r="D238" s="15">
        <v>3298</v>
      </c>
      <c r="E238" s="15">
        <v>3282</v>
      </c>
      <c r="F238" s="15">
        <v>3251</v>
      </c>
      <c r="G238" s="15">
        <v>3137</v>
      </c>
      <c r="H238" s="15">
        <v>3017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3346</v>
      </c>
      <c r="W238" s="15">
        <v>3107</v>
      </c>
      <c r="X238" s="15">
        <v>425</v>
      </c>
      <c r="Y238" s="15">
        <v>-2279</v>
      </c>
      <c r="AA238" s="5"/>
      <c r="AB238" s="13">
        <f t="shared" si="39"/>
        <v>7</v>
      </c>
      <c r="AC238" s="15">
        <f t="shared" si="32"/>
        <v>0</v>
      </c>
      <c r="AD238" s="15">
        <f t="shared" si="33"/>
        <v>27176</v>
      </c>
      <c r="AE238" s="15">
        <f t="shared" si="34"/>
        <v>27176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3346</v>
      </c>
      <c r="AK238" s="13">
        <f t="shared" si="38"/>
        <v>21</v>
      </c>
      <c r="AT238" s="5"/>
      <c r="AU238" s="5"/>
      <c r="AV238" s="5"/>
      <c r="AW238" s="5"/>
      <c r="AX238" s="5"/>
    </row>
    <row r="239" spans="1:50" ht="12.75" x14ac:dyDescent="0.2">
      <c r="A239" s="4">
        <v>44426</v>
      </c>
      <c r="B239" s="15">
        <v>3469</v>
      </c>
      <c r="C239" s="15">
        <v>3498</v>
      </c>
      <c r="D239" s="15">
        <v>3565</v>
      </c>
      <c r="E239" s="15">
        <v>3614</v>
      </c>
      <c r="F239" s="15">
        <v>3585</v>
      </c>
      <c r="G239" s="15">
        <v>3402</v>
      </c>
      <c r="H239" s="15">
        <v>3246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3110</v>
      </c>
      <c r="W239" s="15">
        <v>3914</v>
      </c>
      <c r="X239" s="15">
        <v>3249</v>
      </c>
      <c r="Y239" s="15">
        <v>3464</v>
      </c>
      <c r="AA239" s="5"/>
      <c r="AB239" s="13">
        <f t="shared" si="39"/>
        <v>3</v>
      </c>
      <c r="AC239" s="15">
        <f t="shared" si="32"/>
        <v>10273</v>
      </c>
      <c r="AD239" s="15">
        <f t="shared" si="33"/>
        <v>27843</v>
      </c>
      <c r="AE239" s="15">
        <f t="shared" si="34"/>
        <v>38116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3914</v>
      </c>
      <c r="AK239" s="13">
        <f t="shared" si="38"/>
        <v>22</v>
      </c>
      <c r="AT239" s="5"/>
      <c r="AU239" s="5"/>
      <c r="AV239" s="5"/>
      <c r="AW239" s="5"/>
      <c r="AX239" s="5"/>
    </row>
    <row r="240" spans="1:50" ht="12.75" x14ac:dyDescent="0.2">
      <c r="A240" s="4">
        <v>44427</v>
      </c>
      <c r="B240" s="15">
        <v>3839</v>
      </c>
      <c r="C240" s="15">
        <v>3700</v>
      </c>
      <c r="D240" s="15">
        <v>3786</v>
      </c>
      <c r="E240" s="15">
        <v>3927</v>
      </c>
      <c r="F240" s="15">
        <v>3853</v>
      </c>
      <c r="G240" s="15">
        <v>3544</v>
      </c>
      <c r="H240" s="15">
        <v>3517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2527</v>
      </c>
      <c r="W240" s="15">
        <v>3343</v>
      </c>
      <c r="X240" s="15">
        <v>3527</v>
      </c>
      <c r="Y240" s="15">
        <v>3730</v>
      </c>
      <c r="AA240" s="5"/>
      <c r="AB240" s="13">
        <f t="shared" si="39"/>
        <v>2</v>
      </c>
      <c r="AC240" s="15">
        <f t="shared" si="32"/>
        <v>9397</v>
      </c>
      <c r="AD240" s="15">
        <f t="shared" si="33"/>
        <v>29896</v>
      </c>
      <c r="AE240" s="15">
        <f t="shared" si="34"/>
        <v>39293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3927</v>
      </c>
      <c r="AK240" s="13">
        <f t="shared" si="38"/>
        <v>4</v>
      </c>
      <c r="AT240" s="5"/>
      <c r="AU240" s="5"/>
      <c r="AV240" s="5"/>
      <c r="AW240" s="5"/>
      <c r="AX240" s="5"/>
    </row>
    <row r="241" spans="1:50" ht="12.75" x14ac:dyDescent="0.2">
      <c r="A241" s="4">
        <v>44428</v>
      </c>
      <c r="B241" s="15">
        <v>3890</v>
      </c>
      <c r="C241" s="15">
        <v>3875</v>
      </c>
      <c r="D241" s="15">
        <v>3919</v>
      </c>
      <c r="E241" s="15">
        <v>3945</v>
      </c>
      <c r="F241" s="15">
        <v>3844</v>
      </c>
      <c r="G241" s="15">
        <v>3683</v>
      </c>
      <c r="H241" s="15">
        <v>3495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3619</v>
      </c>
      <c r="W241" s="15">
        <v>3707</v>
      </c>
      <c r="X241" s="15">
        <v>3982</v>
      </c>
      <c r="Y241" s="15">
        <v>4182</v>
      </c>
      <c r="AA241" s="5"/>
      <c r="AB241" s="13">
        <f t="shared" si="39"/>
        <v>4</v>
      </c>
      <c r="AC241" s="15">
        <f t="shared" si="32"/>
        <v>11308</v>
      </c>
      <c r="AD241" s="15">
        <f t="shared" si="33"/>
        <v>30833</v>
      </c>
      <c r="AE241" s="15">
        <f t="shared" si="34"/>
        <v>42141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4182</v>
      </c>
      <c r="AK241" s="13">
        <f t="shared" si="38"/>
        <v>24</v>
      </c>
      <c r="AT241" s="5"/>
      <c r="AU241" s="5"/>
      <c r="AV241" s="5"/>
      <c r="AW241" s="5"/>
      <c r="AX241" s="5"/>
    </row>
    <row r="242" spans="1:50" ht="12.75" x14ac:dyDescent="0.2">
      <c r="A242" s="4">
        <v>44429</v>
      </c>
      <c r="B242" s="15">
        <v>4313</v>
      </c>
      <c r="C242" s="15">
        <v>4340</v>
      </c>
      <c r="D242" s="15">
        <v>4380</v>
      </c>
      <c r="E242" s="15">
        <v>4398</v>
      </c>
      <c r="F242" s="15">
        <v>4288</v>
      </c>
      <c r="G242" s="15">
        <v>4045</v>
      </c>
      <c r="H242" s="15">
        <v>3757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2960</v>
      </c>
      <c r="W242" s="15">
        <v>2947</v>
      </c>
      <c r="X242" s="15">
        <v>3121</v>
      </c>
      <c r="Y242" s="15">
        <v>3291</v>
      </c>
      <c r="AA242" s="5"/>
      <c r="AB242" s="13">
        <f t="shared" si="39"/>
        <v>7</v>
      </c>
      <c r="AC242" s="15">
        <f t="shared" si="32"/>
        <v>0</v>
      </c>
      <c r="AD242" s="15">
        <f t="shared" si="33"/>
        <v>41840</v>
      </c>
      <c r="AE242" s="15">
        <f t="shared" si="34"/>
        <v>41840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4398</v>
      </c>
      <c r="AK242" s="13">
        <f t="shared" si="38"/>
        <v>4</v>
      </c>
      <c r="AT242" s="5"/>
      <c r="AU242" s="5"/>
      <c r="AV242" s="5"/>
      <c r="AW242" s="5"/>
      <c r="AX242" s="5"/>
    </row>
    <row r="243" spans="1:50" ht="12.75" x14ac:dyDescent="0.2">
      <c r="A243" s="4">
        <v>44430</v>
      </c>
      <c r="B243" s="15">
        <v>728</v>
      </c>
      <c r="C243" s="15">
        <v>46</v>
      </c>
      <c r="D243" s="15">
        <v>-5</v>
      </c>
      <c r="E243" s="15">
        <v>269</v>
      </c>
      <c r="F243" s="15">
        <v>-36</v>
      </c>
      <c r="G243" s="15">
        <v>199</v>
      </c>
      <c r="H243" s="15">
        <v>509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5524</v>
      </c>
      <c r="W243" s="15">
        <v>5529</v>
      </c>
      <c r="X243" s="15">
        <v>4741</v>
      </c>
      <c r="Y243" s="15">
        <v>2458</v>
      </c>
      <c r="AA243" s="5"/>
      <c r="AB243" s="13">
        <f t="shared" si="39"/>
        <v>6</v>
      </c>
      <c r="AC243" s="15">
        <f t="shared" si="32"/>
        <v>15794</v>
      </c>
      <c r="AD243" s="15">
        <f t="shared" si="33"/>
        <v>4168</v>
      </c>
      <c r="AE243" s="15">
        <f t="shared" si="34"/>
        <v>19962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5529</v>
      </c>
      <c r="AK243" s="13">
        <f t="shared" si="38"/>
        <v>22</v>
      </c>
      <c r="AT243" s="5"/>
      <c r="AU243" s="5"/>
      <c r="AV243" s="5"/>
      <c r="AW243" s="5"/>
      <c r="AX243" s="5"/>
    </row>
    <row r="244" spans="1:50" ht="12.75" x14ac:dyDescent="0.2">
      <c r="A244" s="4">
        <v>44431</v>
      </c>
      <c r="B244" s="15">
        <v>3525</v>
      </c>
      <c r="C244" s="15">
        <v>3525</v>
      </c>
      <c r="D244" s="15">
        <v>3577</v>
      </c>
      <c r="E244" s="15">
        <v>3703</v>
      </c>
      <c r="F244" s="15">
        <v>3612</v>
      </c>
      <c r="G244" s="15">
        <v>3472</v>
      </c>
      <c r="H244" s="15">
        <v>3313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3055</v>
      </c>
      <c r="W244" s="15">
        <v>3058</v>
      </c>
      <c r="X244" s="15">
        <v>3281</v>
      </c>
      <c r="Y244" s="15">
        <v>3469</v>
      </c>
      <c r="AA244" s="5"/>
      <c r="AB244" s="13">
        <f t="shared" si="39"/>
        <v>3</v>
      </c>
      <c r="AC244" s="15">
        <f t="shared" si="32"/>
        <v>9394</v>
      </c>
      <c r="AD244" s="15">
        <f t="shared" si="33"/>
        <v>28196</v>
      </c>
      <c r="AE244" s="15">
        <f t="shared" si="34"/>
        <v>37590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3703</v>
      </c>
      <c r="AK244" s="13">
        <f t="shared" si="38"/>
        <v>4</v>
      </c>
      <c r="AT244" s="5"/>
      <c r="AU244" s="5"/>
      <c r="AV244" s="5"/>
      <c r="AW244" s="5"/>
      <c r="AX244" s="5"/>
    </row>
    <row r="245" spans="1:50" ht="12.75" x14ac:dyDescent="0.2">
      <c r="A245" s="4">
        <v>44432</v>
      </c>
      <c r="B245" s="15">
        <v>3673</v>
      </c>
      <c r="C245" s="15">
        <v>3686</v>
      </c>
      <c r="D245" s="15">
        <v>3757</v>
      </c>
      <c r="E245" s="15">
        <v>3806</v>
      </c>
      <c r="F245" s="15">
        <v>3759</v>
      </c>
      <c r="G245" s="15">
        <v>3563</v>
      </c>
      <c r="H245" s="15">
        <v>3396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3429</v>
      </c>
      <c r="W245" s="15">
        <v>3467</v>
      </c>
      <c r="X245" s="15">
        <v>3661</v>
      </c>
      <c r="Y245" s="15">
        <v>3858</v>
      </c>
      <c r="AA245" s="5"/>
      <c r="AB245" s="13">
        <f t="shared" si="39"/>
        <v>4</v>
      </c>
      <c r="AC245" s="15">
        <f t="shared" si="32"/>
        <v>10557</v>
      </c>
      <c r="AD245" s="15">
        <f t="shared" si="33"/>
        <v>29498</v>
      </c>
      <c r="AE245" s="15">
        <f t="shared" si="34"/>
        <v>40055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3858</v>
      </c>
      <c r="AK245" s="13">
        <f t="shared" si="38"/>
        <v>24</v>
      </c>
      <c r="AT245" s="5"/>
      <c r="AU245" s="5"/>
      <c r="AV245" s="5"/>
      <c r="AW245" s="5"/>
      <c r="AX245" s="5"/>
    </row>
    <row r="246" spans="1:50" ht="12.75" x14ac:dyDescent="0.2">
      <c r="A246" s="4">
        <v>44433</v>
      </c>
      <c r="B246" s="15">
        <v>3621</v>
      </c>
      <c r="C246" s="15">
        <v>3613</v>
      </c>
      <c r="D246" s="15">
        <v>3282</v>
      </c>
      <c r="E246" s="15">
        <v>3644</v>
      </c>
      <c r="F246" s="15">
        <v>3560</v>
      </c>
      <c r="G246" s="15">
        <v>3323</v>
      </c>
      <c r="H246" s="15">
        <v>3148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3186</v>
      </c>
      <c r="W246" s="15">
        <v>3210</v>
      </c>
      <c r="X246" s="15">
        <v>3369</v>
      </c>
      <c r="Y246" s="15">
        <v>3502</v>
      </c>
      <c r="AA246" s="5"/>
      <c r="AB246" s="13">
        <f t="shared" si="39"/>
        <v>1</v>
      </c>
      <c r="AC246" s="15">
        <f t="shared" si="32"/>
        <v>0</v>
      </c>
      <c r="AD246" s="15">
        <f t="shared" si="33"/>
        <v>37458</v>
      </c>
      <c r="AE246" s="15">
        <f t="shared" si="34"/>
        <v>37458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3644</v>
      </c>
      <c r="AK246" s="13">
        <f t="shared" si="38"/>
        <v>4</v>
      </c>
      <c r="AT246" s="5"/>
      <c r="AU246" s="5"/>
      <c r="AV246" s="5"/>
      <c r="AW246" s="5"/>
      <c r="AX246" s="5"/>
    </row>
    <row r="247" spans="1:50" ht="12.75" x14ac:dyDescent="0.2">
      <c r="A247" s="4">
        <v>44434</v>
      </c>
      <c r="B247" s="15">
        <v>3065</v>
      </c>
      <c r="C247" s="15">
        <v>3017</v>
      </c>
      <c r="D247" s="15">
        <v>3003</v>
      </c>
      <c r="E247" s="15">
        <v>2995</v>
      </c>
      <c r="F247" s="15">
        <v>2935</v>
      </c>
      <c r="G247" s="15">
        <v>2860</v>
      </c>
      <c r="H247" s="15">
        <v>2787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2930</v>
      </c>
      <c r="W247" s="15">
        <v>2910</v>
      </c>
      <c r="X247" s="15">
        <v>3047</v>
      </c>
      <c r="Y247" s="15">
        <v>3003</v>
      </c>
      <c r="AA247" s="5"/>
      <c r="AB247" s="13">
        <f t="shared" si="39"/>
        <v>5</v>
      </c>
      <c r="AC247" s="15">
        <f t="shared" si="32"/>
        <v>8887</v>
      </c>
      <c r="AD247" s="15">
        <f t="shared" si="33"/>
        <v>23665</v>
      </c>
      <c r="AE247" s="15">
        <f t="shared" si="34"/>
        <v>32552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3065</v>
      </c>
      <c r="AK247" s="13">
        <f t="shared" si="38"/>
        <v>1</v>
      </c>
      <c r="AT247" s="5"/>
      <c r="AU247" s="5"/>
      <c r="AV247" s="5"/>
      <c r="AW247" s="5"/>
      <c r="AX247" s="5"/>
    </row>
    <row r="248" spans="1:50" ht="12.75" x14ac:dyDescent="0.2">
      <c r="A248" s="4">
        <v>44435</v>
      </c>
      <c r="B248" s="15">
        <v>4209</v>
      </c>
      <c r="C248" s="15">
        <v>4199</v>
      </c>
      <c r="D248" s="15">
        <v>4182</v>
      </c>
      <c r="E248" s="15">
        <v>4182</v>
      </c>
      <c r="F248" s="15">
        <v>4031</v>
      </c>
      <c r="G248" s="15">
        <v>3720</v>
      </c>
      <c r="H248" s="15">
        <v>3517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2761</v>
      </c>
      <c r="W248" s="15">
        <v>2779</v>
      </c>
      <c r="X248" s="15">
        <v>2965</v>
      </c>
      <c r="Y248" s="15">
        <v>3041</v>
      </c>
      <c r="AA248" s="5"/>
      <c r="AB248" s="13">
        <f t="shared" si="39"/>
        <v>1</v>
      </c>
      <c r="AC248" s="15">
        <f t="shared" si="32"/>
        <v>0</v>
      </c>
      <c r="AD248" s="15">
        <f t="shared" si="33"/>
        <v>39586</v>
      </c>
      <c r="AE248" s="15">
        <f t="shared" si="34"/>
        <v>39586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4209</v>
      </c>
      <c r="AK248" s="13">
        <f t="shared" si="38"/>
        <v>1</v>
      </c>
      <c r="AT248" s="5"/>
      <c r="AU248" s="5"/>
      <c r="AV248" s="5"/>
      <c r="AW248" s="5"/>
      <c r="AX248" s="5"/>
    </row>
    <row r="249" spans="1:50" ht="12.75" x14ac:dyDescent="0.2">
      <c r="A249" s="4">
        <v>44436</v>
      </c>
      <c r="B249" s="15">
        <v>3160</v>
      </c>
      <c r="C249" s="15">
        <v>3139</v>
      </c>
      <c r="D249" s="15">
        <v>3131</v>
      </c>
      <c r="E249" s="15">
        <v>3177</v>
      </c>
      <c r="F249" s="15">
        <v>3103</v>
      </c>
      <c r="G249" s="15">
        <v>2923</v>
      </c>
      <c r="H249" s="15">
        <v>2775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2512</v>
      </c>
      <c r="W249" s="15">
        <v>2544</v>
      </c>
      <c r="X249" s="15">
        <v>2781</v>
      </c>
      <c r="Y249" s="15">
        <v>2928</v>
      </c>
      <c r="AA249" s="5"/>
      <c r="AB249" s="13">
        <f t="shared" si="39"/>
        <v>2</v>
      </c>
      <c r="AC249" s="15">
        <f t="shared" si="32"/>
        <v>7837</v>
      </c>
      <c r="AD249" s="15">
        <f t="shared" si="33"/>
        <v>24336</v>
      </c>
      <c r="AE249" s="15">
        <f t="shared" si="34"/>
        <v>32173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3177</v>
      </c>
      <c r="AK249" s="13">
        <f t="shared" si="38"/>
        <v>4</v>
      </c>
      <c r="AT249" s="5"/>
      <c r="AU249" s="5"/>
      <c r="AV249" s="5"/>
      <c r="AW249" s="5"/>
      <c r="AX249" s="5"/>
    </row>
    <row r="250" spans="1:50" ht="12.75" x14ac:dyDescent="0.2">
      <c r="A250" s="4">
        <v>44437</v>
      </c>
      <c r="B250" s="15">
        <v>3008</v>
      </c>
      <c r="C250" s="15">
        <v>3025</v>
      </c>
      <c r="D250" s="15">
        <v>3087</v>
      </c>
      <c r="E250" s="15">
        <v>3121</v>
      </c>
      <c r="F250" s="15">
        <v>3038</v>
      </c>
      <c r="G250" s="15">
        <v>2846</v>
      </c>
      <c r="H250" s="15">
        <v>2665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2554</v>
      </c>
      <c r="W250" s="15">
        <v>2540</v>
      </c>
      <c r="X250" s="15">
        <v>2706</v>
      </c>
      <c r="Y250" s="15">
        <v>2811</v>
      </c>
      <c r="AA250" s="5"/>
      <c r="AB250" s="13">
        <f t="shared" si="39"/>
        <v>4</v>
      </c>
      <c r="AC250" s="15">
        <f t="shared" si="32"/>
        <v>7800</v>
      </c>
      <c r="AD250" s="15">
        <f t="shared" si="33"/>
        <v>23601</v>
      </c>
      <c r="AE250" s="15">
        <f t="shared" si="34"/>
        <v>31401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3121</v>
      </c>
      <c r="AK250" s="13">
        <f t="shared" si="38"/>
        <v>4</v>
      </c>
      <c r="AT250" s="5"/>
      <c r="AU250" s="5"/>
      <c r="AV250" s="5"/>
      <c r="AW250" s="5"/>
      <c r="AX250" s="5"/>
    </row>
    <row r="251" spans="1:50" ht="12.75" x14ac:dyDescent="0.2">
      <c r="A251" s="4">
        <v>44438</v>
      </c>
      <c r="B251" s="15">
        <v>2224</v>
      </c>
      <c r="C251" s="15">
        <v>2204</v>
      </c>
      <c r="D251" s="15">
        <v>2249</v>
      </c>
      <c r="E251" s="15">
        <v>2325</v>
      </c>
      <c r="F251" s="15">
        <v>2307</v>
      </c>
      <c r="G251" s="15">
        <v>2298</v>
      </c>
      <c r="H251" s="15">
        <v>2343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2265</v>
      </c>
      <c r="W251" s="15">
        <v>2236</v>
      </c>
      <c r="X251" s="15">
        <v>2295</v>
      </c>
      <c r="Y251" s="15">
        <v>2317</v>
      </c>
      <c r="AA251" s="5"/>
      <c r="AB251" s="13">
        <f t="shared" si="39"/>
        <v>4</v>
      </c>
      <c r="AC251" s="15">
        <f t="shared" si="32"/>
        <v>6796</v>
      </c>
      <c r="AD251" s="15">
        <f t="shared" si="33"/>
        <v>18267</v>
      </c>
      <c r="AE251" s="15">
        <f t="shared" si="34"/>
        <v>25063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2343</v>
      </c>
      <c r="AK251" s="13">
        <f t="shared" si="38"/>
        <v>7</v>
      </c>
      <c r="AT251" s="5"/>
      <c r="AU251" s="5"/>
      <c r="AV251" s="5"/>
      <c r="AW251" s="5"/>
      <c r="AX251" s="5"/>
    </row>
    <row r="252" spans="1:50" ht="12.75" x14ac:dyDescent="0.2">
      <c r="A252" s="4">
        <v>44439</v>
      </c>
      <c r="B252" s="15">
        <v>3305</v>
      </c>
      <c r="C252" s="15">
        <v>3286</v>
      </c>
      <c r="D252" s="15">
        <v>3294</v>
      </c>
      <c r="E252" s="15">
        <v>3323</v>
      </c>
      <c r="F252" s="15">
        <v>3268</v>
      </c>
      <c r="G252" s="15">
        <v>3128</v>
      </c>
      <c r="H252" s="15">
        <v>3038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2883</v>
      </c>
      <c r="W252" s="15">
        <v>2891</v>
      </c>
      <c r="X252" s="15">
        <v>2997</v>
      </c>
      <c r="Y252" s="15">
        <v>3173</v>
      </c>
      <c r="AA252" s="5"/>
      <c r="AB252" s="13">
        <f t="shared" si="39"/>
        <v>7</v>
      </c>
      <c r="AC252" s="15">
        <f t="shared" si="32"/>
        <v>0</v>
      </c>
      <c r="AD252" s="15">
        <f t="shared" si="33"/>
        <v>34586</v>
      </c>
      <c r="AE252" s="15">
        <f t="shared" si="34"/>
        <v>34586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3323</v>
      </c>
      <c r="AK252" s="13">
        <f t="shared" si="38"/>
        <v>4</v>
      </c>
      <c r="AT252" s="5"/>
      <c r="AU252" s="5"/>
      <c r="AV252" s="5"/>
      <c r="AW252" s="5"/>
      <c r="AX252" s="5"/>
    </row>
    <row r="253" spans="1:50" ht="12.75" x14ac:dyDescent="0.2">
      <c r="A253" s="4">
        <v>44440</v>
      </c>
      <c r="B253" s="15">
        <v>3694</v>
      </c>
      <c r="C253" s="15">
        <v>3675</v>
      </c>
      <c r="D253" s="15">
        <v>3661</v>
      </c>
      <c r="E253" s="15">
        <v>3587</v>
      </c>
      <c r="F253" s="15">
        <v>3513</v>
      </c>
      <c r="G253" s="15">
        <v>3352</v>
      </c>
      <c r="H253" s="15">
        <v>2910</v>
      </c>
      <c r="I253" s="15">
        <v>2438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2439</v>
      </c>
      <c r="V253" s="15">
        <v>2868</v>
      </c>
      <c r="W253" s="15">
        <v>3062</v>
      </c>
      <c r="X253" s="15">
        <v>3235</v>
      </c>
      <c r="Y253" s="15">
        <v>3350</v>
      </c>
      <c r="AA253" s="5"/>
      <c r="AB253" s="13">
        <f t="shared" si="39"/>
        <v>4</v>
      </c>
      <c r="AC253" s="15">
        <f t="shared" si="32"/>
        <v>14042</v>
      </c>
      <c r="AD253" s="15">
        <f t="shared" si="33"/>
        <v>27742</v>
      </c>
      <c r="AE253" s="15">
        <f t="shared" si="34"/>
        <v>41784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3694</v>
      </c>
      <c r="AK253" s="13">
        <f t="shared" si="38"/>
        <v>1</v>
      </c>
      <c r="AS253" s="5"/>
      <c r="AT253" s="5"/>
      <c r="AU253" s="5"/>
      <c r="AV253" s="5"/>
      <c r="AW253" s="5"/>
      <c r="AX253" s="5"/>
    </row>
    <row r="254" spans="1:50" ht="12.75" x14ac:dyDescent="0.2">
      <c r="A254" s="4">
        <v>44441</v>
      </c>
      <c r="B254" s="15">
        <v>3441</v>
      </c>
      <c r="C254" s="15">
        <v>3485</v>
      </c>
      <c r="D254" s="15">
        <v>3520</v>
      </c>
      <c r="E254" s="15">
        <v>3485</v>
      </c>
      <c r="F254" s="15">
        <v>3429</v>
      </c>
      <c r="G254" s="15">
        <v>3271</v>
      </c>
      <c r="H254" s="15">
        <v>2959</v>
      </c>
      <c r="I254" s="15">
        <v>2468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2301</v>
      </c>
      <c r="V254" s="15">
        <v>2673</v>
      </c>
      <c r="W254" s="15">
        <v>2821</v>
      </c>
      <c r="X254" s="15">
        <v>2959</v>
      </c>
      <c r="Y254" s="15">
        <v>3051</v>
      </c>
      <c r="AA254" s="5"/>
      <c r="AB254" s="13">
        <f t="shared" si="39"/>
        <v>3</v>
      </c>
      <c r="AC254" s="15">
        <f t="shared" si="32"/>
        <v>13222</v>
      </c>
      <c r="AD254" s="15">
        <f t="shared" si="33"/>
        <v>26641</v>
      </c>
      <c r="AE254" s="15">
        <f t="shared" si="34"/>
        <v>39863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3520</v>
      </c>
      <c r="AK254" s="13">
        <f t="shared" si="38"/>
        <v>3</v>
      </c>
      <c r="AS254" s="5"/>
      <c r="AT254" s="5"/>
      <c r="AU254" s="5"/>
      <c r="AV254" s="5"/>
      <c r="AW254" s="5"/>
      <c r="AX254" s="5"/>
    </row>
    <row r="255" spans="1:50" ht="12.75" x14ac:dyDescent="0.2">
      <c r="A255" s="4">
        <v>44442</v>
      </c>
      <c r="B255" s="15">
        <v>3696</v>
      </c>
      <c r="C255" s="15">
        <v>3724</v>
      </c>
      <c r="D255" s="15">
        <v>3807</v>
      </c>
      <c r="E255" s="15">
        <v>3902</v>
      </c>
      <c r="F255" s="15">
        <v>3907</v>
      </c>
      <c r="G255" s="15">
        <v>3722</v>
      </c>
      <c r="H255" s="15">
        <v>3219</v>
      </c>
      <c r="I255" s="15">
        <v>2687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2467</v>
      </c>
      <c r="V255" s="15">
        <v>2952</v>
      </c>
      <c r="W255" s="15">
        <v>3222</v>
      </c>
      <c r="X255" s="15">
        <v>3514</v>
      </c>
      <c r="Y255" s="15">
        <v>3743</v>
      </c>
      <c r="AA255" s="5"/>
      <c r="AB255" s="13">
        <v>8</v>
      </c>
      <c r="AC255" s="15">
        <f t="shared" si="32"/>
        <v>0</v>
      </c>
      <c r="AD255" s="15">
        <f t="shared" si="33"/>
        <v>44562</v>
      </c>
      <c r="AE255" s="15">
        <f t="shared" si="34"/>
        <v>44562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3907</v>
      </c>
      <c r="AK255" s="13">
        <f t="shared" si="38"/>
        <v>5</v>
      </c>
      <c r="AS255" s="5"/>
      <c r="AT255" s="5"/>
      <c r="AU255" s="5"/>
      <c r="AV255" s="5"/>
      <c r="AW255" s="5"/>
      <c r="AX255" s="5"/>
    </row>
    <row r="256" spans="1:50" ht="12.75" x14ac:dyDescent="0.2">
      <c r="A256" s="4">
        <v>44443</v>
      </c>
      <c r="B256" s="15">
        <v>3791</v>
      </c>
      <c r="C256" s="15">
        <v>3894</v>
      </c>
      <c r="D256" s="15">
        <v>3858</v>
      </c>
      <c r="E256" s="15">
        <v>3767</v>
      </c>
      <c r="F256" s="15">
        <v>3701</v>
      </c>
      <c r="G256" s="15">
        <v>3207</v>
      </c>
      <c r="H256" s="15">
        <v>2917</v>
      </c>
      <c r="I256" s="15">
        <v>1914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1715</v>
      </c>
      <c r="V256" s="15">
        <v>2537</v>
      </c>
      <c r="W256" s="15">
        <v>2690</v>
      </c>
      <c r="X256" s="15">
        <v>2846</v>
      </c>
      <c r="Y256" s="15">
        <v>3019</v>
      </c>
      <c r="AA256" s="5"/>
      <c r="AB256" s="13">
        <f t="shared" si="39"/>
        <v>3</v>
      </c>
      <c r="AC256" s="15">
        <f t="shared" si="32"/>
        <v>11702</v>
      </c>
      <c r="AD256" s="15">
        <f t="shared" si="33"/>
        <v>28154</v>
      </c>
      <c r="AE256" s="15">
        <f t="shared" si="34"/>
        <v>39856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3894</v>
      </c>
      <c r="AK256" s="13">
        <f t="shared" si="38"/>
        <v>2</v>
      </c>
      <c r="AS256" s="5"/>
      <c r="AT256" s="5"/>
      <c r="AU256" s="5"/>
      <c r="AV256" s="5"/>
      <c r="AW256" s="5"/>
      <c r="AX256" s="5"/>
    </row>
    <row r="257" spans="1:50" ht="12.75" x14ac:dyDescent="0.2">
      <c r="A257" s="4">
        <v>44444</v>
      </c>
      <c r="B257" s="15">
        <v>2986</v>
      </c>
      <c r="C257" s="15">
        <v>3040</v>
      </c>
      <c r="D257" s="15">
        <v>3064</v>
      </c>
      <c r="E257" s="15">
        <v>3035</v>
      </c>
      <c r="F257" s="15">
        <v>2970</v>
      </c>
      <c r="G257" s="15">
        <v>2775</v>
      </c>
      <c r="H257" s="15">
        <v>2389</v>
      </c>
      <c r="I257" s="15">
        <v>1641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2001</v>
      </c>
      <c r="V257" s="15">
        <v>2979</v>
      </c>
      <c r="W257" s="15">
        <v>3250</v>
      </c>
      <c r="X257" s="15">
        <v>3556</v>
      </c>
      <c r="Y257" s="15">
        <v>3763</v>
      </c>
      <c r="AA257" s="5"/>
      <c r="AB257" s="13">
        <f t="shared" si="39"/>
        <v>3</v>
      </c>
      <c r="AC257" s="15">
        <f t="shared" si="32"/>
        <v>13427</v>
      </c>
      <c r="AD257" s="15">
        <f t="shared" si="33"/>
        <v>24022</v>
      </c>
      <c r="AE257" s="15">
        <f t="shared" si="34"/>
        <v>37449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3763</v>
      </c>
      <c r="AK257" s="13">
        <f t="shared" si="38"/>
        <v>24</v>
      </c>
      <c r="AS257" s="5"/>
      <c r="AT257" s="5"/>
      <c r="AU257" s="5"/>
      <c r="AV257" s="5"/>
      <c r="AW257" s="5"/>
      <c r="AX257" s="5"/>
    </row>
    <row r="258" spans="1:50" ht="12.75" x14ac:dyDescent="0.2">
      <c r="A258" s="4">
        <v>44445</v>
      </c>
      <c r="B258" s="15">
        <v>3874</v>
      </c>
      <c r="C258" s="15">
        <v>3945</v>
      </c>
      <c r="D258" s="15">
        <v>4036</v>
      </c>
      <c r="E258" s="15">
        <v>3952</v>
      </c>
      <c r="F258" s="15">
        <v>3736</v>
      </c>
      <c r="G258" s="15">
        <v>3257</v>
      </c>
      <c r="H258" s="15">
        <v>2841</v>
      </c>
      <c r="I258" s="15">
        <v>1834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2135</v>
      </c>
      <c r="V258" s="15">
        <v>3083</v>
      </c>
      <c r="W258" s="15">
        <v>3293</v>
      </c>
      <c r="X258" s="15">
        <v>3524</v>
      </c>
      <c r="Y258" s="15">
        <v>3671</v>
      </c>
      <c r="AA258" s="5"/>
      <c r="AB258" s="13">
        <f t="shared" si="39"/>
        <v>2</v>
      </c>
      <c r="AC258" s="15">
        <f t="shared" si="32"/>
        <v>13869</v>
      </c>
      <c r="AD258" s="15">
        <f t="shared" si="33"/>
        <v>29312</v>
      </c>
      <c r="AE258" s="15">
        <f t="shared" si="34"/>
        <v>43181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4036</v>
      </c>
      <c r="AK258" s="13">
        <f t="shared" si="38"/>
        <v>3</v>
      </c>
      <c r="AS258" s="5"/>
      <c r="AT258" s="5"/>
      <c r="AU258" s="5"/>
      <c r="AV258" s="5"/>
      <c r="AW258" s="5"/>
      <c r="AX258" s="5"/>
    </row>
    <row r="259" spans="1:50" ht="12.75" x14ac:dyDescent="0.2">
      <c r="A259" s="4">
        <v>44446</v>
      </c>
      <c r="B259" s="15">
        <v>3734</v>
      </c>
      <c r="C259" s="15">
        <v>3852</v>
      </c>
      <c r="D259" s="15">
        <v>3822</v>
      </c>
      <c r="E259" s="15">
        <v>3907</v>
      </c>
      <c r="F259" s="15">
        <v>3868</v>
      </c>
      <c r="G259" s="15">
        <v>3544</v>
      </c>
      <c r="H259" s="15">
        <v>3306</v>
      </c>
      <c r="I259" s="15">
        <v>2691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2499</v>
      </c>
      <c r="V259" s="15">
        <v>3036</v>
      </c>
      <c r="W259" s="15">
        <v>3210</v>
      </c>
      <c r="X259" s="15">
        <v>3095</v>
      </c>
      <c r="Y259" s="15">
        <v>3281</v>
      </c>
      <c r="AA259" s="5"/>
      <c r="AB259" s="13">
        <f t="shared" si="39"/>
        <v>2</v>
      </c>
      <c r="AC259" s="15">
        <f t="shared" si="32"/>
        <v>14531</v>
      </c>
      <c r="AD259" s="15">
        <f t="shared" si="33"/>
        <v>29314</v>
      </c>
      <c r="AE259" s="15">
        <f t="shared" si="34"/>
        <v>43845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3907</v>
      </c>
      <c r="AK259" s="13">
        <f t="shared" si="38"/>
        <v>4</v>
      </c>
      <c r="AS259" s="5"/>
      <c r="AT259" s="5"/>
      <c r="AU259" s="5"/>
      <c r="AV259" s="5"/>
      <c r="AW259" s="5"/>
      <c r="AX259" s="5"/>
    </row>
    <row r="260" spans="1:50" ht="12.75" x14ac:dyDescent="0.2">
      <c r="A260" s="4">
        <v>44447</v>
      </c>
      <c r="B260" s="15">
        <v>3034</v>
      </c>
      <c r="C260" s="15">
        <v>3070</v>
      </c>
      <c r="D260" s="15">
        <v>3050</v>
      </c>
      <c r="E260" s="15">
        <v>3123</v>
      </c>
      <c r="F260" s="15">
        <v>3399</v>
      </c>
      <c r="G260" s="15">
        <v>3546</v>
      </c>
      <c r="H260" s="15">
        <v>3297</v>
      </c>
      <c r="I260" s="15">
        <v>2743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2316</v>
      </c>
      <c r="V260" s="15">
        <v>2683</v>
      </c>
      <c r="W260" s="15">
        <v>2771</v>
      </c>
      <c r="X260" s="15">
        <v>2949</v>
      </c>
      <c r="Y260" s="15">
        <v>3082</v>
      </c>
      <c r="AA260" s="5"/>
      <c r="AB260" s="13">
        <f t="shared" si="39"/>
        <v>2</v>
      </c>
      <c r="AC260" s="15">
        <f t="shared" si="32"/>
        <v>13462</v>
      </c>
      <c r="AD260" s="15">
        <f t="shared" si="33"/>
        <v>25601</v>
      </c>
      <c r="AE260" s="15">
        <f t="shared" si="34"/>
        <v>39063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3546</v>
      </c>
      <c r="AK260" s="13">
        <f t="shared" si="38"/>
        <v>6</v>
      </c>
      <c r="AS260" s="5"/>
      <c r="AT260" s="5"/>
      <c r="AU260" s="5"/>
      <c r="AV260" s="5"/>
      <c r="AW260" s="5"/>
      <c r="AX260" s="5"/>
    </row>
    <row r="261" spans="1:50" ht="12.75" x14ac:dyDescent="0.2">
      <c r="A261" s="4">
        <v>44448</v>
      </c>
      <c r="B261" s="15">
        <v>3081</v>
      </c>
      <c r="C261" s="15">
        <v>3125</v>
      </c>
      <c r="D261" s="15">
        <v>3161</v>
      </c>
      <c r="E261" s="15">
        <v>3128</v>
      </c>
      <c r="F261" s="15">
        <v>3130</v>
      </c>
      <c r="G261" s="15">
        <v>3015</v>
      </c>
      <c r="H261" s="15">
        <v>2778</v>
      </c>
      <c r="I261" s="15">
        <v>2285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2237</v>
      </c>
      <c r="V261" s="15">
        <v>2581</v>
      </c>
      <c r="W261" s="15">
        <v>2767</v>
      </c>
      <c r="X261" s="15">
        <v>2928</v>
      </c>
      <c r="Y261" s="15">
        <v>3035</v>
      </c>
      <c r="AA261" s="5"/>
      <c r="AB261" s="13">
        <f t="shared" si="39"/>
        <v>7</v>
      </c>
      <c r="AC261" s="15">
        <f t="shared" si="32"/>
        <v>0</v>
      </c>
      <c r="AD261" s="15">
        <f t="shared" si="33"/>
        <v>37251</v>
      </c>
      <c r="AE261" s="15">
        <f t="shared" si="34"/>
        <v>37251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3161</v>
      </c>
      <c r="AK261" s="13">
        <f t="shared" si="38"/>
        <v>3</v>
      </c>
      <c r="AS261" s="5"/>
      <c r="AT261" s="5"/>
      <c r="AU261" s="5"/>
      <c r="AV261" s="5"/>
      <c r="AW261" s="5"/>
      <c r="AX261" s="5"/>
    </row>
    <row r="262" spans="1:50" ht="12.75" x14ac:dyDescent="0.2">
      <c r="A262" s="4">
        <v>44449</v>
      </c>
      <c r="B262" s="15">
        <v>3345</v>
      </c>
      <c r="C262" s="15">
        <v>3392</v>
      </c>
      <c r="D262" s="15">
        <v>3491</v>
      </c>
      <c r="E262" s="15">
        <v>3435</v>
      </c>
      <c r="F262" s="15">
        <v>3356</v>
      </c>
      <c r="G262" s="15">
        <v>3233</v>
      </c>
      <c r="H262" s="15">
        <v>2855</v>
      </c>
      <c r="I262" s="15">
        <v>2397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2140</v>
      </c>
      <c r="V262" s="15">
        <v>2479</v>
      </c>
      <c r="W262" s="15">
        <v>2627</v>
      </c>
      <c r="X262" s="15">
        <v>2731</v>
      </c>
      <c r="Y262" s="15">
        <v>2837</v>
      </c>
      <c r="AA262" s="5"/>
      <c r="AB262" s="13">
        <f t="shared" si="39"/>
        <v>5</v>
      </c>
      <c r="AC262" s="15">
        <f t="shared" si="32"/>
        <v>12374</v>
      </c>
      <c r="AD262" s="15">
        <f t="shared" si="33"/>
        <v>25944</v>
      </c>
      <c r="AE262" s="15">
        <f t="shared" si="34"/>
        <v>38318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3491</v>
      </c>
      <c r="AK262" s="13">
        <f t="shared" si="38"/>
        <v>3</v>
      </c>
      <c r="AS262" s="5"/>
      <c r="AT262" s="5"/>
      <c r="AU262" s="5"/>
      <c r="AV262" s="5"/>
      <c r="AW262" s="5"/>
      <c r="AX262" s="5"/>
    </row>
    <row r="263" spans="1:50" ht="12.75" x14ac:dyDescent="0.2">
      <c r="A263" s="4">
        <v>44450</v>
      </c>
      <c r="B263" s="15">
        <v>3024</v>
      </c>
      <c r="C263" s="15">
        <v>3004</v>
      </c>
      <c r="D263" s="15">
        <v>3026</v>
      </c>
      <c r="E263" s="15">
        <v>2990</v>
      </c>
      <c r="F263" s="15">
        <v>2919</v>
      </c>
      <c r="G263" s="15">
        <v>2710</v>
      </c>
      <c r="H263" s="15">
        <v>2383</v>
      </c>
      <c r="I263" s="15">
        <v>1642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1642</v>
      </c>
      <c r="V263" s="15">
        <v>2388</v>
      </c>
      <c r="W263" s="15">
        <v>2621</v>
      </c>
      <c r="X263" s="15">
        <v>2791</v>
      </c>
      <c r="Y263" s="15">
        <v>2987</v>
      </c>
      <c r="AA263" s="5"/>
      <c r="AB263" s="13">
        <f t="shared" si="39"/>
        <v>6</v>
      </c>
      <c r="AC263" s="15">
        <f t="shared" si="32"/>
        <v>11084</v>
      </c>
      <c r="AD263" s="15">
        <f t="shared" si="33"/>
        <v>23043</v>
      </c>
      <c r="AE263" s="15">
        <f t="shared" si="34"/>
        <v>34127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3026</v>
      </c>
      <c r="AK263" s="13">
        <f t="shared" si="38"/>
        <v>3</v>
      </c>
      <c r="AS263" s="5"/>
      <c r="AT263" s="5"/>
      <c r="AU263" s="5"/>
      <c r="AV263" s="5"/>
      <c r="AW263" s="5"/>
      <c r="AX263" s="5"/>
    </row>
    <row r="264" spans="1:50" ht="12.75" x14ac:dyDescent="0.2">
      <c r="A264" s="4">
        <v>44451</v>
      </c>
      <c r="B264" s="15">
        <v>3044</v>
      </c>
      <c r="C264" s="15">
        <v>3250</v>
      </c>
      <c r="D264" s="15">
        <v>3267</v>
      </c>
      <c r="E264" s="15">
        <v>3270</v>
      </c>
      <c r="F264" s="15">
        <v>3219</v>
      </c>
      <c r="G264" s="15">
        <v>2985</v>
      </c>
      <c r="H264" s="15">
        <v>2283</v>
      </c>
      <c r="I264" s="15">
        <v>1514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1710</v>
      </c>
      <c r="V264" s="15">
        <v>2579</v>
      </c>
      <c r="W264" s="15">
        <v>2773</v>
      </c>
      <c r="X264" s="15">
        <v>2742</v>
      </c>
      <c r="Y264" s="15">
        <v>2757</v>
      </c>
      <c r="AA264" s="5"/>
      <c r="AB264" s="13">
        <f t="shared" si="39"/>
        <v>5</v>
      </c>
      <c r="AC264" s="15">
        <f t="shared" si="32"/>
        <v>11318</v>
      </c>
      <c r="AD264" s="15">
        <f t="shared" si="33"/>
        <v>24075</v>
      </c>
      <c r="AE264" s="15">
        <f t="shared" si="34"/>
        <v>35393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3270</v>
      </c>
      <c r="AK264" s="13">
        <f t="shared" si="38"/>
        <v>4</v>
      </c>
      <c r="AS264" s="5"/>
      <c r="AT264" s="5"/>
      <c r="AU264" s="5"/>
      <c r="AV264" s="5"/>
      <c r="AW264" s="5"/>
      <c r="AX264" s="5"/>
    </row>
    <row r="265" spans="1:50" ht="12.75" x14ac:dyDescent="0.2">
      <c r="A265" s="4">
        <v>44452</v>
      </c>
      <c r="B265" s="15">
        <v>3339</v>
      </c>
      <c r="C265" s="15">
        <v>2845</v>
      </c>
      <c r="D265" s="15">
        <v>2953</v>
      </c>
      <c r="E265" s="15">
        <v>2973</v>
      </c>
      <c r="F265" s="15">
        <v>3144</v>
      </c>
      <c r="G265" s="15">
        <v>3221</v>
      </c>
      <c r="H265" s="15">
        <v>3060</v>
      </c>
      <c r="I265" s="15">
        <v>2588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2370</v>
      </c>
      <c r="V265" s="15">
        <v>2310</v>
      </c>
      <c r="W265" s="15">
        <v>2799</v>
      </c>
      <c r="X265" s="15">
        <v>3088</v>
      </c>
      <c r="Y265" s="15">
        <v>3359</v>
      </c>
      <c r="AA265" s="5"/>
      <c r="AB265" s="13">
        <f t="shared" si="39"/>
        <v>6</v>
      </c>
      <c r="AC265" s="15">
        <f t="shared" si="32"/>
        <v>13155</v>
      </c>
      <c r="AD265" s="15">
        <f t="shared" si="33"/>
        <v>24894</v>
      </c>
      <c r="AE265" s="15">
        <f t="shared" si="34"/>
        <v>38049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3359</v>
      </c>
      <c r="AK265" s="13">
        <f t="shared" si="38"/>
        <v>24</v>
      </c>
      <c r="AS265" s="5"/>
      <c r="AT265" s="5"/>
      <c r="AU265" s="5"/>
      <c r="AV265" s="5"/>
      <c r="AW265" s="5"/>
      <c r="AX265" s="5"/>
    </row>
    <row r="266" spans="1:50" ht="12.75" x14ac:dyDescent="0.2">
      <c r="A266" s="4">
        <v>44453</v>
      </c>
      <c r="B266" s="15">
        <v>3555</v>
      </c>
      <c r="C266" s="15">
        <v>3489</v>
      </c>
      <c r="D266" s="15">
        <v>3543</v>
      </c>
      <c r="E266" s="15">
        <v>3524</v>
      </c>
      <c r="F266" s="15">
        <v>3397</v>
      </c>
      <c r="G266" s="15">
        <v>3356</v>
      </c>
      <c r="H266" s="15">
        <v>3001</v>
      </c>
      <c r="I266" s="15">
        <v>2458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2164</v>
      </c>
      <c r="V266" s="15">
        <v>2707</v>
      </c>
      <c r="W266" s="15">
        <v>2963</v>
      </c>
      <c r="X266" s="15">
        <v>3067</v>
      </c>
      <c r="Y266" s="15">
        <v>3121</v>
      </c>
      <c r="AA266" s="5"/>
      <c r="AB266" s="13">
        <f t="shared" si="39"/>
        <v>5</v>
      </c>
      <c r="AC266" s="15">
        <f t="shared" si="32"/>
        <v>13359</v>
      </c>
      <c r="AD266" s="15">
        <f t="shared" si="33"/>
        <v>26986</v>
      </c>
      <c r="AE266" s="15">
        <f t="shared" si="34"/>
        <v>40345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3555</v>
      </c>
      <c r="AK266" s="13">
        <f t="shared" si="38"/>
        <v>1</v>
      </c>
      <c r="AS266" s="5"/>
      <c r="AT266" s="5"/>
      <c r="AU266" s="5"/>
      <c r="AV266" s="5"/>
      <c r="AW266" s="5"/>
      <c r="AX266" s="5"/>
    </row>
    <row r="267" spans="1:50" ht="12.75" x14ac:dyDescent="0.2">
      <c r="A267" s="4">
        <v>44454</v>
      </c>
      <c r="B267" s="15">
        <v>2759</v>
      </c>
      <c r="C267" s="15">
        <v>2634</v>
      </c>
      <c r="D267" s="15">
        <v>2664</v>
      </c>
      <c r="E267" s="15">
        <v>2660</v>
      </c>
      <c r="F267" s="15">
        <v>2679</v>
      </c>
      <c r="G267" s="15">
        <v>2695</v>
      </c>
      <c r="H267" s="15">
        <v>2410</v>
      </c>
      <c r="I267" s="15">
        <v>2024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1990</v>
      </c>
      <c r="V267" s="15">
        <v>2285</v>
      </c>
      <c r="W267" s="15">
        <v>2407</v>
      </c>
      <c r="X267" s="15">
        <v>2538</v>
      </c>
      <c r="Y267" s="15">
        <v>2655</v>
      </c>
      <c r="AA267" s="5"/>
      <c r="AB267" s="13">
        <f t="shared" si="39"/>
        <v>7</v>
      </c>
      <c r="AC267" s="15">
        <f t="shared" ref="AC267:AC330" si="40">IF(AND(AB267&gt;1,AB267&lt;7),SUM(I267:X267),0)</f>
        <v>0</v>
      </c>
      <c r="AD267" s="15">
        <f t="shared" ref="AD267:AD330" si="41">SUM(B267:Y267)-AC267</f>
        <v>32400</v>
      </c>
      <c r="AE267" s="15">
        <f t="shared" ref="AE267:AE330" si="42">SUM(B267:Y267)</f>
        <v>32400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2759</v>
      </c>
      <c r="AK267" s="13">
        <f t="shared" ref="AK267:AK330" si="46">INDEX($B$8:$Y$8,MATCH(AJ267,B267:Y267,0))</f>
        <v>1</v>
      </c>
      <c r="AS267" s="5"/>
      <c r="AT267" s="5"/>
      <c r="AU267" s="5"/>
      <c r="AV267" s="5"/>
      <c r="AW267" s="5"/>
      <c r="AX267" s="5"/>
    </row>
    <row r="268" spans="1:50" ht="12.75" x14ac:dyDescent="0.2">
      <c r="A268" s="4">
        <v>44455</v>
      </c>
      <c r="B268" s="15">
        <v>2805</v>
      </c>
      <c r="C268" s="15">
        <v>2693</v>
      </c>
      <c r="D268" s="15">
        <v>2762</v>
      </c>
      <c r="E268" s="15">
        <v>2703</v>
      </c>
      <c r="F268" s="15">
        <v>2679</v>
      </c>
      <c r="G268" s="15">
        <v>2702</v>
      </c>
      <c r="H268" s="15">
        <v>2451</v>
      </c>
      <c r="I268" s="15">
        <v>2020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2118</v>
      </c>
      <c r="V268" s="15">
        <v>2420</v>
      </c>
      <c r="W268" s="15">
        <v>2463</v>
      </c>
      <c r="X268" s="15">
        <v>2644</v>
      </c>
      <c r="Y268" s="15">
        <v>2782</v>
      </c>
      <c r="AA268" s="5"/>
      <c r="AB268" s="13">
        <f t="shared" si="39"/>
        <v>4</v>
      </c>
      <c r="AC268" s="15">
        <f t="shared" si="40"/>
        <v>11665</v>
      </c>
      <c r="AD268" s="15">
        <f t="shared" si="41"/>
        <v>21577</v>
      </c>
      <c r="AE268" s="15">
        <f t="shared" si="42"/>
        <v>33242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2805</v>
      </c>
      <c r="AK268" s="13">
        <f t="shared" si="46"/>
        <v>1</v>
      </c>
      <c r="AS268" s="5"/>
      <c r="AT268" s="5"/>
      <c r="AU268" s="5"/>
      <c r="AV268" s="5"/>
      <c r="AW268" s="5"/>
      <c r="AX268" s="5"/>
    </row>
    <row r="269" spans="1:50" ht="12.75" x14ac:dyDescent="0.2">
      <c r="A269" s="4">
        <v>44456</v>
      </c>
      <c r="B269" s="15">
        <v>2784</v>
      </c>
      <c r="C269" s="15">
        <v>2808</v>
      </c>
      <c r="D269" s="15">
        <v>2803</v>
      </c>
      <c r="E269" s="15">
        <v>2784</v>
      </c>
      <c r="F269" s="15">
        <v>2770</v>
      </c>
      <c r="G269" s="15">
        <v>2742</v>
      </c>
      <c r="H269" s="15">
        <v>2504</v>
      </c>
      <c r="I269" s="15">
        <v>2092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1920</v>
      </c>
      <c r="V269" s="15">
        <v>2230</v>
      </c>
      <c r="W269" s="15">
        <v>2392</v>
      </c>
      <c r="X269" s="15">
        <v>2488</v>
      </c>
      <c r="Y269" s="15">
        <v>2632</v>
      </c>
      <c r="AA269" s="5"/>
      <c r="AB269" s="13">
        <f t="shared" si="39"/>
        <v>4</v>
      </c>
      <c r="AC269" s="15">
        <f t="shared" si="40"/>
        <v>11122</v>
      </c>
      <c r="AD269" s="15">
        <f t="shared" si="41"/>
        <v>21827</v>
      </c>
      <c r="AE269" s="15">
        <f t="shared" si="42"/>
        <v>32949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2808</v>
      </c>
      <c r="AK269" s="13">
        <f t="shared" si="46"/>
        <v>2</v>
      </c>
      <c r="AS269" s="5"/>
      <c r="AT269" s="5"/>
      <c r="AU269" s="5"/>
      <c r="AV269" s="5"/>
      <c r="AW269" s="5"/>
      <c r="AX269" s="5"/>
    </row>
    <row r="270" spans="1:50" ht="12.75" x14ac:dyDescent="0.2">
      <c r="A270" s="4">
        <v>44457</v>
      </c>
      <c r="B270" s="15">
        <v>2768</v>
      </c>
      <c r="C270" s="15">
        <v>2666</v>
      </c>
      <c r="D270" s="15">
        <v>2671</v>
      </c>
      <c r="E270" s="15">
        <v>2650</v>
      </c>
      <c r="F270" s="15">
        <v>2643</v>
      </c>
      <c r="G270" s="15">
        <v>2459</v>
      </c>
      <c r="H270" s="15">
        <v>2186</v>
      </c>
      <c r="I270" s="15">
        <v>1488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1621</v>
      </c>
      <c r="V270" s="15">
        <v>2326</v>
      </c>
      <c r="W270" s="15">
        <v>2471</v>
      </c>
      <c r="X270" s="15">
        <v>2579</v>
      </c>
      <c r="Y270" s="15">
        <v>2726</v>
      </c>
      <c r="AA270" s="5"/>
      <c r="AB270" s="13">
        <f t="shared" si="39"/>
        <v>2</v>
      </c>
      <c r="AC270" s="15">
        <f t="shared" si="40"/>
        <v>10485</v>
      </c>
      <c r="AD270" s="15">
        <f t="shared" si="41"/>
        <v>20769</v>
      </c>
      <c r="AE270" s="15">
        <f t="shared" si="42"/>
        <v>31254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2768</v>
      </c>
      <c r="AK270" s="13">
        <f t="shared" si="46"/>
        <v>1</v>
      </c>
      <c r="AS270" s="5"/>
      <c r="AT270" s="5"/>
      <c r="AU270" s="5"/>
      <c r="AV270" s="5"/>
      <c r="AW270" s="5"/>
      <c r="AX270" s="5"/>
    </row>
    <row r="271" spans="1:50" ht="12.75" x14ac:dyDescent="0.2">
      <c r="A271" s="4">
        <v>44458</v>
      </c>
      <c r="B271" s="15">
        <v>2818</v>
      </c>
      <c r="C271" s="15">
        <v>2650</v>
      </c>
      <c r="D271" s="15">
        <v>2659</v>
      </c>
      <c r="E271" s="15">
        <v>2619</v>
      </c>
      <c r="F271" s="15">
        <v>2551</v>
      </c>
      <c r="G271" s="15">
        <v>2350</v>
      </c>
      <c r="H271" s="15">
        <v>2035</v>
      </c>
      <c r="I271" s="15">
        <v>1394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1539</v>
      </c>
      <c r="V271" s="15">
        <v>2193</v>
      </c>
      <c r="W271" s="15">
        <v>2337</v>
      </c>
      <c r="X271" s="15">
        <v>2404</v>
      </c>
      <c r="Y271" s="15">
        <v>2513</v>
      </c>
      <c r="AA271" s="5"/>
      <c r="AB271" s="13">
        <f t="shared" si="39"/>
        <v>3</v>
      </c>
      <c r="AC271" s="15">
        <f t="shared" si="40"/>
        <v>9867</v>
      </c>
      <c r="AD271" s="15">
        <f t="shared" si="41"/>
        <v>20195</v>
      </c>
      <c r="AE271" s="15">
        <f t="shared" si="42"/>
        <v>30062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2818</v>
      </c>
      <c r="AK271" s="13">
        <f t="shared" si="46"/>
        <v>1</v>
      </c>
      <c r="AS271" s="5"/>
      <c r="AT271" s="5"/>
      <c r="AU271" s="5"/>
      <c r="AV271" s="5"/>
      <c r="AW271" s="5"/>
      <c r="AX271" s="5"/>
    </row>
    <row r="272" spans="1:50" ht="12.75" x14ac:dyDescent="0.2">
      <c r="A272" s="4">
        <v>44459</v>
      </c>
      <c r="B272" s="15">
        <v>2599</v>
      </c>
      <c r="C272" s="15">
        <v>2514</v>
      </c>
      <c r="D272" s="15">
        <v>2578</v>
      </c>
      <c r="E272" s="15">
        <v>2572</v>
      </c>
      <c r="F272" s="15">
        <v>2597</v>
      </c>
      <c r="G272" s="15">
        <v>2618</v>
      </c>
      <c r="H272" s="15">
        <v>2434</v>
      </c>
      <c r="I272" s="15">
        <v>2014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1959</v>
      </c>
      <c r="V272" s="15">
        <v>2247</v>
      </c>
      <c r="W272" s="15">
        <v>2320</v>
      </c>
      <c r="X272" s="15">
        <v>2378</v>
      </c>
      <c r="Y272" s="15">
        <v>2492</v>
      </c>
      <c r="AA272" s="5"/>
      <c r="AB272" s="13">
        <f t="shared" si="39"/>
        <v>1</v>
      </c>
      <c r="AC272" s="15">
        <f t="shared" si="40"/>
        <v>0</v>
      </c>
      <c r="AD272" s="15">
        <f t="shared" si="41"/>
        <v>31322</v>
      </c>
      <c r="AE272" s="15">
        <f t="shared" si="42"/>
        <v>31322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2618</v>
      </c>
      <c r="AK272" s="13">
        <f t="shared" si="46"/>
        <v>6</v>
      </c>
      <c r="AS272" s="5"/>
      <c r="AT272" s="5"/>
      <c r="AU272" s="5"/>
      <c r="AV272" s="5"/>
      <c r="AW272" s="5"/>
      <c r="AX272" s="5"/>
    </row>
    <row r="273" spans="1:50" ht="12.75" x14ac:dyDescent="0.2">
      <c r="A273" s="4">
        <v>44460</v>
      </c>
      <c r="B273" s="15">
        <v>2649</v>
      </c>
      <c r="C273" s="15">
        <v>2567</v>
      </c>
      <c r="D273" s="15">
        <v>2567</v>
      </c>
      <c r="E273" s="15">
        <v>2548</v>
      </c>
      <c r="F273" s="15">
        <v>2585</v>
      </c>
      <c r="G273" s="15">
        <v>2536</v>
      </c>
      <c r="H273" s="15">
        <v>2345</v>
      </c>
      <c r="I273" s="15">
        <v>1971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1923</v>
      </c>
      <c r="V273" s="15">
        <v>2198</v>
      </c>
      <c r="W273" s="15">
        <v>2282</v>
      </c>
      <c r="X273" s="15">
        <v>2390</v>
      </c>
      <c r="Y273" s="15">
        <v>2499</v>
      </c>
      <c r="AA273" s="5"/>
      <c r="AB273" s="13">
        <f t="shared" si="39"/>
        <v>2</v>
      </c>
      <c r="AC273" s="15">
        <f t="shared" si="40"/>
        <v>10764</v>
      </c>
      <c r="AD273" s="15">
        <f t="shared" si="41"/>
        <v>20296</v>
      </c>
      <c r="AE273" s="15">
        <f t="shared" si="42"/>
        <v>31060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2649</v>
      </c>
      <c r="AK273" s="13">
        <f t="shared" si="46"/>
        <v>1</v>
      </c>
      <c r="AS273" s="5"/>
      <c r="AT273" s="5"/>
      <c r="AU273" s="5"/>
      <c r="AV273" s="5"/>
      <c r="AW273" s="5"/>
      <c r="AX273" s="5"/>
    </row>
    <row r="274" spans="1:50" ht="12.75" x14ac:dyDescent="0.2">
      <c r="A274" s="4">
        <v>44461</v>
      </c>
      <c r="B274" s="15">
        <v>2672</v>
      </c>
      <c r="C274" s="15">
        <v>2567</v>
      </c>
      <c r="D274" s="15">
        <v>2610</v>
      </c>
      <c r="E274" s="15">
        <v>2570</v>
      </c>
      <c r="F274" s="15">
        <v>2596</v>
      </c>
      <c r="G274" s="15">
        <v>2630</v>
      </c>
      <c r="H274" s="15">
        <v>2392</v>
      </c>
      <c r="I274" s="15">
        <v>2011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1992</v>
      </c>
      <c r="V274" s="15">
        <v>2277</v>
      </c>
      <c r="W274" s="15">
        <v>2387</v>
      </c>
      <c r="X274" s="15">
        <v>2502</v>
      </c>
      <c r="Y274" s="15">
        <v>2579</v>
      </c>
      <c r="AA274" s="5"/>
      <c r="AB274" s="13">
        <f t="shared" si="39"/>
        <v>4</v>
      </c>
      <c r="AC274" s="15">
        <f t="shared" si="40"/>
        <v>11169</v>
      </c>
      <c r="AD274" s="15">
        <f t="shared" si="41"/>
        <v>20616</v>
      </c>
      <c r="AE274" s="15">
        <f t="shared" si="42"/>
        <v>31785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2672</v>
      </c>
      <c r="AK274" s="13">
        <f t="shared" si="46"/>
        <v>1</v>
      </c>
      <c r="AS274" s="5"/>
      <c r="AT274" s="5"/>
      <c r="AU274" s="5"/>
      <c r="AV274" s="5"/>
      <c r="AW274" s="5"/>
      <c r="AX274" s="5"/>
    </row>
    <row r="275" spans="1:50" ht="12.75" x14ac:dyDescent="0.2">
      <c r="A275" s="4">
        <v>44462</v>
      </c>
      <c r="B275" s="15">
        <v>2699</v>
      </c>
      <c r="C275" s="15">
        <v>2640</v>
      </c>
      <c r="D275" s="15">
        <v>2676</v>
      </c>
      <c r="E275" s="15">
        <v>2650</v>
      </c>
      <c r="F275" s="15">
        <v>2673</v>
      </c>
      <c r="G275" s="15">
        <v>2689</v>
      </c>
      <c r="H275" s="15">
        <v>2422</v>
      </c>
      <c r="I275" s="15">
        <v>2002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2070</v>
      </c>
      <c r="V275" s="15">
        <v>2372</v>
      </c>
      <c r="W275" s="15">
        <v>2499</v>
      </c>
      <c r="X275" s="15">
        <v>2602</v>
      </c>
      <c r="Y275" s="15">
        <v>2758</v>
      </c>
      <c r="AA275" s="5"/>
      <c r="AB275" s="13">
        <f t="shared" si="39"/>
        <v>3</v>
      </c>
      <c r="AC275" s="15">
        <f t="shared" si="40"/>
        <v>11545</v>
      </c>
      <c r="AD275" s="15">
        <f t="shared" si="41"/>
        <v>21207</v>
      </c>
      <c r="AE275" s="15">
        <f t="shared" si="42"/>
        <v>32752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2758</v>
      </c>
      <c r="AK275" s="13">
        <f t="shared" si="46"/>
        <v>24</v>
      </c>
      <c r="AS275" s="5"/>
      <c r="AT275" s="5"/>
      <c r="AU275" s="5"/>
      <c r="AV275" s="5"/>
      <c r="AW275" s="5"/>
      <c r="AX275" s="5"/>
    </row>
    <row r="276" spans="1:50" ht="12.75" x14ac:dyDescent="0.2">
      <c r="A276" s="4">
        <v>44463</v>
      </c>
      <c r="B276" s="15">
        <v>2874</v>
      </c>
      <c r="C276" s="15">
        <v>2823</v>
      </c>
      <c r="D276" s="15">
        <v>2834</v>
      </c>
      <c r="E276" s="15">
        <v>2827</v>
      </c>
      <c r="F276" s="15">
        <v>2818</v>
      </c>
      <c r="G276" s="15">
        <v>2748</v>
      </c>
      <c r="H276" s="15">
        <v>2495</v>
      </c>
      <c r="I276" s="15">
        <v>2088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1953</v>
      </c>
      <c r="V276" s="15">
        <v>2265</v>
      </c>
      <c r="W276" s="15">
        <v>2447</v>
      </c>
      <c r="X276" s="15">
        <v>2591</v>
      </c>
      <c r="Y276" s="15">
        <v>2726</v>
      </c>
      <c r="AA276" s="5"/>
      <c r="AB276" s="13">
        <f t="shared" si="39"/>
        <v>3</v>
      </c>
      <c r="AC276" s="15">
        <f t="shared" si="40"/>
        <v>11344</v>
      </c>
      <c r="AD276" s="15">
        <f t="shared" si="41"/>
        <v>22145</v>
      </c>
      <c r="AE276" s="15">
        <f t="shared" si="42"/>
        <v>33489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2874</v>
      </c>
      <c r="AK276" s="13">
        <f t="shared" si="46"/>
        <v>1</v>
      </c>
      <c r="AS276" s="5"/>
      <c r="AT276" s="5"/>
      <c r="AU276" s="5"/>
      <c r="AV276" s="5"/>
      <c r="AW276" s="5"/>
      <c r="AX276" s="5"/>
    </row>
    <row r="277" spans="1:50" ht="12.75" x14ac:dyDescent="0.2">
      <c r="A277" s="4">
        <v>44464</v>
      </c>
      <c r="B277" s="15">
        <v>2874</v>
      </c>
      <c r="C277" s="15">
        <v>2771</v>
      </c>
      <c r="D277" s="15">
        <v>2785</v>
      </c>
      <c r="E277" s="15">
        <v>2764</v>
      </c>
      <c r="F277" s="15">
        <v>2685</v>
      </c>
      <c r="G277" s="15">
        <v>2480</v>
      </c>
      <c r="H277" s="15">
        <v>2209</v>
      </c>
      <c r="I277" s="15">
        <v>1473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1507</v>
      </c>
      <c r="V277" s="15">
        <v>2205</v>
      </c>
      <c r="W277" s="15">
        <v>2336</v>
      </c>
      <c r="X277" s="15">
        <v>2537</v>
      </c>
      <c r="Y277" s="15">
        <v>2700</v>
      </c>
      <c r="AA277" s="5"/>
      <c r="AB277" s="13">
        <f t="shared" si="39"/>
        <v>3</v>
      </c>
      <c r="AC277" s="15">
        <f t="shared" si="40"/>
        <v>10058</v>
      </c>
      <c r="AD277" s="15">
        <f t="shared" si="41"/>
        <v>21268</v>
      </c>
      <c r="AE277" s="15">
        <f t="shared" si="42"/>
        <v>31326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2874</v>
      </c>
      <c r="AK277" s="13">
        <f t="shared" si="46"/>
        <v>1</v>
      </c>
      <c r="AS277" s="5"/>
      <c r="AT277" s="5"/>
      <c r="AU277" s="5"/>
      <c r="AV277" s="5"/>
      <c r="AW277" s="5"/>
      <c r="AX277" s="5"/>
    </row>
    <row r="278" spans="1:50" ht="12.75" x14ac:dyDescent="0.2">
      <c r="A278" s="4">
        <v>44465</v>
      </c>
      <c r="B278" s="15">
        <v>2844</v>
      </c>
      <c r="C278" s="15">
        <v>2753</v>
      </c>
      <c r="D278" s="15">
        <v>2766</v>
      </c>
      <c r="E278" s="15">
        <v>2756</v>
      </c>
      <c r="F278" s="15">
        <v>2675</v>
      </c>
      <c r="G278" s="15">
        <v>2447</v>
      </c>
      <c r="H278" s="15">
        <v>2093</v>
      </c>
      <c r="I278" s="15">
        <v>1424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1512</v>
      </c>
      <c r="V278" s="15">
        <v>2184</v>
      </c>
      <c r="W278" s="15">
        <v>2275</v>
      </c>
      <c r="X278" s="15">
        <v>2371</v>
      </c>
      <c r="Y278" s="15">
        <v>2472</v>
      </c>
      <c r="AA278" s="5"/>
      <c r="AB278" s="13">
        <f t="shared" si="39"/>
        <v>1</v>
      </c>
      <c r="AC278" s="15">
        <f t="shared" si="40"/>
        <v>0</v>
      </c>
      <c r="AD278" s="15">
        <f t="shared" si="41"/>
        <v>30572</v>
      </c>
      <c r="AE278" s="15">
        <f t="shared" si="42"/>
        <v>30572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2844</v>
      </c>
      <c r="AK278" s="13">
        <f t="shared" si="46"/>
        <v>1</v>
      </c>
      <c r="AS278" s="5"/>
      <c r="AT278" s="5"/>
      <c r="AU278" s="5"/>
      <c r="AV278" s="5"/>
      <c r="AW278" s="5"/>
      <c r="AX278" s="5"/>
    </row>
    <row r="279" spans="1:50" ht="12.75" x14ac:dyDescent="0.2">
      <c r="A279" s="4">
        <v>44466</v>
      </c>
      <c r="B279" s="15">
        <v>2649</v>
      </c>
      <c r="C279" s="15">
        <v>2560</v>
      </c>
      <c r="D279" s="15">
        <v>2573</v>
      </c>
      <c r="E279" s="15">
        <v>2587</v>
      </c>
      <c r="F279" s="15">
        <v>2607</v>
      </c>
      <c r="G279" s="15">
        <v>2539</v>
      </c>
      <c r="H279" s="15">
        <v>2360</v>
      </c>
      <c r="I279" s="15">
        <v>1954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1923</v>
      </c>
      <c r="V279" s="15">
        <v>2173</v>
      </c>
      <c r="W279" s="15">
        <v>2274</v>
      </c>
      <c r="X279" s="15">
        <v>2385</v>
      </c>
      <c r="Y279" s="15">
        <v>2546</v>
      </c>
      <c r="AA279" s="5"/>
      <c r="AB279" s="13">
        <f t="shared" si="39"/>
        <v>2</v>
      </c>
      <c r="AC279" s="15">
        <f t="shared" si="40"/>
        <v>10709</v>
      </c>
      <c r="AD279" s="15">
        <f t="shared" si="41"/>
        <v>20421</v>
      </c>
      <c r="AE279" s="15">
        <f t="shared" si="42"/>
        <v>31130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2649</v>
      </c>
      <c r="AK279" s="13">
        <f t="shared" si="46"/>
        <v>1</v>
      </c>
      <c r="AS279" s="5"/>
      <c r="AT279" s="5"/>
      <c r="AU279" s="5"/>
      <c r="AV279" s="5"/>
      <c r="AW279" s="5"/>
      <c r="AX279" s="5"/>
    </row>
    <row r="280" spans="1:50" ht="12.75" x14ac:dyDescent="0.2">
      <c r="A280" s="4">
        <v>44467</v>
      </c>
      <c r="B280" s="15">
        <v>2602</v>
      </c>
      <c r="C280" s="15">
        <v>2491</v>
      </c>
      <c r="D280" s="15">
        <v>2556</v>
      </c>
      <c r="E280" s="15">
        <v>2519</v>
      </c>
      <c r="F280" s="15">
        <v>2554</v>
      </c>
      <c r="G280" s="15">
        <v>2585</v>
      </c>
      <c r="H280" s="15">
        <v>2324</v>
      </c>
      <c r="I280" s="15">
        <v>1929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1916</v>
      </c>
      <c r="V280" s="15">
        <v>2162</v>
      </c>
      <c r="W280" s="15">
        <v>2290</v>
      </c>
      <c r="X280" s="15">
        <v>2345</v>
      </c>
      <c r="Y280" s="15">
        <v>2449</v>
      </c>
      <c r="AA280" s="5"/>
      <c r="AB280" s="13">
        <f t="shared" si="39"/>
        <v>4</v>
      </c>
      <c r="AC280" s="15">
        <f t="shared" si="40"/>
        <v>10642</v>
      </c>
      <c r="AD280" s="15">
        <f t="shared" si="41"/>
        <v>20080</v>
      </c>
      <c r="AE280" s="15">
        <f t="shared" si="42"/>
        <v>30722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2602</v>
      </c>
      <c r="AK280" s="13">
        <f t="shared" si="46"/>
        <v>1</v>
      </c>
      <c r="AS280" s="5"/>
      <c r="AT280" s="5"/>
      <c r="AU280" s="5"/>
      <c r="AV280" s="5"/>
      <c r="AW280" s="5"/>
      <c r="AX280" s="5"/>
    </row>
    <row r="281" spans="1:50" ht="12.75" x14ac:dyDescent="0.2">
      <c r="A281" s="4">
        <v>44468</v>
      </c>
      <c r="B281" s="15">
        <v>2592</v>
      </c>
      <c r="C281" s="15">
        <v>2476</v>
      </c>
      <c r="D281" s="15">
        <v>2524</v>
      </c>
      <c r="E281" s="15">
        <v>2519</v>
      </c>
      <c r="F281" s="15">
        <v>2537</v>
      </c>
      <c r="G281" s="15">
        <v>2555</v>
      </c>
      <c r="H281" s="15">
        <v>2355</v>
      </c>
      <c r="I281" s="15">
        <v>1961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1872</v>
      </c>
      <c r="V281" s="15">
        <v>2154</v>
      </c>
      <c r="W281" s="15">
        <v>2282</v>
      </c>
      <c r="X281" s="15">
        <v>2326</v>
      </c>
      <c r="Y281" s="15">
        <v>2358</v>
      </c>
      <c r="AA281" s="5"/>
      <c r="AB281" s="13">
        <f t="shared" si="39"/>
        <v>1</v>
      </c>
      <c r="AC281" s="15">
        <f t="shared" si="40"/>
        <v>0</v>
      </c>
      <c r="AD281" s="15">
        <f t="shared" si="41"/>
        <v>30511</v>
      </c>
      <c r="AE281" s="15">
        <f t="shared" si="42"/>
        <v>30511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2592</v>
      </c>
      <c r="AK281" s="13">
        <f t="shared" si="46"/>
        <v>1</v>
      </c>
      <c r="AS281" s="5"/>
      <c r="AT281" s="5"/>
      <c r="AU281" s="5"/>
      <c r="AV281" s="5"/>
      <c r="AW281" s="5"/>
      <c r="AX281" s="5"/>
    </row>
    <row r="282" spans="1:50" ht="12.75" x14ac:dyDescent="0.2">
      <c r="A282" s="4">
        <v>44469</v>
      </c>
      <c r="B282" s="15">
        <v>2512</v>
      </c>
      <c r="C282" s="15">
        <v>2440</v>
      </c>
      <c r="D282" s="15">
        <v>2477</v>
      </c>
      <c r="E282" s="15">
        <v>2462</v>
      </c>
      <c r="F282" s="15">
        <v>2483</v>
      </c>
      <c r="G282" s="15">
        <v>2493</v>
      </c>
      <c r="H282" s="15">
        <v>2337</v>
      </c>
      <c r="I282" s="15">
        <v>1949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1893</v>
      </c>
      <c r="V282" s="15">
        <v>2171</v>
      </c>
      <c r="W282" s="15">
        <v>2272</v>
      </c>
      <c r="X282" s="15">
        <v>2329</v>
      </c>
      <c r="Y282" s="15">
        <v>2458</v>
      </c>
      <c r="AA282" s="5"/>
      <c r="AB282" s="13">
        <f t="shared" si="39"/>
        <v>5</v>
      </c>
      <c r="AC282" s="15">
        <f t="shared" si="40"/>
        <v>10614</v>
      </c>
      <c r="AD282" s="15">
        <f t="shared" si="41"/>
        <v>19662</v>
      </c>
      <c r="AE282" s="15">
        <f t="shared" si="42"/>
        <v>30276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2512</v>
      </c>
      <c r="AK282" s="13">
        <f t="shared" si="46"/>
        <v>1</v>
      </c>
      <c r="AS282" s="5"/>
      <c r="AT282" s="5"/>
      <c r="AU282" s="5"/>
      <c r="AV282" s="5"/>
      <c r="AW282" s="5"/>
      <c r="AX282" s="5"/>
    </row>
    <row r="283" spans="1:50" ht="12.75" x14ac:dyDescent="0.2">
      <c r="A283" s="4">
        <v>44470</v>
      </c>
      <c r="B283" s="15">
        <v>2439</v>
      </c>
      <c r="C283" s="15">
        <v>2506</v>
      </c>
      <c r="D283" s="15">
        <v>2523</v>
      </c>
      <c r="E283" s="15">
        <v>2508</v>
      </c>
      <c r="F283" s="15">
        <v>2512</v>
      </c>
      <c r="G283" s="15">
        <v>2455</v>
      </c>
      <c r="H283" s="15">
        <v>2251</v>
      </c>
      <c r="I283" s="15">
        <v>2215</v>
      </c>
      <c r="J283" s="15">
        <v>567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1548</v>
      </c>
      <c r="U283" s="15">
        <v>2105</v>
      </c>
      <c r="V283" s="15">
        <v>2173</v>
      </c>
      <c r="W283" s="15">
        <v>2230</v>
      </c>
      <c r="X283" s="15">
        <v>2437</v>
      </c>
      <c r="Y283" s="15">
        <v>2512</v>
      </c>
      <c r="AA283" s="5"/>
      <c r="AB283" s="13">
        <f t="shared" ref="AB283:AB346" si="47">WEEKDAY(B283,2)</f>
        <v>2</v>
      </c>
      <c r="AC283" s="15">
        <f t="shared" si="40"/>
        <v>13275</v>
      </c>
      <c r="AD283" s="15">
        <f t="shared" si="41"/>
        <v>19706</v>
      </c>
      <c r="AE283" s="15">
        <f t="shared" si="42"/>
        <v>32981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2523</v>
      </c>
      <c r="AK283" s="13">
        <f t="shared" si="46"/>
        <v>3</v>
      </c>
      <c r="AR283" s="5"/>
      <c r="AS283" s="5"/>
      <c r="AT283" s="5"/>
      <c r="AU283" s="5"/>
      <c r="AV283" s="5"/>
      <c r="AW283" s="5"/>
      <c r="AX283" s="5"/>
    </row>
    <row r="284" spans="1:50" ht="12.75" x14ac:dyDescent="0.2">
      <c r="A284" s="4">
        <v>44471</v>
      </c>
      <c r="B284" s="15">
        <v>2369</v>
      </c>
      <c r="C284" s="15">
        <v>2053</v>
      </c>
      <c r="D284" s="15">
        <v>2593</v>
      </c>
      <c r="E284" s="15">
        <v>2335</v>
      </c>
      <c r="F284" s="15">
        <v>2468</v>
      </c>
      <c r="G284" s="15">
        <v>2283</v>
      </c>
      <c r="H284" s="15">
        <v>2058</v>
      </c>
      <c r="I284" s="15">
        <v>2047</v>
      </c>
      <c r="J284" s="15">
        <v>57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346</v>
      </c>
      <c r="T284" s="15">
        <v>1723</v>
      </c>
      <c r="U284" s="15">
        <v>2068</v>
      </c>
      <c r="V284" s="15">
        <v>2146</v>
      </c>
      <c r="W284" s="15">
        <v>2236</v>
      </c>
      <c r="X284" s="15">
        <v>2402</v>
      </c>
      <c r="Y284" s="15">
        <v>2459</v>
      </c>
      <c r="AA284" s="5"/>
      <c r="AB284" s="13">
        <f t="shared" si="47"/>
        <v>2</v>
      </c>
      <c r="AC284" s="15">
        <f t="shared" si="40"/>
        <v>13025</v>
      </c>
      <c r="AD284" s="15">
        <f t="shared" si="41"/>
        <v>18618</v>
      </c>
      <c r="AE284" s="15">
        <f t="shared" si="42"/>
        <v>31643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2593</v>
      </c>
      <c r="AK284" s="13">
        <f t="shared" si="46"/>
        <v>3</v>
      </c>
      <c r="AR284" s="5"/>
      <c r="AS284" s="5"/>
      <c r="AT284" s="5"/>
      <c r="AU284" s="5"/>
      <c r="AV284" s="5"/>
      <c r="AW284" s="5"/>
      <c r="AX284" s="5"/>
    </row>
    <row r="285" spans="1:50" ht="12.75" x14ac:dyDescent="0.2">
      <c r="A285" s="4">
        <v>44472</v>
      </c>
      <c r="B285" s="15">
        <v>2469</v>
      </c>
      <c r="C285" s="15">
        <v>2282</v>
      </c>
      <c r="D285" s="15">
        <v>2828</v>
      </c>
      <c r="E285" s="15">
        <v>2469</v>
      </c>
      <c r="F285" s="15">
        <v>2396</v>
      </c>
      <c r="G285" s="15">
        <v>2234</v>
      </c>
      <c r="H285" s="15">
        <v>2006</v>
      </c>
      <c r="I285" s="15">
        <v>2007</v>
      </c>
      <c r="J285" s="15">
        <v>57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370</v>
      </c>
      <c r="T285" s="15">
        <v>1824</v>
      </c>
      <c r="U285" s="15">
        <v>2180</v>
      </c>
      <c r="V285" s="15">
        <v>2211</v>
      </c>
      <c r="W285" s="15">
        <v>2259</v>
      </c>
      <c r="X285" s="15">
        <v>2384</v>
      </c>
      <c r="Y285" s="15">
        <v>2445</v>
      </c>
      <c r="AA285" s="5"/>
      <c r="AB285" s="13">
        <f t="shared" si="47"/>
        <v>4</v>
      </c>
      <c r="AC285" s="15">
        <f t="shared" si="40"/>
        <v>13292</v>
      </c>
      <c r="AD285" s="15">
        <f t="shared" si="41"/>
        <v>19129</v>
      </c>
      <c r="AE285" s="15">
        <f t="shared" si="42"/>
        <v>32421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2828</v>
      </c>
      <c r="AK285" s="13">
        <f t="shared" si="46"/>
        <v>3</v>
      </c>
      <c r="AR285" s="5"/>
      <c r="AS285" s="5"/>
      <c r="AT285" s="5"/>
      <c r="AU285" s="5"/>
      <c r="AV285" s="5"/>
      <c r="AW285" s="5"/>
      <c r="AX285" s="5"/>
    </row>
    <row r="286" spans="1:50" ht="12.75" x14ac:dyDescent="0.2">
      <c r="A286" s="4">
        <v>44473</v>
      </c>
      <c r="B286" s="15">
        <v>2453</v>
      </c>
      <c r="C286" s="15">
        <v>2461</v>
      </c>
      <c r="D286" s="15">
        <v>2510</v>
      </c>
      <c r="E286" s="15">
        <v>2483</v>
      </c>
      <c r="F286" s="15">
        <v>2510</v>
      </c>
      <c r="G286" s="15">
        <v>2486</v>
      </c>
      <c r="H286" s="15">
        <v>2322</v>
      </c>
      <c r="I286" s="15">
        <v>2285</v>
      </c>
      <c r="J286" s="15">
        <v>572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1627</v>
      </c>
      <c r="U286" s="15">
        <v>2221</v>
      </c>
      <c r="V286" s="15">
        <v>2252</v>
      </c>
      <c r="W286" s="15">
        <v>2246</v>
      </c>
      <c r="X286" s="15">
        <v>2451</v>
      </c>
      <c r="Y286" s="15">
        <v>2525</v>
      </c>
      <c r="AA286" s="5"/>
      <c r="AB286" s="13">
        <f t="shared" si="47"/>
        <v>2</v>
      </c>
      <c r="AC286" s="15">
        <f t="shared" si="40"/>
        <v>13654</v>
      </c>
      <c r="AD286" s="15">
        <f t="shared" si="41"/>
        <v>19750</v>
      </c>
      <c r="AE286" s="15">
        <f t="shared" si="42"/>
        <v>33404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2525</v>
      </c>
      <c r="AK286" s="13">
        <f t="shared" si="46"/>
        <v>24</v>
      </c>
      <c r="AR286" s="5"/>
      <c r="AS286" s="5"/>
      <c r="AT286" s="5"/>
      <c r="AU286" s="5"/>
      <c r="AV286" s="5"/>
      <c r="AW286" s="5"/>
      <c r="AX286" s="5"/>
    </row>
    <row r="287" spans="1:50" ht="12.75" x14ac:dyDescent="0.2">
      <c r="A287" s="4">
        <v>44474</v>
      </c>
      <c r="B287" s="15">
        <v>2558</v>
      </c>
      <c r="C287" s="15">
        <v>2621</v>
      </c>
      <c r="D287" s="15">
        <v>2684</v>
      </c>
      <c r="E287" s="15">
        <v>2652</v>
      </c>
      <c r="F287" s="15">
        <v>2663</v>
      </c>
      <c r="G287" s="15">
        <v>2553</v>
      </c>
      <c r="H287" s="15">
        <v>2391</v>
      </c>
      <c r="I287" s="15">
        <v>2318</v>
      </c>
      <c r="J287" s="15">
        <v>585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1613</v>
      </c>
      <c r="U287" s="15">
        <v>2221</v>
      </c>
      <c r="V287" s="15">
        <v>2230</v>
      </c>
      <c r="W287" s="15">
        <v>2250</v>
      </c>
      <c r="X287" s="15">
        <v>2403</v>
      </c>
      <c r="Y287" s="15">
        <v>2449</v>
      </c>
      <c r="AA287" s="5"/>
      <c r="AB287" s="13">
        <f t="shared" si="47"/>
        <v>2</v>
      </c>
      <c r="AC287" s="15">
        <f t="shared" si="40"/>
        <v>13620</v>
      </c>
      <c r="AD287" s="15">
        <f t="shared" si="41"/>
        <v>20571</v>
      </c>
      <c r="AE287" s="15">
        <f t="shared" si="42"/>
        <v>34191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2684</v>
      </c>
      <c r="AK287" s="13">
        <f t="shared" si="46"/>
        <v>3</v>
      </c>
      <c r="AR287" s="5"/>
      <c r="AS287" s="5"/>
      <c r="AT287" s="5"/>
      <c r="AU287" s="5"/>
      <c r="AV287" s="5"/>
      <c r="AW287" s="5"/>
      <c r="AX287" s="5"/>
    </row>
    <row r="288" spans="1:50" ht="12.75" x14ac:dyDescent="0.2">
      <c r="A288" s="4">
        <v>44475</v>
      </c>
      <c r="B288" s="15">
        <v>2445</v>
      </c>
      <c r="C288" s="15">
        <v>2488</v>
      </c>
      <c r="D288" s="15">
        <v>2541</v>
      </c>
      <c r="E288" s="15">
        <v>2509</v>
      </c>
      <c r="F288" s="15">
        <v>2519</v>
      </c>
      <c r="G288" s="15">
        <v>2481</v>
      </c>
      <c r="H288" s="15">
        <v>2316</v>
      </c>
      <c r="I288" s="15">
        <v>2274</v>
      </c>
      <c r="J288" s="15">
        <v>572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1558</v>
      </c>
      <c r="U288" s="15">
        <v>2149</v>
      </c>
      <c r="V288" s="15">
        <v>2180</v>
      </c>
      <c r="W288" s="15">
        <v>2187</v>
      </c>
      <c r="X288" s="15">
        <v>2318</v>
      </c>
      <c r="Y288" s="15">
        <v>2360</v>
      </c>
      <c r="AA288" s="5"/>
      <c r="AB288" s="13">
        <f t="shared" si="47"/>
        <v>1</v>
      </c>
      <c r="AC288" s="15">
        <f t="shared" si="40"/>
        <v>0</v>
      </c>
      <c r="AD288" s="15">
        <f t="shared" si="41"/>
        <v>32897</v>
      </c>
      <c r="AE288" s="15">
        <f t="shared" si="42"/>
        <v>32897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2541</v>
      </c>
      <c r="AK288" s="13">
        <f t="shared" si="46"/>
        <v>3</v>
      </c>
      <c r="AR288" s="5"/>
      <c r="AS288" s="5"/>
      <c r="AT288" s="5"/>
      <c r="AU288" s="5"/>
      <c r="AV288" s="5"/>
      <c r="AW288" s="5"/>
      <c r="AX288" s="5"/>
    </row>
    <row r="289" spans="1:50" ht="12.75" x14ac:dyDescent="0.2">
      <c r="A289" s="4">
        <v>44476</v>
      </c>
      <c r="B289" s="15">
        <v>2404</v>
      </c>
      <c r="C289" s="15">
        <v>2443</v>
      </c>
      <c r="D289" s="15">
        <v>2500</v>
      </c>
      <c r="E289" s="15">
        <v>2464</v>
      </c>
      <c r="F289" s="15">
        <v>2464</v>
      </c>
      <c r="G289" s="15">
        <v>2430</v>
      </c>
      <c r="H289" s="15">
        <v>2291</v>
      </c>
      <c r="I289" s="15">
        <v>2260</v>
      </c>
      <c r="J289" s="15">
        <v>562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1482</v>
      </c>
      <c r="U289" s="15">
        <v>2019</v>
      </c>
      <c r="V289" s="15">
        <v>2017</v>
      </c>
      <c r="W289" s="15">
        <v>2022</v>
      </c>
      <c r="X289" s="15">
        <v>2164</v>
      </c>
      <c r="Y289" s="15">
        <v>2203</v>
      </c>
      <c r="AA289" s="5"/>
      <c r="AB289" s="13">
        <f t="shared" si="47"/>
        <v>2</v>
      </c>
      <c r="AC289" s="15">
        <f t="shared" si="40"/>
        <v>12526</v>
      </c>
      <c r="AD289" s="15">
        <f t="shared" si="41"/>
        <v>19199</v>
      </c>
      <c r="AE289" s="15">
        <f t="shared" si="42"/>
        <v>31725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2500</v>
      </c>
      <c r="AK289" s="13">
        <f t="shared" si="46"/>
        <v>3</v>
      </c>
      <c r="AR289" s="5"/>
      <c r="AS289" s="5"/>
      <c r="AT289" s="5"/>
      <c r="AU289" s="5"/>
      <c r="AV289" s="5"/>
      <c r="AW289" s="5"/>
      <c r="AX289" s="5"/>
    </row>
    <row r="290" spans="1:50" ht="12.75" x14ac:dyDescent="0.2">
      <c r="A290" s="4">
        <v>44477</v>
      </c>
      <c r="B290" s="15">
        <v>2154</v>
      </c>
      <c r="C290" s="15">
        <v>2217</v>
      </c>
      <c r="D290" s="15">
        <v>2300</v>
      </c>
      <c r="E290" s="15">
        <v>2262</v>
      </c>
      <c r="F290" s="15">
        <v>2257</v>
      </c>
      <c r="G290" s="15">
        <v>2212</v>
      </c>
      <c r="H290" s="15">
        <v>2105</v>
      </c>
      <c r="I290" s="15">
        <v>2073</v>
      </c>
      <c r="J290" s="15">
        <v>535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1455</v>
      </c>
      <c r="U290" s="15">
        <v>1976</v>
      </c>
      <c r="V290" s="15">
        <v>2009</v>
      </c>
      <c r="W290" s="15">
        <v>2103</v>
      </c>
      <c r="X290" s="15">
        <v>2298</v>
      </c>
      <c r="Y290" s="15">
        <v>2393</v>
      </c>
      <c r="AA290" s="5"/>
      <c r="AB290" s="13">
        <v>8</v>
      </c>
      <c r="AC290" s="15">
        <f t="shared" si="40"/>
        <v>0</v>
      </c>
      <c r="AD290" s="15">
        <f t="shared" si="41"/>
        <v>30349</v>
      </c>
      <c r="AE290" s="15">
        <f t="shared" si="42"/>
        <v>30349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2393</v>
      </c>
      <c r="AK290" s="13">
        <f t="shared" si="46"/>
        <v>24</v>
      </c>
      <c r="AR290" s="5"/>
      <c r="AS290" s="5"/>
      <c r="AT290" s="5"/>
      <c r="AU290" s="5"/>
      <c r="AV290" s="5"/>
      <c r="AW290" s="5"/>
      <c r="AX290" s="5"/>
    </row>
    <row r="291" spans="1:50" ht="12.75" x14ac:dyDescent="0.2">
      <c r="A291" s="4">
        <v>44478</v>
      </c>
      <c r="B291" s="15">
        <v>2383</v>
      </c>
      <c r="C291" s="15">
        <v>2202</v>
      </c>
      <c r="D291" s="15">
        <v>2745</v>
      </c>
      <c r="E291" s="15">
        <v>2391</v>
      </c>
      <c r="F291" s="15">
        <v>2360</v>
      </c>
      <c r="G291" s="15">
        <v>2265</v>
      </c>
      <c r="H291" s="15">
        <v>2077</v>
      </c>
      <c r="I291" s="15">
        <v>2070</v>
      </c>
      <c r="J291" s="15">
        <v>57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344</v>
      </c>
      <c r="T291" s="15">
        <v>1722</v>
      </c>
      <c r="U291" s="15">
        <v>2040</v>
      </c>
      <c r="V291" s="15">
        <v>2137</v>
      </c>
      <c r="W291" s="15">
        <v>2240</v>
      </c>
      <c r="X291" s="15">
        <v>2415</v>
      </c>
      <c r="Y291" s="15">
        <v>2492</v>
      </c>
      <c r="AA291" s="5"/>
      <c r="AB291" s="13">
        <f t="shared" si="47"/>
        <v>2</v>
      </c>
      <c r="AC291" s="15">
        <f t="shared" si="40"/>
        <v>13025</v>
      </c>
      <c r="AD291" s="15">
        <f t="shared" si="41"/>
        <v>18915</v>
      </c>
      <c r="AE291" s="15">
        <f t="shared" si="42"/>
        <v>31940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2745</v>
      </c>
      <c r="AK291" s="13">
        <f t="shared" si="46"/>
        <v>3</v>
      </c>
      <c r="AR291" s="5"/>
      <c r="AS291" s="5"/>
      <c r="AT291" s="5"/>
      <c r="AU291" s="5"/>
      <c r="AV291" s="5"/>
      <c r="AW291" s="5"/>
      <c r="AX291" s="5"/>
    </row>
    <row r="292" spans="1:50" ht="12.75" x14ac:dyDescent="0.2">
      <c r="A292" s="4">
        <v>44479</v>
      </c>
      <c r="B292" s="15">
        <v>2513</v>
      </c>
      <c r="C292" s="15">
        <v>2326</v>
      </c>
      <c r="D292" s="15">
        <v>2895</v>
      </c>
      <c r="E292" s="15">
        <v>2555</v>
      </c>
      <c r="F292" s="15">
        <v>2502</v>
      </c>
      <c r="G292" s="15">
        <v>2316</v>
      </c>
      <c r="H292" s="15">
        <v>2059</v>
      </c>
      <c r="I292" s="15">
        <v>2045</v>
      </c>
      <c r="J292" s="15">
        <v>57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364</v>
      </c>
      <c r="T292" s="15">
        <v>1792</v>
      </c>
      <c r="U292" s="15">
        <v>2099</v>
      </c>
      <c r="V292" s="15">
        <v>2156</v>
      </c>
      <c r="W292" s="15">
        <v>2221</v>
      </c>
      <c r="X292" s="15">
        <v>2334</v>
      </c>
      <c r="Y292" s="15">
        <v>2402</v>
      </c>
      <c r="AA292" s="5"/>
      <c r="AB292" s="13">
        <f t="shared" si="47"/>
        <v>6</v>
      </c>
      <c r="AC292" s="15">
        <f t="shared" si="40"/>
        <v>13068</v>
      </c>
      <c r="AD292" s="15">
        <f t="shared" si="41"/>
        <v>19568</v>
      </c>
      <c r="AE292" s="15">
        <f t="shared" si="42"/>
        <v>32636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2895</v>
      </c>
      <c r="AK292" s="13">
        <f t="shared" si="46"/>
        <v>3</v>
      </c>
      <c r="AR292" s="5"/>
      <c r="AS292" s="5"/>
      <c r="AT292" s="5"/>
      <c r="AU292" s="5"/>
      <c r="AV292" s="5"/>
      <c r="AW292" s="5"/>
      <c r="AX292" s="5"/>
    </row>
    <row r="293" spans="1:50" ht="12.75" x14ac:dyDescent="0.2">
      <c r="A293" s="4">
        <v>44480</v>
      </c>
      <c r="B293" s="15">
        <v>2381</v>
      </c>
      <c r="C293" s="15">
        <v>2210</v>
      </c>
      <c r="D293" s="15">
        <v>2769</v>
      </c>
      <c r="E293" s="15">
        <v>2453</v>
      </c>
      <c r="F293" s="15">
        <v>2448</v>
      </c>
      <c r="G293" s="15">
        <v>2407</v>
      </c>
      <c r="H293" s="15">
        <v>2223</v>
      </c>
      <c r="I293" s="15">
        <v>2223</v>
      </c>
      <c r="J293" s="15">
        <v>60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370</v>
      </c>
      <c r="T293" s="15">
        <v>1818</v>
      </c>
      <c r="U293" s="15">
        <v>2132</v>
      </c>
      <c r="V293" s="15">
        <v>2180</v>
      </c>
      <c r="W293" s="15">
        <v>2204</v>
      </c>
      <c r="X293" s="15">
        <v>2328</v>
      </c>
      <c r="Y293" s="15">
        <v>2360</v>
      </c>
      <c r="AA293" s="5"/>
      <c r="AB293" s="13">
        <f t="shared" si="47"/>
        <v>7</v>
      </c>
      <c r="AC293" s="15">
        <f t="shared" si="40"/>
        <v>0</v>
      </c>
      <c r="AD293" s="15">
        <f t="shared" si="41"/>
        <v>32566</v>
      </c>
      <c r="AE293" s="15">
        <f t="shared" si="42"/>
        <v>32566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2769</v>
      </c>
      <c r="AK293" s="13">
        <f t="shared" si="46"/>
        <v>3</v>
      </c>
      <c r="AR293" s="5"/>
      <c r="AS293" s="5"/>
      <c r="AT293" s="5"/>
      <c r="AU293" s="5"/>
      <c r="AV293" s="5"/>
      <c r="AW293" s="5"/>
      <c r="AX293" s="5"/>
    </row>
    <row r="294" spans="1:50" ht="12.75" x14ac:dyDescent="0.2">
      <c r="A294" s="4">
        <v>44481</v>
      </c>
      <c r="B294" s="15">
        <v>2464</v>
      </c>
      <c r="C294" s="15">
        <v>2510</v>
      </c>
      <c r="D294" s="15">
        <v>2594</v>
      </c>
      <c r="E294" s="15">
        <v>2547</v>
      </c>
      <c r="F294" s="15">
        <v>2518</v>
      </c>
      <c r="G294" s="15">
        <v>2472</v>
      </c>
      <c r="H294" s="15">
        <v>2261</v>
      </c>
      <c r="I294" s="15">
        <v>2163</v>
      </c>
      <c r="J294" s="15">
        <v>547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1604</v>
      </c>
      <c r="U294" s="15">
        <v>2166</v>
      </c>
      <c r="V294" s="15">
        <v>2159</v>
      </c>
      <c r="W294" s="15">
        <v>2190</v>
      </c>
      <c r="X294" s="15">
        <v>2427</v>
      </c>
      <c r="Y294" s="15">
        <v>2494</v>
      </c>
      <c r="AA294" s="5"/>
      <c r="AB294" s="13">
        <f t="shared" si="47"/>
        <v>6</v>
      </c>
      <c r="AC294" s="15">
        <f t="shared" si="40"/>
        <v>13256</v>
      </c>
      <c r="AD294" s="15">
        <f t="shared" si="41"/>
        <v>19860</v>
      </c>
      <c r="AE294" s="15">
        <f t="shared" si="42"/>
        <v>33116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2594</v>
      </c>
      <c r="AK294" s="13">
        <f t="shared" si="46"/>
        <v>3</v>
      </c>
      <c r="AR294" s="5"/>
      <c r="AS294" s="5"/>
      <c r="AT294" s="5"/>
      <c r="AU294" s="5"/>
      <c r="AV294" s="5"/>
      <c r="AW294" s="5"/>
      <c r="AX294" s="5"/>
    </row>
    <row r="295" spans="1:50" ht="12.75" x14ac:dyDescent="0.2">
      <c r="A295" s="4">
        <v>44482</v>
      </c>
      <c r="B295" s="15">
        <v>2425</v>
      </c>
      <c r="C295" s="15">
        <v>2448</v>
      </c>
      <c r="D295" s="15">
        <v>2487</v>
      </c>
      <c r="E295" s="15">
        <v>2437</v>
      </c>
      <c r="F295" s="15">
        <v>2446</v>
      </c>
      <c r="G295" s="15">
        <v>2391</v>
      </c>
      <c r="H295" s="15">
        <v>2202</v>
      </c>
      <c r="I295" s="15">
        <v>2138</v>
      </c>
      <c r="J295" s="15">
        <v>542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1591</v>
      </c>
      <c r="U295" s="15">
        <v>2123</v>
      </c>
      <c r="V295" s="15">
        <v>2161</v>
      </c>
      <c r="W295" s="15">
        <v>2166</v>
      </c>
      <c r="X295" s="15">
        <v>2358</v>
      </c>
      <c r="Y295" s="15">
        <v>2368</v>
      </c>
      <c r="AA295" s="5"/>
      <c r="AB295" s="13">
        <f t="shared" si="47"/>
        <v>2</v>
      </c>
      <c r="AC295" s="15">
        <f t="shared" si="40"/>
        <v>13079</v>
      </c>
      <c r="AD295" s="15">
        <f t="shared" si="41"/>
        <v>19204</v>
      </c>
      <c r="AE295" s="15">
        <f t="shared" si="42"/>
        <v>32283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2487</v>
      </c>
      <c r="AK295" s="13">
        <f t="shared" si="46"/>
        <v>3</v>
      </c>
      <c r="AR295" s="5"/>
      <c r="AS295" s="5"/>
      <c r="AT295" s="5"/>
      <c r="AU295" s="5"/>
      <c r="AV295" s="5"/>
      <c r="AW295" s="5"/>
      <c r="AX295" s="5"/>
    </row>
    <row r="296" spans="1:50" ht="12.75" x14ac:dyDescent="0.2">
      <c r="A296" s="4">
        <v>44483</v>
      </c>
      <c r="B296" s="15">
        <v>2417</v>
      </c>
      <c r="C296" s="15">
        <v>2488</v>
      </c>
      <c r="D296" s="15">
        <v>2516</v>
      </c>
      <c r="E296" s="15">
        <v>2451</v>
      </c>
      <c r="F296" s="15">
        <v>2456</v>
      </c>
      <c r="G296" s="15">
        <v>2405</v>
      </c>
      <c r="H296" s="15">
        <v>2200</v>
      </c>
      <c r="I296" s="15">
        <v>2123</v>
      </c>
      <c r="J296" s="15">
        <v>535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1576</v>
      </c>
      <c r="U296" s="15">
        <v>2120</v>
      </c>
      <c r="V296" s="15">
        <v>2140</v>
      </c>
      <c r="W296" s="15">
        <v>2185</v>
      </c>
      <c r="X296" s="15">
        <v>2339</v>
      </c>
      <c r="Y296" s="15">
        <v>2408</v>
      </c>
      <c r="AA296" s="5"/>
      <c r="AB296" s="13">
        <f t="shared" si="47"/>
        <v>1</v>
      </c>
      <c r="AC296" s="15">
        <f t="shared" si="40"/>
        <v>0</v>
      </c>
      <c r="AD296" s="15">
        <f t="shared" si="41"/>
        <v>32359</v>
      </c>
      <c r="AE296" s="15">
        <f t="shared" si="42"/>
        <v>32359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2516</v>
      </c>
      <c r="AK296" s="13">
        <f t="shared" si="46"/>
        <v>3</v>
      </c>
      <c r="AR296" s="5"/>
      <c r="AS296" s="5"/>
      <c r="AT296" s="5"/>
      <c r="AU296" s="5"/>
      <c r="AV296" s="5"/>
      <c r="AW296" s="5"/>
      <c r="AX296" s="5"/>
    </row>
    <row r="297" spans="1:50" ht="12.75" x14ac:dyDescent="0.2">
      <c r="A297" s="4">
        <v>44484</v>
      </c>
      <c r="B297" s="15">
        <v>2424</v>
      </c>
      <c r="C297" s="15">
        <v>2467</v>
      </c>
      <c r="D297" s="15">
        <v>2524</v>
      </c>
      <c r="E297" s="15">
        <v>2462</v>
      </c>
      <c r="F297" s="15">
        <v>2452</v>
      </c>
      <c r="G297" s="15">
        <v>2375</v>
      </c>
      <c r="H297" s="15">
        <v>2180</v>
      </c>
      <c r="I297" s="15">
        <v>2143</v>
      </c>
      <c r="J297" s="15">
        <v>559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1518</v>
      </c>
      <c r="U297" s="15">
        <v>2015</v>
      </c>
      <c r="V297" s="15">
        <v>2076</v>
      </c>
      <c r="W297" s="15">
        <v>2151</v>
      </c>
      <c r="X297" s="15">
        <v>2364</v>
      </c>
      <c r="Y297" s="15">
        <v>2449</v>
      </c>
      <c r="AA297" s="5"/>
      <c r="AB297" s="13">
        <f t="shared" si="47"/>
        <v>1</v>
      </c>
      <c r="AC297" s="15">
        <f t="shared" si="40"/>
        <v>0</v>
      </c>
      <c r="AD297" s="15">
        <f t="shared" si="41"/>
        <v>32159</v>
      </c>
      <c r="AE297" s="15">
        <f t="shared" si="42"/>
        <v>32159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2524</v>
      </c>
      <c r="AK297" s="13">
        <f t="shared" si="46"/>
        <v>3</v>
      </c>
      <c r="AR297" s="5"/>
      <c r="AS297" s="5"/>
      <c r="AT297" s="5"/>
      <c r="AU297" s="5"/>
      <c r="AV297" s="5"/>
      <c r="AW297" s="5"/>
      <c r="AX297" s="5"/>
    </row>
    <row r="298" spans="1:50" ht="12.75" x14ac:dyDescent="0.2">
      <c r="A298" s="4">
        <v>44485</v>
      </c>
      <c r="B298" s="15">
        <v>2440</v>
      </c>
      <c r="C298" s="15">
        <v>2247</v>
      </c>
      <c r="D298" s="15">
        <v>2782</v>
      </c>
      <c r="E298" s="15">
        <v>2453</v>
      </c>
      <c r="F298" s="15">
        <v>2396</v>
      </c>
      <c r="G298" s="15">
        <v>2246</v>
      </c>
      <c r="H298" s="15">
        <v>1999</v>
      </c>
      <c r="I298" s="15">
        <v>1989</v>
      </c>
      <c r="J298" s="15">
        <v>57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360</v>
      </c>
      <c r="T298" s="15">
        <v>1715</v>
      </c>
      <c r="U298" s="15">
        <v>1999</v>
      </c>
      <c r="V298" s="15">
        <v>2078</v>
      </c>
      <c r="W298" s="15">
        <v>2167</v>
      </c>
      <c r="X298" s="15">
        <v>2343</v>
      </c>
      <c r="Y298" s="15">
        <v>2435</v>
      </c>
      <c r="AA298" s="5"/>
      <c r="AB298" s="13">
        <f t="shared" si="47"/>
        <v>3</v>
      </c>
      <c r="AC298" s="15">
        <f t="shared" si="40"/>
        <v>12708</v>
      </c>
      <c r="AD298" s="15">
        <f t="shared" si="41"/>
        <v>18998</v>
      </c>
      <c r="AE298" s="15">
        <f t="shared" si="42"/>
        <v>31706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2782</v>
      </c>
      <c r="AK298" s="13">
        <f t="shared" si="46"/>
        <v>3</v>
      </c>
      <c r="AR298" s="5"/>
      <c r="AS298" s="5"/>
      <c r="AT298" s="5"/>
      <c r="AU298" s="5"/>
      <c r="AV298" s="5"/>
      <c r="AW298" s="5"/>
      <c r="AX298" s="5"/>
    </row>
    <row r="299" spans="1:50" ht="12.75" x14ac:dyDescent="0.2">
      <c r="A299" s="4">
        <v>44486</v>
      </c>
      <c r="B299" s="15">
        <v>2463</v>
      </c>
      <c r="C299" s="15">
        <v>2255</v>
      </c>
      <c r="D299" s="15">
        <v>2813</v>
      </c>
      <c r="E299" s="15">
        <v>2465</v>
      </c>
      <c r="F299" s="15">
        <v>2305</v>
      </c>
      <c r="G299" s="15">
        <v>2118</v>
      </c>
      <c r="H299" s="15">
        <v>1908</v>
      </c>
      <c r="I299" s="15">
        <v>1884</v>
      </c>
      <c r="J299" s="15">
        <v>54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360</v>
      </c>
      <c r="T299" s="15">
        <v>1791</v>
      </c>
      <c r="U299" s="15">
        <v>2098</v>
      </c>
      <c r="V299" s="15">
        <v>2191</v>
      </c>
      <c r="W299" s="15">
        <v>2204</v>
      </c>
      <c r="X299" s="15">
        <v>2356</v>
      </c>
      <c r="Y299" s="15">
        <v>2430</v>
      </c>
      <c r="AA299" s="5"/>
      <c r="AB299" s="13">
        <f t="shared" si="47"/>
        <v>5</v>
      </c>
      <c r="AC299" s="15">
        <f t="shared" si="40"/>
        <v>12938</v>
      </c>
      <c r="AD299" s="15">
        <f t="shared" si="41"/>
        <v>18757</v>
      </c>
      <c r="AE299" s="15">
        <f t="shared" si="42"/>
        <v>31695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2813</v>
      </c>
      <c r="AK299" s="13">
        <f t="shared" si="46"/>
        <v>3</v>
      </c>
      <c r="AR299" s="5"/>
      <c r="AS299" s="5"/>
      <c r="AT299" s="5"/>
      <c r="AU299" s="5"/>
      <c r="AV299" s="5"/>
      <c r="AW299" s="5"/>
      <c r="AX299" s="5"/>
    </row>
    <row r="300" spans="1:50" ht="12.75" x14ac:dyDescent="0.2">
      <c r="A300" s="4">
        <v>44487</v>
      </c>
      <c r="B300" s="15">
        <v>2430</v>
      </c>
      <c r="C300" s="15">
        <v>2463</v>
      </c>
      <c r="D300" s="15">
        <v>2523</v>
      </c>
      <c r="E300" s="15">
        <v>2496</v>
      </c>
      <c r="F300" s="15">
        <v>2503</v>
      </c>
      <c r="G300" s="15">
        <v>2452</v>
      </c>
      <c r="H300" s="15">
        <v>2251</v>
      </c>
      <c r="I300" s="15">
        <v>2170</v>
      </c>
      <c r="J300" s="15">
        <v>548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1586</v>
      </c>
      <c r="U300" s="15">
        <v>2113</v>
      </c>
      <c r="V300" s="15">
        <v>2148</v>
      </c>
      <c r="W300" s="15">
        <v>2199</v>
      </c>
      <c r="X300" s="15">
        <v>2399</v>
      </c>
      <c r="Y300" s="15">
        <v>2465</v>
      </c>
      <c r="AA300" s="5"/>
      <c r="AB300" s="13">
        <f t="shared" si="47"/>
        <v>7</v>
      </c>
      <c r="AC300" s="15">
        <f t="shared" si="40"/>
        <v>0</v>
      </c>
      <c r="AD300" s="15">
        <f t="shared" si="41"/>
        <v>32746</v>
      </c>
      <c r="AE300" s="15">
        <f t="shared" si="42"/>
        <v>32746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2523</v>
      </c>
      <c r="AK300" s="13">
        <f t="shared" si="46"/>
        <v>3</v>
      </c>
      <c r="AR300" s="5"/>
      <c r="AS300" s="5"/>
      <c r="AT300" s="5"/>
      <c r="AU300" s="5"/>
      <c r="AV300" s="5"/>
      <c r="AW300" s="5"/>
      <c r="AX300" s="5"/>
    </row>
    <row r="301" spans="1:50" ht="12.75" x14ac:dyDescent="0.2">
      <c r="A301" s="4">
        <v>44488</v>
      </c>
      <c r="B301" s="15">
        <v>2468</v>
      </c>
      <c r="C301" s="15">
        <v>2527</v>
      </c>
      <c r="D301" s="15">
        <v>2597</v>
      </c>
      <c r="E301" s="15">
        <v>2557</v>
      </c>
      <c r="F301" s="15">
        <v>2582</v>
      </c>
      <c r="G301" s="15">
        <v>2517</v>
      </c>
      <c r="H301" s="15">
        <v>2315</v>
      </c>
      <c r="I301" s="15">
        <v>2234</v>
      </c>
      <c r="J301" s="15">
        <v>564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1625</v>
      </c>
      <c r="U301" s="15">
        <v>2185</v>
      </c>
      <c r="V301" s="15">
        <v>2209</v>
      </c>
      <c r="W301" s="15">
        <v>2258</v>
      </c>
      <c r="X301" s="15">
        <v>2471</v>
      </c>
      <c r="Y301" s="15">
        <v>2535</v>
      </c>
      <c r="AA301" s="5"/>
      <c r="AB301" s="13">
        <f t="shared" si="47"/>
        <v>3</v>
      </c>
      <c r="AC301" s="15">
        <f t="shared" si="40"/>
        <v>13546</v>
      </c>
      <c r="AD301" s="15">
        <f t="shared" si="41"/>
        <v>20098</v>
      </c>
      <c r="AE301" s="15">
        <f t="shared" si="42"/>
        <v>33644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2597</v>
      </c>
      <c r="AK301" s="13">
        <f t="shared" si="46"/>
        <v>3</v>
      </c>
      <c r="AR301" s="5"/>
      <c r="AS301" s="5"/>
      <c r="AT301" s="5"/>
      <c r="AU301" s="5"/>
      <c r="AV301" s="5"/>
      <c r="AW301" s="5"/>
      <c r="AX301" s="5"/>
    </row>
    <row r="302" spans="1:50" ht="12.75" x14ac:dyDescent="0.2">
      <c r="A302" s="4">
        <v>44489</v>
      </c>
      <c r="B302" s="15">
        <v>2555</v>
      </c>
      <c r="C302" s="15">
        <v>2590</v>
      </c>
      <c r="D302" s="15">
        <v>2661</v>
      </c>
      <c r="E302" s="15">
        <v>2597</v>
      </c>
      <c r="F302" s="15">
        <v>2599</v>
      </c>
      <c r="G302" s="15">
        <v>2503</v>
      </c>
      <c r="H302" s="15">
        <v>2305</v>
      </c>
      <c r="I302" s="15">
        <v>2245</v>
      </c>
      <c r="J302" s="15">
        <v>568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1579</v>
      </c>
      <c r="U302" s="15">
        <v>2146</v>
      </c>
      <c r="V302" s="15">
        <v>2175</v>
      </c>
      <c r="W302" s="15">
        <v>2227</v>
      </c>
      <c r="X302" s="15">
        <v>2430</v>
      </c>
      <c r="Y302" s="15">
        <v>2499</v>
      </c>
      <c r="AA302" s="5"/>
      <c r="AB302" s="13">
        <f t="shared" si="47"/>
        <v>6</v>
      </c>
      <c r="AC302" s="15">
        <f t="shared" si="40"/>
        <v>13370</v>
      </c>
      <c r="AD302" s="15">
        <f t="shared" si="41"/>
        <v>20309</v>
      </c>
      <c r="AE302" s="15">
        <f t="shared" si="42"/>
        <v>33679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2661</v>
      </c>
      <c r="AK302" s="13">
        <f t="shared" si="46"/>
        <v>3</v>
      </c>
      <c r="AR302" s="5"/>
      <c r="AS302" s="5"/>
      <c r="AT302" s="5"/>
      <c r="AU302" s="5"/>
      <c r="AV302" s="5"/>
      <c r="AW302" s="5"/>
      <c r="AX302" s="5"/>
    </row>
    <row r="303" spans="1:50" ht="12.75" x14ac:dyDescent="0.2">
      <c r="A303" s="4">
        <v>44490</v>
      </c>
      <c r="B303" s="15">
        <v>2527</v>
      </c>
      <c r="C303" s="15">
        <v>2588</v>
      </c>
      <c r="D303" s="15">
        <v>2640</v>
      </c>
      <c r="E303" s="15">
        <v>2590</v>
      </c>
      <c r="F303" s="15">
        <v>2595</v>
      </c>
      <c r="G303" s="15">
        <v>2510</v>
      </c>
      <c r="H303" s="15">
        <v>2310</v>
      </c>
      <c r="I303" s="15">
        <v>2213</v>
      </c>
      <c r="J303" s="15">
        <v>554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1549</v>
      </c>
      <c r="U303" s="15">
        <v>2086</v>
      </c>
      <c r="V303" s="15">
        <v>2093</v>
      </c>
      <c r="W303" s="15">
        <v>2142</v>
      </c>
      <c r="X303" s="15">
        <v>2293</v>
      </c>
      <c r="Y303" s="15">
        <v>2387</v>
      </c>
      <c r="AA303" s="5"/>
      <c r="AB303" s="13">
        <f t="shared" si="47"/>
        <v>6</v>
      </c>
      <c r="AC303" s="15">
        <f t="shared" si="40"/>
        <v>12930</v>
      </c>
      <c r="AD303" s="15">
        <f t="shared" si="41"/>
        <v>20147</v>
      </c>
      <c r="AE303" s="15">
        <f t="shared" si="42"/>
        <v>33077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2640</v>
      </c>
      <c r="AK303" s="13">
        <f t="shared" si="46"/>
        <v>3</v>
      </c>
      <c r="AR303" s="5"/>
      <c r="AS303" s="5"/>
      <c r="AT303" s="5"/>
      <c r="AU303" s="5"/>
      <c r="AV303" s="5"/>
      <c r="AW303" s="5"/>
      <c r="AX303" s="5"/>
    </row>
    <row r="304" spans="1:50" ht="12.75" x14ac:dyDescent="0.2">
      <c r="A304" s="4">
        <v>44491</v>
      </c>
      <c r="B304" s="15">
        <v>2425</v>
      </c>
      <c r="C304" s="15">
        <v>2461</v>
      </c>
      <c r="D304" s="15">
        <v>2508</v>
      </c>
      <c r="E304" s="15">
        <v>2458</v>
      </c>
      <c r="F304" s="15">
        <v>2459</v>
      </c>
      <c r="G304" s="15">
        <v>2357</v>
      </c>
      <c r="H304" s="15">
        <v>2170</v>
      </c>
      <c r="I304" s="15">
        <v>2120</v>
      </c>
      <c r="J304" s="15">
        <v>536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1460</v>
      </c>
      <c r="U304" s="15">
        <v>1975</v>
      </c>
      <c r="V304" s="15">
        <v>2023</v>
      </c>
      <c r="W304" s="15">
        <v>2084</v>
      </c>
      <c r="X304" s="15">
        <v>2295</v>
      </c>
      <c r="Y304" s="15">
        <v>2335</v>
      </c>
      <c r="AA304" s="5"/>
      <c r="AB304" s="13">
        <f t="shared" si="47"/>
        <v>2</v>
      </c>
      <c r="AC304" s="15">
        <f t="shared" si="40"/>
        <v>12493</v>
      </c>
      <c r="AD304" s="15">
        <f t="shared" si="41"/>
        <v>19173</v>
      </c>
      <c r="AE304" s="15">
        <f t="shared" si="42"/>
        <v>31666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2508</v>
      </c>
      <c r="AK304" s="13">
        <f t="shared" si="46"/>
        <v>3</v>
      </c>
      <c r="AR304" s="5"/>
      <c r="AS304" s="5"/>
      <c r="AT304" s="5"/>
      <c r="AU304" s="5"/>
      <c r="AV304" s="5"/>
      <c r="AW304" s="5"/>
      <c r="AX304" s="5"/>
    </row>
    <row r="305" spans="1:50" ht="12.75" x14ac:dyDescent="0.2">
      <c r="A305" s="4">
        <v>44492</v>
      </c>
      <c r="B305" s="15">
        <v>2337</v>
      </c>
      <c r="C305" s="15">
        <v>2158</v>
      </c>
      <c r="D305" s="15">
        <v>2686</v>
      </c>
      <c r="E305" s="15">
        <v>2388</v>
      </c>
      <c r="F305" s="15">
        <v>2370</v>
      </c>
      <c r="G305" s="15">
        <v>2233</v>
      </c>
      <c r="H305" s="15">
        <v>2009</v>
      </c>
      <c r="I305" s="15">
        <v>1989</v>
      </c>
      <c r="J305" s="15">
        <v>54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353</v>
      </c>
      <c r="T305" s="15">
        <v>1714</v>
      </c>
      <c r="U305" s="15">
        <v>1982</v>
      </c>
      <c r="V305" s="15">
        <v>2079</v>
      </c>
      <c r="W305" s="15">
        <v>2168</v>
      </c>
      <c r="X305" s="15">
        <v>2362</v>
      </c>
      <c r="Y305" s="15">
        <v>2467</v>
      </c>
      <c r="AA305" s="5"/>
      <c r="AB305" s="13">
        <f t="shared" si="47"/>
        <v>5</v>
      </c>
      <c r="AC305" s="15">
        <f t="shared" si="40"/>
        <v>12701</v>
      </c>
      <c r="AD305" s="15">
        <f t="shared" si="41"/>
        <v>18648</v>
      </c>
      <c r="AE305" s="15">
        <f t="shared" si="42"/>
        <v>31349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2686</v>
      </c>
      <c r="AK305" s="13">
        <f t="shared" si="46"/>
        <v>3</v>
      </c>
      <c r="AR305" s="5"/>
      <c r="AS305" s="5"/>
      <c r="AT305" s="5"/>
      <c r="AU305" s="5"/>
      <c r="AV305" s="5"/>
      <c r="AW305" s="5"/>
      <c r="AX305" s="5"/>
    </row>
    <row r="306" spans="1:50" ht="12.75" x14ac:dyDescent="0.2">
      <c r="A306" s="4">
        <v>44493</v>
      </c>
      <c r="B306" s="15">
        <v>2478</v>
      </c>
      <c r="C306" s="15">
        <v>2299</v>
      </c>
      <c r="D306" s="15">
        <v>2872</v>
      </c>
      <c r="E306" s="15">
        <v>2550</v>
      </c>
      <c r="F306" s="15">
        <v>2490</v>
      </c>
      <c r="G306" s="15">
        <v>2317</v>
      </c>
      <c r="H306" s="15">
        <v>2065</v>
      </c>
      <c r="I306" s="15">
        <v>2029</v>
      </c>
      <c r="J306" s="15">
        <v>57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366</v>
      </c>
      <c r="T306" s="15">
        <v>1813</v>
      </c>
      <c r="U306" s="15">
        <v>2100</v>
      </c>
      <c r="V306" s="15">
        <v>2165</v>
      </c>
      <c r="W306" s="15">
        <v>2223</v>
      </c>
      <c r="X306" s="15">
        <v>2378</v>
      </c>
      <c r="Y306" s="15">
        <v>2463</v>
      </c>
      <c r="AA306" s="5"/>
      <c r="AB306" s="13">
        <f t="shared" si="47"/>
        <v>6</v>
      </c>
      <c r="AC306" s="15">
        <f t="shared" si="40"/>
        <v>13131</v>
      </c>
      <c r="AD306" s="15">
        <f t="shared" si="41"/>
        <v>19534</v>
      </c>
      <c r="AE306" s="15">
        <f t="shared" si="42"/>
        <v>32665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2872</v>
      </c>
      <c r="AK306" s="13">
        <f t="shared" si="46"/>
        <v>3</v>
      </c>
      <c r="AR306" s="5"/>
      <c r="AS306" s="5"/>
      <c r="AT306" s="5"/>
      <c r="AU306" s="5"/>
      <c r="AV306" s="5"/>
      <c r="AW306" s="5"/>
      <c r="AX306" s="5"/>
    </row>
    <row r="307" spans="1:50" ht="12.75" x14ac:dyDescent="0.2">
      <c r="A307" s="4">
        <v>44494</v>
      </c>
      <c r="B307" s="15">
        <v>2495</v>
      </c>
      <c r="C307" s="15">
        <v>2529</v>
      </c>
      <c r="D307" s="15">
        <v>2588</v>
      </c>
      <c r="E307" s="15">
        <v>2582</v>
      </c>
      <c r="F307" s="15">
        <v>2569</v>
      </c>
      <c r="G307" s="15">
        <v>2507</v>
      </c>
      <c r="H307" s="15">
        <v>2307</v>
      </c>
      <c r="I307" s="15">
        <v>2275</v>
      </c>
      <c r="J307" s="15">
        <v>575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1640</v>
      </c>
      <c r="U307" s="15">
        <v>2184</v>
      </c>
      <c r="V307" s="15">
        <v>2208</v>
      </c>
      <c r="W307" s="15">
        <v>2212</v>
      </c>
      <c r="X307" s="15">
        <v>2427</v>
      </c>
      <c r="Y307" s="15">
        <v>2507</v>
      </c>
      <c r="AA307" s="5"/>
      <c r="AB307" s="13">
        <f t="shared" si="47"/>
        <v>2</v>
      </c>
      <c r="AC307" s="15">
        <f t="shared" si="40"/>
        <v>13521</v>
      </c>
      <c r="AD307" s="15">
        <f t="shared" si="41"/>
        <v>20084</v>
      </c>
      <c r="AE307" s="15">
        <f t="shared" si="42"/>
        <v>33605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2588</v>
      </c>
      <c r="AK307" s="13">
        <f t="shared" si="46"/>
        <v>3</v>
      </c>
      <c r="AR307" s="5"/>
      <c r="AS307" s="5"/>
      <c r="AT307" s="5"/>
      <c r="AU307" s="5"/>
      <c r="AV307" s="5"/>
      <c r="AW307" s="5"/>
      <c r="AX307" s="5"/>
    </row>
    <row r="308" spans="1:50" ht="12.75" x14ac:dyDescent="0.2">
      <c r="A308" s="4">
        <v>44495</v>
      </c>
      <c r="B308" s="15">
        <v>2556</v>
      </c>
      <c r="C308" s="15">
        <v>2608</v>
      </c>
      <c r="D308" s="15">
        <v>2647</v>
      </c>
      <c r="E308" s="15">
        <v>2629</v>
      </c>
      <c r="F308" s="15">
        <v>2598</v>
      </c>
      <c r="G308" s="15">
        <v>2495</v>
      </c>
      <c r="H308" s="15">
        <v>2302</v>
      </c>
      <c r="I308" s="15">
        <v>2245</v>
      </c>
      <c r="J308" s="15">
        <v>567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1590</v>
      </c>
      <c r="U308" s="15">
        <v>2100</v>
      </c>
      <c r="V308" s="15">
        <v>2068</v>
      </c>
      <c r="W308" s="15">
        <v>2156</v>
      </c>
      <c r="X308" s="15">
        <v>2360</v>
      </c>
      <c r="Y308" s="15">
        <v>2466</v>
      </c>
      <c r="AA308" s="5"/>
      <c r="AB308" s="13">
        <f t="shared" si="47"/>
        <v>7</v>
      </c>
      <c r="AC308" s="15">
        <f t="shared" si="40"/>
        <v>0</v>
      </c>
      <c r="AD308" s="15">
        <f t="shared" si="41"/>
        <v>33387</v>
      </c>
      <c r="AE308" s="15">
        <f t="shared" si="42"/>
        <v>33387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2647</v>
      </c>
      <c r="AK308" s="13">
        <f t="shared" si="46"/>
        <v>3</v>
      </c>
      <c r="AR308" s="5"/>
      <c r="AS308" s="5"/>
      <c r="AT308" s="5"/>
      <c r="AU308" s="5"/>
      <c r="AV308" s="5"/>
      <c r="AW308" s="5"/>
      <c r="AX308" s="5"/>
    </row>
    <row r="309" spans="1:50" ht="12.75" x14ac:dyDescent="0.2">
      <c r="A309" s="4">
        <v>44496</v>
      </c>
      <c r="B309" s="15">
        <v>2485</v>
      </c>
      <c r="C309" s="15">
        <v>2567</v>
      </c>
      <c r="D309" s="15">
        <v>2598</v>
      </c>
      <c r="E309" s="15">
        <v>2559</v>
      </c>
      <c r="F309" s="15">
        <v>2564</v>
      </c>
      <c r="G309" s="15">
        <v>2470</v>
      </c>
      <c r="H309" s="15">
        <v>2267</v>
      </c>
      <c r="I309" s="15">
        <v>2227</v>
      </c>
      <c r="J309" s="15">
        <v>565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1603</v>
      </c>
      <c r="U309" s="15">
        <v>2136</v>
      </c>
      <c r="V309" s="15">
        <v>2177</v>
      </c>
      <c r="W309" s="15">
        <v>2227</v>
      </c>
      <c r="X309" s="15">
        <v>2431</v>
      </c>
      <c r="Y309" s="15">
        <v>2516</v>
      </c>
      <c r="AA309" s="5"/>
      <c r="AB309" s="13">
        <f t="shared" si="47"/>
        <v>6</v>
      </c>
      <c r="AC309" s="15">
        <f t="shared" si="40"/>
        <v>13366</v>
      </c>
      <c r="AD309" s="15">
        <f t="shared" si="41"/>
        <v>20026</v>
      </c>
      <c r="AE309" s="15">
        <f t="shared" si="42"/>
        <v>33392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2598</v>
      </c>
      <c r="AK309" s="13">
        <f t="shared" si="46"/>
        <v>3</v>
      </c>
      <c r="AR309" s="5"/>
      <c r="AS309" s="5"/>
      <c r="AT309" s="5"/>
      <c r="AU309" s="5"/>
      <c r="AV309" s="5"/>
      <c r="AW309" s="5"/>
      <c r="AX309" s="5"/>
    </row>
    <row r="310" spans="1:50" ht="12.75" x14ac:dyDescent="0.2">
      <c r="A310" s="4">
        <v>44497</v>
      </c>
      <c r="B310" s="15">
        <v>2547</v>
      </c>
      <c r="C310" s="15">
        <v>2617</v>
      </c>
      <c r="D310" s="15">
        <v>2653</v>
      </c>
      <c r="E310" s="15">
        <v>2622</v>
      </c>
      <c r="F310" s="15">
        <v>2628</v>
      </c>
      <c r="G310" s="15">
        <v>2530</v>
      </c>
      <c r="H310" s="15">
        <v>2312</v>
      </c>
      <c r="I310" s="15">
        <v>2252</v>
      </c>
      <c r="J310" s="15">
        <v>566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1534</v>
      </c>
      <c r="U310" s="15">
        <v>2071</v>
      </c>
      <c r="V310" s="15">
        <v>2119</v>
      </c>
      <c r="W310" s="15">
        <v>2163</v>
      </c>
      <c r="X310" s="15">
        <v>2369</v>
      </c>
      <c r="Y310" s="15">
        <v>2462</v>
      </c>
      <c r="AA310" s="5"/>
      <c r="AB310" s="13">
        <f t="shared" si="47"/>
        <v>5</v>
      </c>
      <c r="AC310" s="15">
        <f t="shared" si="40"/>
        <v>13074</v>
      </c>
      <c r="AD310" s="15">
        <f t="shared" si="41"/>
        <v>20371</v>
      </c>
      <c r="AE310" s="15">
        <f t="shared" si="42"/>
        <v>33445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2653</v>
      </c>
      <c r="AK310" s="13">
        <f t="shared" si="46"/>
        <v>3</v>
      </c>
      <c r="AR310" s="5"/>
      <c r="AS310" s="5"/>
      <c r="AT310" s="5"/>
      <c r="AU310" s="5"/>
      <c r="AV310" s="5"/>
      <c r="AW310" s="5"/>
      <c r="AX310" s="5"/>
    </row>
    <row r="311" spans="1:50" ht="12.75" x14ac:dyDescent="0.2">
      <c r="A311" s="4">
        <v>44498</v>
      </c>
      <c r="B311" s="15">
        <v>2422</v>
      </c>
      <c r="C311" s="15">
        <v>2489</v>
      </c>
      <c r="D311" s="15">
        <v>2557</v>
      </c>
      <c r="E311" s="15">
        <v>2540</v>
      </c>
      <c r="F311" s="15">
        <v>2559</v>
      </c>
      <c r="G311" s="15">
        <v>2476</v>
      </c>
      <c r="H311" s="15">
        <v>2276</v>
      </c>
      <c r="I311" s="15">
        <v>2205</v>
      </c>
      <c r="J311" s="15">
        <v>548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1428</v>
      </c>
      <c r="U311" s="15">
        <v>1913</v>
      </c>
      <c r="V311" s="15">
        <v>1982</v>
      </c>
      <c r="W311" s="15">
        <v>2080</v>
      </c>
      <c r="X311" s="15">
        <v>2323</v>
      </c>
      <c r="Y311" s="15">
        <v>2420</v>
      </c>
      <c r="AA311" s="5"/>
      <c r="AB311" s="13">
        <f t="shared" si="47"/>
        <v>6</v>
      </c>
      <c r="AC311" s="15">
        <f t="shared" si="40"/>
        <v>12479</v>
      </c>
      <c r="AD311" s="15">
        <f t="shared" si="41"/>
        <v>19739</v>
      </c>
      <c r="AE311" s="15">
        <f t="shared" si="42"/>
        <v>32218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2559</v>
      </c>
      <c r="AK311" s="13">
        <f t="shared" si="46"/>
        <v>5</v>
      </c>
      <c r="AR311" s="5"/>
      <c r="AS311" s="5"/>
      <c r="AT311" s="5"/>
      <c r="AU311" s="5"/>
      <c r="AV311" s="5"/>
      <c r="AW311" s="5"/>
      <c r="AX311" s="5"/>
    </row>
    <row r="312" spans="1:50" ht="12.75" x14ac:dyDescent="0.2">
      <c r="A312" s="4">
        <v>44499</v>
      </c>
      <c r="B312" s="15">
        <v>2438</v>
      </c>
      <c r="C312" s="15">
        <v>2263</v>
      </c>
      <c r="D312" s="15">
        <v>2824</v>
      </c>
      <c r="E312" s="15">
        <v>2501</v>
      </c>
      <c r="F312" s="15">
        <v>2454</v>
      </c>
      <c r="G312" s="15">
        <v>2286</v>
      </c>
      <c r="H312" s="15">
        <v>2014</v>
      </c>
      <c r="I312" s="15">
        <v>1948</v>
      </c>
      <c r="J312" s="15">
        <v>53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340</v>
      </c>
      <c r="T312" s="15">
        <v>1625</v>
      </c>
      <c r="U312" s="15">
        <v>1892</v>
      </c>
      <c r="V312" s="15">
        <v>1944</v>
      </c>
      <c r="W312" s="15">
        <v>2052</v>
      </c>
      <c r="X312" s="15">
        <v>2213</v>
      </c>
      <c r="Y312" s="15">
        <v>2345</v>
      </c>
      <c r="AA312" s="5"/>
      <c r="AB312" s="13">
        <f t="shared" si="47"/>
        <v>1</v>
      </c>
      <c r="AC312" s="15">
        <f t="shared" si="40"/>
        <v>0</v>
      </c>
      <c r="AD312" s="15">
        <f t="shared" si="41"/>
        <v>31192</v>
      </c>
      <c r="AE312" s="15">
        <f t="shared" si="42"/>
        <v>31192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2824</v>
      </c>
      <c r="AK312" s="13">
        <f t="shared" si="46"/>
        <v>3</v>
      </c>
      <c r="AR312" s="5"/>
      <c r="AS312" s="5"/>
      <c r="AT312" s="5"/>
      <c r="AU312" s="5"/>
      <c r="AV312" s="5"/>
      <c r="AW312" s="5"/>
      <c r="AX312" s="5"/>
    </row>
    <row r="313" spans="1:50" ht="12.75" x14ac:dyDescent="0.2">
      <c r="A313" s="4">
        <v>44500</v>
      </c>
      <c r="B313" s="15">
        <v>2345</v>
      </c>
      <c r="C313" s="15">
        <v>2161</v>
      </c>
      <c r="D313" s="15">
        <v>2688</v>
      </c>
      <c r="E313" s="15">
        <v>2386</v>
      </c>
      <c r="F313" s="15">
        <v>2338</v>
      </c>
      <c r="G313" s="15">
        <v>2139</v>
      </c>
      <c r="H313" s="15">
        <v>1872</v>
      </c>
      <c r="I313" s="15">
        <v>1821</v>
      </c>
      <c r="J313" s="15">
        <v>50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321</v>
      </c>
      <c r="T313" s="15">
        <v>1536</v>
      </c>
      <c r="U313" s="15">
        <v>1835</v>
      </c>
      <c r="V313" s="15">
        <v>1926</v>
      </c>
      <c r="W313" s="15">
        <v>1989</v>
      </c>
      <c r="X313" s="15">
        <v>2153</v>
      </c>
      <c r="Y313" s="15">
        <v>2217</v>
      </c>
      <c r="AA313" s="5"/>
      <c r="AB313" s="13">
        <f t="shared" si="47"/>
        <v>6</v>
      </c>
      <c r="AC313" s="15">
        <f t="shared" si="40"/>
        <v>11631</v>
      </c>
      <c r="AD313" s="15">
        <f t="shared" si="41"/>
        <v>18146</v>
      </c>
      <c r="AE313" s="15">
        <f t="shared" si="42"/>
        <v>29777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2688</v>
      </c>
      <c r="AK313" s="13">
        <f t="shared" si="46"/>
        <v>3</v>
      </c>
      <c r="AR313" s="5"/>
      <c r="AS313" s="5"/>
      <c r="AT313" s="5"/>
      <c r="AU313" s="5"/>
      <c r="AV313" s="5"/>
      <c r="AW313" s="5"/>
      <c r="AX313" s="5"/>
    </row>
    <row r="314" spans="1:50" ht="12.75" x14ac:dyDescent="0.2">
      <c r="A314" s="4">
        <v>44501</v>
      </c>
      <c r="B314" s="15">
        <v>2917</v>
      </c>
      <c r="C314" s="15">
        <v>2909</v>
      </c>
      <c r="D314" s="15">
        <v>2927</v>
      </c>
      <c r="E314" s="15">
        <v>2924</v>
      </c>
      <c r="F314" s="15">
        <v>2852</v>
      </c>
      <c r="G314" s="15">
        <v>2859</v>
      </c>
      <c r="H314" s="15">
        <v>2707</v>
      </c>
      <c r="I314" s="15">
        <v>258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620</v>
      </c>
      <c r="R314" s="15">
        <v>2260</v>
      </c>
      <c r="S314" s="15">
        <v>2521</v>
      </c>
      <c r="T314" s="15">
        <v>2648</v>
      </c>
      <c r="U314" s="15">
        <v>2680</v>
      </c>
      <c r="V314" s="15">
        <v>2641</v>
      </c>
      <c r="W314" s="15">
        <v>2762</v>
      </c>
      <c r="X314" s="15">
        <v>2975</v>
      </c>
      <c r="Y314" s="15">
        <v>3034</v>
      </c>
      <c r="AA314" s="5"/>
      <c r="AB314" s="13">
        <f t="shared" si="47"/>
        <v>4</v>
      </c>
      <c r="AC314" s="15">
        <f t="shared" si="40"/>
        <v>19365</v>
      </c>
      <c r="AD314" s="15">
        <f t="shared" si="41"/>
        <v>23129</v>
      </c>
      <c r="AE314" s="15">
        <f t="shared" si="42"/>
        <v>42494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3034</v>
      </c>
      <c r="AK314" s="13">
        <f t="shared" si="46"/>
        <v>24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12.75" x14ac:dyDescent="0.2">
      <c r="A315" s="4">
        <v>44502</v>
      </c>
      <c r="B315" s="15">
        <v>3110</v>
      </c>
      <c r="C315" s="15">
        <v>3100</v>
      </c>
      <c r="D315" s="15">
        <v>3165</v>
      </c>
      <c r="E315" s="15">
        <v>3140</v>
      </c>
      <c r="F315" s="15">
        <v>3114</v>
      </c>
      <c r="G315" s="15">
        <v>3118</v>
      </c>
      <c r="H315" s="15">
        <v>2907</v>
      </c>
      <c r="I315" s="15">
        <v>279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636</v>
      </c>
      <c r="R315" s="15">
        <v>2341</v>
      </c>
      <c r="S315" s="15">
        <v>2611</v>
      </c>
      <c r="T315" s="15">
        <v>2664</v>
      </c>
      <c r="U315" s="15">
        <v>2753</v>
      </c>
      <c r="V315" s="15">
        <v>2671</v>
      </c>
      <c r="W315" s="15">
        <v>2736</v>
      </c>
      <c r="X315" s="15">
        <v>3003</v>
      </c>
      <c r="Y315" s="15">
        <v>3044</v>
      </c>
      <c r="AA315" s="5"/>
      <c r="AB315" s="13">
        <f t="shared" si="47"/>
        <v>1</v>
      </c>
      <c r="AC315" s="15">
        <f t="shared" si="40"/>
        <v>0</v>
      </c>
      <c r="AD315" s="15">
        <f t="shared" si="41"/>
        <v>44392</v>
      </c>
      <c r="AE315" s="15">
        <f t="shared" si="42"/>
        <v>44392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3165</v>
      </c>
      <c r="AK315" s="13">
        <f t="shared" si="46"/>
        <v>3</v>
      </c>
      <c r="AQ315" s="5"/>
      <c r="AR315" s="5"/>
      <c r="AS315" s="5"/>
      <c r="AT315" s="5"/>
      <c r="AU315" s="5"/>
      <c r="AV315" s="5"/>
      <c r="AW315" s="5"/>
      <c r="AX315" s="5"/>
    </row>
    <row r="316" spans="1:50" ht="12.75" x14ac:dyDescent="0.2">
      <c r="A316" s="4">
        <v>44503</v>
      </c>
      <c r="B316" s="15">
        <v>3103</v>
      </c>
      <c r="C316" s="15">
        <v>3118</v>
      </c>
      <c r="D316" s="15">
        <v>3152</v>
      </c>
      <c r="E316" s="15">
        <v>3163</v>
      </c>
      <c r="F316" s="15">
        <v>3174</v>
      </c>
      <c r="G316" s="15">
        <v>3135</v>
      </c>
      <c r="H316" s="15">
        <v>2909</v>
      </c>
      <c r="I316" s="15">
        <v>289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666</v>
      </c>
      <c r="R316" s="15">
        <v>2407</v>
      </c>
      <c r="S316" s="15">
        <v>2671</v>
      </c>
      <c r="T316" s="15">
        <v>2754</v>
      </c>
      <c r="U316" s="15">
        <v>2815</v>
      </c>
      <c r="V316" s="15">
        <v>2766</v>
      </c>
      <c r="W316" s="15">
        <v>2887</v>
      </c>
      <c r="X316" s="15">
        <v>3132</v>
      </c>
      <c r="Y316" s="15">
        <v>3198</v>
      </c>
      <c r="AA316" s="5"/>
      <c r="AB316" s="13">
        <f t="shared" si="47"/>
        <v>1</v>
      </c>
      <c r="AC316" s="15">
        <f t="shared" si="40"/>
        <v>0</v>
      </c>
      <c r="AD316" s="15">
        <f t="shared" si="41"/>
        <v>45339</v>
      </c>
      <c r="AE316" s="15">
        <f t="shared" si="42"/>
        <v>45339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3198</v>
      </c>
      <c r="AK316" s="13">
        <f t="shared" si="46"/>
        <v>24</v>
      </c>
      <c r="AQ316" s="5"/>
      <c r="AR316" s="5"/>
      <c r="AS316" s="5"/>
      <c r="AT316" s="5"/>
      <c r="AU316" s="5"/>
      <c r="AV316" s="5"/>
      <c r="AW316" s="5"/>
      <c r="AX316" s="5"/>
    </row>
    <row r="317" spans="1:50" ht="12.75" x14ac:dyDescent="0.2">
      <c r="A317" s="4">
        <v>44504</v>
      </c>
      <c r="B317" s="15">
        <v>3250</v>
      </c>
      <c r="C317" s="15">
        <v>3283</v>
      </c>
      <c r="D317" s="15">
        <v>3326</v>
      </c>
      <c r="E317" s="15">
        <v>3334</v>
      </c>
      <c r="F317" s="15">
        <v>3301</v>
      </c>
      <c r="G317" s="15">
        <v>3294</v>
      </c>
      <c r="H317" s="15">
        <v>3084</v>
      </c>
      <c r="I317" s="15">
        <v>292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656</v>
      </c>
      <c r="R317" s="15">
        <v>2391</v>
      </c>
      <c r="S317" s="15">
        <v>2646</v>
      </c>
      <c r="T317" s="15">
        <v>2802</v>
      </c>
      <c r="U317" s="15">
        <v>2866</v>
      </c>
      <c r="V317" s="15">
        <v>2855</v>
      </c>
      <c r="W317" s="15">
        <v>2967</v>
      </c>
      <c r="X317" s="15">
        <v>3250</v>
      </c>
      <c r="Y317" s="15">
        <v>3347</v>
      </c>
      <c r="AA317" s="5"/>
      <c r="AB317" s="13">
        <f t="shared" si="47"/>
        <v>1</v>
      </c>
      <c r="AC317" s="15">
        <f t="shared" si="40"/>
        <v>0</v>
      </c>
      <c r="AD317" s="15">
        <f t="shared" si="41"/>
        <v>46944</v>
      </c>
      <c r="AE317" s="15">
        <f t="shared" si="42"/>
        <v>46944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3347</v>
      </c>
      <c r="AK317" s="13">
        <f t="shared" si="46"/>
        <v>24</v>
      </c>
      <c r="AQ317" s="5"/>
      <c r="AR317" s="5"/>
      <c r="AS317" s="5"/>
      <c r="AT317" s="5"/>
      <c r="AU317" s="5"/>
      <c r="AV317" s="5"/>
      <c r="AW317" s="5"/>
      <c r="AX317" s="5"/>
    </row>
    <row r="318" spans="1:50" ht="12.75" x14ac:dyDescent="0.2">
      <c r="A318" s="4">
        <v>44505</v>
      </c>
      <c r="B318" s="15">
        <v>2484</v>
      </c>
      <c r="C318" s="15">
        <v>2509</v>
      </c>
      <c r="D318" s="15">
        <v>2530</v>
      </c>
      <c r="E318" s="15">
        <v>2527</v>
      </c>
      <c r="F318" s="15">
        <v>2477</v>
      </c>
      <c r="G318" s="15">
        <v>2438</v>
      </c>
      <c r="H318" s="15">
        <v>2213</v>
      </c>
      <c r="I318" s="15">
        <v>215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473</v>
      </c>
      <c r="R318" s="15">
        <v>1705</v>
      </c>
      <c r="S318" s="15">
        <v>1885</v>
      </c>
      <c r="T318" s="15">
        <v>1951</v>
      </c>
      <c r="U318" s="15">
        <v>2020</v>
      </c>
      <c r="V318" s="15">
        <v>2030</v>
      </c>
      <c r="W318" s="15">
        <v>2145</v>
      </c>
      <c r="X318" s="15">
        <v>2374</v>
      </c>
      <c r="Y318" s="15">
        <v>2470</v>
      </c>
      <c r="AA318" s="5"/>
      <c r="AB318" s="13">
        <f t="shared" si="47"/>
        <v>5</v>
      </c>
      <c r="AC318" s="15">
        <f t="shared" si="40"/>
        <v>14798</v>
      </c>
      <c r="AD318" s="15">
        <f t="shared" si="41"/>
        <v>19648</v>
      </c>
      <c r="AE318" s="15">
        <f t="shared" si="42"/>
        <v>34446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2530</v>
      </c>
      <c r="AK318" s="13">
        <f t="shared" si="46"/>
        <v>3</v>
      </c>
      <c r="AQ318" s="5"/>
      <c r="AR318" s="5"/>
      <c r="AS318" s="5"/>
      <c r="AT318" s="5"/>
      <c r="AU318" s="5"/>
      <c r="AV318" s="5"/>
      <c r="AW318" s="5"/>
      <c r="AX318" s="5"/>
    </row>
    <row r="319" spans="1:50" ht="12.75" x14ac:dyDescent="0.2">
      <c r="A319" s="4">
        <v>44506</v>
      </c>
      <c r="B319" s="15">
        <v>2464</v>
      </c>
      <c r="C319" s="15">
        <v>2524</v>
      </c>
      <c r="D319" s="15">
        <v>2532</v>
      </c>
      <c r="E319" s="15">
        <v>2516</v>
      </c>
      <c r="F319" s="15">
        <v>2432</v>
      </c>
      <c r="G319" s="15">
        <v>2309</v>
      </c>
      <c r="H319" s="15">
        <v>2114</v>
      </c>
      <c r="I319" s="15">
        <v>207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801</v>
      </c>
      <c r="R319" s="15">
        <v>1670</v>
      </c>
      <c r="S319" s="15">
        <v>1805</v>
      </c>
      <c r="T319" s="15">
        <v>1886</v>
      </c>
      <c r="U319" s="15">
        <v>1893</v>
      </c>
      <c r="V319" s="15">
        <v>1938</v>
      </c>
      <c r="W319" s="15">
        <v>2071</v>
      </c>
      <c r="X319" s="15">
        <v>2231</v>
      </c>
      <c r="Y319" s="15">
        <v>2434</v>
      </c>
      <c r="AA319" s="5"/>
      <c r="AB319" s="13">
        <f t="shared" si="47"/>
        <v>6</v>
      </c>
      <c r="AC319" s="15">
        <f t="shared" si="40"/>
        <v>14502</v>
      </c>
      <c r="AD319" s="15">
        <f t="shared" si="41"/>
        <v>19325</v>
      </c>
      <c r="AE319" s="15">
        <f t="shared" si="42"/>
        <v>33827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2532</v>
      </c>
      <c r="AK319" s="13">
        <f t="shared" si="46"/>
        <v>3</v>
      </c>
      <c r="AQ319" s="5"/>
      <c r="AR319" s="5"/>
      <c r="AS319" s="5"/>
      <c r="AT319" s="5"/>
      <c r="AU319" s="5"/>
      <c r="AV319" s="5"/>
      <c r="AW319" s="5"/>
      <c r="AX319" s="5"/>
    </row>
    <row r="320" spans="1:50" ht="12.75" x14ac:dyDescent="0.2">
      <c r="A320" s="4">
        <v>44507</v>
      </c>
      <c r="B320" s="15">
        <v>2401</v>
      </c>
      <c r="C320" s="15">
        <v>2737</v>
      </c>
      <c r="D320" s="15">
        <v>2745</v>
      </c>
      <c r="E320" s="15">
        <v>2735</v>
      </c>
      <c r="F320" s="15">
        <v>2608</v>
      </c>
      <c r="G320" s="15">
        <v>2442</v>
      </c>
      <c r="H320" s="15">
        <v>2278</v>
      </c>
      <c r="I320" s="15">
        <v>213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856</v>
      </c>
      <c r="R320" s="15">
        <v>1987</v>
      </c>
      <c r="S320" s="15">
        <v>2022</v>
      </c>
      <c r="T320" s="15">
        <v>1906</v>
      </c>
      <c r="U320" s="15">
        <v>1954</v>
      </c>
      <c r="V320" s="15">
        <v>1927</v>
      </c>
      <c r="W320" s="15">
        <v>2012</v>
      </c>
      <c r="X320" s="15">
        <v>2371</v>
      </c>
      <c r="Y320" s="15">
        <v>2610</v>
      </c>
      <c r="AA320" s="5"/>
      <c r="AB320" s="13">
        <f t="shared" si="47"/>
        <v>6</v>
      </c>
      <c r="AC320" s="15">
        <f t="shared" si="40"/>
        <v>15248</v>
      </c>
      <c r="AD320" s="15">
        <f t="shared" si="41"/>
        <v>20556</v>
      </c>
      <c r="AE320" s="15">
        <f t="shared" si="42"/>
        <v>35804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2745</v>
      </c>
      <c r="AK320" s="13">
        <f t="shared" si="46"/>
        <v>3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ht="12.75" x14ac:dyDescent="0.2">
      <c r="A321" s="4">
        <v>44508</v>
      </c>
      <c r="B321" s="15">
        <v>2309</v>
      </c>
      <c r="C321" s="15">
        <v>2328</v>
      </c>
      <c r="D321" s="15">
        <v>2398</v>
      </c>
      <c r="E321" s="15">
        <v>2396</v>
      </c>
      <c r="F321" s="15">
        <v>2364</v>
      </c>
      <c r="G321" s="15">
        <v>2404</v>
      </c>
      <c r="H321" s="15">
        <v>2192</v>
      </c>
      <c r="I321" s="15">
        <v>207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452</v>
      </c>
      <c r="R321" s="15">
        <v>1746</v>
      </c>
      <c r="S321" s="15">
        <v>1898</v>
      </c>
      <c r="T321" s="15">
        <v>1861</v>
      </c>
      <c r="U321" s="15">
        <v>1879</v>
      </c>
      <c r="V321" s="15">
        <v>1854</v>
      </c>
      <c r="W321" s="15">
        <v>1925</v>
      </c>
      <c r="X321" s="15">
        <v>2117</v>
      </c>
      <c r="Y321" s="15">
        <v>2185</v>
      </c>
      <c r="AA321" s="5"/>
      <c r="AB321" s="13">
        <f t="shared" si="47"/>
        <v>5</v>
      </c>
      <c r="AC321" s="15">
        <f t="shared" si="40"/>
        <v>13939</v>
      </c>
      <c r="AD321" s="15">
        <f t="shared" si="41"/>
        <v>18576</v>
      </c>
      <c r="AE321" s="15">
        <f t="shared" si="42"/>
        <v>32515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2404</v>
      </c>
      <c r="AK321" s="13">
        <f t="shared" si="46"/>
        <v>6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12.75" x14ac:dyDescent="0.2">
      <c r="A322" s="4">
        <v>44509</v>
      </c>
      <c r="B322" s="15">
        <v>2326</v>
      </c>
      <c r="C322" s="15">
        <v>2362</v>
      </c>
      <c r="D322" s="15">
        <v>2396</v>
      </c>
      <c r="E322" s="15">
        <v>2405</v>
      </c>
      <c r="F322" s="15">
        <v>2383</v>
      </c>
      <c r="G322" s="15">
        <v>2396</v>
      </c>
      <c r="H322" s="15">
        <v>2177</v>
      </c>
      <c r="I322" s="15">
        <v>204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458</v>
      </c>
      <c r="R322" s="15">
        <v>1759</v>
      </c>
      <c r="S322" s="15">
        <v>1901</v>
      </c>
      <c r="T322" s="15">
        <v>1864</v>
      </c>
      <c r="U322" s="15">
        <v>1884</v>
      </c>
      <c r="V322" s="15">
        <v>1827</v>
      </c>
      <c r="W322" s="15">
        <v>1867</v>
      </c>
      <c r="X322" s="15">
        <v>2042</v>
      </c>
      <c r="Y322" s="15">
        <v>2090</v>
      </c>
      <c r="AA322" s="5"/>
      <c r="AB322" s="13">
        <f t="shared" si="47"/>
        <v>1</v>
      </c>
      <c r="AC322" s="15">
        <f t="shared" si="40"/>
        <v>0</v>
      </c>
      <c r="AD322" s="15">
        <f t="shared" si="41"/>
        <v>32341</v>
      </c>
      <c r="AE322" s="15">
        <f t="shared" si="42"/>
        <v>32341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2405</v>
      </c>
      <c r="AK322" s="13">
        <f t="shared" si="46"/>
        <v>4</v>
      </c>
      <c r="AQ322" s="5"/>
      <c r="AR322" s="5"/>
      <c r="AS322" s="5"/>
      <c r="AT322" s="5"/>
      <c r="AU322" s="5"/>
      <c r="AV322" s="5"/>
      <c r="AW322" s="5"/>
      <c r="AX322" s="5"/>
    </row>
    <row r="323" spans="1:50" ht="12.75" x14ac:dyDescent="0.2">
      <c r="A323" s="4">
        <v>44510</v>
      </c>
      <c r="B323" s="15">
        <v>2819</v>
      </c>
      <c r="C323" s="15">
        <v>2868</v>
      </c>
      <c r="D323" s="15">
        <v>2886</v>
      </c>
      <c r="E323" s="15">
        <v>2882</v>
      </c>
      <c r="F323" s="15">
        <v>2858</v>
      </c>
      <c r="G323" s="15">
        <v>2886</v>
      </c>
      <c r="H323" s="15">
        <v>2705</v>
      </c>
      <c r="I323" s="15">
        <v>265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640</v>
      </c>
      <c r="R323" s="15">
        <v>2422</v>
      </c>
      <c r="S323" s="15">
        <v>2606</v>
      </c>
      <c r="T323" s="15">
        <v>2567</v>
      </c>
      <c r="U323" s="15">
        <v>2620</v>
      </c>
      <c r="V323" s="15">
        <v>2559</v>
      </c>
      <c r="W323" s="15">
        <v>2726</v>
      </c>
      <c r="X323" s="15">
        <v>2975</v>
      </c>
      <c r="Y323" s="15">
        <v>3052</v>
      </c>
      <c r="AA323" s="5"/>
      <c r="AB323" s="13">
        <f t="shared" si="47"/>
        <v>4</v>
      </c>
      <c r="AC323" s="15">
        <f t="shared" si="40"/>
        <v>19380</v>
      </c>
      <c r="AD323" s="15">
        <f t="shared" si="41"/>
        <v>22956</v>
      </c>
      <c r="AE323" s="15">
        <f t="shared" si="42"/>
        <v>42336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3052</v>
      </c>
      <c r="AK323" s="13">
        <f t="shared" si="46"/>
        <v>24</v>
      </c>
      <c r="AQ323" s="5"/>
      <c r="AR323" s="5"/>
      <c r="AS323" s="5"/>
      <c r="AT323" s="5"/>
      <c r="AU323" s="5"/>
      <c r="AV323" s="5"/>
      <c r="AW323" s="5"/>
      <c r="AX323" s="5"/>
    </row>
    <row r="324" spans="1:50" ht="12.75" x14ac:dyDescent="0.2">
      <c r="A324" s="4">
        <v>44511</v>
      </c>
      <c r="B324" s="15">
        <v>2240</v>
      </c>
      <c r="C324" s="15">
        <v>2295</v>
      </c>
      <c r="D324" s="15">
        <v>2305</v>
      </c>
      <c r="E324" s="15">
        <v>2314</v>
      </c>
      <c r="F324" s="15">
        <v>2295</v>
      </c>
      <c r="G324" s="15">
        <v>2266</v>
      </c>
      <c r="H324" s="15">
        <v>2150</v>
      </c>
      <c r="I324" s="15">
        <v>205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839</v>
      </c>
      <c r="R324" s="15">
        <v>1839</v>
      </c>
      <c r="S324" s="15">
        <v>1913</v>
      </c>
      <c r="T324" s="15">
        <v>1895</v>
      </c>
      <c r="U324" s="15">
        <v>1900</v>
      </c>
      <c r="V324" s="15">
        <v>1915</v>
      </c>
      <c r="W324" s="15">
        <v>1995</v>
      </c>
      <c r="X324" s="15">
        <v>2133</v>
      </c>
      <c r="Y324" s="15">
        <v>2298</v>
      </c>
      <c r="AA324" s="5"/>
      <c r="AB324" s="13">
        <f t="shared" si="47"/>
        <v>6</v>
      </c>
      <c r="AC324" s="15">
        <f t="shared" si="40"/>
        <v>14634</v>
      </c>
      <c r="AD324" s="15">
        <f t="shared" si="41"/>
        <v>18163</v>
      </c>
      <c r="AE324" s="15">
        <f t="shared" si="42"/>
        <v>32797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2314</v>
      </c>
      <c r="AK324" s="13">
        <f t="shared" si="46"/>
        <v>4</v>
      </c>
      <c r="AQ324" s="5"/>
      <c r="AR324" s="5"/>
      <c r="AS324" s="5"/>
      <c r="AT324" s="5"/>
      <c r="AU324" s="5"/>
      <c r="AV324" s="5"/>
      <c r="AW324" s="5"/>
      <c r="AX324" s="5"/>
    </row>
    <row r="325" spans="1:50" ht="12.75" x14ac:dyDescent="0.2">
      <c r="A325" s="4">
        <v>44512</v>
      </c>
      <c r="B325" s="15">
        <v>2969</v>
      </c>
      <c r="C325" s="15">
        <v>2998</v>
      </c>
      <c r="D325" s="15">
        <v>2920</v>
      </c>
      <c r="E325" s="15">
        <v>2993</v>
      </c>
      <c r="F325" s="15">
        <v>2877</v>
      </c>
      <c r="G325" s="15">
        <v>2856</v>
      </c>
      <c r="H325" s="15">
        <v>2702</v>
      </c>
      <c r="I325" s="15">
        <v>262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678</v>
      </c>
      <c r="R325" s="15">
        <v>2497</v>
      </c>
      <c r="S325" s="15">
        <v>2564</v>
      </c>
      <c r="T325" s="15">
        <v>2426</v>
      </c>
      <c r="U325" s="15">
        <v>2490</v>
      </c>
      <c r="V325" s="15">
        <v>2468</v>
      </c>
      <c r="W325" s="15">
        <v>2533</v>
      </c>
      <c r="X325" s="15">
        <v>2758</v>
      </c>
      <c r="Y325" s="15">
        <v>2738</v>
      </c>
      <c r="AA325" s="5"/>
      <c r="AB325" s="13">
        <v>8</v>
      </c>
      <c r="AC325" s="15">
        <f t="shared" si="40"/>
        <v>0</v>
      </c>
      <c r="AD325" s="15">
        <f t="shared" si="41"/>
        <v>41729</v>
      </c>
      <c r="AE325" s="15">
        <f t="shared" si="42"/>
        <v>41729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2998</v>
      </c>
      <c r="AK325" s="13">
        <f t="shared" si="46"/>
        <v>2</v>
      </c>
      <c r="AQ325" s="5"/>
      <c r="AR325" s="5"/>
      <c r="AS325" s="5"/>
      <c r="AT325" s="5"/>
      <c r="AU325" s="5"/>
      <c r="AV325" s="5"/>
      <c r="AW325" s="5"/>
      <c r="AX325" s="5"/>
    </row>
    <row r="326" spans="1:50" ht="12.75" x14ac:dyDescent="0.2">
      <c r="A326" s="4">
        <v>44513</v>
      </c>
      <c r="B326" s="15">
        <v>2874</v>
      </c>
      <c r="C326" s="15">
        <v>2835</v>
      </c>
      <c r="D326" s="15">
        <v>2677</v>
      </c>
      <c r="E326" s="15">
        <v>2679</v>
      </c>
      <c r="F326" s="15">
        <v>2604</v>
      </c>
      <c r="G326" s="15">
        <v>2494</v>
      </c>
      <c r="H326" s="15">
        <v>2378</v>
      </c>
      <c r="I326" s="15">
        <v>244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1040</v>
      </c>
      <c r="R326" s="15">
        <v>2188</v>
      </c>
      <c r="S326" s="15">
        <v>2242</v>
      </c>
      <c r="T326" s="15">
        <v>2340</v>
      </c>
      <c r="U326" s="15">
        <v>2267</v>
      </c>
      <c r="V326" s="15">
        <v>2351</v>
      </c>
      <c r="W326" s="15">
        <v>2587</v>
      </c>
      <c r="X326" s="15">
        <v>2698</v>
      </c>
      <c r="Y326" s="15">
        <v>2832</v>
      </c>
      <c r="AA326" s="5"/>
      <c r="AB326" s="13">
        <f t="shared" si="47"/>
        <v>3</v>
      </c>
      <c r="AC326" s="15">
        <f t="shared" si="40"/>
        <v>17957</v>
      </c>
      <c r="AD326" s="15">
        <f t="shared" si="41"/>
        <v>21373</v>
      </c>
      <c r="AE326" s="15">
        <f t="shared" si="42"/>
        <v>39330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2874</v>
      </c>
      <c r="AK326" s="13">
        <f t="shared" si="46"/>
        <v>1</v>
      </c>
      <c r="AQ326" s="5"/>
      <c r="AR326" s="5"/>
      <c r="AS326" s="5"/>
      <c r="AT326" s="5"/>
      <c r="AU326" s="5"/>
      <c r="AV326" s="5"/>
      <c r="AW326" s="5"/>
      <c r="AX326" s="5"/>
    </row>
    <row r="327" spans="1:50" ht="12.75" x14ac:dyDescent="0.2">
      <c r="A327" s="4">
        <v>44514</v>
      </c>
      <c r="B327" s="15">
        <v>2096</v>
      </c>
      <c r="C327" s="15">
        <v>2149</v>
      </c>
      <c r="D327" s="15">
        <v>2117</v>
      </c>
      <c r="E327" s="15">
        <v>2127</v>
      </c>
      <c r="F327" s="15">
        <v>2042</v>
      </c>
      <c r="G327" s="15">
        <v>1958</v>
      </c>
      <c r="H327" s="15">
        <v>1797</v>
      </c>
      <c r="I327" s="15">
        <v>178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844</v>
      </c>
      <c r="R327" s="15">
        <v>1845</v>
      </c>
      <c r="S327" s="15">
        <v>1905</v>
      </c>
      <c r="T327" s="15">
        <v>1873</v>
      </c>
      <c r="U327" s="15">
        <v>1885</v>
      </c>
      <c r="V327" s="15">
        <v>1893</v>
      </c>
      <c r="W327" s="15">
        <v>2000</v>
      </c>
      <c r="X327" s="15">
        <v>2108</v>
      </c>
      <c r="Y327" s="15">
        <v>2274</v>
      </c>
      <c r="AA327" s="5"/>
      <c r="AB327" s="13">
        <f t="shared" si="47"/>
        <v>2</v>
      </c>
      <c r="AC327" s="15">
        <f t="shared" si="40"/>
        <v>14531</v>
      </c>
      <c r="AD327" s="15">
        <f t="shared" si="41"/>
        <v>16560</v>
      </c>
      <c r="AE327" s="15">
        <f t="shared" si="42"/>
        <v>31091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2274</v>
      </c>
      <c r="AK327" s="13">
        <f t="shared" si="46"/>
        <v>24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ht="12.75" x14ac:dyDescent="0.2">
      <c r="A328" s="4">
        <v>44515</v>
      </c>
      <c r="B328" s="15">
        <v>3042</v>
      </c>
      <c r="C328" s="15">
        <v>2960</v>
      </c>
      <c r="D328" s="15">
        <v>2971</v>
      </c>
      <c r="E328" s="15">
        <v>2891</v>
      </c>
      <c r="F328" s="15">
        <v>2775</v>
      </c>
      <c r="G328" s="15">
        <v>2738</v>
      </c>
      <c r="H328" s="15">
        <v>2696</v>
      </c>
      <c r="I328" s="15">
        <v>250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630</v>
      </c>
      <c r="R328" s="15">
        <v>2509</v>
      </c>
      <c r="S328" s="15">
        <v>2621</v>
      </c>
      <c r="T328" s="15">
        <v>2597</v>
      </c>
      <c r="U328" s="15">
        <v>2576</v>
      </c>
      <c r="V328" s="15">
        <v>2593</v>
      </c>
      <c r="W328" s="15">
        <v>2677</v>
      </c>
      <c r="X328" s="15">
        <v>2871</v>
      </c>
      <c r="Y328" s="15">
        <v>3009</v>
      </c>
      <c r="AA328" s="5"/>
      <c r="AB328" s="13">
        <f t="shared" si="47"/>
        <v>3</v>
      </c>
      <c r="AC328" s="15">
        <f t="shared" si="40"/>
        <v>19324</v>
      </c>
      <c r="AD328" s="15">
        <f t="shared" si="41"/>
        <v>23082</v>
      </c>
      <c r="AE328" s="15">
        <f t="shared" si="42"/>
        <v>42406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3042</v>
      </c>
      <c r="AK328" s="13">
        <f t="shared" si="46"/>
        <v>1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12.75" x14ac:dyDescent="0.2">
      <c r="A329" s="4">
        <v>44516</v>
      </c>
      <c r="B329" s="15">
        <v>3071</v>
      </c>
      <c r="C329" s="15">
        <v>3096</v>
      </c>
      <c r="D329" s="15">
        <v>3138</v>
      </c>
      <c r="E329" s="15">
        <v>3135</v>
      </c>
      <c r="F329" s="15">
        <v>3093</v>
      </c>
      <c r="G329" s="15">
        <v>3110</v>
      </c>
      <c r="H329" s="15">
        <v>2817</v>
      </c>
      <c r="I329" s="15">
        <v>265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664</v>
      </c>
      <c r="R329" s="15">
        <v>2534</v>
      </c>
      <c r="S329" s="15">
        <v>2685</v>
      </c>
      <c r="T329" s="15">
        <v>2657</v>
      </c>
      <c r="U329" s="15">
        <v>2701</v>
      </c>
      <c r="V329" s="15">
        <v>2660</v>
      </c>
      <c r="W329" s="15">
        <v>2776</v>
      </c>
      <c r="X329" s="15">
        <v>3018</v>
      </c>
      <c r="Y329" s="15">
        <v>3113</v>
      </c>
      <c r="AA329" s="5"/>
      <c r="AB329" s="13">
        <f t="shared" si="47"/>
        <v>4</v>
      </c>
      <c r="AC329" s="15">
        <f t="shared" si="40"/>
        <v>19960</v>
      </c>
      <c r="AD329" s="15">
        <f t="shared" si="41"/>
        <v>24573</v>
      </c>
      <c r="AE329" s="15">
        <f t="shared" si="42"/>
        <v>44533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3138</v>
      </c>
      <c r="AK329" s="13">
        <f t="shared" si="46"/>
        <v>3</v>
      </c>
      <c r="AQ329" s="5"/>
      <c r="AR329" s="5"/>
      <c r="AS329" s="5"/>
      <c r="AT329" s="5"/>
      <c r="AU329" s="5"/>
      <c r="AV329" s="5"/>
      <c r="AW329" s="5"/>
      <c r="AX329" s="5"/>
    </row>
    <row r="330" spans="1:50" ht="12.75" x14ac:dyDescent="0.2">
      <c r="A330" s="4">
        <v>44517</v>
      </c>
      <c r="B330" s="15">
        <v>3178</v>
      </c>
      <c r="C330" s="15">
        <v>3222</v>
      </c>
      <c r="D330" s="15">
        <v>3277</v>
      </c>
      <c r="E330" s="15">
        <v>3261</v>
      </c>
      <c r="F330" s="15">
        <v>3230</v>
      </c>
      <c r="G330" s="15">
        <v>3183</v>
      </c>
      <c r="H330" s="15">
        <v>2926</v>
      </c>
      <c r="I330" s="15">
        <v>276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654</v>
      </c>
      <c r="R330" s="15">
        <v>2511</v>
      </c>
      <c r="S330" s="15">
        <v>2637</v>
      </c>
      <c r="T330" s="15">
        <v>2585</v>
      </c>
      <c r="U330" s="15">
        <v>2622</v>
      </c>
      <c r="V330" s="15">
        <v>2574</v>
      </c>
      <c r="W330" s="15">
        <v>2709</v>
      </c>
      <c r="X330" s="15">
        <v>2955</v>
      </c>
      <c r="Y330" s="15">
        <v>3024</v>
      </c>
      <c r="AA330" s="5"/>
      <c r="AB330" s="13">
        <f t="shared" si="47"/>
        <v>6</v>
      </c>
      <c r="AC330" s="15">
        <f t="shared" si="40"/>
        <v>19523</v>
      </c>
      <c r="AD330" s="15">
        <f t="shared" si="41"/>
        <v>25301</v>
      </c>
      <c r="AE330" s="15">
        <f t="shared" si="42"/>
        <v>44824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3277</v>
      </c>
      <c r="AK330" s="13">
        <f t="shared" si="46"/>
        <v>3</v>
      </c>
      <c r="AQ330" s="5"/>
      <c r="AR330" s="5"/>
      <c r="AS330" s="5"/>
      <c r="AT330" s="5"/>
      <c r="AU330" s="5"/>
      <c r="AV330" s="5"/>
      <c r="AW330" s="5"/>
      <c r="AX330" s="5"/>
    </row>
    <row r="331" spans="1:50" ht="12.75" x14ac:dyDescent="0.2">
      <c r="A331" s="4">
        <v>44518</v>
      </c>
      <c r="B331" s="15">
        <v>3036</v>
      </c>
      <c r="C331" s="15">
        <v>3054</v>
      </c>
      <c r="D331" s="15">
        <v>3054</v>
      </c>
      <c r="E331" s="15">
        <v>3009</v>
      </c>
      <c r="F331" s="15">
        <v>2934</v>
      </c>
      <c r="G331" s="15">
        <v>2892</v>
      </c>
      <c r="H331" s="15">
        <v>2618</v>
      </c>
      <c r="I331" s="15">
        <v>251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616</v>
      </c>
      <c r="R331" s="15">
        <v>2332</v>
      </c>
      <c r="S331" s="15">
        <v>2441</v>
      </c>
      <c r="T331" s="15">
        <v>2388</v>
      </c>
      <c r="U331" s="15">
        <v>2410</v>
      </c>
      <c r="V331" s="15">
        <v>2385</v>
      </c>
      <c r="W331" s="15">
        <v>2448</v>
      </c>
      <c r="X331" s="15">
        <v>2668</v>
      </c>
      <c r="Y331" s="15">
        <v>2706</v>
      </c>
      <c r="AA331" s="5"/>
      <c r="AB331" s="13">
        <f t="shared" si="47"/>
        <v>4</v>
      </c>
      <c r="AC331" s="15">
        <f t="shared" ref="AC331:AC394" si="48">IF(AND(AB331&gt;1,AB331&lt;7),SUM(I331:X331),0)</f>
        <v>17939</v>
      </c>
      <c r="AD331" s="15">
        <f t="shared" ref="AD331:AD394" si="49">SUM(B331:Y331)-AC331</f>
        <v>23303</v>
      </c>
      <c r="AE331" s="15">
        <f t="shared" ref="AE331:AE394" si="50">SUM(B331:Y331)</f>
        <v>41242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3054</v>
      </c>
      <c r="AK331" s="13">
        <f t="shared" ref="AK331:AK394" si="54">INDEX($B$8:$Y$8,MATCH(AJ331,B331:Y331,0))</f>
        <v>2</v>
      </c>
      <c r="AQ331" s="5"/>
      <c r="AR331" s="5"/>
      <c r="AS331" s="5"/>
      <c r="AT331" s="5"/>
      <c r="AU331" s="5"/>
      <c r="AV331" s="5"/>
      <c r="AW331" s="5"/>
      <c r="AX331" s="5"/>
    </row>
    <row r="332" spans="1:50" ht="12.75" x14ac:dyDescent="0.2">
      <c r="A332" s="4">
        <v>44519</v>
      </c>
      <c r="B332" s="15">
        <v>2744</v>
      </c>
      <c r="C332" s="15">
        <v>2787</v>
      </c>
      <c r="D332" s="15">
        <v>2754</v>
      </c>
      <c r="E332" s="15">
        <v>2814</v>
      </c>
      <c r="F332" s="15">
        <v>2748</v>
      </c>
      <c r="G332" s="15">
        <v>2758</v>
      </c>
      <c r="H332" s="15">
        <v>2552</v>
      </c>
      <c r="I332" s="15">
        <v>247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624</v>
      </c>
      <c r="R332" s="15">
        <v>2352</v>
      </c>
      <c r="S332" s="15">
        <v>2474</v>
      </c>
      <c r="T332" s="15">
        <v>2439</v>
      </c>
      <c r="U332" s="15">
        <v>2478</v>
      </c>
      <c r="V332" s="15">
        <v>2488</v>
      </c>
      <c r="W332" s="15">
        <v>2645</v>
      </c>
      <c r="X332" s="15">
        <v>2918</v>
      </c>
      <c r="Y332" s="15">
        <v>3007</v>
      </c>
      <c r="AA332" s="5"/>
      <c r="AB332" s="13">
        <f t="shared" si="47"/>
        <v>6</v>
      </c>
      <c r="AC332" s="15">
        <f t="shared" si="48"/>
        <v>18665</v>
      </c>
      <c r="AD332" s="15">
        <f t="shared" si="49"/>
        <v>22164</v>
      </c>
      <c r="AE332" s="15">
        <f t="shared" si="50"/>
        <v>40829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3007</v>
      </c>
      <c r="AK332" s="13">
        <f t="shared" si="54"/>
        <v>24</v>
      </c>
      <c r="AQ332" s="5"/>
      <c r="AR332" s="5"/>
      <c r="AS332" s="5"/>
      <c r="AT332" s="5"/>
      <c r="AU332" s="5"/>
      <c r="AV332" s="5"/>
      <c r="AW332" s="5"/>
      <c r="AX332" s="5"/>
    </row>
    <row r="333" spans="1:50" ht="12.75" x14ac:dyDescent="0.2">
      <c r="A333" s="4">
        <v>44520</v>
      </c>
      <c r="B333" s="15">
        <v>3033</v>
      </c>
      <c r="C333" s="15">
        <v>3106</v>
      </c>
      <c r="D333" s="15">
        <v>3131</v>
      </c>
      <c r="E333" s="15">
        <v>3131</v>
      </c>
      <c r="F333" s="15">
        <v>3029</v>
      </c>
      <c r="G333" s="15">
        <v>2879</v>
      </c>
      <c r="H333" s="15">
        <v>2620</v>
      </c>
      <c r="I333" s="15">
        <v>256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1093</v>
      </c>
      <c r="R333" s="15">
        <v>2432</v>
      </c>
      <c r="S333" s="15">
        <v>2509</v>
      </c>
      <c r="T333" s="15">
        <v>2480</v>
      </c>
      <c r="U333" s="15">
        <v>2513</v>
      </c>
      <c r="V333" s="15">
        <v>2563</v>
      </c>
      <c r="W333" s="15">
        <v>2722</v>
      </c>
      <c r="X333" s="15">
        <v>2907</v>
      </c>
      <c r="Y333" s="15">
        <v>3172</v>
      </c>
      <c r="AA333" s="5"/>
      <c r="AB333" s="13">
        <f t="shared" si="47"/>
        <v>1</v>
      </c>
      <c r="AC333" s="15">
        <f t="shared" si="48"/>
        <v>0</v>
      </c>
      <c r="AD333" s="15">
        <f t="shared" si="49"/>
        <v>43576</v>
      </c>
      <c r="AE333" s="15">
        <f t="shared" si="50"/>
        <v>43576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3172</v>
      </c>
      <c r="AK333" s="13">
        <f t="shared" si="54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ht="12.75" x14ac:dyDescent="0.2">
      <c r="A334" s="4">
        <v>44521</v>
      </c>
      <c r="B334" s="15">
        <v>3060</v>
      </c>
      <c r="C334" s="15">
        <v>3117</v>
      </c>
      <c r="D334" s="15">
        <v>3120</v>
      </c>
      <c r="E334" s="15">
        <v>3050</v>
      </c>
      <c r="F334" s="15">
        <v>2911</v>
      </c>
      <c r="G334" s="15">
        <v>2747</v>
      </c>
      <c r="H334" s="15">
        <v>2469</v>
      </c>
      <c r="I334" s="15">
        <v>244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1142</v>
      </c>
      <c r="R334" s="15">
        <v>2508</v>
      </c>
      <c r="S334" s="15">
        <v>2556</v>
      </c>
      <c r="T334" s="15">
        <v>2516</v>
      </c>
      <c r="U334" s="15">
        <v>2513</v>
      </c>
      <c r="V334" s="15">
        <v>2520</v>
      </c>
      <c r="W334" s="15">
        <v>2641</v>
      </c>
      <c r="X334" s="15">
        <v>2768</v>
      </c>
      <c r="Y334" s="15">
        <v>2927</v>
      </c>
      <c r="AA334" s="5"/>
      <c r="AB334" s="13">
        <f t="shared" si="47"/>
        <v>7</v>
      </c>
      <c r="AC334" s="15">
        <f t="shared" si="48"/>
        <v>0</v>
      </c>
      <c r="AD334" s="15">
        <f t="shared" si="49"/>
        <v>42809</v>
      </c>
      <c r="AE334" s="15">
        <f t="shared" si="50"/>
        <v>42809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3120</v>
      </c>
      <c r="AK334" s="13">
        <f t="shared" si="54"/>
        <v>3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2.75" x14ac:dyDescent="0.2">
      <c r="A335" s="4">
        <v>44522</v>
      </c>
      <c r="B335" s="15">
        <v>2851</v>
      </c>
      <c r="C335" s="15">
        <v>2841</v>
      </c>
      <c r="D335" s="15">
        <v>2845</v>
      </c>
      <c r="E335" s="15">
        <v>2782</v>
      </c>
      <c r="F335" s="15">
        <v>2747</v>
      </c>
      <c r="G335" s="15">
        <v>2694</v>
      </c>
      <c r="H335" s="15">
        <v>2459</v>
      </c>
      <c r="I335" s="15">
        <v>240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617</v>
      </c>
      <c r="R335" s="15">
        <v>2328</v>
      </c>
      <c r="S335" s="15">
        <v>2456</v>
      </c>
      <c r="T335" s="15">
        <v>2407</v>
      </c>
      <c r="U335" s="15">
        <v>2428</v>
      </c>
      <c r="V335" s="15">
        <v>2439</v>
      </c>
      <c r="W335" s="15">
        <v>2540</v>
      </c>
      <c r="X335" s="15">
        <v>2775</v>
      </c>
      <c r="Y335" s="15">
        <v>2858</v>
      </c>
      <c r="AA335" s="5"/>
      <c r="AB335" s="13">
        <v>8</v>
      </c>
      <c r="AC335" s="15">
        <f t="shared" si="48"/>
        <v>0</v>
      </c>
      <c r="AD335" s="15">
        <f t="shared" si="49"/>
        <v>40307</v>
      </c>
      <c r="AE335" s="15">
        <f t="shared" si="50"/>
        <v>40307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2858</v>
      </c>
      <c r="AK335" s="13">
        <f t="shared" si="54"/>
        <v>24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2.75" x14ac:dyDescent="0.2">
      <c r="A336" s="4">
        <v>44523</v>
      </c>
      <c r="B336" s="15">
        <v>2956</v>
      </c>
      <c r="C336" s="15">
        <v>2949</v>
      </c>
      <c r="D336" s="15">
        <v>3001</v>
      </c>
      <c r="E336" s="15">
        <v>2992</v>
      </c>
      <c r="F336" s="15">
        <v>2964</v>
      </c>
      <c r="G336" s="15">
        <v>2949</v>
      </c>
      <c r="H336" s="15">
        <v>2652</v>
      </c>
      <c r="I336" s="15">
        <v>256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649</v>
      </c>
      <c r="R336" s="15">
        <v>2477</v>
      </c>
      <c r="S336" s="15">
        <v>2634</v>
      </c>
      <c r="T336" s="15">
        <v>2598</v>
      </c>
      <c r="U336" s="15">
        <v>2658</v>
      </c>
      <c r="V336" s="15">
        <v>2665</v>
      </c>
      <c r="W336" s="15">
        <v>2812</v>
      </c>
      <c r="X336" s="15">
        <v>3109</v>
      </c>
      <c r="Y336" s="15">
        <v>3204</v>
      </c>
      <c r="AA336" s="5"/>
      <c r="AB336" s="13">
        <f t="shared" si="47"/>
        <v>1</v>
      </c>
      <c r="AC336" s="15">
        <f t="shared" si="48"/>
        <v>0</v>
      </c>
      <c r="AD336" s="15">
        <f t="shared" si="49"/>
        <v>43525</v>
      </c>
      <c r="AE336" s="15">
        <f t="shared" si="50"/>
        <v>43525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3204</v>
      </c>
      <c r="AK336" s="13">
        <f t="shared" si="54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ht="12.75" x14ac:dyDescent="0.2">
      <c r="A337" s="4">
        <v>44524</v>
      </c>
      <c r="B337" s="15">
        <v>3288</v>
      </c>
      <c r="C337" s="15">
        <v>3293</v>
      </c>
      <c r="D337" s="15">
        <v>3327</v>
      </c>
      <c r="E337" s="15">
        <v>3310</v>
      </c>
      <c r="F337" s="15">
        <v>3238</v>
      </c>
      <c r="G337" s="15">
        <v>3128</v>
      </c>
      <c r="H337" s="15">
        <v>2751</v>
      </c>
      <c r="I337" s="15">
        <v>264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646</v>
      </c>
      <c r="R337" s="15">
        <v>2437</v>
      </c>
      <c r="S337" s="15">
        <v>2557</v>
      </c>
      <c r="T337" s="15">
        <v>2524</v>
      </c>
      <c r="U337" s="15">
        <v>2589</v>
      </c>
      <c r="V337" s="15">
        <v>2614</v>
      </c>
      <c r="W337" s="15">
        <v>2769</v>
      </c>
      <c r="X337" s="15">
        <v>3060</v>
      </c>
      <c r="Y337" s="15">
        <v>3136</v>
      </c>
      <c r="AA337" s="5"/>
      <c r="AB337" s="13">
        <f t="shared" si="47"/>
        <v>4</v>
      </c>
      <c r="AC337" s="15">
        <f t="shared" si="48"/>
        <v>19460</v>
      </c>
      <c r="AD337" s="15">
        <f t="shared" si="49"/>
        <v>25471</v>
      </c>
      <c r="AE337" s="15">
        <f t="shared" si="50"/>
        <v>44931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3327</v>
      </c>
      <c r="AK337" s="13">
        <f t="shared" si="54"/>
        <v>3</v>
      </c>
      <c r="AQ337" s="5"/>
      <c r="AR337" s="5"/>
      <c r="AS337" s="5"/>
      <c r="AT337" s="5"/>
      <c r="AU337" s="5"/>
      <c r="AV337" s="5"/>
      <c r="AW337" s="5"/>
      <c r="AX337" s="5"/>
    </row>
    <row r="338" spans="1:50" ht="12.75" x14ac:dyDescent="0.2">
      <c r="A338" s="4">
        <v>44525</v>
      </c>
      <c r="B338" s="15">
        <v>3146</v>
      </c>
      <c r="C338" s="15">
        <v>3215</v>
      </c>
      <c r="D338" s="15">
        <v>3208</v>
      </c>
      <c r="E338" s="15">
        <v>3186</v>
      </c>
      <c r="F338" s="15">
        <v>3031</v>
      </c>
      <c r="G338" s="15">
        <v>2872</v>
      </c>
      <c r="H338" s="15">
        <v>2580</v>
      </c>
      <c r="I338" s="15">
        <v>256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1011</v>
      </c>
      <c r="R338" s="15">
        <v>2126</v>
      </c>
      <c r="S338" s="15">
        <v>2101</v>
      </c>
      <c r="T338" s="15">
        <v>2094</v>
      </c>
      <c r="U338" s="15">
        <v>2158</v>
      </c>
      <c r="V338" s="15">
        <v>2275</v>
      </c>
      <c r="W338" s="15">
        <v>2481</v>
      </c>
      <c r="X338" s="15">
        <v>2661</v>
      </c>
      <c r="Y338" s="15">
        <v>2974</v>
      </c>
      <c r="AA338" s="5"/>
      <c r="AB338" s="13">
        <f t="shared" si="47"/>
        <v>2</v>
      </c>
      <c r="AC338" s="15">
        <f t="shared" si="48"/>
        <v>17163</v>
      </c>
      <c r="AD338" s="15">
        <f t="shared" si="49"/>
        <v>24212</v>
      </c>
      <c r="AE338" s="15">
        <f t="shared" si="50"/>
        <v>41375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3215</v>
      </c>
      <c r="AK338" s="13">
        <f t="shared" si="54"/>
        <v>2</v>
      </c>
      <c r="AQ338" s="5"/>
      <c r="AR338" s="5"/>
      <c r="AS338" s="5"/>
      <c r="AT338" s="5"/>
      <c r="AU338" s="5"/>
      <c r="AV338" s="5"/>
      <c r="AW338" s="5"/>
      <c r="AX338" s="5"/>
    </row>
    <row r="339" spans="1:50" ht="12.75" x14ac:dyDescent="0.2">
      <c r="A339" s="4">
        <v>44526</v>
      </c>
      <c r="B339" s="15">
        <v>2914</v>
      </c>
      <c r="C339" s="15">
        <v>2998</v>
      </c>
      <c r="D339" s="15">
        <v>3031</v>
      </c>
      <c r="E339" s="15">
        <v>3028</v>
      </c>
      <c r="F339" s="15">
        <v>2872</v>
      </c>
      <c r="G339" s="15">
        <v>2764</v>
      </c>
      <c r="H339" s="15">
        <v>2505</v>
      </c>
      <c r="I339" s="15">
        <v>244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1162</v>
      </c>
      <c r="R339" s="15">
        <v>2422</v>
      </c>
      <c r="S339" s="15">
        <v>2412</v>
      </c>
      <c r="T339" s="15">
        <v>2367</v>
      </c>
      <c r="U339" s="15">
        <v>2392</v>
      </c>
      <c r="V339" s="15">
        <v>2439</v>
      </c>
      <c r="W339" s="15">
        <v>2598</v>
      </c>
      <c r="X339" s="15">
        <v>2798</v>
      </c>
      <c r="Y339" s="15">
        <v>3041</v>
      </c>
      <c r="AA339" s="5"/>
      <c r="AB339" s="13">
        <f t="shared" si="47"/>
        <v>1</v>
      </c>
      <c r="AC339" s="15">
        <f t="shared" si="48"/>
        <v>0</v>
      </c>
      <c r="AD339" s="15">
        <f t="shared" si="49"/>
        <v>41987</v>
      </c>
      <c r="AE339" s="15">
        <f t="shared" si="50"/>
        <v>41987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3041</v>
      </c>
      <c r="AK339" s="13">
        <f t="shared" si="54"/>
        <v>24</v>
      </c>
      <c r="AQ339" s="5"/>
      <c r="AR339" s="5"/>
      <c r="AS339" s="5"/>
      <c r="AT339" s="5"/>
      <c r="AU339" s="5"/>
      <c r="AV339" s="5"/>
      <c r="AW339" s="5"/>
      <c r="AX339" s="5"/>
    </row>
    <row r="340" spans="1:50" ht="12.75" x14ac:dyDescent="0.2">
      <c r="A340" s="4">
        <v>44527</v>
      </c>
      <c r="B340" s="15">
        <v>2977</v>
      </c>
      <c r="C340" s="15">
        <v>3031</v>
      </c>
      <c r="D340" s="15">
        <v>3041</v>
      </c>
      <c r="E340" s="15">
        <v>3001</v>
      </c>
      <c r="F340" s="15">
        <v>2921</v>
      </c>
      <c r="G340" s="15">
        <v>2767</v>
      </c>
      <c r="H340" s="15">
        <v>2516</v>
      </c>
      <c r="I340" s="15">
        <v>248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1201</v>
      </c>
      <c r="R340" s="15">
        <v>2552</v>
      </c>
      <c r="S340" s="15">
        <v>2573</v>
      </c>
      <c r="T340" s="15">
        <v>2548</v>
      </c>
      <c r="U340" s="15">
        <v>2580</v>
      </c>
      <c r="V340" s="15">
        <v>2654</v>
      </c>
      <c r="W340" s="15">
        <v>2848</v>
      </c>
      <c r="X340" s="15">
        <v>3063</v>
      </c>
      <c r="Y340" s="15">
        <v>3316</v>
      </c>
      <c r="AA340" s="5"/>
      <c r="AB340" s="13">
        <f t="shared" si="47"/>
        <v>1</v>
      </c>
      <c r="AC340" s="15">
        <f t="shared" si="48"/>
        <v>0</v>
      </c>
      <c r="AD340" s="15">
        <f t="shared" si="49"/>
        <v>43837</v>
      </c>
      <c r="AE340" s="15">
        <f t="shared" si="50"/>
        <v>43837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3316</v>
      </c>
      <c r="AK340" s="13">
        <f t="shared" si="54"/>
        <v>24</v>
      </c>
      <c r="AQ340" s="5"/>
      <c r="AR340" s="5"/>
      <c r="AS340" s="5"/>
      <c r="AT340" s="5"/>
      <c r="AU340" s="5"/>
      <c r="AV340" s="5"/>
      <c r="AW340" s="5"/>
      <c r="AX340" s="5"/>
    </row>
    <row r="341" spans="1:50" ht="12.75" x14ac:dyDescent="0.2">
      <c r="A341" s="4">
        <v>44528</v>
      </c>
      <c r="B341" s="15">
        <v>3259</v>
      </c>
      <c r="C341" s="15">
        <v>3327</v>
      </c>
      <c r="D341" s="15">
        <v>3330</v>
      </c>
      <c r="E341" s="15">
        <v>3309</v>
      </c>
      <c r="F341" s="15">
        <v>3193</v>
      </c>
      <c r="G341" s="15">
        <v>2984</v>
      </c>
      <c r="H341" s="15">
        <v>2658</v>
      </c>
      <c r="I341" s="15">
        <v>263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1198</v>
      </c>
      <c r="R341" s="15">
        <v>2623</v>
      </c>
      <c r="S341" s="15">
        <v>2672</v>
      </c>
      <c r="T341" s="15">
        <v>2640</v>
      </c>
      <c r="U341" s="15">
        <v>2668</v>
      </c>
      <c r="V341" s="15">
        <v>2676</v>
      </c>
      <c r="W341" s="15">
        <v>2824</v>
      </c>
      <c r="X341" s="15">
        <v>2998</v>
      </c>
      <c r="Y341" s="15">
        <v>3251</v>
      </c>
      <c r="AA341" s="5"/>
      <c r="AB341" s="13">
        <f t="shared" si="47"/>
        <v>3</v>
      </c>
      <c r="AC341" s="15">
        <f t="shared" si="48"/>
        <v>20562</v>
      </c>
      <c r="AD341" s="15">
        <f t="shared" si="49"/>
        <v>25311</v>
      </c>
      <c r="AE341" s="15">
        <f t="shared" si="50"/>
        <v>45873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3330</v>
      </c>
      <c r="AK341" s="13">
        <f t="shared" si="54"/>
        <v>3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12.75" x14ac:dyDescent="0.2">
      <c r="A342" s="4">
        <v>44529</v>
      </c>
      <c r="B342" s="15">
        <v>3172</v>
      </c>
      <c r="C342" s="15">
        <v>3176</v>
      </c>
      <c r="D342" s="15">
        <v>3200</v>
      </c>
      <c r="E342" s="15">
        <v>3189</v>
      </c>
      <c r="F342" s="15">
        <v>3125</v>
      </c>
      <c r="G342" s="15">
        <v>3067</v>
      </c>
      <c r="H342" s="15">
        <v>2777</v>
      </c>
      <c r="I342" s="15">
        <v>271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678</v>
      </c>
      <c r="R342" s="15">
        <v>2566</v>
      </c>
      <c r="S342" s="15">
        <v>2714</v>
      </c>
      <c r="T342" s="15">
        <v>2680</v>
      </c>
      <c r="U342" s="15">
        <v>2735</v>
      </c>
      <c r="V342" s="15">
        <v>2717</v>
      </c>
      <c r="W342" s="15">
        <v>2884</v>
      </c>
      <c r="X342" s="15">
        <v>3139</v>
      </c>
      <c r="Y342" s="15">
        <v>3277</v>
      </c>
      <c r="AA342" s="5"/>
      <c r="AB342" s="13">
        <f t="shared" si="47"/>
        <v>7</v>
      </c>
      <c r="AC342" s="15">
        <f t="shared" si="48"/>
        <v>0</v>
      </c>
      <c r="AD342" s="15">
        <f t="shared" si="49"/>
        <v>45367</v>
      </c>
      <c r="AE342" s="15">
        <f t="shared" si="50"/>
        <v>45367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3277</v>
      </c>
      <c r="AK342" s="13">
        <f t="shared" si="54"/>
        <v>24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12.75" x14ac:dyDescent="0.2">
      <c r="A343" s="4">
        <v>44530</v>
      </c>
      <c r="B343" s="15">
        <v>3502</v>
      </c>
      <c r="C343" s="15">
        <v>3576</v>
      </c>
      <c r="D343" s="15">
        <v>3583</v>
      </c>
      <c r="E343" s="15">
        <v>3593</v>
      </c>
      <c r="F343" s="15">
        <v>3484</v>
      </c>
      <c r="G343" s="15">
        <v>3422</v>
      </c>
      <c r="H343" s="15">
        <v>3070</v>
      </c>
      <c r="I343" s="15">
        <v>289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696</v>
      </c>
      <c r="R343" s="15">
        <v>2632</v>
      </c>
      <c r="S343" s="15">
        <v>2781</v>
      </c>
      <c r="T343" s="15">
        <v>2756</v>
      </c>
      <c r="U343" s="15">
        <v>2788</v>
      </c>
      <c r="V343" s="15">
        <v>2815</v>
      </c>
      <c r="W343" s="15">
        <v>2930</v>
      </c>
      <c r="X343" s="15">
        <v>3184</v>
      </c>
      <c r="Y343" s="15">
        <v>3249</v>
      </c>
      <c r="AA343" s="5"/>
      <c r="AB343" s="13">
        <f t="shared" si="47"/>
        <v>1</v>
      </c>
      <c r="AC343" s="15">
        <f t="shared" si="48"/>
        <v>0</v>
      </c>
      <c r="AD343" s="15">
        <f t="shared" si="49"/>
        <v>48350</v>
      </c>
      <c r="AE343" s="15">
        <f t="shared" si="50"/>
        <v>48350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3593</v>
      </c>
      <c r="AK343" s="13">
        <f t="shared" si="54"/>
        <v>4</v>
      </c>
      <c r="AQ343" s="5"/>
      <c r="AR343" s="5"/>
      <c r="AS343" s="5"/>
      <c r="AT343" s="5"/>
      <c r="AU343" s="5"/>
      <c r="AV343" s="5"/>
      <c r="AW343" s="5"/>
      <c r="AX343" s="5"/>
    </row>
    <row r="344" spans="1:50" ht="12.75" x14ac:dyDescent="0.2">
      <c r="A344" s="4">
        <v>44531</v>
      </c>
      <c r="B344" s="15">
        <v>2352</v>
      </c>
      <c r="C344" s="15">
        <v>2408</v>
      </c>
      <c r="D344" s="15">
        <v>2389</v>
      </c>
      <c r="E344" s="15">
        <v>2426</v>
      </c>
      <c r="F344" s="15">
        <v>2380</v>
      </c>
      <c r="G344" s="15">
        <v>2387</v>
      </c>
      <c r="H344" s="15">
        <v>2298</v>
      </c>
      <c r="I344" s="15">
        <v>1389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2024</v>
      </c>
      <c r="R344" s="15">
        <v>2019</v>
      </c>
      <c r="S344" s="15">
        <v>2056</v>
      </c>
      <c r="T344" s="15">
        <v>1980</v>
      </c>
      <c r="U344" s="15">
        <v>2004</v>
      </c>
      <c r="V344" s="15">
        <v>1994</v>
      </c>
      <c r="W344" s="15">
        <v>1992</v>
      </c>
      <c r="X344" s="15">
        <v>2226</v>
      </c>
      <c r="Y344" s="15">
        <v>2177</v>
      </c>
      <c r="AA344" s="5"/>
      <c r="AB344" s="13">
        <f t="shared" si="47"/>
        <v>6</v>
      </c>
      <c r="AC344" s="15">
        <f t="shared" si="48"/>
        <v>17684</v>
      </c>
      <c r="AD344" s="15">
        <f t="shared" si="49"/>
        <v>18817</v>
      </c>
      <c r="AE344" s="15">
        <f t="shared" si="50"/>
        <v>36501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2426</v>
      </c>
      <c r="AK344" s="13">
        <f t="shared" si="54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12.75" x14ac:dyDescent="0.2">
      <c r="A345" s="4">
        <v>44532</v>
      </c>
      <c r="B345" s="15">
        <v>2299</v>
      </c>
      <c r="C345" s="15">
        <v>2369</v>
      </c>
      <c r="D345" s="15">
        <v>2367</v>
      </c>
      <c r="E345" s="15">
        <v>2421</v>
      </c>
      <c r="F345" s="15">
        <v>2362</v>
      </c>
      <c r="G345" s="15">
        <v>2336</v>
      </c>
      <c r="H345" s="15">
        <v>2254</v>
      </c>
      <c r="I345" s="15">
        <v>1364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2079</v>
      </c>
      <c r="R345" s="15">
        <v>1964</v>
      </c>
      <c r="S345" s="15">
        <v>1957</v>
      </c>
      <c r="T345" s="15">
        <v>1858</v>
      </c>
      <c r="U345" s="15">
        <v>1843</v>
      </c>
      <c r="V345" s="15">
        <v>1821</v>
      </c>
      <c r="W345" s="15">
        <v>1795</v>
      </c>
      <c r="X345" s="15">
        <v>1972</v>
      </c>
      <c r="Y345" s="15">
        <v>1883</v>
      </c>
      <c r="AA345" s="5"/>
      <c r="AB345" s="13">
        <f t="shared" si="47"/>
        <v>2</v>
      </c>
      <c r="AC345" s="15">
        <f t="shared" si="48"/>
        <v>16653</v>
      </c>
      <c r="AD345" s="15">
        <f t="shared" si="49"/>
        <v>18291</v>
      </c>
      <c r="AE345" s="15">
        <f t="shared" si="50"/>
        <v>34944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2421</v>
      </c>
      <c r="AK345" s="13">
        <f t="shared" si="54"/>
        <v>4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12.75" x14ac:dyDescent="0.2">
      <c r="A346" s="4">
        <v>44533</v>
      </c>
      <c r="B346" s="15">
        <v>1982</v>
      </c>
      <c r="C346" s="15">
        <v>2022</v>
      </c>
      <c r="D346" s="15">
        <v>2021</v>
      </c>
      <c r="E346" s="15">
        <v>2072</v>
      </c>
      <c r="F346" s="15">
        <v>2072</v>
      </c>
      <c r="G346" s="15">
        <v>2115</v>
      </c>
      <c r="H346" s="15">
        <v>2048</v>
      </c>
      <c r="I346" s="15">
        <v>1266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2072</v>
      </c>
      <c r="R346" s="15">
        <v>2045</v>
      </c>
      <c r="S346" s="15">
        <v>2048</v>
      </c>
      <c r="T346" s="15">
        <v>1966</v>
      </c>
      <c r="U346" s="15">
        <v>1989</v>
      </c>
      <c r="V346" s="15">
        <v>2011</v>
      </c>
      <c r="W346" s="15">
        <v>2059</v>
      </c>
      <c r="X346" s="15">
        <v>2343</v>
      </c>
      <c r="Y346" s="15">
        <v>2303</v>
      </c>
      <c r="AA346" s="5"/>
      <c r="AB346" s="13">
        <f t="shared" si="47"/>
        <v>7</v>
      </c>
      <c r="AC346" s="15">
        <f t="shared" si="48"/>
        <v>0</v>
      </c>
      <c r="AD346" s="15">
        <f t="shared" si="49"/>
        <v>34434</v>
      </c>
      <c r="AE346" s="15">
        <f t="shared" si="50"/>
        <v>34434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2343</v>
      </c>
      <c r="AK346" s="13">
        <f t="shared" si="54"/>
        <v>23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12.75" x14ac:dyDescent="0.2">
      <c r="A347" s="4">
        <v>44534</v>
      </c>
      <c r="B347" s="15">
        <v>2431</v>
      </c>
      <c r="C347" s="15">
        <v>2482</v>
      </c>
      <c r="D347" s="15">
        <v>2506</v>
      </c>
      <c r="E347" s="15">
        <v>2521</v>
      </c>
      <c r="F347" s="15">
        <v>2496</v>
      </c>
      <c r="G347" s="15">
        <v>2385</v>
      </c>
      <c r="H347" s="15">
        <v>2222</v>
      </c>
      <c r="I347" s="15">
        <v>1323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2148</v>
      </c>
      <c r="R347" s="15">
        <v>2135</v>
      </c>
      <c r="S347" s="15">
        <v>2131</v>
      </c>
      <c r="T347" s="15">
        <v>2065</v>
      </c>
      <c r="U347" s="15">
        <v>2055</v>
      </c>
      <c r="V347" s="15">
        <v>2038</v>
      </c>
      <c r="W347" s="15">
        <v>2063</v>
      </c>
      <c r="X347" s="15">
        <v>2310</v>
      </c>
      <c r="Y347" s="15">
        <v>2283</v>
      </c>
      <c r="AA347" s="5"/>
      <c r="AB347" s="13">
        <f t="shared" ref="AB347:AB410" si="55">WEEKDAY(B347,2)</f>
        <v>1</v>
      </c>
      <c r="AC347" s="15">
        <f t="shared" si="48"/>
        <v>0</v>
      </c>
      <c r="AD347" s="15">
        <f t="shared" si="49"/>
        <v>37594</v>
      </c>
      <c r="AE347" s="15">
        <f t="shared" si="50"/>
        <v>37594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2521</v>
      </c>
      <c r="AK347" s="13">
        <f t="shared" si="54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12.75" x14ac:dyDescent="0.2">
      <c r="A348" s="4">
        <v>44535</v>
      </c>
      <c r="B348" s="15">
        <v>2426</v>
      </c>
      <c r="C348" s="15">
        <v>2478</v>
      </c>
      <c r="D348" s="15">
        <v>2508</v>
      </c>
      <c r="E348" s="15">
        <v>2505</v>
      </c>
      <c r="F348" s="15">
        <v>2462</v>
      </c>
      <c r="G348" s="15">
        <v>2353</v>
      </c>
      <c r="H348" s="15">
        <v>2128</v>
      </c>
      <c r="I348" s="15">
        <v>1255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2089</v>
      </c>
      <c r="R348" s="15">
        <v>2098</v>
      </c>
      <c r="S348" s="15">
        <v>2107</v>
      </c>
      <c r="T348" s="15">
        <v>2055</v>
      </c>
      <c r="U348" s="15">
        <v>2053</v>
      </c>
      <c r="V348" s="15">
        <v>2043</v>
      </c>
      <c r="W348" s="15">
        <v>2032</v>
      </c>
      <c r="X348" s="15">
        <v>2227</v>
      </c>
      <c r="Y348" s="15">
        <v>2164</v>
      </c>
      <c r="AA348" s="5"/>
      <c r="AB348" s="13">
        <f t="shared" si="55"/>
        <v>3</v>
      </c>
      <c r="AC348" s="15">
        <f t="shared" si="48"/>
        <v>17959</v>
      </c>
      <c r="AD348" s="15">
        <f t="shared" si="49"/>
        <v>19024</v>
      </c>
      <c r="AE348" s="15">
        <f t="shared" si="50"/>
        <v>36983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2508</v>
      </c>
      <c r="AK348" s="13">
        <f t="shared" si="54"/>
        <v>3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2.75" x14ac:dyDescent="0.2">
      <c r="A349" s="4">
        <v>44536</v>
      </c>
      <c r="B349" s="15">
        <v>2240</v>
      </c>
      <c r="C349" s="15">
        <v>2280</v>
      </c>
      <c r="D349" s="15">
        <v>2260</v>
      </c>
      <c r="E349" s="15">
        <v>2273</v>
      </c>
      <c r="F349" s="15">
        <v>2238</v>
      </c>
      <c r="G349" s="15">
        <v>2243</v>
      </c>
      <c r="H349" s="15">
        <v>2130</v>
      </c>
      <c r="I349" s="15">
        <v>1309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1976</v>
      </c>
      <c r="R349" s="15">
        <v>1877</v>
      </c>
      <c r="S349" s="15">
        <v>1872</v>
      </c>
      <c r="T349" s="15">
        <v>1776</v>
      </c>
      <c r="U349" s="15">
        <v>1753</v>
      </c>
      <c r="V349" s="15">
        <v>1719</v>
      </c>
      <c r="W349" s="15">
        <v>1670</v>
      </c>
      <c r="X349" s="15">
        <v>1829</v>
      </c>
      <c r="Y349" s="15">
        <v>1734</v>
      </c>
      <c r="AA349" s="5"/>
      <c r="AB349" s="13">
        <f t="shared" si="55"/>
        <v>6</v>
      </c>
      <c r="AC349" s="15">
        <f t="shared" si="48"/>
        <v>15781</v>
      </c>
      <c r="AD349" s="15">
        <f t="shared" si="49"/>
        <v>17398</v>
      </c>
      <c r="AE349" s="15">
        <f t="shared" si="50"/>
        <v>33179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2280</v>
      </c>
      <c r="AK349" s="13">
        <f t="shared" si="54"/>
        <v>2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12.75" x14ac:dyDescent="0.2">
      <c r="A350" s="4">
        <v>44537</v>
      </c>
      <c r="B350" s="15">
        <v>1816</v>
      </c>
      <c r="C350" s="15">
        <v>1843</v>
      </c>
      <c r="D350" s="15">
        <v>1913</v>
      </c>
      <c r="E350" s="15">
        <v>1951</v>
      </c>
      <c r="F350" s="15">
        <v>1958</v>
      </c>
      <c r="G350" s="15">
        <v>1996</v>
      </c>
      <c r="H350" s="15">
        <v>1951</v>
      </c>
      <c r="I350" s="15">
        <v>1199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1939</v>
      </c>
      <c r="R350" s="15">
        <v>1927</v>
      </c>
      <c r="S350" s="15">
        <v>1961</v>
      </c>
      <c r="T350" s="15">
        <v>1888</v>
      </c>
      <c r="U350" s="15">
        <v>1879</v>
      </c>
      <c r="V350" s="15">
        <v>1891</v>
      </c>
      <c r="W350" s="15">
        <v>1876</v>
      </c>
      <c r="X350" s="15">
        <v>2084</v>
      </c>
      <c r="Y350" s="15">
        <v>2044</v>
      </c>
      <c r="AA350" s="5"/>
      <c r="AB350" s="13">
        <f t="shared" si="55"/>
        <v>2</v>
      </c>
      <c r="AC350" s="15">
        <f t="shared" si="48"/>
        <v>16644</v>
      </c>
      <c r="AD350" s="15">
        <f t="shared" si="49"/>
        <v>15472</v>
      </c>
      <c r="AE350" s="15">
        <f t="shared" si="50"/>
        <v>32116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2084</v>
      </c>
      <c r="AK350" s="13">
        <f t="shared" si="54"/>
        <v>23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2.75" x14ac:dyDescent="0.2">
      <c r="A351" s="4">
        <v>44538</v>
      </c>
      <c r="B351" s="15">
        <v>3465</v>
      </c>
      <c r="C351" s="15">
        <v>3717</v>
      </c>
      <c r="D351" s="15">
        <v>3250</v>
      </c>
      <c r="E351" s="15">
        <v>2400</v>
      </c>
      <c r="F351" s="15">
        <v>1970</v>
      </c>
      <c r="G351" s="15">
        <v>1508</v>
      </c>
      <c r="H351" s="15">
        <v>1042</v>
      </c>
      <c r="I351" s="15">
        <v>565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1054</v>
      </c>
      <c r="R351" s="15">
        <v>1012</v>
      </c>
      <c r="S351" s="15">
        <v>1096</v>
      </c>
      <c r="T351" s="15">
        <v>1160</v>
      </c>
      <c r="U351" s="15">
        <v>1443</v>
      </c>
      <c r="V351" s="15">
        <v>1837</v>
      </c>
      <c r="W351" s="15">
        <v>2077</v>
      </c>
      <c r="X351" s="15">
        <v>2181</v>
      </c>
      <c r="Y351" s="15">
        <v>2483</v>
      </c>
      <c r="AA351" s="5"/>
      <c r="AB351" s="13">
        <f t="shared" si="55"/>
        <v>6</v>
      </c>
      <c r="AC351" s="15">
        <f t="shared" si="48"/>
        <v>12425</v>
      </c>
      <c r="AD351" s="15">
        <f t="shared" si="49"/>
        <v>19835</v>
      </c>
      <c r="AE351" s="15">
        <f t="shared" si="50"/>
        <v>32260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3717</v>
      </c>
      <c r="AK351" s="13">
        <f t="shared" si="54"/>
        <v>2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12.75" x14ac:dyDescent="0.2">
      <c r="A352" s="4">
        <v>44539</v>
      </c>
      <c r="B352" s="15">
        <v>2396</v>
      </c>
      <c r="C352" s="15">
        <v>2441</v>
      </c>
      <c r="D352" s="15">
        <v>2447</v>
      </c>
      <c r="E352" s="15">
        <v>2484</v>
      </c>
      <c r="F352" s="15">
        <v>2455</v>
      </c>
      <c r="G352" s="15">
        <v>2431</v>
      </c>
      <c r="H352" s="15">
        <v>2288</v>
      </c>
      <c r="I352" s="15">
        <v>1392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2102</v>
      </c>
      <c r="R352" s="15">
        <v>2074</v>
      </c>
      <c r="S352" s="15">
        <v>2109</v>
      </c>
      <c r="T352" s="15">
        <v>2037</v>
      </c>
      <c r="U352" s="15">
        <v>2052</v>
      </c>
      <c r="V352" s="15">
        <v>2072</v>
      </c>
      <c r="W352" s="15">
        <v>2077</v>
      </c>
      <c r="X352" s="15">
        <v>2342</v>
      </c>
      <c r="Y352" s="15">
        <v>2321</v>
      </c>
      <c r="AA352" s="5"/>
      <c r="AB352" s="13">
        <f t="shared" si="55"/>
        <v>1</v>
      </c>
      <c r="AC352" s="15">
        <f t="shared" si="48"/>
        <v>0</v>
      </c>
      <c r="AD352" s="15">
        <f t="shared" si="49"/>
        <v>37520</v>
      </c>
      <c r="AE352" s="15">
        <f t="shared" si="50"/>
        <v>37520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2484</v>
      </c>
      <c r="AK352" s="13">
        <f t="shared" si="54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12.75" x14ac:dyDescent="0.2">
      <c r="A353" s="4">
        <v>44540</v>
      </c>
      <c r="B353" s="15">
        <v>2452</v>
      </c>
      <c r="C353" s="15">
        <v>2532</v>
      </c>
      <c r="D353" s="15">
        <v>2540</v>
      </c>
      <c r="E353" s="15">
        <v>2602</v>
      </c>
      <c r="F353" s="15">
        <v>2554</v>
      </c>
      <c r="G353" s="15">
        <v>2522</v>
      </c>
      <c r="H353" s="15">
        <v>2357</v>
      </c>
      <c r="I353" s="15">
        <v>1430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2221</v>
      </c>
      <c r="R353" s="15">
        <v>2107</v>
      </c>
      <c r="S353" s="15">
        <v>2066</v>
      </c>
      <c r="T353" s="15">
        <v>1962</v>
      </c>
      <c r="U353" s="15">
        <v>1959</v>
      </c>
      <c r="V353" s="15">
        <v>1957</v>
      </c>
      <c r="W353" s="15">
        <v>1985</v>
      </c>
      <c r="X353" s="15">
        <v>2247</v>
      </c>
      <c r="Y353" s="15">
        <v>2194</v>
      </c>
      <c r="AA353" s="5"/>
      <c r="AB353" s="13">
        <f t="shared" si="55"/>
        <v>1</v>
      </c>
      <c r="AC353" s="15">
        <f t="shared" si="48"/>
        <v>0</v>
      </c>
      <c r="AD353" s="15">
        <f t="shared" si="49"/>
        <v>37687</v>
      </c>
      <c r="AE353" s="15">
        <f t="shared" si="50"/>
        <v>37687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2602</v>
      </c>
      <c r="AK353" s="13">
        <f t="shared" si="54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ht="12.75" x14ac:dyDescent="0.2">
      <c r="A354" s="4">
        <v>44541</v>
      </c>
      <c r="B354" s="15">
        <v>2271</v>
      </c>
      <c r="C354" s="15">
        <v>2294</v>
      </c>
      <c r="D354" s="15">
        <v>2294</v>
      </c>
      <c r="E354" s="15">
        <v>2320</v>
      </c>
      <c r="F354" s="15">
        <v>2244</v>
      </c>
      <c r="G354" s="15">
        <v>2142</v>
      </c>
      <c r="H354" s="15">
        <v>1961</v>
      </c>
      <c r="I354" s="15">
        <v>1170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1984</v>
      </c>
      <c r="R354" s="15">
        <v>1867</v>
      </c>
      <c r="S354" s="15">
        <v>1805</v>
      </c>
      <c r="T354" s="15">
        <v>1714</v>
      </c>
      <c r="U354" s="15">
        <v>1686</v>
      </c>
      <c r="V354" s="15">
        <v>1674</v>
      </c>
      <c r="W354" s="15">
        <v>1678</v>
      </c>
      <c r="X354" s="15">
        <v>1869</v>
      </c>
      <c r="Y354" s="15">
        <v>1805</v>
      </c>
      <c r="AA354" s="5"/>
      <c r="AB354" s="13">
        <f t="shared" si="55"/>
        <v>2</v>
      </c>
      <c r="AC354" s="15">
        <f t="shared" si="48"/>
        <v>15447</v>
      </c>
      <c r="AD354" s="15">
        <f t="shared" si="49"/>
        <v>17331</v>
      </c>
      <c r="AE354" s="15">
        <f t="shared" si="50"/>
        <v>32778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2320</v>
      </c>
      <c r="AK354" s="13">
        <f t="shared" si="54"/>
        <v>4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ht="12.75" x14ac:dyDescent="0.2">
      <c r="A355" s="4">
        <v>44542</v>
      </c>
      <c r="B355" s="15">
        <v>1864</v>
      </c>
      <c r="C355" s="15">
        <v>1874</v>
      </c>
      <c r="D355" s="15">
        <v>1864</v>
      </c>
      <c r="E355" s="15">
        <v>1886</v>
      </c>
      <c r="F355" s="15">
        <v>1841</v>
      </c>
      <c r="G355" s="15">
        <v>1794</v>
      </c>
      <c r="H355" s="15">
        <v>1678</v>
      </c>
      <c r="I355" s="15">
        <v>1016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1832</v>
      </c>
      <c r="R355" s="15">
        <v>1852</v>
      </c>
      <c r="S355" s="15">
        <v>1854</v>
      </c>
      <c r="T355" s="15">
        <v>1819</v>
      </c>
      <c r="U355" s="15">
        <v>1811</v>
      </c>
      <c r="V355" s="15">
        <v>1812</v>
      </c>
      <c r="W355" s="15">
        <v>1802</v>
      </c>
      <c r="X355" s="15">
        <v>1982</v>
      </c>
      <c r="Y355" s="15">
        <v>1934</v>
      </c>
      <c r="AA355" s="5"/>
      <c r="AB355" s="13">
        <f t="shared" si="55"/>
        <v>1</v>
      </c>
      <c r="AC355" s="15">
        <f t="shared" si="48"/>
        <v>0</v>
      </c>
      <c r="AD355" s="15">
        <f t="shared" si="49"/>
        <v>30515</v>
      </c>
      <c r="AE355" s="15">
        <f t="shared" si="50"/>
        <v>30515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1982</v>
      </c>
      <c r="AK355" s="13">
        <f t="shared" si="54"/>
        <v>23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ht="12.75" x14ac:dyDescent="0.2">
      <c r="A356" s="4">
        <v>44543</v>
      </c>
      <c r="B356" s="15">
        <v>2974</v>
      </c>
      <c r="C356" s="15">
        <v>3026</v>
      </c>
      <c r="D356" s="15">
        <v>3021</v>
      </c>
      <c r="E356" s="15">
        <v>3113</v>
      </c>
      <c r="F356" s="15">
        <v>3070</v>
      </c>
      <c r="G356" s="15">
        <v>2833</v>
      </c>
      <c r="H356" s="15">
        <v>2304</v>
      </c>
      <c r="I356" s="15">
        <v>1301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1101</v>
      </c>
      <c r="R356" s="15">
        <v>1260</v>
      </c>
      <c r="S356" s="15">
        <v>1465</v>
      </c>
      <c r="T356" s="15">
        <v>1576</v>
      </c>
      <c r="U356" s="15">
        <v>1754</v>
      </c>
      <c r="V356" s="15">
        <v>2017</v>
      </c>
      <c r="W356" s="15">
        <v>2172</v>
      </c>
      <c r="X356" s="15">
        <v>2553</v>
      </c>
      <c r="Y356" s="15">
        <v>2719</v>
      </c>
      <c r="AA356" s="5"/>
      <c r="AB356" s="13">
        <f t="shared" si="55"/>
        <v>5</v>
      </c>
      <c r="AC356" s="15">
        <f t="shared" si="48"/>
        <v>15199</v>
      </c>
      <c r="AD356" s="15">
        <f t="shared" si="49"/>
        <v>23060</v>
      </c>
      <c r="AE356" s="15">
        <f t="shared" si="50"/>
        <v>38259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3113</v>
      </c>
      <c r="AK356" s="13">
        <f t="shared" si="54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12.75" x14ac:dyDescent="0.2">
      <c r="A357" s="4">
        <v>44544</v>
      </c>
      <c r="B357" s="15">
        <v>2056</v>
      </c>
      <c r="C357" s="15">
        <v>2077</v>
      </c>
      <c r="D357" s="15">
        <v>2058</v>
      </c>
      <c r="E357" s="15">
        <v>2085</v>
      </c>
      <c r="F357" s="15">
        <v>2050</v>
      </c>
      <c r="G357" s="15">
        <v>2045</v>
      </c>
      <c r="H357" s="15">
        <v>1975</v>
      </c>
      <c r="I357" s="15">
        <v>1207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1919</v>
      </c>
      <c r="R357" s="15">
        <v>1919</v>
      </c>
      <c r="S357" s="15">
        <v>1959</v>
      </c>
      <c r="T357" s="15">
        <v>1886</v>
      </c>
      <c r="U357" s="15">
        <v>1902</v>
      </c>
      <c r="V357" s="15">
        <v>1902</v>
      </c>
      <c r="W357" s="15">
        <v>1905</v>
      </c>
      <c r="X357" s="15">
        <v>2133</v>
      </c>
      <c r="Y357" s="15">
        <v>2090</v>
      </c>
      <c r="AA357" s="5"/>
      <c r="AB357" s="13">
        <f t="shared" si="55"/>
        <v>4</v>
      </c>
      <c r="AC357" s="15">
        <f t="shared" si="48"/>
        <v>16732</v>
      </c>
      <c r="AD357" s="15">
        <f t="shared" si="49"/>
        <v>16436</v>
      </c>
      <c r="AE357" s="15">
        <f t="shared" si="50"/>
        <v>33168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2133</v>
      </c>
      <c r="AK357" s="13">
        <f t="shared" si="54"/>
        <v>23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12.75" x14ac:dyDescent="0.2">
      <c r="A358" s="4">
        <v>44545</v>
      </c>
      <c r="B358" s="15">
        <v>2298</v>
      </c>
      <c r="C358" s="15">
        <v>2094</v>
      </c>
      <c r="D358" s="15">
        <v>2186</v>
      </c>
      <c r="E358" s="15">
        <v>2527</v>
      </c>
      <c r="F358" s="15">
        <v>2550</v>
      </c>
      <c r="G358" s="15">
        <v>1997</v>
      </c>
      <c r="H358" s="15">
        <v>1390</v>
      </c>
      <c r="I358" s="15">
        <v>725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1595</v>
      </c>
      <c r="R358" s="15">
        <v>1520</v>
      </c>
      <c r="S358" s="15">
        <v>1593</v>
      </c>
      <c r="T358" s="15">
        <v>1662</v>
      </c>
      <c r="U358" s="15">
        <v>1733</v>
      </c>
      <c r="V358" s="15">
        <v>1910</v>
      </c>
      <c r="W358" s="15">
        <v>2219</v>
      </c>
      <c r="X358" s="15">
        <v>3048</v>
      </c>
      <c r="Y358" s="15">
        <v>2051</v>
      </c>
      <c r="AA358" s="5"/>
      <c r="AB358" s="13">
        <f t="shared" si="55"/>
        <v>1</v>
      </c>
      <c r="AC358" s="15">
        <f t="shared" si="48"/>
        <v>0</v>
      </c>
      <c r="AD358" s="15">
        <f t="shared" si="49"/>
        <v>33098</v>
      </c>
      <c r="AE358" s="15">
        <f t="shared" si="50"/>
        <v>33098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3048</v>
      </c>
      <c r="AK358" s="13">
        <f t="shared" si="54"/>
        <v>23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12.75" x14ac:dyDescent="0.2">
      <c r="A359" s="4">
        <v>44546</v>
      </c>
      <c r="B359" s="15">
        <v>2158</v>
      </c>
      <c r="C359" s="15">
        <v>2179</v>
      </c>
      <c r="D359" s="15">
        <v>2167</v>
      </c>
      <c r="E359" s="15">
        <v>2208</v>
      </c>
      <c r="F359" s="15">
        <v>2167</v>
      </c>
      <c r="G359" s="15">
        <v>2116</v>
      </c>
      <c r="H359" s="15">
        <v>2003</v>
      </c>
      <c r="I359" s="15">
        <v>1232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1946</v>
      </c>
      <c r="R359" s="15">
        <v>1881</v>
      </c>
      <c r="S359" s="15">
        <v>1859</v>
      </c>
      <c r="T359" s="15">
        <v>1786</v>
      </c>
      <c r="U359" s="15">
        <v>1773</v>
      </c>
      <c r="V359" s="15">
        <v>1760</v>
      </c>
      <c r="W359" s="15">
        <v>1719</v>
      </c>
      <c r="X359" s="15">
        <v>1943</v>
      </c>
      <c r="Y359" s="15">
        <v>1856</v>
      </c>
      <c r="AA359" s="5"/>
      <c r="AB359" s="13">
        <f t="shared" si="55"/>
        <v>1</v>
      </c>
      <c r="AC359" s="15">
        <f t="shared" si="48"/>
        <v>0</v>
      </c>
      <c r="AD359" s="15">
        <f t="shared" si="49"/>
        <v>32753</v>
      </c>
      <c r="AE359" s="15">
        <f t="shared" si="50"/>
        <v>32753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2208</v>
      </c>
      <c r="AK359" s="13">
        <f t="shared" si="54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12.75" x14ac:dyDescent="0.2">
      <c r="A360" s="4">
        <v>44547</v>
      </c>
      <c r="B360" s="15">
        <v>1932</v>
      </c>
      <c r="C360" s="15">
        <v>1939</v>
      </c>
      <c r="D360" s="15">
        <v>1937</v>
      </c>
      <c r="E360" s="15">
        <v>1951</v>
      </c>
      <c r="F360" s="15">
        <v>1917</v>
      </c>
      <c r="G360" s="15">
        <v>1949</v>
      </c>
      <c r="H360" s="15">
        <v>1863</v>
      </c>
      <c r="I360" s="15">
        <v>1133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1753</v>
      </c>
      <c r="R360" s="15">
        <v>1742</v>
      </c>
      <c r="S360" s="15">
        <v>1725</v>
      </c>
      <c r="T360" s="15">
        <v>1658</v>
      </c>
      <c r="U360" s="15">
        <v>1651</v>
      </c>
      <c r="V360" s="15">
        <v>1661</v>
      </c>
      <c r="W360" s="15">
        <v>1688</v>
      </c>
      <c r="X360" s="15">
        <v>1932</v>
      </c>
      <c r="Y360" s="15">
        <v>1876</v>
      </c>
      <c r="AA360" s="5"/>
      <c r="AB360" s="13">
        <f t="shared" si="55"/>
        <v>6</v>
      </c>
      <c r="AC360" s="15">
        <f t="shared" si="48"/>
        <v>14943</v>
      </c>
      <c r="AD360" s="15">
        <f t="shared" si="49"/>
        <v>15364</v>
      </c>
      <c r="AE360" s="15">
        <f t="shared" si="50"/>
        <v>30307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1951</v>
      </c>
      <c r="AK360" s="13">
        <f t="shared" si="54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12.75" x14ac:dyDescent="0.2">
      <c r="A361" s="4">
        <v>44548</v>
      </c>
      <c r="B361" s="15">
        <v>1942</v>
      </c>
      <c r="C361" s="15">
        <v>2008</v>
      </c>
      <c r="D361" s="15">
        <v>2031</v>
      </c>
      <c r="E361" s="15">
        <v>2083</v>
      </c>
      <c r="F361" s="15">
        <v>2052</v>
      </c>
      <c r="G361" s="15">
        <v>1963</v>
      </c>
      <c r="H361" s="15">
        <v>1836</v>
      </c>
      <c r="I361" s="15">
        <v>1103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1944</v>
      </c>
      <c r="R361" s="15">
        <v>1891</v>
      </c>
      <c r="S361" s="15">
        <v>1865</v>
      </c>
      <c r="T361" s="15">
        <v>1810</v>
      </c>
      <c r="U361" s="15">
        <v>1808</v>
      </c>
      <c r="V361" s="15">
        <v>1836</v>
      </c>
      <c r="W361" s="15">
        <v>1880</v>
      </c>
      <c r="X361" s="15">
        <v>2123</v>
      </c>
      <c r="Y361" s="15">
        <v>2084</v>
      </c>
      <c r="AA361" s="5"/>
      <c r="AB361" s="13">
        <f t="shared" si="55"/>
        <v>2</v>
      </c>
      <c r="AC361" s="15">
        <f t="shared" si="48"/>
        <v>16260</v>
      </c>
      <c r="AD361" s="15">
        <f t="shared" si="49"/>
        <v>15999</v>
      </c>
      <c r="AE361" s="15">
        <f t="shared" si="50"/>
        <v>32259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2123</v>
      </c>
      <c r="AK361" s="13">
        <f t="shared" si="54"/>
        <v>23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12.75" x14ac:dyDescent="0.2">
      <c r="A362" s="4">
        <v>44549</v>
      </c>
      <c r="B362" s="15">
        <v>2201</v>
      </c>
      <c r="C362" s="15">
        <v>2237</v>
      </c>
      <c r="D362" s="15">
        <v>2240</v>
      </c>
      <c r="E362" s="15">
        <v>2250</v>
      </c>
      <c r="F362" s="15">
        <v>2208</v>
      </c>
      <c r="G362" s="15">
        <v>2088</v>
      </c>
      <c r="H362" s="15">
        <v>1905</v>
      </c>
      <c r="I362" s="15">
        <v>1129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2056</v>
      </c>
      <c r="R362" s="15">
        <v>2026</v>
      </c>
      <c r="S362" s="15">
        <v>1997</v>
      </c>
      <c r="T362" s="15">
        <v>1932</v>
      </c>
      <c r="U362" s="15">
        <v>1937</v>
      </c>
      <c r="V362" s="15">
        <v>1937</v>
      </c>
      <c r="W362" s="15">
        <v>1958</v>
      </c>
      <c r="X362" s="15">
        <v>2167</v>
      </c>
      <c r="Y362" s="15">
        <v>2120</v>
      </c>
      <c r="AA362" s="5"/>
      <c r="AB362" s="13">
        <f t="shared" si="55"/>
        <v>2</v>
      </c>
      <c r="AC362" s="15">
        <f t="shared" si="48"/>
        <v>17139</v>
      </c>
      <c r="AD362" s="15">
        <f t="shared" si="49"/>
        <v>17249</v>
      </c>
      <c r="AE362" s="15">
        <f t="shared" si="50"/>
        <v>34388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2250</v>
      </c>
      <c r="AK362" s="13">
        <f t="shared" si="54"/>
        <v>4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12.75" x14ac:dyDescent="0.2">
      <c r="A363" s="4">
        <v>44550</v>
      </c>
      <c r="B363" s="15">
        <v>2233</v>
      </c>
      <c r="C363" s="15">
        <v>2316</v>
      </c>
      <c r="D363" s="15">
        <v>2332</v>
      </c>
      <c r="E363" s="15">
        <v>2382</v>
      </c>
      <c r="F363" s="15">
        <v>2352</v>
      </c>
      <c r="G363" s="15">
        <v>2385</v>
      </c>
      <c r="H363" s="15">
        <v>2240</v>
      </c>
      <c r="I363" s="15">
        <v>1375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2034</v>
      </c>
      <c r="R363" s="15">
        <v>2000</v>
      </c>
      <c r="S363" s="15">
        <v>2047</v>
      </c>
      <c r="T363" s="15">
        <v>1979</v>
      </c>
      <c r="U363" s="15">
        <v>1970</v>
      </c>
      <c r="V363" s="15">
        <v>1962</v>
      </c>
      <c r="W363" s="15">
        <v>1938</v>
      </c>
      <c r="X363" s="15">
        <v>2167</v>
      </c>
      <c r="Y363" s="15">
        <v>2119</v>
      </c>
      <c r="AA363" s="5"/>
      <c r="AB363" s="13">
        <f t="shared" si="55"/>
        <v>6</v>
      </c>
      <c r="AC363" s="15">
        <f t="shared" si="48"/>
        <v>17472</v>
      </c>
      <c r="AD363" s="15">
        <f t="shared" si="49"/>
        <v>18359</v>
      </c>
      <c r="AE363" s="15">
        <f t="shared" si="50"/>
        <v>35831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2385</v>
      </c>
      <c r="AK363" s="13">
        <f t="shared" si="54"/>
        <v>6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12.75" x14ac:dyDescent="0.2">
      <c r="A364" s="4">
        <v>44551</v>
      </c>
      <c r="B364" s="15">
        <v>2189</v>
      </c>
      <c r="C364" s="15">
        <v>2219</v>
      </c>
      <c r="D364" s="15">
        <v>2194</v>
      </c>
      <c r="E364" s="15">
        <v>2218</v>
      </c>
      <c r="F364" s="15">
        <v>2160</v>
      </c>
      <c r="G364" s="15">
        <v>2153</v>
      </c>
      <c r="H364" s="15">
        <v>2033</v>
      </c>
      <c r="I364" s="15">
        <v>1243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1811</v>
      </c>
      <c r="R364" s="15">
        <v>1822</v>
      </c>
      <c r="S364" s="15">
        <v>1847</v>
      </c>
      <c r="T364" s="15">
        <v>1774</v>
      </c>
      <c r="U364" s="15">
        <v>1838</v>
      </c>
      <c r="V364" s="15">
        <v>1873</v>
      </c>
      <c r="W364" s="15">
        <v>1878</v>
      </c>
      <c r="X364" s="15">
        <v>2093</v>
      </c>
      <c r="Y364" s="15">
        <v>2036</v>
      </c>
      <c r="AA364" s="5"/>
      <c r="AB364" s="13">
        <f t="shared" si="55"/>
        <v>4</v>
      </c>
      <c r="AC364" s="15">
        <f t="shared" si="48"/>
        <v>16179</v>
      </c>
      <c r="AD364" s="15">
        <f t="shared" si="49"/>
        <v>17202</v>
      </c>
      <c r="AE364" s="15">
        <f t="shared" si="50"/>
        <v>33381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2219</v>
      </c>
      <c r="AK364" s="13">
        <f t="shared" si="54"/>
        <v>2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12.75" x14ac:dyDescent="0.2">
      <c r="A365" s="4">
        <v>44552</v>
      </c>
      <c r="B365" s="15">
        <v>2125</v>
      </c>
      <c r="C365" s="15">
        <v>2220</v>
      </c>
      <c r="D365" s="15">
        <v>2209</v>
      </c>
      <c r="E365" s="15">
        <v>2244</v>
      </c>
      <c r="F365" s="15">
        <v>2175</v>
      </c>
      <c r="G365" s="15">
        <v>2148</v>
      </c>
      <c r="H365" s="15">
        <v>1973</v>
      </c>
      <c r="I365" s="15">
        <v>1223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2017</v>
      </c>
      <c r="R365" s="15">
        <v>1896</v>
      </c>
      <c r="S365" s="15">
        <v>1864</v>
      </c>
      <c r="T365" s="15">
        <v>1783</v>
      </c>
      <c r="U365" s="15">
        <v>1781</v>
      </c>
      <c r="V365" s="15">
        <v>1775</v>
      </c>
      <c r="W365" s="15">
        <v>1763</v>
      </c>
      <c r="X365" s="15">
        <v>2007</v>
      </c>
      <c r="Y365" s="15">
        <v>1985</v>
      </c>
      <c r="AA365" s="5"/>
      <c r="AB365" s="13">
        <f t="shared" si="55"/>
        <v>3</v>
      </c>
      <c r="AC365" s="15">
        <f t="shared" si="48"/>
        <v>16109</v>
      </c>
      <c r="AD365" s="15">
        <f t="shared" si="49"/>
        <v>17079</v>
      </c>
      <c r="AE365" s="15">
        <f t="shared" si="50"/>
        <v>33188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2244</v>
      </c>
      <c r="AK365" s="13">
        <f t="shared" si="54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12.75" x14ac:dyDescent="0.2">
      <c r="A366" s="4">
        <v>44553</v>
      </c>
      <c r="B366" s="15">
        <v>2008</v>
      </c>
      <c r="C366" s="15">
        <v>2074</v>
      </c>
      <c r="D366" s="15">
        <v>2063</v>
      </c>
      <c r="E366" s="15">
        <v>2107</v>
      </c>
      <c r="F366" s="15">
        <v>2095</v>
      </c>
      <c r="G366" s="15">
        <v>2090</v>
      </c>
      <c r="H366" s="15">
        <v>1943</v>
      </c>
      <c r="I366" s="15">
        <v>1213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1987</v>
      </c>
      <c r="R366" s="15">
        <v>1962</v>
      </c>
      <c r="S366" s="15">
        <v>1917</v>
      </c>
      <c r="T366" s="15">
        <v>1841</v>
      </c>
      <c r="U366" s="15">
        <v>1890</v>
      </c>
      <c r="V366" s="15">
        <v>1989</v>
      </c>
      <c r="W366" s="15">
        <v>2127</v>
      </c>
      <c r="X366" s="15">
        <v>2438</v>
      </c>
      <c r="Y366" s="15">
        <v>2453</v>
      </c>
      <c r="AA366" s="5"/>
      <c r="AB366" s="13">
        <f t="shared" si="55"/>
        <v>5</v>
      </c>
      <c r="AC366" s="15">
        <f t="shared" si="48"/>
        <v>17364</v>
      </c>
      <c r="AD366" s="15">
        <f t="shared" si="49"/>
        <v>16833</v>
      </c>
      <c r="AE366" s="15">
        <f t="shared" si="50"/>
        <v>34197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2453</v>
      </c>
      <c r="AK366" s="13">
        <f t="shared" si="54"/>
        <v>24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12.75" x14ac:dyDescent="0.2">
      <c r="A367" s="4">
        <v>44554</v>
      </c>
      <c r="B367" s="15">
        <v>2530</v>
      </c>
      <c r="C367" s="15">
        <v>2533</v>
      </c>
      <c r="D367" s="15">
        <v>2533</v>
      </c>
      <c r="E367" s="15">
        <v>2577</v>
      </c>
      <c r="F367" s="15">
        <v>2480</v>
      </c>
      <c r="G367" s="15">
        <v>2376</v>
      </c>
      <c r="H367" s="15">
        <v>2141</v>
      </c>
      <c r="I367" s="15">
        <v>1313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1937</v>
      </c>
      <c r="R367" s="15">
        <v>1874</v>
      </c>
      <c r="S367" s="15">
        <v>1846</v>
      </c>
      <c r="T367" s="15">
        <v>1748</v>
      </c>
      <c r="U367" s="15">
        <v>1796</v>
      </c>
      <c r="V367" s="15">
        <v>1906</v>
      </c>
      <c r="W367" s="15">
        <v>1942</v>
      </c>
      <c r="X367" s="15">
        <v>2233</v>
      </c>
      <c r="Y367" s="15">
        <v>2223</v>
      </c>
      <c r="AA367" s="5"/>
      <c r="AB367" s="13">
        <f t="shared" si="55"/>
        <v>2</v>
      </c>
      <c r="AC367" s="15">
        <f t="shared" si="48"/>
        <v>16595</v>
      </c>
      <c r="AD367" s="15">
        <f t="shared" si="49"/>
        <v>19393</v>
      </c>
      <c r="AE367" s="15">
        <f t="shared" si="50"/>
        <v>35988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2577</v>
      </c>
      <c r="AK367" s="13">
        <f t="shared" si="54"/>
        <v>4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12.75" x14ac:dyDescent="0.2">
      <c r="A368" s="4">
        <v>44555</v>
      </c>
      <c r="B368" s="15">
        <v>2342</v>
      </c>
      <c r="C368" s="15">
        <v>2376</v>
      </c>
      <c r="D368" s="15">
        <v>2388</v>
      </c>
      <c r="E368" s="15">
        <v>2383</v>
      </c>
      <c r="F368" s="15">
        <v>2309</v>
      </c>
      <c r="G368" s="15">
        <v>2186</v>
      </c>
      <c r="H368" s="15">
        <v>2002</v>
      </c>
      <c r="I368" s="15">
        <v>1180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1851</v>
      </c>
      <c r="R368" s="15">
        <v>1755</v>
      </c>
      <c r="S368" s="15">
        <v>1704</v>
      </c>
      <c r="T368" s="15">
        <v>1663</v>
      </c>
      <c r="U368" s="15">
        <v>1684</v>
      </c>
      <c r="V368" s="15">
        <v>1728</v>
      </c>
      <c r="W368" s="15">
        <v>1770</v>
      </c>
      <c r="X368" s="15">
        <v>2012</v>
      </c>
      <c r="Y368" s="15">
        <v>1999</v>
      </c>
      <c r="AA368" s="5"/>
      <c r="AB368" s="13">
        <v>8</v>
      </c>
      <c r="AC368" s="15">
        <f t="shared" si="48"/>
        <v>0</v>
      </c>
      <c r="AD368" s="15">
        <f t="shared" si="49"/>
        <v>33332</v>
      </c>
      <c r="AE368" s="15">
        <f t="shared" si="50"/>
        <v>33332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2388</v>
      </c>
      <c r="AK368" s="13">
        <f t="shared" si="54"/>
        <v>3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12.75" x14ac:dyDescent="0.2">
      <c r="A369" s="4">
        <v>44556</v>
      </c>
      <c r="B369" s="15">
        <v>2108</v>
      </c>
      <c r="C369" s="15">
        <v>2166</v>
      </c>
      <c r="D369" s="15">
        <v>2171</v>
      </c>
      <c r="E369" s="15">
        <v>2180</v>
      </c>
      <c r="F369" s="15">
        <v>2115</v>
      </c>
      <c r="G369" s="15">
        <v>2017</v>
      </c>
      <c r="H369" s="15">
        <v>1837</v>
      </c>
      <c r="I369" s="15">
        <v>1082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1874</v>
      </c>
      <c r="R369" s="15">
        <v>1844</v>
      </c>
      <c r="S369" s="15">
        <v>1839</v>
      </c>
      <c r="T369" s="15">
        <v>1779</v>
      </c>
      <c r="U369" s="15">
        <v>1775</v>
      </c>
      <c r="V369" s="15">
        <v>1780</v>
      </c>
      <c r="W369" s="15">
        <v>1801</v>
      </c>
      <c r="X369" s="15">
        <v>2012</v>
      </c>
      <c r="Y369" s="15">
        <v>1984</v>
      </c>
      <c r="AA369" s="5"/>
      <c r="AB369" s="13">
        <f t="shared" si="55"/>
        <v>7</v>
      </c>
      <c r="AC369" s="15">
        <f t="shared" si="48"/>
        <v>0</v>
      </c>
      <c r="AD369" s="15">
        <f t="shared" si="49"/>
        <v>32364</v>
      </c>
      <c r="AE369" s="15">
        <f t="shared" si="50"/>
        <v>32364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2180</v>
      </c>
      <c r="AK369" s="13">
        <f t="shared" si="54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ht="12.75" x14ac:dyDescent="0.2">
      <c r="A370" s="4">
        <v>44557</v>
      </c>
      <c r="B370" s="15">
        <v>2086</v>
      </c>
      <c r="C370" s="15">
        <v>2132</v>
      </c>
      <c r="D370" s="15">
        <v>2154</v>
      </c>
      <c r="E370" s="15">
        <v>2192</v>
      </c>
      <c r="F370" s="15">
        <v>2169</v>
      </c>
      <c r="G370" s="15">
        <v>2132</v>
      </c>
      <c r="H370" s="15">
        <v>1966</v>
      </c>
      <c r="I370" s="15">
        <v>1208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1873</v>
      </c>
      <c r="R370" s="15">
        <v>1846</v>
      </c>
      <c r="S370" s="15">
        <v>1863</v>
      </c>
      <c r="T370" s="15">
        <v>1782</v>
      </c>
      <c r="U370" s="15">
        <v>1789</v>
      </c>
      <c r="V370" s="15">
        <v>1809</v>
      </c>
      <c r="W370" s="15">
        <v>1829</v>
      </c>
      <c r="X370" s="15">
        <v>2075</v>
      </c>
      <c r="Y370" s="15">
        <v>2051</v>
      </c>
      <c r="AA370" s="5"/>
      <c r="AB370" s="13">
        <f t="shared" si="55"/>
        <v>6</v>
      </c>
      <c r="AC370" s="15">
        <f t="shared" si="48"/>
        <v>16074</v>
      </c>
      <c r="AD370" s="15">
        <f t="shared" si="49"/>
        <v>16882</v>
      </c>
      <c r="AE370" s="15">
        <f t="shared" si="50"/>
        <v>32956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2192</v>
      </c>
      <c r="AK370" s="13">
        <f t="shared" si="54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ht="12.75" x14ac:dyDescent="0.2">
      <c r="A371" s="4">
        <v>44558</v>
      </c>
      <c r="B371" s="15">
        <v>2195</v>
      </c>
      <c r="C371" s="15">
        <v>2248</v>
      </c>
      <c r="D371" s="15">
        <v>2248</v>
      </c>
      <c r="E371" s="15">
        <v>2259</v>
      </c>
      <c r="F371" s="15">
        <v>2208</v>
      </c>
      <c r="G371" s="15">
        <v>2142</v>
      </c>
      <c r="H371" s="15">
        <v>1968</v>
      </c>
      <c r="I371" s="15">
        <v>1228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1958</v>
      </c>
      <c r="R371" s="15">
        <v>1873</v>
      </c>
      <c r="S371" s="15">
        <v>1897</v>
      </c>
      <c r="T371" s="15">
        <v>1836</v>
      </c>
      <c r="U371" s="15">
        <v>1811</v>
      </c>
      <c r="V371" s="15">
        <v>1833</v>
      </c>
      <c r="W371" s="15">
        <v>1836</v>
      </c>
      <c r="X371" s="15">
        <v>2036</v>
      </c>
      <c r="Y371" s="15">
        <v>1982</v>
      </c>
      <c r="AA371" s="5"/>
      <c r="AB371" s="13">
        <f t="shared" si="55"/>
        <v>3</v>
      </c>
      <c r="AC371" s="15">
        <f t="shared" si="48"/>
        <v>16308</v>
      </c>
      <c r="AD371" s="15">
        <f t="shared" si="49"/>
        <v>17250</v>
      </c>
      <c r="AE371" s="15">
        <f t="shared" si="50"/>
        <v>33558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2259</v>
      </c>
      <c r="AK371" s="13">
        <f t="shared" si="54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ht="12.75" x14ac:dyDescent="0.2">
      <c r="A372" s="4">
        <v>44559</v>
      </c>
      <c r="B372" s="15">
        <v>2212</v>
      </c>
      <c r="C372" s="15">
        <v>2258</v>
      </c>
      <c r="D372" s="15">
        <v>2258</v>
      </c>
      <c r="E372" s="15">
        <v>2301</v>
      </c>
      <c r="F372" s="15">
        <v>2265</v>
      </c>
      <c r="G372" s="15">
        <v>2197</v>
      </c>
      <c r="H372" s="15">
        <v>2027</v>
      </c>
      <c r="I372" s="15">
        <v>1243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1985</v>
      </c>
      <c r="R372" s="15">
        <v>1928</v>
      </c>
      <c r="S372" s="15">
        <v>1928</v>
      </c>
      <c r="T372" s="15">
        <v>1843</v>
      </c>
      <c r="U372" s="15">
        <v>1855</v>
      </c>
      <c r="V372" s="15">
        <v>1863</v>
      </c>
      <c r="W372" s="15">
        <v>1877</v>
      </c>
      <c r="X372" s="15">
        <v>2132</v>
      </c>
      <c r="Y372" s="15">
        <v>2093</v>
      </c>
      <c r="AA372" s="5"/>
      <c r="AB372" s="13">
        <f t="shared" si="55"/>
        <v>6</v>
      </c>
      <c r="AC372" s="15">
        <f t="shared" si="48"/>
        <v>16654</v>
      </c>
      <c r="AD372" s="15">
        <f t="shared" si="49"/>
        <v>17611</v>
      </c>
      <c r="AE372" s="15">
        <f t="shared" si="50"/>
        <v>34265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2301</v>
      </c>
      <c r="AK372" s="13">
        <f t="shared" si="54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ht="12.75" x14ac:dyDescent="0.2">
      <c r="A373" s="4">
        <v>44560</v>
      </c>
      <c r="B373" s="15">
        <v>2199</v>
      </c>
      <c r="C373" s="15">
        <v>2258</v>
      </c>
      <c r="D373" s="15">
        <v>2237</v>
      </c>
      <c r="E373" s="15">
        <v>2282</v>
      </c>
      <c r="F373" s="15">
        <v>2224</v>
      </c>
      <c r="G373" s="15">
        <v>2156</v>
      </c>
      <c r="H373" s="15">
        <v>1983</v>
      </c>
      <c r="I373" s="15">
        <v>1218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1975</v>
      </c>
      <c r="R373" s="15">
        <v>1894</v>
      </c>
      <c r="S373" s="15">
        <v>1875</v>
      </c>
      <c r="T373" s="15">
        <v>1787</v>
      </c>
      <c r="U373" s="15">
        <v>1779</v>
      </c>
      <c r="V373" s="15">
        <v>1790</v>
      </c>
      <c r="W373" s="15">
        <v>1814</v>
      </c>
      <c r="X373" s="15">
        <v>2054</v>
      </c>
      <c r="Y373" s="15">
        <v>2025</v>
      </c>
      <c r="AA373" s="5"/>
      <c r="AB373" s="13">
        <f t="shared" si="55"/>
        <v>7</v>
      </c>
      <c r="AC373" s="15">
        <f t="shared" si="48"/>
        <v>0</v>
      </c>
      <c r="AD373" s="15">
        <f t="shared" si="49"/>
        <v>33550</v>
      </c>
      <c r="AE373" s="15">
        <f t="shared" si="50"/>
        <v>33550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2282</v>
      </c>
      <c r="AK373" s="13">
        <f t="shared" si="54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ht="12.75" x14ac:dyDescent="0.2">
      <c r="A374" s="4">
        <v>44561</v>
      </c>
      <c r="B374" s="15">
        <v>2226</v>
      </c>
      <c r="C374" s="15">
        <v>2309</v>
      </c>
      <c r="D374" s="15">
        <v>2325</v>
      </c>
      <c r="E374" s="15">
        <v>2375</v>
      </c>
      <c r="F374" s="15">
        <v>2345</v>
      </c>
      <c r="G374" s="15">
        <v>2378</v>
      </c>
      <c r="H374" s="15">
        <v>2233</v>
      </c>
      <c r="I374" s="15">
        <v>1368</v>
      </c>
      <c r="J374" s="15">
        <v>-7</v>
      </c>
      <c r="K374" s="15">
        <v>-7</v>
      </c>
      <c r="L374" s="15">
        <v>-7</v>
      </c>
      <c r="M374" s="15">
        <v>-7</v>
      </c>
      <c r="N374" s="15">
        <v>-7</v>
      </c>
      <c r="O374" s="15">
        <v>-7</v>
      </c>
      <c r="P374" s="15">
        <v>-7</v>
      </c>
      <c r="Q374" s="15">
        <v>2027</v>
      </c>
      <c r="R374" s="15">
        <v>1993</v>
      </c>
      <c r="S374" s="15">
        <v>2040</v>
      </c>
      <c r="T374" s="15">
        <v>1972</v>
      </c>
      <c r="U374" s="15">
        <v>1963</v>
      </c>
      <c r="V374" s="15">
        <v>1955</v>
      </c>
      <c r="W374" s="15">
        <v>1931</v>
      </c>
      <c r="X374" s="15">
        <v>2160</v>
      </c>
      <c r="Y374" s="15">
        <v>2112</v>
      </c>
      <c r="AA374" s="5"/>
      <c r="AB374" s="13">
        <f t="shared" si="55"/>
        <v>6</v>
      </c>
      <c r="AC374" s="15">
        <f t="shared" si="48"/>
        <v>17360</v>
      </c>
      <c r="AD374" s="15">
        <f t="shared" si="49"/>
        <v>18303</v>
      </c>
      <c r="AE374" s="15">
        <f t="shared" si="50"/>
        <v>35663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2378</v>
      </c>
      <c r="AK374" s="13">
        <f t="shared" si="54"/>
        <v>6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ht="12.75" x14ac:dyDescent="0.2">
      <c r="A375" s="4">
        <v>44562</v>
      </c>
      <c r="B375" s="15">
        <v>1165</v>
      </c>
      <c r="C375" s="15">
        <v>1167</v>
      </c>
      <c r="D375" s="15">
        <v>1168</v>
      </c>
      <c r="E375" s="15">
        <v>1147</v>
      </c>
      <c r="F375" s="15">
        <v>1120</v>
      </c>
      <c r="G375" s="15">
        <v>1038</v>
      </c>
      <c r="H375" s="15">
        <v>910</v>
      </c>
      <c r="I375" s="15">
        <v>684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1002</v>
      </c>
      <c r="S375" s="15">
        <v>961</v>
      </c>
      <c r="T375" s="15">
        <v>937</v>
      </c>
      <c r="U375" s="15">
        <v>907</v>
      </c>
      <c r="V375" s="15">
        <v>931</v>
      </c>
      <c r="W375" s="15">
        <v>998</v>
      </c>
      <c r="X375" s="15">
        <v>1066</v>
      </c>
      <c r="Y375" s="15">
        <v>1081</v>
      </c>
      <c r="AA375" s="5"/>
      <c r="AB375" s="13">
        <v>8</v>
      </c>
      <c r="AC375" s="15">
        <f t="shared" si="48"/>
        <v>0</v>
      </c>
      <c r="AD375" s="15">
        <f t="shared" si="49"/>
        <v>16282</v>
      </c>
      <c r="AE375" s="15">
        <f t="shared" si="50"/>
        <v>16282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1168</v>
      </c>
      <c r="AK375" s="13">
        <f t="shared" si="54"/>
        <v>3</v>
      </c>
      <c r="AQ375" s="5"/>
      <c r="AR375" s="5"/>
      <c r="AS375" s="5"/>
      <c r="AT375" s="5"/>
      <c r="AU375" s="5"/>
      <c r="AV375" s="5"/>
      <c r="AW375" s="5"/>
      <c r="AX375" s="5"/>
    </row>
    <row r="376" spans="1:50" ht="12.75" x14ac:dyDescent="0.2">
      <c r="A376" s="4">
        <v>44563</v>
      </c>
      <c r="B376" s="15">
        <v>1081</v>
      </c>
      <c r="C376" s="15">
        <v>1091</v>
      </c>
      <c r="D376" s="15">
        <v>1104</v>
      </c>
      <c r="E376" s="15">
        <v>1090</v>
      </c>
      <c r="F376" s="15">
        <v>1067</v>
      </c>
      <c r="G376" s="15">
        <v>995</v>
      </c>
      <c r="H376" s="15">
        <v>881</v>
      </c>
      <c r="I376" s="15">
        <v>683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1105</v>
      </c>
      <c r="S376" s="15">
        <v>1073</v>
      </c>
      <c r="T376" s="15">
        <v>1062</v>
      </c>
      <c r="U376" s="15">
        <v>1028</v>
      </c>
      <c r="V376" s="15">
        <v>1046</v>
      </c>
      <c r="W376" s="15">
        <v>1095</v>
      </c>
      <c r="X376" s="15">
        <v>1163</v>
      </c>
      <c r="Y376" s="15">
        <v>1189</v>
      </c>
      <c r="AA376" s="5"/>
      <c r="AB376" s="13">
        <f t="shared" si="55"/>
        <v>2</v>
      </c>
      <c r="AC376" s="15">
        <f t="shared" si="48"/>
        <v>8255</v>
      </c>
      <c r="AD376" s="15">
        <f t="shared" si="49"/>
        <v>8498</v>
      </c>
      <c r="AE376" s="15">
        <f t="shared" si="50"/>
        <v>16753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1189</v>
      </c>
      <c r="AK376" s="13">
        <f t="shared" si="54"/>
        <v>24</v>
      </c>
      <c r="AQ376" s="5"/>
      <c r="AR376" s="5"/>
      <c r="AS376" s="5"/>
      <c r="AT376" s="5"/>
      <c r="AU376" s="5"/>
      <c r="AV376" s="5"/>
      <c r="AW376" s="5"/>
      <c r="AX376" s="5"/>
    </row>
    <row r="377" spans="1:50" ht="12.75" x14ac:dyDescent="0.2">
      <c r="A377" s="4">
        <v>44564</v>
      </c>
      <c r="B377" s="15">
        <v>1201</v>
      </c>
      <c r="C377" s="15">
        <v>1232</v>
      </c>
      <c r="D377" s="15">
        <v>1278</v>
      </c>
      <c r="E377" s="15">
        <v>1272</v>
      </c>
      <c r="F377" s="15">
        <v>1303</v>
      </c>
      <c r="G377" s="15">
        <v>1259</v>
      </c>
      <c r="H377" s="15">
        <v>1155</v>
      </c>
      <c r="I377" s="15">
        <v>823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1186</v>
      </c>
      <c r="S377" s="15">
        <v>1180</v>
      </c>
      <c r="T377" s="15">
        <v>1167</v>
      </c>
      <c r="U377" s="15">
        <v>1121</v>
      </c>
      <c r="V377" s="15">
        <v>1152</v>
      </c>
      <c r="W377" s="15">
        <v>1221</v>
      </c>
      <c r="X377" s="15">
        <v>1323</v>
      </c>
      <c r="Y377" s="15">
        <v>1364</v>
      </c>
      <c r="AA377" s="5"/>
      <c r="AB377" s="13">
        <f t="shared" si="55"/>
        <v>3</v>
      </c>
      <c r="AC377" s="15">
        <f t="shared" si="48"/>
        <v>9173</v>
      </c>
      <c r="AD377" s="15">
        <f t="shared" si="49"/>
        <v>10064</v>
      </c>
      <c r="AE377" s="15">
        <f t="shared" si="50"/>
        <v>19237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1364</v>
      </c>
      <c r="AK377" s="13">
        <f t="shared" si="54"/>
        <v>24</v>
      </c>
      <c r="AQ377" s="5"/>
      <c r="AR377" s="5"/>
      <c r="AS377" s="5"/>
      <c r="AT377" s="5"/>
      <c r="AU377" s="5"/>
      <c r="AV377" s="5"/>
      <c r="AW377" s="5"/>
      <c r="AX377" s="5"/>
    </row>
    <row r="378" spans="1:50" ht="12.75" x14ac:dyDescent="0.2">
      <c r="A378" s="4">
        <v>44565</v>
      </c>
      <c r="B378" s="15">
        <v>1395</v>
      </c>
      <c r="C378" s="15">
        <v>1450</v>
      </c>
      <c r="D378" s="15">
        <v>1487</v>
      </c>
      <c r="E378" s="15">
        <v>1486</v>
      </c>
      <c r="F378" s="15">
        <v>1491</v>
      </c>
      <c r="G378" s="15">
        <v>1426</v>
      </c>
      <c r="H378" s="15">
        <v>1289</v>
      </c>
      <c r="I378" s="15">
        <v>905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1185</v>
      </c>
      <c r="S378" s="15">
        <v>1171</v>
      </c>
      <c r="T378" s="15">
        <v>1147</v>
      </c>
      <c r="U378" s="15">
        <v>1096</v>
      </c>
      <c r="V378" s="15">
        <v>1125</v>
      </c>
      <c r="W378" s="15">
        <v>1185</v>
      </c>
      <c r="X378" s="15">
        <v>1268</v>
      </c>
      <c r="Y378" s="15">
        <v>1288</v>
      </c>
      <c r="AA378" s="5"/>
      <c r="AB378" s="13">
        <f t="shared" si="55"/>
        <v>1</v>
      </c>
      <c r="AC378" s="15">
        <f t="shared" si="48"/>
        <v>0</v>
      </c>
      <c r="AD378" s="15">
        <f t="shared" si="49"/>
        <v>20394</v>
      </c>
      <c r="AE378" s="15">
        <f t="shared" si="50"/>
        <v>20394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1491</v>
      </c>
      <c r="AK378" s="13">
        <f t="shared" si="54"/>
        <v>5</v>
      </c>
      <c r="AQ378" s="5"/>
      <c r="AR378" s="5"/>
      <c r="AS378" s="5"/>
      <c r="AT378" s="5"/>
      <c r="AU378" s="5"/>
      <c r="AV378" s="5"/>
      <c r="AW378" s="5"/>
      <c r="AX378" s="5"/>
    </row>
    <row r="379" spans="1:50" ht="12.75" x14ac:dyDescent="0.2">
      <c r="A379" s="4">
        <v>44566</v>
      </c>
      <c r="B379" s="15">
        <v>1301</v>
      </c>
      <c r="C379" s="15">
        <v>1321</v>
      </c>
      <c r="D379" s="15">
        <v>1363</v>
      </c>
      <c r="E379" s="15">
        <v>1340</v>
      </c>
      <c r="F379" s="15">
        <v>1333</v>
      </c>
      <c r="G379" s="15">
        <v>1276</v>
      </c>
      <c r="H379" s="15">
        <v>1160</v>
      </c>
      <c r="I379" s="15">
        <v>815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1092</v>
      </c>
      <c r="S379" s="15">
        <v>1059</v>
      </c>
      <c r="T379" s="15">
        <v>1026</v>
      </c>
      <c r="U379" s="15">
        <v>971</v>
      </c>
      <c r="V379" s="15">
        <v>972</v>
      </c>
      <c r="W379" s="15">
        <v>1008</v>
      </c>
      <c r="X379" s="15">
        <v>1062</v>
      </c>
      <c r="Y379" s="15">
        <v>1066</v>
      </c>
      <c r="AA379" s="5"/>
      <c r="AB379" s="13">
        <f t="shared" si="55"/>
        <v>5</v>
      </c>
      <c r="AC379" s="15">
        <f t="shared" si="48"/>
        <v>8005</v>
      </c>
      <c r="AD379" s="15">
        <f t="shared" si="49"/>
        <v>10160</v>
      </c>
      <c r="AE379" s="15">
        <f t="shared" si="50"/>
        <v>18165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1363</v>
      </c>
      <c r="AK379" s="13">
        <f t="shared" si="54"/>
        <v>3</v>
      </c>
      <c r="AQ379" s="5"/>
      <c r="AR379" s="5"/>
      <c r="AS379" s="5"/>
      <c r="AT379" s="5"/>
      <c r="AU379" s="5"/>
      <c r="AV379" s="5"/>
      <c r="AW379" s="5"/>
      <c r="AX379" s="5"/>
    </row>
    <row r="380" spans="1:50" ht="12.75" x14ac:dyDescent="0.2">
      <c r="A380" s="4">
        <v>44567</v>
      </c>
      <c r="B380" s="15">
        <v>1074</v>
      </c>
      <c r="C380" s="15">
        <v>1090</v>
      </c>
      <c r="D380" s="15">
        <v>1132</v>
      </c>
      <c r="E380" s="15">
        <v>1124</v>
      </c>
      <c r="F380" s="15">
        <v>1136</v>
      </c>
      <c r="G380" s="15">
        <v>1107</v>
      </c>
      <c r="H380" s="15">
        <v>1032</v>
      </c>
      <c r="I380" s="15">
        <v>738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1044</v>
      </c>
      <c r="S380" s="15">
        <v>1030</v>
      </c>
      <c r="T380" s="15">
        <v>1016</v>
      </c>
      <c r="U380" s="15">
        <v>981</v>
      </c>
      <c r="V380" s="15">
        <v>1012</v>
      </c>
      <c r="W380" s="15">
        <v>1073</v>
      </c>
      <c r="X380" s="15">
        <v>1151</v>
      </c>
      <c r="Y380" s="15">
        <v>1168</v>
      </c>
      <c r="AA380" s="5"/>
      <c r="AB380" s="13">
        <f t="shared" si="55"/>
        <v>2</v>
      </c>
      <c r="AC380" s="15">
        <f t="shared" si="48"/>
        <v>8045</v>
      </c>
      <c r="AD380" s="15">
        <f t="shared" si="49"/>
        <v>8863</v>
      </c>
      <c r="AE380" s="15">
        <f t="shared" si="50"/>
        <v>16908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1168</v>
      </c>
      <c r="AK380" s="13">
        <f t="shared" si="54"/>
        <v>24</v>
      </c>
      <c r="AQ380" s="5"/>
      <c r="AR380" s="5"/>
      <c r="AS380" s="5"/>
      <c r="AT380" s="5"/>
      <c r="AU380" s="5"/>
      <c r="AV380" s="5"/>
      <c r="AW380" s="5"/>
      <c r="AX380" s="5"/>
    </row>
    <row r="381" spans="1:50" ht="12.75" x14ac:dyDescent="0.2">
      <c r="A381" s="4">
        <v>44568</v>
      </c>
      <c r="B381" s="15">
        <v>1185</v>
      </c>
      <c r="C381" s="15">
        <v>1207</v>
      </c>
      <c r="D381" s="15">
        <v>1238</v>
      </c>
      <c r="E381" s="15">
        <v>1230</v>
      </c>
      <c r="F381" s="15">
        <v>1227</v>
      </c>
      <c r="G381" s="15">
        <v>1164</v>
      </c>
      <c r="H381" s="15">
        <v>1037</v>
      </c>
      <c r="I381" s="15">
        <v>746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1132</v>
      </c>
      <c r="S381" s="15">
        <v>1108</v>
      </c>
      <c r="T381" s="15">
        <v>1075</v>
      </c>
      <c r="U381" s="15">
        <v>1014</v>
      </c>
      <c r="V381" s="15">
        <v>1036</v>
      </c>
      <c r="W381" s="15">
        <v>1113</v>
      </c>
      <c r="X381" s="15">
        <v>1208</v>
      </c>
      <c r="Y381" s="15">
        <v>1235</v>
      </c>
      <c r="AA381" s="5"/>
      <c r="AB381" s="13">
        <f t="shared" si="55"/>
        <v>1</v>
      </c>
      <c r="AC381" s="15">
        <f t="shared" si="48"/>
        <v>0</v>
      </c>
      <c r="AD381" s="15">
        <f t="shared" si="49"/>
        <v>17955</v>
      </c>
      <c r="AE381" s="15">
        <f t="shared" si="50"/>
        <v>17955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1238</v>
      </c>
      <c r="AK381" s="13">
        <f t="shared" si="54"/>
        <v>3</v>
      </c>
      <c r="AQ381" s="5"/>
      <c r="AR381" s="5"/>
      <c r="AS381" s="5"/>
      <c r="AT381" s="5"/>
      <c r="AU381" s="5"/>
      <c r="AV381" s="5"/>
      <c r="AW381" s="5"/>
      <c r="AX381" s="5"/>
    </row>
    <row r="382" spans="1:50" ht="12.75" x14ac:dyDescent="0.2">
      <c r="A382" s="4">
        <v>44569</v>
      </c>
      <c r="B382" s="15">
        <v>1235</v>
      </c>
      <c r="C382" s="15">
        <v>1255</v>
      </c>
      <c r="D382" s="15">
        <v>1290</v>
      </c>
      <c r="E382" s="15">
        <v>1294</v>
      </c>
      <c r="F382" s="15">
        <v>1294</v>
      </c>
      <c r="G382" s="15">
        <v>1231</v>
      </c>
      <c r="H382" s="15">
        <v>1100</v>
      </c>
      <c r="I382" s="15">
        <v>846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1108</v>
      </c>
      <c r="S382" s="15">
        <v>1110</v>
      </c>
      <c r="T382" s="15">
        <v>1102</v>
      </c>
      <c r="U382" s="15">
        <v>1088</v>
      </c>
      <c r="V382" s="15">
        <v>1129</v>
      </c>
      <c r="W382" s="15">
        <v>1221</v>
      </c>
      <c r="X382" s="15">
        <v>1315</v>
      </c>
      <c r="Y382" s="15">
        <v>1348</v>
      </c>
      <c r="AA382" s="5"/>
      <c r="AB382" s="13">
        <f t="shared" si="55"/>
        <v>2</v>
      </c>
      <c r="AC382" s="15">
        <f t="shared" si="48"/>
        <v>8919</v>
      </c>
      <c r="AD382" s="15">
        <f t="shared" si="49"/>
        <v>10047</v>
      </c>
      <c r="AE382" s="15">
        <f t="shared" si="50"/>
        <v>18966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1348</v>
      </c>
      <c r="AK382" s="13">
        <f t="shared" si="54"/>
        <v>24</v>
      </c>
      <c r="AQ382" s="5"/>
      <c r="AR382" s="5"/>
      <c r="AS382" s="5"/>
      <c r="AT382" s="5"/>
      <c r="AU382" s="5"/>
      <c r="AV382" s="5"/>
      <c r="AW382" s="5"/>
      <c r="AX382" s="5"/>
    </row>
    <row r="383" spans="1:50" ht="12.75" x14ac:dyDescent="0.2">
      <c r="A383" s="4">
        <v>44570</v>
      </c>
      <c r="B383" s="15">
        <v>1363</v>
      </c>
      <c r="C383" s="15">
        <v>1368</v>
      </c>
      <c r="D383" s="15">
        <v>1372</v>
      </c>
      <c r="E383" s="15">
        <v>1347</v>
      </c>
      <c r="F383" s="15">
        <v>1305</v>
      </c>
      <c r="G383" s="15">
        <v>1207</v>
      </c>
      <c r="H383" s="15">
        <v>1048</v>
      </c>
      <c r="I383" s="15">
        <v>793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1096</v>
      </c>
      <c r="S383" s="15">
        <v>1060</v>
      </c>
      <c r="T383" s="15">
        <v>1033</v>
      </c>
      <c r="U383" s="15">
        <v>985</v>
      </c>
      <c r="V383" s="15">
        <v>1001</v>
      </c>
      <c r="W383" s="15">
        <v>1048</v>
      </c>
      <c r="X383" s="15">
        <v>1080</v>
      </c>
      <c r="Y383" s="15">
        <v>1095</v>
      </c>
      <c r="AA383" s="5"/>
      <c r="AB383" s="13">
        <f t="shared" si="55"/>
        <v>4</v>
      </c>
      <c r="AC383" s="15">
        <f t="shared" si="48"/>
        <v>8096</v>
      </c>
      <c r="AD383" s="15">
        <f t="shared" si="49"/>
        <v>10105</v>
      </c>
      <c r="AE383" s="15">
        <f t="shared" si="50"/>
        <v>18201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1372</v>
      </c>
      <c r="AK383" s="13">
        <f t="shared" si="54"/>
        <v>3</v>
      </c>
      <c r="AQ383" s="5"/>
      <c r="AR383" s="5"/>
      <c r="AS383" s="5"/>
      <c r="AT383" s="5"/>
      <c r="AU383" s="5"/>
      <c r="AV383" s="5"/>
      <c r="AW383" s="5"/>
      <c r="AX383" s="5"/>
    </row>
    <row r="384" spans="1:50" ht="12.75" x14ac:dyDescent="0.2">
      <c r="A384" s="4">
        <v>44571</v>
      </c>
      <c r="B384" s="15">
        <v>1103</v>
      </c>
      <c r="C384" s="15">
        <v>1130</v>
      </c>
      <c r="D384" s="15">
        <v>1171</v>
      </c>
      <c r="E384" s="15">
        <v>1190</v>
      </c>
      <c r="F384" s="15">
        <v>1216</v>
      </c>
      <c r="G384" s="15">
        <v>1200</v>
      </c>
      <c r="H384" s="15">
        <v>1110</v>
      </c>
      <c r="I384" s="15">
        <v>790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1149</v>
      </c>
      <c r="S384" s="15">
        <v>1164</v>
      </c>
      <c r="T384" s="15">
        <v>1145</v>
      </c>
      <c r="U384" s="15">
        <v>1107</v>
      </c>
      <c r="V384" s="15">
        <v>1145</v>
      </c>
      <c r="W384" s="15">
        <v>1220</v>
      </c>
      <c r="X384" s="15">
        <v>1323</v>
      </c>
      <c r="Y384" s="15">
        <v>1364</v>
      </c>
      <c r="AA384" s="5"/>
      <c r="AB384" s="13">
        <f t="shared" si="55"/>
        <v>3</v>
      </c>
      <c r="AC384" s="15">
        <f t="shared" si="48"/>
        <v>9043</v>
      </c>
      <c r="AD384" s="15">
        <f t="shared" si="49"/>
        <v>9484</v>
      </c>
      <c r="AE384" s="15">
        <f t="shared" si="50"/>
        <v>18527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1364</v>
      </c>
      <c r="AK384" s="13">
        <f t="shared" si="54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ht="12.75" x14ac:dyDescent="0.2">
      <c r="A385" s="4">
        <v>44572</v>
      </c>
      <c r="B385" s="15">
        <v>1376</v>
      </c>
      <c r="C385" s="15">
        <v>1416</v>
      </c>
      <c r="D385" s="15">
        <v>1475</v>
      </c>
      <c r="E385" s="15">
        <v>1480</v>
      </c>
      <c r="F385" s="15">
        <v>1486</v>
      </c>
      <c r="G385" s="15">
        <v>1448</v>
      </c>
      <c r="H385" s="15">
        <v>1309</v>
      </c>
      <c r="I385" s="15">
        <v>938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1279</v>
      </c>
      <c r="S385" s="15">
        <v>1289</v>
      </c>
      <c r="T385" s="15">
        <v>1277</v>
      </c>
      <c r="U385" s="15">
        <v>1231</v>
      </c>
      <c r="V385" s="15">
        <v>1278</v>
      </c>
      <c r="W385" s="15">
        <v>1365</v>
      </c>
      <c r="X385" s="15">
        <v>1484</v>
      </c>
      <c r="Y385" s="15">
        <v>1528</v>
      </c>
      <c r="AA385" s="5"/>
      <c r="AB385" s="13">
        <f t="shared" si="55"/>
        <v>3</v>
      </c>
      <c r="AC385" s="15">
        <f t="shared" si="48"/>
        <v>10141</v>
      </c>
      <c r="AD385" s="15">
        <f t="shared" si="49"/>
        <v>11518</v>
      </c>
      <c r="AE385" s="15">
        <f t="shared" si="50"/>
        <v>21659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1528</v>
      </c>
      <c r="AK385" s="13">
        <f t="shared" si="54"/>
        <v>24</v>
      </c>
      <c r="AQ385" s="5"/>
      <c r="AR385" s="5"/>
      <c r="AS385" s="5"/>
      <c r="AT385" s="5"/>
      <c r="AU385" s="5"/>
      <c r="AV385" s="5"/>
      <c r="AW385" s="5"/>
      <c r="AX385" s="5"/>
    </row>
    <row r="386" spans="1:50" ht="12.75" x14ac:dyDescent="0.2">
      <c r="A386" s="4">
        <v>44573</v>
      </c>
      <c r="B386" s="15">
        <v>1567</v>
      </c>
      <c r="C386" s="15">
        <v>1622</v>
      </c>
      <c r="D386" s="15">
        <v>1657</v>
      </c>
      <c r="E386" s="15">
        <v>1632</v>
      </c>
      <c r="F386" s="15">
        <v>1613</v>
      </c>
      <c r="G386" s="15">
        <v>1529</v>
      </c>
      <c r="H386" s="15">
        <v>1356</v>
      </c>
      <c r="I386" s="15">
        <v>949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1219</v>
      </c>
      <c r="S386" s="15">
        <v>1193</v>
      </c>
      <c r="T386" s="15">
        <v>1165</v>
      </c>
      <c r="U386" s="15">
        <v>1113</v>
      </c>
      <c r="V386" s="15">
        <v>1130</v>
      </c>
      <c r="W386" s="15">
        <v>1183</v>
      </c>
      <c r="X386" s="15">
        <v>1256</v>
      </c>
      <c r="Y386" s="15">
        <v>1273</v>
      </c>
      <c r="AA386" s="5"/>
      <c r="AB386" s="13">
        <f t="shared" si="55"/>
        <v>5</v>
      </c>
      <c r="AC386" s="15">
        <f t="shared" si="48"/>
        <v>9208</v>
      </c>
      <c r="AD386" s="15">
        <f t="shared" si="49"/>
        <v>12249</v>
      </c>
      <c r="AE386" s="15">
        <f t="shared" si="50"/>
        <v>21457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1657</v>
      </c>
      <c r="AK386" s="13">
        <f t="shared" si="54"/>
        <v>3</v>
      </c>
      <c r="AQ386" s="5"/>
      <c r="AR386" s="5"/>
      <c r="AS386" s="5"/>
      <c r="AT386" s="5"/>
      <c r="AU386" s="5"/>
      <c r="AV386" s="5"/>
      <c r="AW386" s="5"/>
      <c r="AX386" s="5"/>
    </row>
    <row r="387" spans="1:50" ht="12.75" x14ac:dyDescent="0.2">
      <c r="A387" s="4">
        <v>44574</v>
      </c>
      <c r="B387" s="15">
        <v>1277</v>
      </c>
      <c r="C387" s="15">
        <v>1314</v>
      </c>
      <c r="D387" s="15">
        <v>1349</v>
      </c>
      <c r="E387" s="15">
        <v>1342</v>
      </c>
      <c r="F387" s="15">
        <v>1339</v>
      </c>
      <c r="G387" s="15">
        <v>1287</v>
      </c>
      <c r="H387" s="15">
        <v>1166</v>
      </c>
      <c r="I387" s="15">
        <v>828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1125</v>
      </c>
      <c r="S387" s="15">
        <v>1101</v>
      </c>
      <c r="T387" s="15">
        <v>1075</v>
      </c>
      <c r="U387" s="15">
        <v>1027</v>
      </c>
      <c r="V387" s="15">
        <v>1045</v>
      </c>
      <c r="W387" s="15">
        <v>1093</v>
      </c>
      <c r="X387" s="15">
        <v>1160</v>
      </c>
      <c r="Y387" s="15">
        <v>1165</v>
      </c>
      <c r="AA387" s="5"/>
      <c r="AB387" s="13">
        <f t="shared" si="55"/>
        <v>2</v>
      </c>
      <c r="AC387" s="15">
        <f t="shared" si="48"/>
        <v>8454</v>
      </c>
      <c r="AD387" s="15">
        <f t="shared" si="49"/>
        <v>10239</v>
      </c>
      <c r="AE387" s="15">
        <f t="shared" si="50"/>
        <v>18693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1349</v>
      </c>
      <c r="AK387" s="13">
        <f t="shared" si="54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ht="12.75" x14ac:dyDescent="0.2">
      <c r="A388" s="4">
        <v>44575</v>
      </c>
      <c r="B388" s="15">
        <v>1168</v>
      </c>
      <c r="C388" s="15">
        <v>1193</v>
      </c>
      <c r="D388" s="15">
        <v>1215</v>
      </c>
      <c r="E388" s="15">
        <v>1207</v>
      </c>
      <c r="F388" s="15">
        <v>1191</v>
      </c>
      <c r="G388" s="15">
        <v>1154</v>
      </c>
      <c r="H388" s="15">
        <v>1057</v>
      </c>
      <c r="I388" s="15">
        <v>758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1088</v>
      </c>
      <c r="S388" s="15">
        <v>1079</v>
      </c>
      <c r="T388" s="15">
        <v>1077</v>
      </c>
      <c r="U388" s="15">
        <v>1048</v>
      </c>
      <c r="V388" s="15">
        <v>1100</v>
      </c>
      <c r="W388" s="15">
        <v>1194</v>
      </c>
      <c r="X388" s="15">
        <v>1344</v>
      </c>
      <c r="Y388" s="15">
        <v>1406</v>
      </c>
      <c r="AA388" s="5"/>
      <c r="AB388" s="13">
        <f t="shared" si="55"/>
        <v>5</v>
      </c>
      <c r="AC388" s="15">
        <f t="shared" si="48"/>
        <v>8688</v>
      </c>
      <c r="AD388" s="15">
        <f t="shared" si="49"/>
        <v>9591</v>
      </c>
      <c r="AE388" s="15">
        <f t="shared" si="50"/>
        <v>18279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1406</v>
      </c>
      <c r="AK388" s="13">
        <f t="shared" si="54"/>
        <v>24</v>
      </c>
      <c r="AQ388" s="5"/>
      <c r="AR388" s="5"/>
      <c r="AS388" s="5"/>
      <c r="AT388" s="5"/>
      <c r="AU388" s="5"/>
      <c r="AV388" s="5"/>
      <c r="AW388" s="5"/>
      <c r="AX388" s="5"/>
    </row>
    <row r="389" spans="1:50" ht="12.75" x14ac:dyDescent="0.2">
      <c r="A389" s="4">
        <v>44576</v>
      </c>
      <c r="B389" s="15">
        <v>1452</v>
      </c>
      <c r="C389" s="15">
        <v>1498</v>
      </c>
      <c r="D389" s="15">
        <v>1529</v>
      </c>
      <c r="E389" s="15">
        <v>1531</v>
      </c>
      <c r="F389" s="15">
        <v>1534</v>
      </c>
      <c r="G389" s="15">
        <v>1434</v>
      </c>
      <c r="H389" s="15">
        <v>1265</v>
      </c>
      <c r="I389" s="15">
        <v>967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1256</v>
      </c>
      <c r="S389" s="15">
        <v>1249</v>
      </c>
      <c r="T389" s="15">
        <v>1264</v>
      </c>
      <c r="U389" s="15">
        <v>1244</v>
      </c>
      <c r="V389" s="15">
        <v>1276</v>
      </c>
      <c r="W389" s="15">
        <v>1407</v>
      </c>
      <c r="X389" s="15">
        <v>1503</v>
      </c>
      <c r="Y389" s="15">
        <v>1552</v>
      </c>
      <c r="AA389" s="5"/>
      <c r="AB389" s="13">
        <f t="shared" si="55"/>
        <v>2</v>
      </c>
      <c r="AC389" s="15">
        <f t="shared" si="48"/>
        <v>10166</v>
      </c>
      <c r="AD389" s="15">
        <f t="shared" si="49"/>
        <v>11795</v>
      </c>
      <c r="AE389" s="15">
        <f t="shared" si="50"/>
        <v>21961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1552</v>
      </c>
      <c r="AK389" s="13">
        <f t="shared" si="54"/>
        <v>24</v>
      </c>
      <c r="AQ389" s="5"/>
      <c r="AR389" s="5"/>
      <c r="AS389" s="5"/>
      <c r="AT389" s="5"/>
      <c r="AU389" s="5"/>
      <c r="AV389" s="5"/>
      <c r="AW389" s="5"/>
      <c r="AX389" s="5"/>
    </row>
    <row r="390" spans="1:50" ht="12.75" x14ac:dyDescent="0.2">
      <c r="A390" s="4">
        <v>44577</v>
      </c>
      <c r="B390" s="15">
        <v>1574</v>
      </c>
      <c r="C390" s="15">
        <v>1605</v>
      </c>
      <c r="D390" s="15">
        <v>1641</v>
      </c>
      <c r="E390" s="15">
        <v>1629</v>
      </c>
      <c r="F390" s="15">
        <v>1588</v>
      </c>
      <c r="G390" s="15">
        <v>1463</v>
      </c>
      <c r="H390" s="15">
        <v>1277</v>
      </c>
      <c r="I390" s="15">
        <v>963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1188</v>
      </c>
      <c r="S390" s="15">
        <v>1189</v>
      </c>
      <c r="T390" s="15">
        <v>1180</v>
      </c>
      <c r="U390" s="15">
        <v>1139</v>
      </c>
      <c r="V390" s="15">
        <v>1180</v>
      </c>
      <c r="W390" s="15">
        <v>1258</v>
      </c>
      <c r="X390" s="15">
        <v>1351</v>
      </c>
      <c r="Y390" s="15">
        <v>1385</v>
      </c>
      <c r="AA390" s="5"/>
      <c r="AB390" s="13">
        <f t="shared" si="55"/>
        <v>5</v>
      </c>
      <c r="AC390" s="15">
        <f t="shared" si="48"/>
        <v>9448</v>
      </c>
      <c r="AD390" s="15">
        <f t="shared" si="49"/>
        <v>12162</v>
      </c>
      <c r="AE390" s="15">
        <f t="shared" si="50"/>
        <v>21610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1641</v>
      </c>
      <c r="AK390" s="13">
        <f t="shared" si="54"/>
        <v>3</v>
      </c>
      <c r="AQ390" s="5"/>
      <c r="AR390" s="5"/>
      <c r="AS390" s="5"/>
      <c r="AT390" s="5"/>
      <c r="AU390" s="5"/>
      <c r="AV390" s="5"/>
      <c r="AW390" s="5"/>
      <c r="AX390" s="5"/>
    </row>
    <row r="391" spans="1:50" ht="12.75" x14ac:dyDescent="0.2">
      <c r="A391" s="4">
        <v>44578</v>
      </c>
      <c r="B391" s="15">
        <v>1199</v>
      </c>
      <c r="C391" s="15">
        <v>1219</v>
      </c>
      <c r="D391" s="15">
        <v>1242</v>
      </c>
      <c r="E391" s="15">
        <v>1228</v>
      </c>
      <c r="F391" s="15">
        <v>1204</v>
      </c>
      <c r="G391" s="15">
        <v>1142</v>
      </c>
      <c r="H391" s="15">
        <v>1018</v>
      </c>
      <c r="I391" s="15">
        <v>781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910</v>
      </c>
      <c r="S391" s="15">
        <v>897</v>
      </c>
      <c r="T391" s="15">
        <v>872</v>
      </c>
      <c r="U391" s="15">
        <v>827</v>
      </c>
      <c r="V391" s="15">
        <v>819</v>
      </c>
      <c r="W391" s="15">
        <v>867</v>
      </c>
      <c r="X391" s="15">
        <v>892</v>
      </c>
      <c r="Y391" s="15">
        <v>896</v>
      </c>
      <c r="AA391" s="5"/>
      <c r="AB391" s="13">
        <f t="shared" si="55"/>
        <v>1</v>
      </c>
      <c r="AC391" s="15">
        <f t="shared" si="48"/>
        <v>0</v>
      </c>
      <c r="AD391" s="15">
        <f t="shared" si="49"/>
        <v>16013</v>
      </c>
      <c r="AE391" s="15">
        <f t="shared" si="50"/>
        <v>16013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1242</v>
      </c>
      <c r="AK391" s="13">
        <f t="shared" si="54"/>
        <v>3</v>
      </c>
      <c r="AQ391" s="5"/>
      <c r="AR391" s="5"/>
      <c r="AS391" s="5"/>
      <c r="AT391" s="5"/>
      <c r="AU391" s="5"/>
      <c r="AV391" s="5"/>
      <c r="AW391" s="5"/>
      <c r="AX391" s="5"/>
    </row>
    <row r="392" spans="1:50" ht="12.75" x14ac:dyDescent="0.2">
      <c r="A392" s="4">
        <v>44579</v>
      </c>
      <c r="B392" s="15">
        <v>1074</v>
      </c>
      <c r="C392" s="15">
        <v>1093</v>
      </c>
      <c r="D392" s="15">
        <v>1145</v>
      </c>
      <c r="E392" s="15">
        <v>1147</v>
      </c>
      <c r="F392" s="15">
        <v>1134</v>
      </c>
      <c r="G392" s="15">
        <v>1110</v>
      </c>
      <c r="H392" s="15">
        <v>1051</v>
      </c>
      <c r="I392" s="15">
        <v>766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1136</v>
      </c>
      <c r="S392" s="15">
        <v>1172</v>
      </c>
      <c r="T392" s="15">
        <v>1172</v>
      </c>
      <c r="U392" s="15">
        <v>1138</v>
      </c>
      <c r="V392" s="15">
        <v>1187</v>
      </c>
      <c r="W392" s="15">
        <v>1264</v>
      </c>
      <c r="X392" s="15">
        <v>1370</v>
      </c>
      <c r="Y392" s="15">
        <v>1416</v>
      </c>
      <c r="AA392" s="5"/>
      <c r="AB392" s="13">
        <f t="shared" si="55"/>
        <v>2</v>
      </c>
      <c r="AC392" s="15">
        <f t="shared" si="48"/>
        <v>9205</v>
      </c>
      <c r="AD392" s="15">
        <f t="shared" si="49"/>
        <v>9170</v>
      </c>
      <c r="AE392" s="15">
        <f t="shared" si="50"/>
        <v>18375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1416</v>
      </c>
      <c r="AK392" s="13">
        <f t="shared" si="54"/>
        <v>24</v>
      </c>
      <c r="AQ392" s="5"/>
      <c r="AR392" s="5"/>
      <c r="AS392" s="5"/>
      <c r="AT392" s="5"/>
      <c r="AU392" s="5"/>
      <c r="AV392" s="5"/>
      <c r="AW392" s="5"/>
      <c r="AX392" s="5"/>
    </row>
    <row r="393" spans="1:50" ht="12.75" x14ac:dyDescent="0.2">
      <c r="A393" s="4">
        <v>44580</v>
      </c>
      <c r="B393" s="15">
        <v>1467</v>
      </c>
      <c r="C393" s="15">
        <v>1506</v>
      </c>
      <c r="D393" s="15">
        <v>1549</v>
      </c>
      <c r="E393" s="15">
        <v>1544</v>
      </c>
      <c r="F393" s="15">
        <v>1530</v>
      </c>
      <c r="G393" s="15">
        <v>1464</v>
      </c>
      <c r="H393" s="15">
        <v>1308</v>
      </c>
      <c r="I393" s="15">
        <v>918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1212</v>
      </c>
      <c r="S393" s="15">
        <v>1182</v>
      </c>
      <c r="T393" s="15">
        <v>1151</v>
      </c>
      <c r="U393" s="15">
        <v>1103</v>
      </c>
      <c r="V393" s="15">
        <v>1126</v>
      </c>
      <c r="W393" s="15">
        <v>1180</v>
      </c>
      <c r="X393" s="15">
        <v>1258</v>
      </c>
      <c r="Y393" s="15">
        <v>1288</v>
      </c>
      <c r="AA393" s="5"/>
      <c r="AB393" s="13">
        <f t="shared" si="55"/>
        <v>3</v>
      </c>
      <c r="AC393" s="15">
        <f t="shared" si="48"/>
        <v>9130</v>
      </c>
      <c r="AD393" s="15">
        <f t="shared" si="49"/>
        <v>11656</v>
      </c>
      <c r="AE393" s="15">
        <f t="shared" si="50"/>
        <v>20786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1549</v>
      </c>
      <c r="AK393" s="13">
        <f t="shared" si="54"/>
        <v>3</v>
      </c>
      <c r="AQ393" s="5"/>
      <c r="AR393" s="5"/>
      <c r="AS393" s="5"/>
      <c r="AT393" s="5"/>
      <c r="AU393" s="5"/>
      <c r="AV393" s="5"/>
      <c r="AW393" s="5"/>
      <c r="AX393" s="5"/>
    </row>
    <row r="394" spans="1:50" ht="12.75" x14ac:dyDescent="0.2">
      <c r="A394" s="4">
        <v>44581</v>
      </c>
      <c r="B394" s="15">
        <v>1273</v>
      </c>
      <c r="C394" s="15">
        <v>1297</v>
      </c>
      <c r="D394" s="15">
        <v>1312</v>
      </c>
      <c r="E394" s="15">
        <v>1305</v>
      </c>
      <c r="F394" s="15">
        <v>1294</v>
      </c>
      <c r="G394" s="15">
        <v>1236</v>
      </c>
      <c r="H394" s="15">
        <v>1140</v>
      </c>
      <c r="I394" s="15">
        <v>814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1145</v>
      </c>
      <c r="S394" s="15">
        <v>1173</v>
      </c>
      <c r="T394" s="15">
        <v>1165</v>
      </c>
      <c r="U394" s="15">
        <v>1125</v>
      </c>
      <c r="V394" s="15">
        <v>1161</v>
      </c>
      <c r="W394" s="15">
        <v>1243</v>
      </c>
      <c r="X394" s="15">
        <v>1356</v>
      </c>
      <c r="Y394" s="15">
        <v>1410</v>
      </c>
      <c r="AA394" s="5"/>
      <c r="AB394" s="13">
        <f t="shared" si="55"/>
        <v>5</v>
      </c>
      <c r="AC394" s="15">
        <f t="shared" si="48"/>
        <v>9182</v>
      </c>
      <c r="AD394" s="15">
        <f t="shared" si="49"/>
        <v>10267</v>
      </c>
      <c r="AE394" s="15">
        <f t="shared" si="50"/>
        <v>19449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1410</v>
      </c>
      <c r="AK394" s="13">
        <f t="shared" si="54"/>
        <v>24</v>
      </c>
      <c r="AQ394" s="5"/>
      <c r="AR394" s="5"/>
      <c r="AS394" s="5"/>
      <c r="AT394" s="5"/>
      <c r="AU394" s="5"/>
      <c r="AV394" s="5"/>
      <c r="AW394" s="5"/>
      <c r="AX394" s="5"/>
    </row>
    <row r="395" spans="1:50" ht="12.75" x14ac:dyDescent="0.2">
      <c r="A395" s="4">
        <v>44582</v>
      </c>
      <c r="B395" s="15">
        <v>1458</v>
      </c>
      <c r="C395" s="15">
        <v>1474</v>
      </c>
      <c r="D395" s="15">
        <v>1471</v>
      </c>
      <c r="E395" s="15">
        <v>1468</v>
      </c>
      <c r="F395" s="15">
        <v>1482</v>
      </c>
      <c r="G395" s="15">
        <v>1430</v>
      </c>
      <c r="H395" s="15">
        <v>1285</v>
      </c>
      <c r="I395" s="15">
        <v>913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1189</v>
      </c>
      <c r="S395" s="15">
        <v>1192</v>
      </c>
      <c r="T395" s="15">
        <v>1184</v>
      </c>
      <c r="U395" s="15">
        <v>1148</v>
      </c>
      <c r="V395" s="15">
        <v>1193</v>
      </c>
      <c r="W395" s="15">
        <v>1288</v>
      </c>
      <c r="X395" s="15">
        <v>1418</v>
      </c>
      <c r="Y395" s="15">
        <v>1480</v>
      </c>
      <c r="AA395" s="5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21073</v>
      </c>
      <c r="AE395" s="15">
        <f t="shared" ref="AE395:AE458" si="58">SUM(B395:Y395)</f>
        <v>21073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1482</v>
      </c>
      <c r="AK395" s="13">
        <f t="shared" ref="AK395:AK458" si="62">INDEX($B$8:$Y$8,MATCH(AJ395,B395:Y395,0))</f>
        <v>5</v>
      </c>
      <c r="AQ395" s="5"/>
      <c r="AR395" s="5"/>
      <c r="AS395" s="5"/>
      <c r="AT395" s="5"/>
      <c r="AU395" s="5"/>
      <c r="AV395" s="5"/>
      <c r="AW395" s="5"/>
      <c r="AX395" s="5"/>
    </row>
    <row r="396" spans="1:50" ht="12.75" x14ac:dyDescent="0.2">
      <c r="A396" s="4">
        <v>44583</v>
      </c>
      <c r="B396" s="15">
        <v>1594</v>
      </c>
      <c r="C396" s="15">
        <v>1635</v>
      </c>
      <c r="D396" s="15">
        <v>1666</v>
      </c>
      <c r="E396" s="15">
        <v>1667</v>
      </c>
      <c r="F396" s="15">
        <v>1635</v>
      </c>
      <c r="G396" s="15">
        <v>1543</v>
      </c>
      <c r="H396" s="15">
        <v>1344</v>
      </c>
      <c r="I396" s="15">
        <v>1006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1221</v>
      </c>
      <c r="S396" s="15">
        <v>1220</v>
      </c>
      <c r="T396" s="15">
        <v>1213</v>
      </c>
      <c r="U396" s="15">
        <v>1181</v>
      </c>
      <c r="V396" s="15">
        <v>1231</v>
      </c>
      <c r="W396" s="15">
        <v>1320</v>
      </c>
      <c r="X396" s="15">
        <v>1433</v>
      </c>
      <c r="Y396" s="15">
        <v>1483</v>
      </c>
      <c r="AA396" s="5"/>
      <c r="AB396" s="13">
        <f t="shared" si="55"/>
        <v>4</v>
      </c>
      <c r="AC396" s="15">
        <f t="shared" si="56"/>
        <v>9825</v>
      </c>
      <c r="AD396" s="15">
        <f t="shared" si="57"/>
        <v>12567</v>
      </c>
      <c r="AE396" s="15">
        <f t="shared" si="58"/>
        <v>22392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1667</v>
      </c>
      <c r="AK396" s="13">
        <f t="shared" si="62"/>
        <v>4</v>
      </c>
      <c r="AQ396" s="5"/>
      <c r="AR396" s="5"/>
      <c r="AS396" s="5"/>
      <c r="AT396" s="5"/>
      <c r="AU396" s="5"/>
      <c r="AV396" s="5"/>
      <c r="AW396" s="5"/>
      <c r="AX396" s="5"/>
    </row>
    <row r="397" spans="1:50" ht="12.75" x14ac:dyDescent="0.2">
      <c r="A397" s="4">
        <v>44584</v>
      </c>
      <c r="B397" s="15">
        <v>1507</v>
      </c>
      <c r="C397" s="15">
        <v>1553</v>
      </c>
      <c r="D397" s="15">
        <v>1569</v>
      </c>
      <c r="E397" s="15">
        <v>1562</v>
      </c>
      <c r="F397" s="15">
        <v>1516</v>
      </c>
      <c r="G397" s="15">
        <v>1398</v>
      </c>
      <c r="H397" s="15">
        <v>1205</v>
      </c>
      <c r="I397" s="15">
        <v>913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1153</v>
      </c>
      <c r="S397" s="15">
        <v>1141</v>
      </c>
      <c r="T397" s="15">
        <v>1132</v>
      </c>
      <c r="U397" s="15">
        <v>1099</v>
      </c>
      <c r="V397" s="15">
        <v>1120</v>
      </c>
      <c r="W397" s="15">
        <v>1177</v>
      </c>
      <c r="X397" s="15">
        <v>1259</v>
      </c>
      <c r="Y397" s="15">
        <v>1283</v>
      </c>
      <c r="AA397" s="5"/>
      <c r="AB397" s="13">
        <f t="shared" si="55"/>
        <v>1</v>
      </c>
      <c r="AC397" s="15">
        <f t="shared" si="56"/>
        <v>0</v>
      </c>
      <c r="AD397" s="15">
        <f t="shared" si="57"/>
        <v>20587</v>
      </c>
      <c r="AE397" s="15">
        <f t="shared" si="58"/>
        <v>20587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1569</v>
      </c>
      <c r="AK397" s="13">
        <f t="shared" si="62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ht="12.75" x14ac:dyDescent="0.2">
      <c r="A398" s="4">
        <v>44585</v>
      </c>
      <c r="B398" s="15">
        <v>1297</v>
      </c>
      <c r="C398" s="15">
        <v>1333</v>
      </c>
      <c r="D398" s="15">
        <v>1348</v>
      </c>
      <c r="E398" s="15">
        <v>1391</v>
      </c>
      <c r="F398" s="15">
        <v>1387</v>
      </c>
      <c r="G398" s="15">
        <v>1359</v>
      </c>
      <c r="H398" s="15">
        <v>1248</v>
      </c>
      <c r="I398" s="15">
        <v>892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1161</v>
      </c>
      <c r="S398" s="15">
        <v>1196</v>
      </c>
      <c r="T398" s="15">
        <v>1189</v>
      </c>
      <c r="U398" s="15">
        <v>1149</v>
      </c>
      <c r="V398" s="15">
        <v>1186</v>
      </c>
      <c r="W398" s="15">
        <v>1251</v>
      </c>
      <c r="X398" s="15">
        <v>1340</v>
      </c>
      <c r="Y398" s="15">
        <v>1361</v>
      </c>
      <c r="AA398" s="5"/>
      <c r="AB398" s="13">
        <f t="shared" si="55"/>
        <v>1</v>
      </c>
      <c r="AC398" s="15">
        <f t="shared" si="56"/>
        <v>0</v>
      </c>
      <c r="AD398" s="15">
        <f t="shared" si="57"/>
        <v>20088</v>
      </c>
      <c r="AE398" s="15">
        <f t="shared" si="58"/>
        <v>20088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1391</v>
      </c>
      <c r="AK398" s="13">
        <f t="shared" si="62"/>
        <v>4</v>
      </c>
      <c r="AQ398" s="5"/>
      <c r="AR398" s="5"/>
      <c r="AS398" s="5"/>
      <c r="AT398" s="5"/>
      <c r="AU398" s="5"/>
      <c r="AV398" s="5"/>
      <c r="AW398" s="5"/>
      <c r="AX398" s="5"/>
    </row>
    <row r="399" spans="1:50" ht="12.75" x14ac:dyDescent="0.2">
      <c r="A399" s="4">
        <v>44586</v>
      </c>
      <c r="B399" s="15">
        <v>1391</v>
      </c>
      <c r="C399" s="15">
        <v>1420</v>
      </c>
      <c r="D399" s="15">
        <v>1468</v>
      </c>
      <c r="E399" s="15">
        <v>1471</v>
      </c>
      <c r="F399" s="15">
        <v>1446</v>
      </c>
      <c r="G399" s="15">
        <v>1369</v>
      </c>
      <c r="H399" s="15">
        <v>1235</v>
      </c>
      <c r="I399" s="15">
        <v>869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1157</v>
      </c>
      <c r="S399" s="15">
        <v>1183</v>
      </c>
      <c r="T399" s="15">
        <v>1170</v>
      </c>
      <c r="U399" s="15">
        <v>1127</v>
      </c>
      <c r="V399" s="15">
        <v>1153</v>
      </c>
      <c r="W399" s="15">
        <v>1158</v>
      </c>
      <c r="X399" s="15">
        <v>1274</v>
      </c>
      <c r="Y399" s="15">
        <v>1324</v>
      </c>
      <c r="AA399" s="5"/>
      <c r="AB399" s="13">
        <f t="shared" si="55"/>
        <v>4</v>
      </c>
      <c r="AC399" s="15">
        <f t="shared" si="56"/>
        <v>9091</v>
      </c>
      <c r="AD399" s="15">
        <f t="shared" si="57"/>
        <v>11124</v>
      </c>
      <c r="AE399" s="15">
        <f t="shared" si="58"/>
        <v>20215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1471</v>
      </c>
      <c r="AK399" s="13">
        <f t="shared" si="62"/>
        <v>4</v>
      </c>
      <c r="AQ399" s="5"/>
      <c r="AR399" s="5"/>
      <c r="AS399" s="5"/>
      <c r="AT399" s="5"/>
      <c r="AU399" s="5"/>
      <c r="AV399" s="5"/>
      <c r="AW399" s="5"/>
      <c r="AX399" s="5"/>
    </row>
    <row r="400" spans="1:50" ht="12.75" x14ac:dyDescent="0.2">
      <c r="A400" s="4">
        <v>44587</v>
      </c>
      <c r="B400" s="15">
        <v>1344</v>
      </c>
      <c r="C400" s="15">
        <v>1442</v>
      </c>
      <c r="D400" s="15">
        <v>1445</v>
      </c>
      <c r="E400" s="15">
        <v>1437</v>
      </c>
      <c r="F400" s="15">
        <v>1464</v>
      </c>
      <c r="G400" s="15">
        <v>1410</v>
      </c>
      <c r="H400" s="15">
        <v>1286</v>
      </c>
      <c r="I400" s="15">
        <v>910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1220</v>
      </c>
      <c r="S400" s="15">
        <v>1251</v>
      </c>
      <c r="T400" s="15">
        <v>1244</v>
      </c>
      <c r="U400" s="15">
        <v>1223</v>
      </c>
      <c r="V400" s="15">
        <v>1265</v>
      </c>
      <c r="W400" s="15">
        <v>1346</v>
      </c>
      <c r="X400" s="15">
        <v>1481</v>
      </c>
      <c r="Y400" s="15">
        <v>1532</v>
      </c>
      <c r="AA400" s="5"/>
      <c r="AB400" s="13">
        <f t="shared" si="55"/>
        <v>6</v>
      </c>
      <c r="AC400" s="15">
        <f t="shared" si="56"/>
        <v>9940</v>
      </c>
      <c r="AD400" s="15">
        <f t="shared" si="57"/>
        <v>11360</v>
      </c>
      <c r="AE400" s="15">
        <f t="shared" si="58"/>
        <v>21300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1532</v>
      </c>
      <c r="AK400" s="13">
        <f t="shared" si="62"/>
        <v>24</v>
      </c>
      <c r="AQ400" s="5"/>
      <c r="AR400" s="5"/>
      <c r="AS400" s="5"/>
      <c r="AT400" s="5"/>
      <c r="AU400" s="5"/>
      <c r="AV400" s="5"/>
      <c r="AW400" s="5"/>
      <c r="AX400" s="5"/>
    </row>
    <row r="401" spans="1:50" ht="12.75" x14ac:dyDescent="0.2">
      <c r="A401" s="4">
        <v>44588</v>
      </c>
      <c r="B401" s="15">
        <v>1588</v>
      </c>
      <c r="C401" s="15">
        <v>1644</v>
      </c>
      <c r="D401" s="15">
        <v>1693</v>
      </c>
      <c r="E401" s="15">
        <v>1671</v>
      </c>
      <c r="F401" s="15">
        <v>1677</v>
      </c>
      <c r="G401" s="15">
        <v>1623</v>
      </c>
      <c r="H401" s="15">
        <v>1454</v>
      </c>
      <c r="I401" s="15">
        <v>1019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1258</v>
      </c>
      <c r="S401" s="15">
        <v>1254</v>
      </c>
      <c r="T401" s="15">
        <v>1230</v>
      </c>
      <c r="U401" s="15">
        <v>1184</v>
      </c>
      <c r="V401" s="15">
        <v>1212</v>
      </c>
      <c r="W401" s="15">
        <v>1279</v>
      </c>
      <c r="X401" s="15">
        <v>1385</v>
      </c>
      <c r="Y401" s="15">
        <v>1413</v>
      </c>
      <c r="AA401" s="5"/>
      <c r="AB401" s="13">
        <f t="shared" si="55"/>
        <v>5</v>
      </c>
      <c r="AC401" s="15">
        <f t="shared" si="56"/>
        <v>9821</v>
      </c>
      <c r="AD401" s="15">
        <f t="shared" si="57"/>
        <v>12763</v>
      </c>
      <c r="AE401" s="15">
        <f t="shared" si="58"/>
        <v>22584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1693</v>
      </c>
      <c r="AK401" s="13">
        <f t="shared" si="62"/>
        <v>3</v>
      </c>
      <c r="AQ401" s="5"/>
      <c r="AR401" s="5"/>
      <c r="AS401" s="5"/>
      <c r="AT401" s="5"/>
      <c r="AU401" s="5"/>
      <c r="AV401" s="5"/>
      <c r="AW401" s="5"/>
      <c r="AX401" s="5"/>
    </row>
    <row r="402" spans="1:50" ht="12.75" x14ac:dyDescent="0.2">
      <c r="A402" s="4">
        <v>44589</v>
      </c>
      <c r="B402" s="15">
        <v>1444</v>
      </c>
      <c r="C402" s="15">
        <v>1462</v>
      </c>
      <c r="D402" s="15">
        <v>1483</v>
      </c>
      <c r="E402" s="15">
        <v>1459</v>
      </c>
      <c r="F402" s="15">
        <v>1450</v>
      </c>
      <c r="G402" s="15">
        <v>1372</v>
      </c>
      <c r="H402" s="15">
        <v>1236</v>
      </c>
      <c r="I402" s="15">
        <v>871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1150</v>
      </c>
      <c r="S402" s="15">
        <v>1145</v>
      </c>
      <c r="T402" s="15">
        <v>1132</v>
      </c>
      <c r="U402" s="15">
        <v>1088</v>
      </c>
      <c r="V402" s="15">
        <v>1140</v>
      </c>
      <c r="W402" s="15">
        <v>1228</v>
      </c>
      <c r="X402" s="15">
        <v>1339</v>
      </c>
      <c r="Y402" s="15">
        <v>1388</v>
      </c>
      <c r="AA402" s="5"/>
      <c r="AB402" s="13">
        <f t="shared" si="55"/>
        <v>1</v>
      </c>
      <c r="AC402" s="15">
        <f t="shared" si="56"/>
        <v>0</v>
      </c>
      <c r="AD402" s="15">
        <f t="shared" si="57"/>
        <v>20387</v>
      </c>
      <c r="AE402" s="15">
        <f t="shared" si="58"/>
        <v>20387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1483</v>
      </c>
      <c r="AK402" s="13">
        <f t="shared" si="62"/>
        <v>3</v>
      </c>
      <c r="AQ402" s="5"/>
      <c r="AR402" s="5"/>
      <c r="AS402" s="5"/>
      <c r="AT402" s="5"/>
      <c r="AU402" s="5"/>
      <c r="AV402" s="5"/>
      <c r="AW402" s="5"/>
      <c r="AX402" s="5"/>
    </row>
    <row r="403" spans="1:50" ht="12.75" x14ac:dyDescent="0.2">
      <c r="A403" s="4">
        <v>44590</v>
      </c>
      <c r="B403" s="15">
        <v>1402</v>
      </c>
      <c r="C403" s="15">
        <v>1448</v>
      </c>
      <c r="D403" s="15">
        <v>1482</v>
      </c>
      <c r="E403" s="15">
        <v>1494</v>
      </c>
      <c r="F403" s="15">
        <v>1480</v>
      </c>
      <c r="G403" s="15">
        <v>1380</v>
      </c>
      <c r="H403" s="15">
        <v>1212</v>
      </c>
      <c r="I403" s="15">
        <v>945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1302</v>
      </c>
      <c r="S403" s="15">
        <v>1253</v>
      </c>
      <c r="T403" s="15">
        <v>1222</v>
      </c>
      <c r="U403" s="15">
        <v>1192</v>
      </c>
      <c r="V403" s="15">
        <v>1218</v>
      </c>
      <c r="W403" s="15">
        <v>1311</v>
      </c>
      <c r="X403" s="15">
        <v>1418</v>
      </c>
      <c r="Y403" s="15">
        <v>1491</v>
      </c>
      <c r="AA403" s="5"/>
      <c r="AB403" s="13">
        <f t="shared" si="55"/>
        <v>1</v>
      </c>
      <c r="AC403" s="15">
        <f t="shared" si="56"/>
        <v>0</v>
      </c>
      <c r="AD403" s="15">
        <f t="shared" si="57"/>
        <v>21250</v>
      </c>
      <c r="AE403" s="15">
        <f t="shared" si="58"/>
        <v>21250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1494</v>
      </c>
      <c r="AK403" s="13">
        <f t="shared" si="62"/>
        <v>4</v>
      </c>
      <c r="AQ403" s="5"/>
      <c r="AR403" s="5"/>
      <c r="AS403" s="5"/>
      <c r="AT403" s="5"/>
      <c r="AU403" s="5"/>
      <c r="AV403" s="5"/>
      <c r="AW403" s="5"/>
      <c r="AX403" s="5"/>
    </row>
    <row r="404" spans="1:50" ht="12.75" x14ac:dyDescent="0.2">
      <c r="A404" s="4">
        <v>44591</v>
      </c>
      <c r="B404" s="15">
        <v>1517</v>
      </c>
      <c r="C404" s="15">
        <v>1535</v>
      </c>
      <c r="D404" s="15">
        <v>1555</v>
      </c>
      <c r="E404" s="15">
        <v>1552</v>
      </c>
      <c r="F404" s="15">
        <v>1494</v>
      </c>
      <c r="G404" s="15">
        <v>1380</v>
      </c>
      <c r="H404" s="15">
        <v>1194</v>
      </c>
      <c r="I404" s="15">
        <v>890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1190</v>
      </c>
      <c r="S404" s="15">
        <v>1206</v>
      </c>
      <c r="T404" s="15">
        <v>1204</v>
      </c>
      <c r="U404" s="15">
        <v>1182</v>
      </c>
      <c r="V404" s="15">
        <v>1215</v>
      </c>
      <c r="W404" s="15">
        <v>1288</v>
      </c>
      <c r="X404" s="15">
        <v>1407</v>
      </c>
      <c r="Y404" s="15">
        <v>1454</v>
      </c>
      <c r="AA404" s="5"/>
      <c r="AB404" s="13">
        <f t="shared" si="55"/>
        <v>4</v>
      </c>
      <c r="AC404" s="15">
        <f t="shared" si="56"/>
        <v>9582</v>
      </c>
      <c r="AD404" s="15">
        <f t="shared" si="57"/>
        <v>11681</v>
      </c>
      <c r="AE404" s="15">
        <f t="shared" si="58"/>
        <v>21263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1555</v>
      </c>
      <c r="AK404" s="13">
        <f t="shared" si="62"/>
        <v>3</v>
      </c>
      <c r="AQ404" s="5"/>
      <c r="AR404" s="5"/>
      <c r="AS404" s="5"/>
      <c r="AT404" s="5"/>
      <c r="AU404" s="5"/>
      <c r="AV404" s="5"/>
      <c r="AW404" s="5"/>
      <c r="AX404" s="5"/>
    </row>
    <row r="405" spans="1:50" ht="12.75" x14ac:dyDescent="0.2">
      <c r="A405" s="4">
        <v>44592</v>
      </c>
      <c r="B405" s="15">
        <v>1497</v>
      </c>
      <c r="C405" s="15">
        <v>1552</v>
      </c>
      <c r="D405" s="15">
        <v>1595</v>
      </c>
      <c r="E405" s="15">
        <v>1594</v>
      </c>
      <c r="F405" s="15">
        <v>1598</v>
      </c>
      <c r="G405" s="15">
        <v>1528</v>
      </c>
      <c r="H405" s="15">
        <v>1387</v>
      </c>
      <c r="I405" s="15">
        <v>976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1182</v>
      </c>
      <c r="S405" s="15">
        <v>1226</v>
      </c>
      <c r="T405" s="15">
        <v>1230</v>
      </c>
      <c r="U405" s="15">
        <v>1190</v>
      </c>
      <c r="V405" s="15">
        <v>1234</v>
      </c>
      <c r="W405" s="15">
        <v>1322</v>
      </c>
      <c r="X405" s="15">
        <v>1446</v>
      </c>
      <c r="Y405" s="15">
        <v>1501</v>
      </c>
      <c r="AA405" s="5"/>
      <c r="AB405" s="13">
        <f t="shared" si="55"/>
        <v>5</v>
      </c>
      <c r="AC405" s="15">
        <f t="shared" si="56"/>
        <v>9806</v>
      </c>
      <c r="AD405" s="15">
        <f t="shared" si="57"/>
        <v>12252</v>
      </c>
      <c r="AE405" s="15">
        <f t="shared" si="58"/>
        <v>22058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1598</v>
      </c>
      <c r="AK405" s="13">
        <f t="shared" si="62"/>
        <v>5</v>
      </c>
      <c r="AQ405" s="5"/>
      <c r="AR405" s="5"/>
      <c r="AS405" s="5"/>
      <c r="AT405" s="5"/>
      <c r="AU405" s="5"/>
      <c r="AV405" s="5"/>
      <c r="AW405" s="5"/>
      <c r="AX405" s="5"/>
    </row>
    <row r="406" spans="1:50" ht="12.75" x14ac:dyDescent="0.2">
      <c r="A406" s="4">
        <v>44593</v>
      </c>
      <c r="B406" s="15">
        <v>1859</v>
      </c>
      <c r="C406" s="15">
        <v>1845</v>
      </c>
      <c r="D406" s="15">
        <v>1914</v>
      </c>
      <c r="E406" s="15">
        <v>1945</v>
      </c>
      <c r="F406" s="15">
        <v>1881</v>
      </c>
      <c r="G406" s="15">
        <v>1822</v>
      </c>
      <c r="H406" s="15">
        <v>1594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691</v>
      </c>
      <c r="S406" s="15">
        <v>1335</v>
      </c>
      <c r="T406" s="15">
        <v>1331</v>
      </c>
      <c r="U406" s="15">
        <v>1302</v>
      </c>
      <c r="V406" s="15">
        <v>1406</v>
      </c>
      <c r="W406" s="15">
        <v>1465</v>
      </c>
      <c r="X406" s="15">
        <v>1550</v>
      </c>
      <c r="Y406" s="15">
        <v>1586</v>
      </c>
      <c r="AA406" s="5"/>
      <c r="AB406" s="13">
        <f t="shared" si="55"/>
        <v>3</v>
      </c>
      <c r="AC406" s="15">
        <f t="shared" si="56"/>
        <v>9080</v>
      </c>
      <c r="AD406" s="15">
        <f t="shared" si="57"/>
        <v>14446</v>
      </c>
      <c r="AE406" s="15">
        <f t="shared" si="58"/>
        <v>23526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1945</v>
      </c>
      <c r="AK406" s="13">
        <f t="shared" si="62"/>
        <v>4</v>
      </c>
      <c r="AQ406" s="5"/>
      <c r="AR406" s="5"/>
      <c r="AS406" s="5"/>
      <c r="AT406" s="5"/>
      <c r="AU406" s="5"/>
      <c r="AV406" s="5"/>
      <c r="AW406" s="5"/>
      <c r="AX406" s="5"/>
    </row>
    <row r="407" spans="1:50" ht="12.75" x14ac:dyDescent="0.2">
      <c r="A407" s="4">
        <v>44594</v>
      </c>
      <c r="B407" s="15">
        <v>941</v>
      </c>
      <c r="C407" s="15">
        <v>1310</v>
      </c>
      <c r="D407" s="15">
        <v>1435</v>
      </c>
      <c r="E407" s="15">
        <v>1487</v>
      </c>
      <c r="F407" s="15">
        <v>1391</v>
      </c>
      <c r="G407" s="15">
        <v>1519</v>
      </c>
      <c r="H407" s="15">
        <v>1274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750</v>
      </c>
      <c r="S407" s="15">
        <v>1344</v>
      </c>
      <c r="T407" s="15">
        <v>1267</v>
      </c>
      <c r="U407" s="15">
        <v>1155</v>
      </c>
      <c r="V407" s="15">
        <v>1208</v>
      </c>
      <c r="W407" s="15">
        <v>1341</v>
      </c>
      <c r="X407" s="15">
        <v>1556</v>
      </c>
      <c r="Y407" s="15">
        <v>1942</v>
      </c>
      <c r="AA407" s="5"/>
      <c r="AB407" s="13">
        <f t="shared" si="55"/>
        <v>2</v>
      </c>
      <c r="AC407" s="15">
        <f t="shared" si="56"/>
        <v>8621</v>
      </c>
      <c r="AD407" s="15">
        <f t="shared" si="57"/>
        <v>11299</v>
      </c>
      <c r="AE407" s="15">
        <f t="shared" si="58"/>
        <v>19920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1942</v>
      </c>
      <c r="AK407" s="13">
        <f t="shared" si="62"/>
        <v>24</v>
      </c>
      <c r="AQ407" s="5"/>
      <c r="AR407" s="5"/>
      <c r="AS407" s="5"/>
      <c r="AT407" s="5"/>
      <c r="AU407" s="5"/>
      <c r="AV407" s="5"/>
      <c r="AW407" s="5"/>
      <c r="AX407" s="5"/>
    </row>
    <row r="408" spans="1:50" ht="12.75" x14ac:dyDescent="0.2">
      <c r="A408" s="4">
        <v>44595</v>
      </c>
      <c r="B408" s="15">
        <v>1278</v>
      </c>
      <c r="C408" s="15">
        <v>1270</v>
      </c>
      <c r="D408" s="15">
        <v>1274</v>
      </c>
      <c r="E408" s="15">
        <v>1299</v>
      </c>
      <c r="F408" s="15">
        <v>1263</v>
      </c>
      <c r="G408" s="15">
        <v>1271</v>
      </c>
      <c r="H408" s="15">
        <v>1157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636</v>
      </c>
      <c r="S408" s="15">
        <v>1180</v>
      </c>
      <c r="T408" s="15">
        <v>1138</v>
      </c>
      <c r="U408" s="15">
        <v>1085</v>
      </c>
      <c r="V408" s="15">
        <v>1146</v>
      </c>
      <c r="W408" s="15">
        <v>1229</v>
      </c>
      <c r="X408" s="15">
        <v>1328</v>
      </c>
      <c r="Y408" s="15">
        <v>1385</v>
      </c>
      <c r="AA408" s="5"/>
      <c r="AB408" s="13">
        <f t="shared" si="55"/>
        <v>3</v>
      </c>
      <c r="AC408" s="15">
        <f t="shared" si="56"/>
        <v>7742</v>
      </c>
      <c r="AD408" s="15">
        <f t="shared" si="57"/>
        <v>10197</v>
      </c>
      <c r="AE408" s="15">
        <f t="shared" si="58"/>
        <v>17939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1385</v>
      </c>
      <c r="AK408" s="13">
        <f t="shared" si="62"/>
        <v>24</v>
      </c>
      <c r="AQ408" s="5"/>
      <c r="AR408" s="5"/>
      <c r="AS408" s="5"/>
      <c r="AT408" s="5"/>
      <c r="AU408" s="5"/>
      <c r="AV408" s="5"/>
      <c r="AW408" s="5"/>
      <c r="AX408" s="5"/>
    </row>
    <row r="409" spans="1:50" ht="12.75" x14ac:dyDescent="0.2">
      <c r="A409" s="4">
        <v>44596</v>
      </c>
      <c r="B409" s="15">
        <v>1418</v>
      </c>
      <c r="C409" s="15">
        <v>1435</v>
      </c>
      <c r="D409" s="15">
        <v>1474</v>
      </c>
      <c r="E409" s="15">
        <v>1497</v>
      </c>
      <c r="F409" s="15">
        <v>1460</v>
      </c>
      <c r="G409" s="15">
        <v>1420</v>
      </c>
      <c r="H409" s="15">
        <v>1217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744</v>
      </c>
      <c r="S409" s="15">
        <v>1371</v>
      </c>
      <c r="T409" s="15">
        <v>1313</v>
      </c>
      <c r="U409" s="15">
        <v>1240</v>
      </c>
      <c r="V409" s="15">
        <v>1313</v>
      </c>
      <c r="W409" s="15">
        <v>1432</v>
      </c>
      <c r="X409" s="15">
        <v>1546</v>
      </c>
      <c r="Y409" s="15">
        <v>1591</v>
      </c>
      <c r="AA409" s="5"/>
      <c r="AB409" s="13">
        <f t="shared" si="55"/>
        <v>3</v>
      </c>
      <c r="AC409" s="15">
        <f t="shared" si="56"/>
        <v>8959</v>
      </c>
      <c r="AD409" s="15">
        <f t="shared" si="57"/>
        <v>11512</v>
      </c>
      <c r="AE409" s="15">
        <f t="shared" si="58"/>
        <v>20471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1591</v>
      </c>
      <c r="AK409" s="13">
        <f t="shared" si="62"/>
        <v>24</v>
      </c>
      <c r="AQ409" s="5"/>
      <c r="AR409" s="5"/>
      <c r="AS409" s="5"/>
      <c r="AT409" s="5"/>
      <c r="AU409" s="5"/>
      <c r="AV409" s="5"/>
      <c r="AW409" s="5"/>
      <c r="AX409" s="5"/>
    </row>
    <row r="410" spans="1:50" ht="12.75" x14ac:dyDescent="0.2">
      <c r="A410" s="4">
        <v>44597</v>
      </c>
      <c r="B410" s="15">
        <v>1620</v>
      </c>
      <c r="C410" s="15">
        <v>1633</v>
      </c>
      <c r="D410" s="15">
        <v>1649</v>
      </c>
      <c r="E410" s="15">
        <v>1650</v>
      </c>
      <c r="F410" s="15">
        <v>1587</v>
      </c>
      <c r="G410" s="15">
        <v>1527</v>
      </c>
      <c r="H410" s="15">
        <v>1314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756</v>
      </c>
      <c r="S410" s="15">
        <v>1365</v>
      </c>
      <c r="T410" s="15">
        <v>1320</v>
      </c>
      <c r="U410" s="15">
        <v>1283</v>
      </c>
      <c r="V410" s="15">
        <v>1390</v>
      </c>
      <c r="W410" s="15">
        <v>1527</v>
      </c>
      <c r="X410" s="15">
        <v>1634</v>
      </c>
      <c r="Y410" s="15">
        <v>1690</v>
      </c>
      <c r="AA410" s="5"/>
      <c r="AB410" s="13">
        <f t="shared" si="55"/>
        <v>2</v>
      </c>
      <c r="AC410" s="15">
        <f t="shared" si="56"/>
        <v>9275</v>
      </c>
      <c r="AD410" s="15">
        <f t="shared" si="57"/>
        <v>12670</v>
      </c>
      <c r="AE410" s="15">
        <f t="shared" si="58"/>
        <v>21945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1690</v>
      </c>
      <c r="AK410" s="13">
        <f t="shared" si="62"/>
        <v>24</v>
      </c>
      <c r="AQ410" s="5"/>
      <c r="AR410" s="5"/>
      <c r="AS410" s="5"/>
      <c r="AT410" s="5"/>
      <c r="AU410" s="5"/>
      <c r="AV410" s="5"/>
      <c r="AW410" s="5"/>
      <c r="AX410" s="5"/>
    </row>
    <row r="411" spans="1:50" ht="12.75" x14ac:dyDescent="0.2">
      <c r="A411" s="4">
        <v>44598</v>
      </c>
      <c r="B411" s="15">
        <v>1867</v>
      </c>
      <c r="C411" s="15">
        <v>1963</v>
      </c>
      <c r="D411" s="15">
        <v>2052</v>
      </c>
      <c r="E411" s="15">
        <v>1971</v>
      </c>
      <c r="F411" s="15">
        <v>1804</v>
      </c>
      <c r="G411" s="15">
        <v>1817</v>
      </c>
      <c r="H411" s="15">
        <v>1608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812</v>
      </c>
      <c r="S411" s="15">
        <v>1527</v>
      </c>
      <c r="T411" s="15">
        <v>1493</v>
      </c>
      <c r="U411" s="15">
        <v>1442</v>
      </c>
      <c r="V411" s="15">
        <v>1513</v>
      </c>
      <c r="W411" s="15">
        <v>1628</v>
      </c>
      <c r="X411" s="15">
        <v>1711</v>
      </c>
      <c r="Y411" s="15">
        <v>1684</v>
      </c>
      <c r="AA411" s="5"/>
      <c r="AB411" s="13">
        <f t="shared" ref="AB411:AB474" si="63">WEEKDAY(B411,2)</f>
        <v>4</v>
      </c>
      <c r="AC411" s="15">
        <f t="shared" si="56"/>
        <v>10126</v>
      </c>
      <c r="AD411" s="15">
        <f t="shared" si="57"/>
        <v>14766</v>
      </c>
      <c r="AE411" s="15">
        <f t="shared" si="58"/>
        <v>24892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2052</v>
      </c>
      <c r="AK411" s="13">
        <f t="shared" si="62"/>
        <v>3</v>
      </c>
      <c r="AQ411" s="5"/>
      <c r="AR411" s="5"/>
      <c r="AS411" s="5"/>
      <c r="AT411" s="5"/>
      <c r="AU411" s="5"/>
      <c r="AV411" s="5"/>
      <c r="AW411" s="5"/>
      <c r="AX411" s="5"/>
    </row>
    <row r="412" spans="1:50" ht="12.75" x14ac:dyDescent="0.2">
      <c r="A412" s="4">
        <v>44599</v>
      </c>
      <c r="B412" s="15">
        <v>1582</v>
      </c>
      <c r="C412" s="15">
        <v>1572</v>
      </c>
      <c r="D412" s="15">
        <v>1585</v>
      </c>
      <c r="E412" s="15">
        <v>1594</v>
      </c>
      <c r="F412" s="15">
        <v>1544</v>
      </c>
      <c r="G412" s="15">
        <v>1532</v>
      </c>
      <c r="H412" s="15">
        <v>1347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685</v>
      </c>
      <c r="S412" s="15">
        <v>1285</v>
      </c>
      <c r="T412" s="15">
        <v>1234</v>
      </c>
      <c r="U412" s="15">
        <v>1159</v>
      </c>
      <c r="V412" s="15">
        <v>1209</v>
      </c>
      <c r="W412" s="15">
        <v>1276</v>
      </c>
      <c r="X412" s="15">
        <v>1360</v>
      </c>
      <c r="Y412" s="15">
        <v>1381</v>
      </c>
      <c r="AA412" s="5"/>
      <c r="AB412" s="13">
        <f t="shared" si="63"/>
        <v>6</v>
      </c>
      <c r="AC412" s="15">
        <f t="shared" si="56"/>
        <v>8208</v>
      </c>
      <c r="AD412" s="15">
        <f t="shared" si="57"/>
        <v>12137</v>
      </c>
      <c r="AE412" s="15">
        <f t="shared" si="58"/>
        <v>20345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1594</v>
      </c>
      <c r="AK412" s="13">
        <f t="shared" si="62"/>
        <v>4</v>
      </c>
      <c r="AQ412" s="5"/>
      <c r="AR412" s="5"/>
      <c r="AS412" s="5"/>
      <c r="AT412" s="5"/>
      <c r="AU412" s="5"/>
      <c r="AV412" s="5"/>
      <c r="AW412" s="5"/>
      <c r="AX412" s="5"/>
    </row>
    <row r="413" spans="1:50" ht="12.75" x14ac:dyDescent="0.2">
      <c r="A413" s="4">
        <v>44600</v>
      </c>
      <c r="B413" s="15">
        <v>1417</v>
      </c>
      <c r="C413" s="15">
        <v>1410</v>
      </c>
      <c r="D413" s="15">
        <v>1417</v>
      </c>
      <c r="E413" s="15">
        <v>1437</v>
      </c>
      <c r="F413" s="15">
        <v>1367</v>
      </c>
      <c r="G413" s="15">
        <v>1496</v>
      </c>
      <c r="H413" s="15">
        <v>1884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717</v>
      </c>
      <c r="S413" s="15">
        <v>1245</v>
      </c>
      <c r="T413" s="15">
        <v>1120</v>
      </c>
      <c r="U413" s="15">
        <v>1090</v>
      </c>
      <c r="V413" s="15">
        <v>1089</v>
      </c>
      <c r="W413" s="15">
        <v>926</v>
      </c>
      <c r="X413" s="15">
        <v>548</v>
      </c>
      <c r="Y413" s="15">
        <v>412</v>
      </c>
      <c r="AA413" s="5"/>
      <c r="AB413" s="13">
        <f t="shared" si="63"/>
        <v>2</v>
      </c>
      <c r="AC413" s="15">
        <f t="shared" si="56"/>
        <v>6735</v>
      </c>
      <c r="AD413" s="15">
        <f t="shared" si="57"/>
        <v>10840</v>
      </c>
      <c r="AE413" s="15">
        <f t="shared" si="58"/>
        <v>17575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1884</v>
      </c>
      <c r="AK413" s="13">
        <f t="shared" si="62"/>
        <v>7</v>
      </c>
      <c r="AQ413" s="5"/>
      <c r="AR413" s="5"/>
      <c r="AS413" s="5"/>
      <c r="AT413" s="5"/>
      <c r="AU413" s="5"/>
      <c r="AV413" s="5"/>
      <c r="AW413" s="5"/>
      <c r="AX413" s="5"/>
    </row>
    <row r="414" spans="1:50" ht="12.75" x14ac:dyDescent="0.2">
      <c r="A414" s="4">
        <v>44601</v>
      </c>
      <c r="B414" s="15">
        <v>1388</v>
      </c>
      <c r="C414" s="15">
        <v>1469</v>
      </c>
      <c r="D414" s="15">
        <v>1557</v>
      </c>
      <c r="E414" s="15">
        <v>1576</v>
      </c>
      <c r="F414" s="15">
        <v>1537</v>
      </c>
      <c r="G414" s="15">
        <v>1543</v>
      </c>
      <c r="H414" s="15">
        <v>1318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594</v>
      </c>
      <c r="S414" s="15">
        <v>1167</v>
      </c>
      <c r="T414" s="15">
        <v>1129</v>
      </c>
      <c r="U414" s="15">
        <v>1097</v>
      </c>
      <c r="V414" s="15">
        <v>1170</v>
      </c>
      <c r="W414" s="15">
        <v>1211</v>
      </c>
      <c r="X414" s="15">
        <v>1357</v>
      </c>
      <c r="Y414" s="15">
        <v>1410</v>
      </c>
      <c r="AA414" s="5"/>
      <c r="AB414" s="13">
        <f t="shared" si="63"/>
        <v>1</v>
      </c>
      <c r="AC414" s="15">
        <f t="shared" si="56"/>
        <v>0</v>
      </c>
      <c r="AD414" s="15">
        <f t="shared" si="57"/>
        <v>19523</v>
      </c>
      <c r="AE414" s="15">
        <f t="shared" si="58"/>
        <v>19523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1576</v>
      </c>
      <c r="AK414" s="13">
        <f t="shared" si="62"/>
        <v>4</v>
      </c>
      <c r="AQ414" s="5"/>
      <c r="AR414" s="5"/>
      <c r="AS414" s="5"/>
      <c r="AT414" s="5"/>
      <c r="AU414" s="5"/>
      <c r="AV414" s="5"/>
      <c r="AW414" s="5"/>
      <c r="AX414" s="5"/>
    </row>
    <row r="415" spans="1:50" ht="12.75" x14ac:dyDescent="0.2">
      <c r="A415" s="4">
        <v>44602</v>
      </c>
      <c r="B415" s="15">
        <v>1413</v>
      </c>
      <c r="C415" s="15">
        <v>1426</v>
      </c>
      <c r="D415" s="15">
        <v>1448</v>
      </c>
      <c r="E415" s="15">
        <v>1462</v>
      </c>
      <c r="F415" s="15">
        <v>1419</v>
      </c>
      <c r="G415" s="15">
        <v>1411</v>
      </c>
      <c r="H415" s="15">
        <v>1255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634</v>
      </c>
      <c r="S415" s="15">
        <v>1182</v>
      </c>
      <c r="T415" s="15">
        <v>1145</v>
      </c>
      <c r="U415" s="15">
        <v>1099</v>
      </c>
      <c r="V415" s="15">
        <v>1148</v>
      </c>
      <c r="W415" s="15">
        <v>1234</v>
      </c>
      <c r="X415" s="15">
        <v>1299</v>
      </c>
      <c r="Y415" s="15">
        <v>1322</v>
      </c>
      <c r="AA415" s="5"/>
      <c r="AB415" s="13">
        <f t="shared" si="63"/>
        <v>5</v>
      </c>
      <c r="AC415" s="15">
        <f t="shared" si="56"/>
        <v>7741</v>
      </c>
      <c r="AD415" s="15">
        <f t="shared" si="57"/>
        <v>11156</v>
      </c>
      <c r="AE415" s="15">
        <f t="shared" si="58"/>
        <v>18897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1462</v>
      </c>
      <c r="AK415" s="13">
        <f t="shared" si="62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ht="12.75" x14ac:dyDescent="0.2">
      <c r="A416" s="4">
        <v>44603</v>
      </c>
      <c r="B416" s="15">
        <v>1355</v>
      </c>
      <c r="C416" s="15">
        <v>1356</v>
      </c>
      <c r="D416" s="15">
        <v>1358</v>
      </c>
      <c r="E416" s="15">
        <v>1385</v>
      </c>
      <c r="F416" s="15">
        <v>1358</v>
      </c>
      <c r="G416" s="15">
        <v>1357</v>
      </c>
      <c r="H416" s="15">
        <v>1222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596</v>
      </c>
      <c r="S416" s="15">
        <v>1135</v>
      </c>
      <c r="T416" s="15">
        <v>1102</v>
      </c>
      <c r="U416" s="15">
        <v>1050</v>
      </c>
      <c r="V416" s="15">
        <v>1105</v>
      </c>
      <c r="W416" s="15">
        <v>1192</v>
      </c>
      <c r="X416" s="15">
        <v>1264</v>
      </c>
      <c r="Y416" s="15">
        <v>1276</v>
      </c>
      <c r="AA416" s="5"/>
      <c r="AB416" s="13">
        <f t="shared" si="63"/>
        <v>3</v>
      </c>
      <c r="AC416" s="15">
        <f t="shared" si="56"/>
        <v>7444</v>
      </c>
      <c r="AD416" s="15">
        <f t="shared" si="57"/>
        <v>10667</v>
      </c>
      <c r="AE416" s="15">
        <f t="shared" si="58"/>
        <v>18111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1385</v>
      </c>
      <c r="AK416" s="13">
        <f t="shared" si="62"/>
        <v>4</v>
      </c>
      <c r="AQ416" s="5"/>
      <c r="AR416" s="5"/>
      <c r="AS416" s="5"/>
      <c r="AT416" s="5"/>
      <c r="AU416" s="5"/>
      <c r="AV416" s="5"/>
      <c r="AW416" s="5"/>
      <c r="AX416" s="5"/>
    </row>
    <row r="417" spans="1:50" ht="12.75" x14ac:dyDescent="0.2">
      <c r="A417" s="4">
        <v>44604</v>
      </c>
      <c r="B417" s="15">
        <v>1264</v>
      </c>
      <c r="C417" s="15">
        <v>1253</v>
      </c>
      <c r="D417" s="15">
        <v>1266</v>
      </c>
      <c r="E417" s="15">
        <v>1265</v>
      </c>
      <c r="F417" s="15">
        <v>1214</v>
      </c>
      <c r="G417" s="15">
        <v>1167</v>
      </c>
      <c r="H417" s="15">
        <v>1023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599</v>
      </c>
      <c r="S417" s="15">
        <v>1087</v>
      </c>
      <c r="T417" s="15">
        <v>1054</v>
      </c>
      <c r="U417" s="15">
        <v>1021</v>
      </c>
      <c r="V417" s="15">
        <v>1087</v>
      </c>
      <c r="W417" s="15">
        <v>1192</v>
      </c>
      <c r="X417" s="15">
        <v>1272</v>
      </c>
      <c r="Y417" s="15">
        <v>1316</v>
      </c>
      <c r="AA417" s="5"/>
      <c r="AB417" s="13">
        <f t="shared" si="63"/>
        <v>3</v>
      </c>
      <c r="AC417" s="15">
        <f t="shared" si="56"/>
        <v>7312</v>
      </c>
      <c r="AD417" s="15">
        <f t="shared" si="57"/>
        <v>9768</v>
      </c>
      <c r="AE417" s="15">
        <f t="shared" si="58"/>
        <v>17080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1316</v>
      </c>
      <c r="AK417" s="13">
        <f t="shared" si="62"/>
        <v>24</v>
      </c>
      <c r="AQ417" s="5"/>
      <c r="AR417" s="5"/>
      <c r="AS417" s="5"/>
      <c r="AT417" s="5"/>
      <c r="AU417" s="5"/>
      <c r="AV417" s="5"/>
      <c r="AW417" s="5"/>
      <c r="AX417" s="5"/>
    </row>
    <row r="418" spans="1:50" ht="12.75" x14ac:dyDescent="0.2">
      <c r="A418" s="4">
        <v>44605</v>
      </c>
      <c r="B418" s="15">
        <v>1344</v>
      </c>
      <c r="C418" s="15">
        <v>1366</v>
      </c>
      <c r="D418" s="15">
        <v>1395</v>
      </c>
      <c r="E418" s="15">
        <v>1393</v>
      </c>
      <c r="F418" s="15">
        <v>1361</v>
      </c>
      <c r="G418" s="15">
        <v>1319</v>
      </c>
      <c r="H418" s="15">
        <v>1161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748</v>
      </c>
      <c r="S418" s="15">
        <v>1340</v>
      </c>
      <c r="T418" s="15">
        <v>1286</v>
      </c>
      <c r="U418" s="15">
        <v>1230</v>
      </c>
      <c r="V418" s="15">
        <v>1306</v>
      </c>
      <c r="W418" s="15">
        <v>1443</v>
      </c>
      <c r="X418" s="15">
        <v>1547</v>
      </c>
      <c r="Y418" s="15">
        <v>1586</v>
      </c>
      <c r="AA418" s="5"/>
      <c r="AB418" s="13">
        <f t="shared" si="63"/>
        <v>6</v>
      </c>
      <c r="AC418" s="15">
        <f t="shared" si="56"/>
        <v>8900</v>
      </c>
      <c r="AD418" s="15">
        <f t="shared" si="57"/>
        <v>10925</v>
      </c>
      <c r="AE418" s="15">
        <f t="shared" si="58"/>
        <v>19825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1586</v>
      </c>
      <c r="AK418" s="13">
        <f t="shared" si="62"/>
        <v>24</v>
      </c>
      <c r="AQ418" s="5"/>
      <c r="AR418" s="5"/>
      <c r="AS418" s="5"/>
      <c r="AT418" s="5"/>
      <c r="AU418" s="5"/>
      <c r="AV418" s="5"/>
      <c r="AW418" s="5"/>
      <c r="AX418" s="5"/>
    </row>
    <row r="419" spans="1:50" ht="12.75" x14ac:dyDescent="0.2">
      <c r="A419" s="4">
        <v>44606</v>
      </c>
      <c r="B419" s="15">
        <v>1629</v>
      </c>
      <c r="C419" s="15">
        <v>1648</v>
      </c>
      <c r="D419" s="15">
        <v>1671</v>
      </c>
      <c r="E419" s="15">
        <v>1695</v>
      </c>
      <c r="F419" s="15">
        <v>1640</v>
      </c>
      <c r="G419" s="15">
        <v>1624</v>
      </c>
      <c r="H419" s="15">
        <v>1433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747</v>
      </c>
      <c r="S419" s="15">
        <v>1416</v>
      </c>
      <c r="T419" s="15">
        <v>1383</v>
      </c>
      <c r="U419" s="15">
        <v>1315</v>
      </c>
      <c r="V419" s="15">
        <v>1400</v>
      </c>
      <c r="W419" s="15">
        <v>1515</v>
      </c>
      <c r="X419" s="15">
        <v>1636</v>
      </c>
      <c r="Y419" s="15">
        <v>1701</v>
      </c>
      <c r="AA419" s="5"/>
      <c r="AB419" s="13">
        <f t="shared" si="63"/>
        <v>4</v>
      </c>
      <c r="AC419" s="15">
        <f t="shared" si="56"/>
        <v>9412</v>
      </c>
      <c r="AD419" s="15">
        <f t="shared" si="57"/>
        <v>13041</v>
      </c>
      <c r="AE419" s="15">
        <f t="shared" si="58"/>
        <v>22453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1701</v>
      </c>
      <c r="AK419" s="13">
        <f t="shared" si="62"/>
        <v>24</v>
      </c>
      <c r="AQ419" s="5"/>
      <c r="AR419" s="5"/>
      <c r="AS419" s="5"/>
      <c r="AT419" s="5"/>
      <c r="AU419" s="5"/>
      <c r="AV419" s="5"/>
      <c r="AW419" s="5"/>
      <c r="AX419" s="5"/>
    </row>
    <row r="420" spans="1:50" ht="12.75" x14ac:dyDescent="0.2">
      <c r="A420" s="4">
        <v>44607</v>
      </c>
      <c r="B420" s="15">
        <v>1757</v>
      </c>
      <c r="C420" s="15">
        <v>1772</v>
      </c>
      <c r="D420" s="15">
        <v>1790</v>
      </c>
      <c r="E420" s="15">
        <v>1812</v>
      </c>
      <c r="F420" s="15">
        <v>1746</v>
      </c>
      <c r="G420" s="15">
        <v>1704</v>
      </c>
      <c r="H420" s="15">
        <v>1490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721</v>
      </c>
      <c r="S420" s="15">
        <v>1379</v>
      </c>
      <c r="T420" s="15">
        <v>1348</v>
      </c>
      <c r="U420" s="15">
        <v>1281</v>
      </c>
      <c r="V420" s="15">
        <v>1365</v>
      </c>
      <c r="W420" s="15">
        <v>1466</v>
      </c>
      <c r="X420" s="15">
        <v>1575</v>
      </c>
      <c r="Y420" s="15">
        <v>1633</v>
      </c>
      <c r="AA420" s="5"/>
      <c r="AB420" s="13">
        <f t="shared" si="63"/>
        <v>6</v>
      </c>
      <c r="AC420" s="15">
        <f t="shared" si="56"/>
        <v>9135</v>
      </c>
      <c r="AD420" s="15">
        <f t="shared" si="57"/>
        <v>13704</v>
      </c>
      <c r="AE420" s="15">
        <f t="shared" si="58"/>
        <v>22839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1812</v>
      </c>
      <c r="AK420" s="13">
        <f t="shared" si="62"/>
        <v>4</v>
      </c>
      <c r="AQ420" s="5"/>
      <c r="AR420" s="5"/>
      <c r="AS420" s="5"/>
      <c r="AT420" s="5"/>
      <c r="AU420" s="5"/>
      <c r="AV420" s="5"/>
      <c r="AW420" s="5"/>
      <c r="AX420" s="5"/>
    </row>
    <row r="421" spans="1:50" ht="12.75" x14ac:dyDescent="0.2">
      <c r="A421" s="4">
        <v>44608</v>
      </c>
      <c r="B421" s="15">
        <v>1691</v>
      </c>
      <c r="C421" s="15">
        <v>1739</v>
      </c>
      <c r="D421" s="15">
        <v>1765</v>
      </c>
      <c r="E421" s="15">
        <v>1801</v>
      </c>
      <c r="F421" s="15">
        <v>1751</v>
      </c>
      <c r="G421" s="15">
        <v>1736</v>
      </c>
      <c r="H421" s="15">
        <v>1523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709</v>
      </c>
      <c r="S421" s="15">
        <v>1303</v>
      </c>
      <c r="T421" s="15">
        <v>1266</v>
      </c>
      <c r="U421" s="15">
        <v>1190</v>
      </c>
      <c r="V421" s="15">
        <v>1239</v>
      </c>
      <c r="W421" s="15">
        <v>1298</v>
      </c>
      <c r="X421" s="15">
        <v>1354</v>
      </c>
      <c r="Y421" s="15">
        <v>1362</v>
      </c>
      <c r="AA421" s="5"/>
      <c r="AB421" s="13">
        <f t="shared" si="63"/>
        <v>3</v>
      </c>
      <c r="AC421" s="15">
        <f t="shared" si="56"/>
        <v>8359</v>
      </c>
      <c r="AD421" s="15">
        <f t="shared" si="57"/>
        <v>13368</v>
      </c>
      <c r="AE421" s="15">
        <f t="shared" si="58"/>
        <v>21727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1801</v>
      </c>
      <c r="AK421" s="13">
        <f t="shared" si="62"/>
        <v>4</v>
      </c>
      <c r="AQ421" s="5"/>
      <c r="AR421" s="5"/>
      <c r="AS421" s="5"/>
      <c r="AT421" s="5"/>
      <c r="AU421" s="5"/>
      <c r="AV421" s="5"/>
      <c r="AW421" s="5"/>
      <c r="AX421" s="5"/>
    </row>
    <row r="422" spans="1:50" ht="12.75" x14ac:dyDescent="0.2">
      <c r="A422" s="4">
        <v>44609</v>
      </c>
      <c r="B422" s="15">
        <v>1360</v>
      </c>
      <c r="C422" s="15">
        <v>1339</v>
      </c>
      <c r="D422" s="15">
        <v>1343</v>
      </c>
      <c r="E422" s="15">
        <v>1355</v>
      </c>
      <c r="F422" s="15">
        <v>1318</v>
      </c>
      <c r="G422" s="15">
        <v>1313</v>
      </c>
      <c r="H422" s="15">
        <v>1164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592</v>
      </c>
      <c r="S422" s="15">
        <v>1123</v>
      </c>
      <c r="T422" s="15">
        <v>1091</v>
      </c>
      <c r="U422" s="15">
        <v>1033</v>
      </c>
      <c r="V422" s="15">
        <v>1074</v>
      </c>
      <c r="W422" s="15">
        <v>1135</v>
      </c>
      <c r="X422" s="15">
        <v>1192</v>
      </c>
      <c r="Y422" s="15">
        <v>1210</v>
      </c>
      <c r="AA422" s="5"/>
      <c r="AB422" s="13">
        <f t="shared" si="63"/>
        <v>1</v>
      </c>
      <c r="AC422" s="15">
        <f t="shared" si="56"/>
        <v>0</v>
      </c>
      <c r="AD422" s="15">
        <f t="shared" si="57"/>
        <v>17642</v>
      </c>
      <c r="AE422" s="15">
        <f t="shared" si="58"/>
        <v>17642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1360</v>
      </c>
      <c r="AK422" s="13">
        <f t="shared" si="62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ht="12.75" x14ac:dyDescent="0.2">
      <c r="A423" s="4">
        <v>44610</v>
      </c>
      <c r="B423" s="15">
        <v>1227</v>
      </c>
      <c r="C423" s="15">
        <v>1211</v>
      </c>
      <c r="D423" s="15">
        <v>1236</v>
      </c>
      <c r="E423" s="15">
        <v>1234</v>
      </c>
      <c r="F423" s="15">
        <v>1203</v>
      </c>
      <c r="G423" s="15">
        <v>1193</v>
      </c>
      <c r="H423" s="15">
        <v>1048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646</v>
      </c>
      <c r="S423" s="15">
        <v>1218</v>
      </c>
      <c r="T423" s="15">
        <v>1200</v>
      </c>
      <c r="U423" s="15">
        <v>1161</v>
      </c>
      <c r="V423" s="15">
        <v>1237</v>
      </c>
      <c r="W423" s="15">
        <v>1357</v>
      </c>
      <c r="X423" s="15">
        <v>1486</v>
      </c>
      <c r="Y423" s="15">
        <v>1538</v>
      </c>
      <c r="AA423" s="5"/>
      <c r="AB423" s="13">
        <v>8</v>
      </c>
      <c r="AC423" s="15">
        <f t="shared" si="56"/>
        <v>0</v>
      </c>
      <c r="AD423" s="15">
        <f t="shared" si="57"/>
        <v>18195</v>
      </c>
      <c r="AE423" s="15">
        <f t="shared" si="58"/>
        <v>18195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1538</v>
      </c>
      <c r="AK423" s="13">
        <f t="shared" si="62"/>
        <v>24</v>
      </c>
      <c r="AQ423" s="5"/>
      <c r="AR423" s="5"/>
      <c r="AS423" s="5"/>
      <c r="AT423" s="5"/>
      <c r="AU423" s="5"/>
      <c r="AV423" s="5"/>
      <c r="AW423" s="5"/>
      <c r="AX423" s="5"/>
    </row>
    <row r="424" spans="1:50" ht="12.75" x14ac:dyDescent="0.2">
      <c r="A424" s="4">
        <v>44611</v>
      </c>
      <c r="B424" s="15">
        <v>1566</v>
      </c>
      <c r="C424" s="15">
        <v>1581</v>
      </c>
      <c r="D424" s="15">
        <v>1604</v>
      </c>
      <c r="E424" s="15">
        <v>1622</v>
      </c>
      <c r="F424" s="15">
        <v>1569</v>
      </c>
      <c r="G424" s="15">
        <v>1514</v>
      </c>
      <c r="H424" s="15">
        <v>1311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717</v>
      </c>
      <c r="S424" s="15">
        <v>1244</v>
      </c>
      <c r="T424" s="15">
        <v>1189</v>
      </c>
      <c r="U424" s="15">
        <v>1159</v>
      </c>
      <c r="V424" s="15">
        <v>1234</v>
      </c>
      <c r="W424" s="15">
        <v>1352</v>
      </c>
      <c r="X424" s="15">
        <v>1447</v>
      </c>
      <c r="Y424" s="15">
        <v>1506</v>
      </c>
      <c r="AA424" s="5"/>
      <c r="AB424" s="13">
        <f t="shared" si="63"/>
        <v>4</v>
      </c>
      <c r="AC424" s="15">
        <f t="shared" si="56"/>
        <v>8342</v>
      </c>
      <c r="AD424" s="15">
        <f t="shared" si="57"/>
        <v>12273</v>
      </c>
      <c r="AE424" s="15">
        <f t="shared" si="58"/>
        <v>20615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1622</v>
      </c>
      <c r="AK424" s="13">
        <f t="shared" si="62"/>
        <v>4</v>
      </c>
      <c r="AQ424" s="5"/>
      <c r="AR424" s="5"/>
      <c r="AS424" s="5"/>
      <c r="AT424" s="5"/>
      <c r="AU424" s="5"/>
      <c r="AV424" s="5"/>
      <c r="AW424" s="5"/>
      <c r="AX424" s="5"/>
    </row>
    <row r="425" spans="1:50" ht="12.75" x14ac:dyDescent="0.2">
      <c r="A425" s="4">
        <v>44612</v>
      </c>
      <c r="B425" s="15">
        <v>1546</v>
      </c>
      <c r="C425" s="15">
        <v>1573</v>
      </c>
      <c r="D425" s="15">
        <v>1613</v>
      </c>
      <c r="E425" s="15">
        <v>1633</v>
      </c>
      <c r="F425" s="15">
        <v>1584</v>
      </c>
      <c r="G425" s="15">
        <v>1528</v>
      </c>
      <c r="H425" s="15">
        <v>1313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713</v>
      </c>
      <c r="S425" s="15">
        <v>1286</v>
      </c>
      <c r="T425" s="15">
        <v>1242</v>
      </c>
      <c r="U425" s="15">
        <v>1203</v>
      </c>
      <c r="V425" s="15">
        <v>1266</v>
      </c>
      <c r="W425" s="15">
        <v>1358</v>
      </c>
      <c r="X425" s="15">
        <v>1411</v>
      </c>
      <c r="Y425" s="15">
        <v>1412</v>
      </c>
      <c r="AA425" s="5"/>
      <c r="AB425" s="13">
        <f t="shared" si="63"/>
        <v>5</v>
      </c>
      <c r="AC425" s="15">
        <f t="shared" si="56"/>
        <v>8479</v>
      </c>
      <c r="AD425" s="15">
        <f t="shared" si="57"/>
        <v>12202</v>
      </c>
      <c r="AE425" s="15">
        <f t="shared" si="58"/>
        <v>20681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1633</v>
      </c>
      <c r="AK425" s="13">
        <f t="shared" si="62"/>
        <v>4</v>
      </c>
      <c r="AQ425" s="5"/>
      <c r="AR425" s="5"/>
      <c r="AS425" s="5"/>
      <c r="AT425" s="5"/>
      <c r="AU425" s="5"/>
      <c r="AV425" s="5"/>
      <c r="AW425" s="5"/>
      <c r="AX425" s="5"/>
    </row>
    <row r="426" spans="1:50" ht="12.75" x14ac:dyDescent="0.2">
      <c r="A426" s="4">
        <v>44613</v>
      </c>
      <c r="B426" s="15">
        <v>1412</v>
      </c>
      <c r="C426" s="15">
        <v>1416</v>
      </c>
      <c r="D426" s="15">
        <v>1426</v>
      </c>
      <c r="E426" s="15">
        <v>1402</v>
      </c>
      <c r="F426" s="15">
        <v>1361</v>
      </c>
      <c r="G426" s="15">
        <v>1372</v>
      </c>
      <c r="H426" s="15">
        <v>1215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616</v>
      </c>
      <c r="S426" s="15">
        <v>1138</v>
      </c>
      <c r="T426" s="15">
        <v>1115</v>
      </c>
      <c r="U426" s="15">
        <v>1074</v>
      </c>
      <c r="V426" s="15">
        <v>1121</v>
      </c>
      <c r="W426" s="15">
        <v>1171</v>
      </c>
      <c r="X426" s="15">
        <v>1229</v>
      </c>
      <c r="Y426" s="15">
        <v>1261</v>
      </c>
      <c r="AA426" s="5"/>
      <c r="AB426" s="13">
        <f t="shared" si="63"/>
        <v>4</v>
      </c>
      <c r="AC426" s="15">
        <f t="shared" si="56"/>
        <v>7464</v>
      </c>
      <c r="AD426" s="15">
        <f t="shared" si="57"/>
        <v>10865</v>
      </c>
      <c r="AE426" s="15">
        <f t="shared" si="58"/>
        <v>18329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1426</v>
      </c>
      <c r="AK426" s="13">
        <f t="shared" si="62"/>
        <v>3</v>
      </c>
      <c r="AQ426" s="5"/>
      <c r="AR426" s="5"/>
      <c r="AS426" s="5"/>
      <c r="AT426" s="5"/>
      <c r="AU426" s="5"/>
      <c r="AV426" s="5"/>
      <c r="AW426" s="5"/>
      <c r="AX426" s="5"/>
    </row>
    <row r="427" spans="1:50" ht="12.75" x14ac:dyDescent="0.2">
      <c r="A427" s="4">
        <v>44614</v>
      </c>
      <c r="B427" s="15">
        <v>1291</v>
      </c>
      <c r="C427" s="15">
        <v>1304</v>
      </c>
      <c r="D427" s="15">
        <v>1341</v>
      </c>
      <c r="E427" s="15">
        <v>1381</v>
      </c>
      <c r="F427" s="15">
        <v>1353</v>
      </c>
      <c r="G427" s="15">
        <v>1356</v>
      </c>
      <c r="H427" s="15">
        <v>1182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666</v>
      </c>
      <c r="S427" s="15">
        <v>1224</v>
      </c>
      <c r="T427" s="15">
        <v>1175</v>
      </c>
      <c r="U427" s="15">
        <v>1106</v>
      </c>
      <c r="V427" s="15">
        <v>1135</v>
      </c>
      <c r="W427" s="15">
        <v>1191</v>
      </c>
      <c r="X427" s="15">
        <v>1266</v>
      </c>
      <c r="Y427" s="15">
        <v>1271</v>
      </c>
      <c r="AA427" s="5"/>
      <c r="AB427" s="13">
        <f t="shared" si="63"/>
        <v>2</v>
      </c>
      <c r="AC427" s="15">
        <f t="shared" si="56"/>
        <v>7763</v>
      </c>
      <c r="AD427" s="15">
        <f t="shared" si="57"/>
        <v>10479</v>
      </c>
      <c r="AE427" s="15">
        <f t="shared" si="58"/>
        <v>18242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1381</v>
      </c>
      <c r="AK427" s="13">
        <f t="shared" si="62"/>
        <v>4</v>
      </c>
      <c r="AQ427" s="5"/>
      <c r="AR427" s="5"/>
      <c r="AS427" s="5"/>
      <c r="AT427" s="5"/>
      <c r="AU427" s="5"/>
      <c r="AV427" s="5"/>
      <c r="AW427" s="5"/>
      <c r="AX427" s="5"/>
    </row>
    <row r="428" spans="1:50" ht="12.75" x14ac:dyDescent="0.2">
      <c r="A428" s="4">
        <v>44615</v>
      </c>
      <c r="B428" s="15">
        <v>1230</v>
      </c>
      <c r="C428" s="15">
        <v>1261</v>
      </c>
      <c r="D428" s="15">
        <v>1259</v>
      </c>
      <c r="E428" s="15">
        <v>1260</v>
      </c>
      <c r="F428" s="15">
        <v>1210</v>
      </c>
      <c r="G428" s="15">
        <v>1202</v>
      </c>
      <c r="H428" s="15">
        <v>1045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548</v>
      </c>
      <c r="S428" s="15">
        <v>1035</v>
      </c>
      <c r="T428" s="15">
        <v>1050</v>
      </c>
      <c r="U428" s="15">
        <v>1009</v>
      </c>
      <c r="V428" s="15">
        <v>1088</v>
      </c>
      <c r="W428" s="15">
        <v>1171</v>
      </c>
      <c r="X428" s="15">
        <v>1284</v>
      </c>
      <c r="Y428" s="15">
        <v>1373</v>
      </c>
      <c r="AA428" s="5"/>
      <c r="AB428" s="13">
        <f t="shared" si="63"/>
        <v>4</v>
      </c>
      <c r="AC428" s="15">
        <f t="shared" si="56"/>
        <v>7185</v>
      </c>
      <c r="AD428" s="15">
        <f t="shared" si="57"/>
        <v>9840</v>
      </c>
      <c r="AE428" s="15">
        <f t="shared" si="58"/>
        <v>17025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1373</v>
      </c>
      <c r="AK428" s="13">
        <f t="shared" si="62"/>
        <v>24</v>
      </c>
      <c r="AQ428" s="5"/>
      <c r="AR428" s="5"/>
      <c r="AS428" s="5"/>
      <c r="AT428" s="5"/>
      <c r="AU428" s="5"/>
      <c r="AV428" s="5"/>
      <c r="AW428" s="5"/>
      <c r="AX428" s="5"/>
    </row>
    <row r="429" spans="1:50" ht="12.75" x14ac:dyDescent="0.2">
      <c r="A429" s="4">
        <v>44616</v>
      </c>
      <c r="B429" s="15">
        <v>1422</v>
      </c>
      <c r="C429" s="15">
        <v>1457</v>
      </c>
      <c r="D429" s="15">
        <v>1499</v>
      </c>
      <c r="E429" s="15">
        <v>1533</v>
      </c>
      <c r="F429" s="15">
        <v>1499</v>
      </c>
      <c r="G429" s="15">
        <v>1488</v>
      </c>
      <c r="H429" s="15">
        <v>1296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648</v>
      </c>
      <c r="S429" s="15">
        <v>1236</v>
      </c>
      <c r="T429" s="15">
        <v>1233</v>
      </c>
      <c r="U429" s="15">
        <v>1182</v>
      </c>
      <c r="V429" s="15">
        <v>1259</v>
      </c>
      <c r="W429" s="15">
        <v>1381</v>
      </c>
      <c r="X429" s="15">
        <v>1495</v>
      </c>
      <c r="Y429" s="15">
        <v>1539</v>
      </c>
      <c r="AA429" s="5"/>
      <c r="AB429" s="13">
        <f t="shared" si="63"/>
        <v>7</v>
      </c>
      <c r="AC429" s="15">
        <f t="shared" si="56"/>
        <v>0</v>
      </c>
      <c r="AD429" s="15">
        <f t="shared" si="57"/>
        <v>20167</v>
      </c>
      <c r="AE429" s="15">
        <f t="shared" si="58"/>
        <v>20167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1539</v>
      </c>
      <c r="AK429" s="13">
        <f t="shared" si="62"/>
        <v>24</v>
      </c>
      <c r="AQ429" s="5"/>
      <c r="AR429" s="5"/>
      <c r="AS429" s="5"/>
      <c r="AT429" s="5"/>
      <c r="AU429" s="5"/>
      <c r="AV429" s="5"/>
      <c r="AW429" s="5"/>
      <c r="AX429" s="5"/>
    </row>
    <row r="430" spans="1:50" ht="12.75" x14ac:dyDescent="0.2">
      <c r="A430" s="4">
        <v>44617</v>
      </c>
      <c r="B430" s="15">
        <v>1583</v>
      </c>
      <c r="C430" s="15">
        <v>1598</v>
      </c>
      <c r="D430" s="15">
        <v>1636</v>
      </c>
      <c r="E430" s="15">
        <v>1647</v>
      </c>
      <c r="F430" s="15">
        <v>1585</v>
      </c>
      <c r="G430" s="15">
        <v>1527</v>
      </c>
      <c r="H430" s="15">
        <v>1314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758</v>
      </c>
      <c r="S430" s="15">
        <v>1398</v>
      </c>
      <c r="T430" s="15">
        <v>1366</v>
      </c>
      <c r="U430" s="15">
        <v>1288</v>
      </c>
      <c r="V430" s="15">
        <v>1366</v>
      </c>
      <c r="W430" s="15">
        <v>1498</v>
      </c>
      <c r="X430" s="15">
        <v>1631</v>
      </c>
      <c r="Y430" s="15">
        <v>1697</v>
      </c>
      <c r="AA430" s="5"/>
      <c r="AB430" s="13">
        <f t="shared" si="63"/>
        <v>7</v>
      </c>
      <c r="AC430" s="15">
        <f t="shared" si="56"/>
        <v>0</v>
      </c>
      <c r="AD430" s="15">
        <f t="shared" si="57"/>
        <v>21892</v>
      </c>
      <c r="AE430" s="15">
        <f t="shared" si="58"/>
        <v>21892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1697</v>
      </c>
      <c r="AK430" s="13">
        <f t="shared" si="62"/>
        <v>24</v>
      </c>
      <c r="AQ430" s="5"/>
      <c r="AR430" s="5"/>
      <c r="AS430" s="5"/>
      <c r="AT430" s="5"/>
      <c r="AU430" s="5"/>
      <c r="AV430" s="5"/>
      <c r="AW430" s="5"/>
      <c r="AX430" s="5"/>
    </row>
    <row r="431" spans="1:50" ht="12.75" x14ac:dyDescent="0.2">
      <c r="A431" s="4">
        <v>44618</v>
      </c>
      <c r="B431" s="15">
        <v>1740</v>
      </c>
      <c r="C431" s="15">
        <v>1767</v>
      </c>
      <c r="D431" s="15">
        <v>1785</v>
      </c>
      <c r="E431" s="15">
        <v>1797</v>
      </c>
      <c r="F431" s="15">
        <v>1738</v>
      </c>
      <c r="G431" s="15">
        <v>1673</v>
      </c>
      <c r="H431" s="15">
        <v>1431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690</v>
      </c>
      <c r="S431" s="15">
        <v>1250</v>
      </c>
      <c r="T431" s="15">
        <v>1242</v>
      </c>
      <c r="U431" s="15">
        <v>1219</v>
      </c>
      <c r="V431" s="15">
        <v>1295</v>
      </c>
      <c r="W431" s="15">
        <v>1424</v>
      </c>
      <c r="X431" s="15">
        <v>1523</v>
      </c>
      <c r="Y431" s="15">
        <v>1590</v>
      </c>
      <c r="AA431" s="5"/>
      <c r="AB431" s="13">
        <f t="shared" si="63"/>
        <v>3</v>
      </c>
      <c r="AC431" s="15">
        <f t="shared" si="56"/>
        <v>8643</v>
      </c>
      <c r="AD431" s="15">
        <f t="shared" si="57"/>
        <v>13521</v>
      </c>
      <c r="AE431" s="15">
        <f t="shared" si="58"/>
        <v>22164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1797</v>
      </c>
      <c r="AK431" s="13">
        <f t="shared" si="62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ht="12.75" x14ac:dyDescent="0.2">
      <c r="A432" s="4">
        <v>44619</v>
      </c>
      <c r="B432" s="15">
        <v>1609</v>
      </c>
      <c r="C432" s="15">
        <v>1634</v>
      </c>
      <c r="D432" s="15">
        <v>1654</v>
      </c>
      <c r="E432" s="15">
        <v>1653</v>
      </c>
      <c r="F432" s="15">
        <v>1572</v>
      </c>
      <c r="G432" s="15">
        <v>1491</v>
      </c>
      <c r="H432" s="15">
        <v>1267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689</v>
      </c>
      <c r="S432" s="15">
        <v>1230</v>
      </c>
      <c r="T432" s="15">
        <v>1214</v>
      </c>
      <c r="U432" s="15">
        <v>1195</v>
      </c>
      <c r="V432" s="15">
        <v>1270</v>
      </c>
      <c r="W432" s="15">
        <v>1381</v>
      </c>
      <c r="X432" s="15">
        <v>1461</v>
      </c>
      <c r="Y432" s="15">
        <v>1498</v>
      </c>
      <c r="AA432" s="5"/>
      <c r="AB432" s="13">
        <f t="shared" si="63"/>
        <v>5</v>
      </c>
      <c r="AC432" s="15">
        <f t="shared" si="56"/>
        <v>8440</v>
      </c>
      <c r="AD432" s="15">
        <f t="shared" si="57"/>
        <v>12378</v>
      </c>
      <c r="AE432" s="15">
        <f t="shared" si="58"/>
        <v>20818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1654</v>
      </c>
      <c r="AK432" s="13">
        <f t="shared" si="62"/>
        <v>3</v>
      </c>
      <c r="AQ432" s="5"/>
      <c r="AR432" s="5"/>
      <c r="AS432" s="5"/>
      <c r="AT432" s="5"/>
      <c r="AU432" s="5"/>
      <c r="AV432" s="5"/>
      <c r="AW432" s="5"/>
      <c r="AX432" s="5"/>
    </row>
    <row r="433" spans="1:50" ht="12.75" x14ac:dyDescent="0.2">
      <c r="A433" s="4">
        <v>44620</v>
      </c>
      <c r="B433" s="15">
        <v>1537</v>
      </c>
      <c r="C433" s="15">
        <v>1548</v>
      </c>
      <c r="D433" s="15">
        <v>1574</v>
      </c>
      <c r="E433" s="15">
        <v>1598</v>
      </c>
      <c r="F433" s="15">
        <v>1568</v>
      </c>
      <c r="G433" s="15">
        <v>1571</v>
      </c>
      <c r="H433" s="15">
        <v>1377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687</v>
      </c>
      <c r="S433" s="15">
        <v>1314</v>
      </c>
      <c r="T433" s="15">
        <v>1308</v>
      </c>
      <c r="U433" s="15">
        <v>1253</v>
      </c>
      <c r="V433" s="15">
        <v>1337</v>
      </c>
      <c r="W433" s="15">
        <v>1450</v>
      </c>
      <c r="X433" s="15">
        <v>1569</v>
      </c>
      <c r="Y433" s="15">
        <v>1614</v>
      </c>
      <c r="AA433" s="5"/>
      <c r="AB433" s="13">
        <f t="shared" si="63"/>
        <v>3</v>
      </c>
      <c r="AC433" s="15">
        <f t="shared" si="56"/>
        <v>8918</v>
      </c>
      <c r="AD433" s="15">
        <f t="shared" si="57"/>
        <v>12387</v>
      </c>
      <c r="AE433" s="15">
        <f t="shared" si="58"/>
        <v>21305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1614</v>
      </c>
      <c r="AK433" s="13">
        <f t="shared" si="62"/>
        <v>24</v>
      </c>
      <c r="AQ433" s="5"/>
      <c r="AR433" s="5"/>
      <c r="AS433" s="5"/>
      <c r="AT433" s="5"/>
      <c r="AU433" s="5"/>
      <c r="AV433" s="5"/>
      <c r="AW433" s="5"/>
      <c r="AX433" s="5"/>
    </row>
    <row r="434" spans="1:50" ht="12.75" x14ac:dyDescent="0.2">
      <c r="A434" s="4">
        <v>44621</v>
      </c>
      <c r="B434" s="15">
        <v>1741</v>
      </c>
      <c r="C434" s="15">
        <v>1790</v>
      </c>
      <c r="D434" s="15">
        <v>1836</v>
      </c>
      <c r="E434" s="15">
        <v>1833</v>
      </c>
      <c r="F434" s="15">
        <v>1837</v>
      </c>
      <c r="G434" s="15">
        <v>1752</v>
      </c>
      <c r="H434" s="15">
        <v>1148</v>
      </c>
      <c r="I434" s="15">
        <v>210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457</v>
      </c>
      <c r="T434" s="15">
        <v>1404</v>
      </c>
      <c r="U434" s="15">
        <v>1259</v>
      </c>
      <c r="V434" s="15">
        <v>1235</v>
      </c>
      <c r="W434" s="15">
        <v>1335</v>
      </c>
      <c r="X434" s="15">
        <v>1450</v>
      </c>
      <c r="Y434" s="15">
        <v>1497</v>
      </c>
      <c r="AA434" s="5"/>
      <c r="AB434" s="13">
        <f t="shared" si="63"/>
        <v>4</v>
      </c>
      <c r="AC434" s="15">
        <f t="shared" si="56"/>
        <v>7350</v>
      </c>
      <c r="AD434" s="15">
        <f t="shared" si="57"/>
        <v>13434</v>
      </c>
      <c r="AE434" s="15">
        <f t="shared" si="58"/>
        <v>20784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1837</v>
      </c>
      <c r="AK434" s="13">
        <f t="shared" si="62"/>
        <v>5</v>
      </c>
      <c r="AQ434" s="5"/>
      <c r="AR434" s="5"/>
      <c r="AS434" s="5"/>
      <c r="AT434" s="5"/>
      <c r="AU434" s="5"/>
      <c r="AV434" s="5"/>
      <c r="AW434" s="5"/>
      <c r="AX434" s="5"/>
    </row>
    <row r="435" spans="1:50" ht="12.75" x14ac:dyDescent="0.2">
      <c r="A435" s="4">
        <v>44622</v>
      </c>
      <c r="B435" s="15">
        <v>1515</v>
      </c>
      <c r="C435" s="15">
        <v>1543</v>
      </c>
      <c r="D435" s="15">
        <v>1553</v>
      </c>
      <c r="E435" s="15">
        <v>1501</v>
      </c>
      <c r="F435" s="15">
        <v>1506</v>
      </c>
      <c r="G435" s="15">
        <v>1437</v>
      </c>
      <c r="H435" s="15">
        <v>973</v>
      </c>
      <c r="I435" s="15">
        <v>180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427</v>
      </c>
      <c r="T435" s="15">
        <v>1350</v>
      </c>
      <c r="U435" s="15">
        <v>1227</v>
      </c>
      <c r="V435" s="15">
        <v>1216</v>
      </c>
      <c r="W435" s="15">
        <v>1360</v>
      </c>
      <c r="X435" s="15">
        <v>1508</v>
      </c>
      <c r="Y435" s="15">
        <v>1585</v>
      </c>
      <c r="AA435" s="5"/>
      <c r="AB435" s="13">
        <f t="shared" si="63"/>
        <v>2</v>
      </c>
      <c r="AC435" s="15">
        <f t="shared" si="56"/>
        <v>7268</v>
      </c>
      <c r="AD435" s="15">
        <f t="shared" si="57"/>
        <v>11613</v>
      </c>
      <c r="AE435" s="15">
        <f t="shared" si="58"/>
        <v>18881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1585</v>
      </c>
      <c r="AK435" s="13">
        <f t="shared" si="62"/>
        <v>24</v>
      </c>
      <c r="AR435" s="5"/>
      <c r="AS435" s="5"/>
      <c r="AT435" s="5"/>
      <c r="AU435" s="5"/>
      <c r="AV435" s="5"/>
      <c r="AW435" s="5"/>
      <c r="AX435" s="5"/>
    </row>
    <row r="436" spans="1:50" ht="12.75" x14ac:dyDescent="0.2">
      <c r="A436" s="4">
        <v>44623</v>
      </c>
      <c r="B436" s="15">
        <v>1534</v>
      </c>
      <c r="C436" s="15">
        <v>1594</v>
      </c>
      <c r="D436" s="15">
        <v>1616</v>
      </c>
      <c r="E436" s="15">
        <v>1580</v>
      </c>
      <c r="F436" s="15">
        <v>1587</v>
      </c>
      <c r="G436" s="15">
        <v>1530</v>
      </c>
      <c r="H436" s="15">
        <v>1023</v>
      </c>
      <c r="I436" s="15">
        <v>191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453</v>
      </c>
      <c r="T436" s="15">
        <v>1449</v>
      </c>
      <c r="U436" s="15">
        <v>1323</v>
      </c>
      <c r="V436" s="15">
        <v>1323</v>
      </c>
      <c r="W436" s="15">
        <v>1460</v>
      </c>
      <c r="X436" s="15">
        <v>1615</v>
      </c>
      <c r="Y436" s="15">
        <v>1665</v>
      </c>
      <c r="AA436" s="5"/>
      <c r="AB436" s="13">
        <f t="shared" si="63"/>
        <v>7</v>
      </c>
      <c r="AC436" s="15">
        <f t="shared" si="56"/>
        <v>0</v>
      </c>
      <c r="AD436" s="15">
        <f t="shared" si="57"/>
        <v>19943</v>
      </c>
      <c r="AE436" s="15">
        <f t="shared" si="58"/>
        <v>19943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1665</v>
      </c>
      <c r="AK436" s="13">
        <f t="shared" si="62"/>
        <v>24</v>
      </c>
      <c r="AR436" s="5"/>
      <c r="AS436" s="5"/>
      <c r="AT436" s="5"/>
      <c r="AU436" s="5"/>
      <c r="AV436" s="5"/>
      <c r="AW436" s="5"/>
      <c r="AX436" s="5"/>
    </row>
    <row r="437" spans="1:50" ht="12.75" x14ac:dyDescent="0.2">
      <c r="A437" s="4">
        <v>44624</v>
      </c>
      <c r="B437" s="15">
        <v>1708</v>
      </c>
      <c r="C437" s="15">
        <v>1792</v>
      </c>
      <c r="D437" s="15">
        <v>1816</v>
      </c>
      <c r="E437" s="15">
        <v>1800</v>
      </c>
      <c r="F437" s="15">
        <v>1795</v>
      </c>
      <c r="G437" s="15">
        <v>1731</v>
      </c>
      <c r="H437" s="15">
        <v>1147</v>
      </c>
      <c r="I437" s="15">
        <v>207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447</v>
      </c>
      <c r="T437" s="15">
        <v>1417</v>
      </c>
      <c r="U437" s="15">
        <v>1277</v>
      </c>
      <c r="V437" s="15">
        <v>1280</v>
      </c>
      <c r="W437" s="15">
        <v>1431</v>
      </c>
      <c r="X437" s="15">
        <v>1587</v>
      </c>
      <c r="Y437" s="15">
        <v>1646</v>
      </c>
      <c r="AA437" s="5"/>
      <c r="AB437" s="13">
        <f t="shared" si="63"/>
        <v>6</v>
      </c>
      <c r="AC437" s="15">
        <f t="shared" si="56"/>
        <v>7646</v>
      </c>
      <c r="AD437" s="15">
        <f t="shared" si="57"/>
        <v>13435</v>
      </c>
      <c r="AE437" s="15">
        <f t="shared" si="58"/>
        <v>21081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1816</v>
      </c>
      <c r="AK437" s="13">
        <f t="shared" si="62"/>
        <v>3</v>
      </c>
      <c r="AR437" s="5"/>
      <c r="AS437" s="5"/>
      <c r="AT437" s="5"/>
      <c r="AU437" s="5"/>
      <c r="AV437" s="5"/>
      <c r="AW437" s="5"/>
      <c r="AX437" s="5"/>
    </row>
    <row r="438" spans="1:50" ht="12.75" x14ac:dyDescent="0.2">
      <c r="A438" s="4">
        <v>44625</v>
      </c>
      <c r="B438" s="15">
        <v>1688</v>
      </c>
      <c r="C438" s="15">
        <v>1851</v>
      </c>
      <c r="D438" s="15">
        <v>1772</v>
      </c>
      <c r="E438" s="15">
        <v>1771</v>
      </c>
      <c r="F438" s="15">
        <v>1751</v>
      </c>
      <c r="G438" s="15">
        <v>1664</v>
      </c>
      <c r="H438" s="15">
        <v>1036</v>
      </c>
      <c r="I438" s="15">
        <v>112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430</v>
      </c>
      <c r="T438" s="15">
        <v>1287</v>
      </c>
      <c r="U438" s="15">
        <v>1172</v>
      </c>
      <c r="V438" s="15">
        <v>1166</v>
      </c>
      <c r="W438" s="15">
        <v>1302</v>
      </c>
      <c r="X438" s="15">
        <v>1412</v>
      </c>
      <c r="Y438" s="15">
        <v>1456</v>
      </c>
      <c r="AA438" s="5"/>
      <c r="AB438" s="13">
        <f t="shared" si="63"/>
        <v>7</v>
      </c>
      <c r="AC438" s="15">
        <f t="shared" si="56"/>
        <v>0</v>
      </c>
      <c r="AD438" s="15">
        <f t="shared" si="57"/>
        <v>19870</v>
      </c>
      <c r="AE438" s="15">
        <f t="shared" si="58"/>
        <v>19870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1851</v>
      </c>
      <c r="AK438" s="13">
        <f t="shared" si="62"/>
        <v>2</v>
      </c>
      <c r="AR438" s="5"/>
      <c r="AS438" s="5"/>
      <c r="AT438" s="5"/>
      <c r="AU438" s="5"/>
      <c r="AV438" s="5"/>
      <c r="AW438" s="5"/>
      <c r="AX438" s="5"/>
    </row>
    <row r="439" spans="1:50" ht="12.75" x14ac:dyDescent="0.2">
      <c r="A439" s="4">
        <v>44626</v>
      </c>
      <c r="B439" s="15">
        <v>1465</v>
      </c>
      <c r="C439" s="15">
        <v>1586</v>
      </c>
      <c r="D439" s="15">
        <v>1498</v>
      </c>
      <c r="E439" s="15">
        <v>1496</v>
      </c>
      <c r="F439" s="15">
        <v>1469</v>
      </c>
      <c r="G439" s="15">
        <v>1387</v>
      </c>
      <c r="H439" s="15">
        <v>857</v>
      </c>
      <c r="I439" s="15">
        <v>96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433</v>
      </c>
      <c r="T439" s="15">
        <v>1283</v>
      </c>
      <c r="U439" s="15">
        <v>1144</v>
      </c>
      <c r="V439" s="15">
        <v>1114</v>
      </c>
      <c r="W439" s="15">
        <v>1234</v>
      </c>
      <c r="X439" s="15">
        <v>1308</v>
      </c>
      <c r="Y439" s="15">
        <v>1323</v>
      </c>
      <c r="AA439" s="5"/>
      <c r="AB439" s="13">
        <f t="shared" si="63"/>
        <v>1</v>
      </c>
      <c r="AC439" s="15">
        <f t="shared" si="56"/>
        <v>0</v>
      </c>
      <c r="AD439" s="15">
        <f t="shared" si="57"/>
        <v>17693</v>
      </c>
      <c r="AE439" s="15">
        <f t="shared" si="58"/>
        <v>17693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1586</v>
      </c>
      <c r="AK439" s="13">
        <f t="shared" si="62"/>
        <v>2</v>
      </c>
      <c r="AR439" s="5"/>
      <c r="AS439" s="5"/>
      <c r="AT439" s="5"/>
      <c r="AU439" s="5"/>
      <c r="AV439" s="5"/>
      <c r="AW439" s="5"/>
      <c r="AX439" s="5"/>
    </row>
    <row r="440" spans="1:50" ht="12.75" x14ac:dyDescent="0.2">
      <c r="A440" s="4">
        <v>44627</v>
      </c>
      <c r="B440" s="15">
        <v>1316</v>
      </c>
      <c r="C440" s="15">
        <v>1366</v>
      </c>
      <c r="D440" s="15">
        <v>1375</v>
      </c>
      <c r="E440" s="15">
        <v>1340</v>
      </c>
      <c r="F440" s="15">
        <v>1349</v>
      </c>
      <c r="G440" s="15">
        <v>1336</v>
      </c>
      <c r="H440" s="15">
        <v>896</v>
      </c>
      <c r="I440" s="15">
        <v>164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416</v>
      </c>
      <c r="T440" s="15">
        <v>1277</v>
      </c>
      <c r="U440" s="15">
        <v>1129</v>
      </c>
      <c r="V440" s="15">
        <v>1112</v>
      </c>
      <c r="W440" s="15">
        <v>1192</v>
      </c>
      <c r="X440" s="15">
        <v>1301</v>
      </c>
      <c r="Y440" s="15">
        <v>1317</v>
      </c>
      <c r="AA440" s="5"/>
      <c r="AB440" s="13">
        <f t="shared" si="63"/>
        <v>6</v>
      </c>
      <c r="AC440" s="15">
        <f t="shared" si="56"/>
        <v>6591</v>
      </c>
      <c r="AD440" s="15">
        <f t="shared" si="57"/>
        <v>10295</v>
      </c>
      <c r="AE440" s="15">
        <f t="shared" si="58"/>
        <v>16886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1375</v>
      </c>
      <c r="AK440" s="13">
        <f t="shared" si="62"/>
        <v>3</v>
      </c>
      <c r="AR440" s="5"/>
      <c r="AS440" s="5"/>
      <c r="AT440" s="5"/>
      <c r="AU440" s="5"/>
      <c r="AV440" s="5"/>
      <c r="AW440" s="5"/>
      <c r="AX440" s="5"/>
    </row>
    <row r="441" spans="1:50" ht="12.75" x14ac:dyDescent="0.2">
      <c r="A441" s="4">
        <v>44628</v>
      </c>
      <c r="B441" s="15">
        <v>1307</v>
      </c>
      <c r="C441" s="15">
        <v>1357</v>
      </c>
      <c r="D441" s="15">
        <v>1407</v>
      </c>
      <c r="E441" s="15">
        <v>1376</v>
      </c>
      <c r="F441" s="15">
        <v>1388</v>
      </c>
      <c r="G441" s="15">
        <v>1352</v>
      </c>
      <c r="H441" s="15">
        <v>909</v>
      </c>
      <c r="I441" s="15">
        <v>168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420</v>
      </c>
      <c r="T441" s="15">
        <v>1349</v>
      </c>
      <c r="U441" s="15">
        <v>1223</v>
      </c>
      <c r="V441" s="15">
        <v>1208</v>
      </c>
      <c r="W441" s="15">
        <v>1308</v>
      </c>
      <c r="X441" s="15">
        <v>1433</v>
      </c>
      <c r="Y441" s="15">
        <v>1470</v>
      </c>
      <c r="AA441" s="5"/>
      <c r="AB441" s="13">
        <f t="shared" si="63"/>
        <v>4</v>
      </c>
      <c r="AC441" s="15">
        <f t="shared" si="56"/>
        <v>7109</v>
      </c>
      <c r="AD441" s="15">
        <f t="shared" si="57"/>
        <v>10566</v>
      </c>
      <c r="AE441" s="15">
        <f t="shared" si="58"/>
        <v>17675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1470</v>
      </c>
      <c r="AK441" s="13">
        <f t="shared" si="62"/>
        <v>24</v>
      </c>
      <c r="AR441" s="5"/>
      <c r="AS441" s="5"/>
      <c r="AT441" s="5"/>
      <c r="AU441" s="5"/>
      <c r="AV441" s="5"/>
      <c r="AW441" s="5"/>
      <c r="AX441" s="5"/>
    </row>
    <row r="442" spans="1:50" ht="12.75" x14ac:dyDescent="0.2">
      <c r="A442" s="4">
        <v>44629</v>
      </c>
      <c r="B442" s="15">
        <v>1503</v>
      </c>
      <c r="C442" s="15">
        <v>1553</v>
      </c>
      <c r="D442" s="15">
        <v>1610</v>
      </c>
      <c r="E442" s="15">
        <v>1559</v>
      </c>
      <c r="F442" s="15">
        <v>1580</v>
      </c>
      <c r="G442" s="15">
        <v>1534</v>
      </c>
      <c r="H442" s="15">
        <v>1020</v>
      </c>
      <c r="I442" s="15">
        <v>187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435</v>
      </c>
      <c r="T442" s="15">
        <v>1343</v>
      </c>
      <c r="U442" s="15">
        <v>1215</v>
      </c>
      <c r="V442" s="15">
        <v>1172</v>
      </c>
      <c r="W442" s="15">
        <v>1265</v>
      </c>
      <c r="X442" s="15">
        <v>1399</v>
      </c>
      <c r="Y442" s="15">
        <v>1430</v>
      </c>
      <c r="AA442" s="5"/>
      <c r="AB442" s="13">
        <f t="shared" si="63"/>
        <v>4</v>
      </c>
      <c r="AC442" s="15">
        <f t="shared" si="56"/>
        <v>7016</v>
      </c>
      <c r="AD442" s="15">
        <f t="shared" si="57"/>
        <v>11789</v>
      </c>
      <c r="AE442" s="15">
        <f t="shared" si="58"/>
        <v>18805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1610</v>
      </c>
      <c r="AK442" s="13">
        <f t="shared" si="62"/>
        <v>3</v>
      </c>
      <c r="AR442" s="5"/>
      <c r="AS442" s="5"/>
      <c r="AT442" s="5"/>
      <c r="AU442" s="5"/>
      <c r="AV442" s="5"/>
      <c r="AW442" s="5"/>
      <c r="AX442" s="5"/>
    </row>
    <row r="443" spans="1:50" ht="12.75" x14ac:dyDescent="0.2">
      <c r="A443" s="4">
        <v>44630</v>
      </c>
      <c r="B443" s="15">
        <v>1434</v>
      </c>
      <c r="C443" s="15">
        <v>1494</v>
      </c>
      <c r="D443" s="15">
        <v>1511</v>
      </c>
      <c r="E443" s="15">
        <v>1508</v>
      </c>
      <c r="F443" s="15">
        <v>1503</v>
      </c>
      <c r="G443" s="15">
        <v>1476</v>
      </c>
      <c r="H443" s="15">
        <v>973</v>
      </c>
      <c r="I443" s="15">
        <v>175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387</v>
      </c>
      <c r="T443" s="15">
        <v>1249</v>
      </c>
      <c r="U443" s="15">
        <v>1141</v>
      </c>
      <c r="V443" s="15">
        <v>1121</v>
      </c>
      <c r="W443" s="15">
        <v>1223</v>
      </c>
      <c r="X443" s="15">
        <v>1319</v>
      </c>
      <c r="Y443" s="15">
        <v>1348</v>
      </c>
      <c r="AA443" s="5"/>
      <c r="AB443" s="13">
        <f t="shared" si="63"/>
        <v>5</v>
      </c>
      <c r="AC443" s="15">
        <f t="shared" si="56"/>
        <v>6615</v>
      </c>
      <c r="AD443" s="15">
        <f t="shared" si="57"/>
        <v>11247</v>
      </c>
      <c r="AE443" s="15">
        <f t="shared" si="58"/>
        <v>17862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1511</v>
      </c>
      <c r="AK443" s="13">
        <f t="shared" si="62"/>
        <v>3</v>
      </c>
      <c r="AR443" s="5"/>
      <c r="AS443" s="5"/>
      <c r="AT443" s="5"/>
      <c r="AU443" s="5"/>
      <c r="AV443" s="5"/>
      <c r="AW443" s="5"/>
      <c r="AX443" s="5"/>
    </row>
    <row r="444" spans="1:50" ht="12.75" x14ac:dyDescent="0.2">
      <c r="A444" s="4">
        <v>44631</v>
      </c>
      <c r="B444" s="15">
        <v>1365</v>
      </c>
      <c r="C444" s="15">
        <v>1434</v>
      </c>
      <c r="D444" s="15">
        <v>1465</v>
      </c>
      <c r="E444" s="15">
        <v>1451</v>
      </c>
      <c r="F444" s="15">
        <v>1469</v>
      </c>
      <c r="G444" s="15">
        <v>1423</v>
      </c>
      <c r="H444" s="15">
        <v>949</v>
      </c>
      <c r="I444" s="15">
        <v>169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379</v>
      </c>
      <c r="T444" s="15">
        <v>1196</v>
      </c>
      <c r="U444" s="15">
        <v>1085</v>
      </c>
      <c r="V444" s="15">
        <v>1076</v>
      </c>
      <c r="W444" s="15">
        <v>1175</v>
      </c>
      <c r="X444" s="15">
        <v>1304</v>
      </c>
      <c r="Y444" s="15">
        <v>1326</v>
      </c>
      <c r="AA444" s="5"/>
      <c r="AB444" s="13">
        <f t="shared" si="63"/>
        <v>6</v>
      </c>
      <c r="AC444" s="15">
        <f t="shared" si="56"/>
        <v>6384</v>
      </c>
      <c r="AD444" s="15">
        <f t="shared" si="57"/>
        <v>10882</v>
      </c>
      <c r="AE444" s="15">
        <f t="shared" si="58"/>
        <v>17266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1469</v>
      </c>
      <c r="AK444" s="13">
        <f t="shared" si="62"/>
        <v>5</v>
      </c>
      <c r="AR444" s="5"/>
      <c r="AS444" s="5"/>
      <c r="AT444" s="5"/>
      <c r="AU444" s="5"/>
      <c r="AV444" s="5"/>
      <c r="AW444" s="5"/>
      <c r="AX444" s="5"/>
    </row>
    <row r="445" spans="1:50" ht="12.75" x14ac:dyDescent="0.2">
      <c r="A445" s="4">
        <v>44632</v>
      </c>
      <c r="B445" s="15">
        <v>1312</v>
      </c>
      <c r="C445" s="15">
        <v>1422</v>
      </c>
      <c r="D445" s="15">
        <v>1347</v>
      </c>
      <c r="E445" s="15">
        <v>1335</v>
      </c>
      <c r="F445" s="15">
        <v>1316</v>
      </c>
      <c r="G445" s="15">
        <v>1286</v>
      </c>
      <c r="H445" s="15">
        <v>800</v>
      </c>
      <c r="I445" s="15">
        <v>90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431</v>
      </c>
      <c r="T445" s="15">
        <v>1269</v>
      </c>
      <c r="U445" s="15">
        <v>1145</v>
      </c>
      <c r="V445" s="15">
        <v>1131</v>
      </c>
      <c r="W445" s="15">
        <v>1272</v>
      </c>
      <c r="X445" s="15">
        <v>1378</v>
      </c>
      <c r="Y445" s="15">
        <v>1429</v>
      </c>
      <c r="AA445" s="5"/>
      <c r="AB445" s="13">
        <f t="shared" si="63"/>
        <v>2</v>
      </c>
      <c r="AC445" s="15">
        <f t="shared" si="56"/>
        <v>6716</v>
      </c>
      <c r="AD445" s="15">
        <f t="shared" si="57"/>
        <v>10247</v>
      </c>
      <c r="AE445" s="15">
        <f t="shared" si="58"/>
        <v>16963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1429</v>
      </c>
      <c r="AK445" s="13">
        <f t="shared" si="62"/>
        <v>24</v>
      </c>
      <c r="AR445" s="5"/>
      <c r="AS445" s="5"/>
      <c r="AT445" s="5"/>
      <c r="AU445" s="5"/>
      <c r="AV445" s="5"/>
      <c r="AW445" s="5"/>
      <c r="AX445" s="5"/>
    </row>
    <row r="446" spans="1:50" ht="12.75" x14ac:dyDescent="0.2">
      <c r="A446" s="4">
        <v>44633</v>
      </c>
      <c r="B446" s="15">
        <v>1516</v>
      </c>
      <c r="C446" s="15">
        <v>0</v>
      </c>
      <c r="D446" s="15">
        <v>1426</v>
      </c>
      <c r="E446" s="15">
        <v>1602</v>
      </c>
      <c r="F446" s="15">
        <v>1550</v>
      </c>
      <c r="G446" s="15">
        <v>1470</v>
      </c>
      <c r="H446" s="15">
        <v>914</v>
      </c>
      <c r="I446" s="15">
        <v>102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450</v>
      </c>
      <c r="T446" s="15">
        <v>1401</v>
      </c>
      <c r="U446" s="15">
        <v>1344</v>
      </c>
      <c r="V446" s="15">
        <v>1331</v>
      </c>
      <c r="W446" s="15">
        <v>1483</v>
      </c>
      <c r="X446" s="15">
        <v>1592</v>
      </c>
      <c r="Y446" s="15">
        <v>1624</v>
      </c>
      <c r="AA446" s="5"/>
      <c r="AB446" s="13">
        <f t="shared" si="63"/>
        <v>3</v>
      </c>
      <c r="AC446" s="15">
        <f t="shared" si="56"/>
        <v>7703</v>
      </c>
      <c r="AD446" s="15">
        <f t="shared" si="57"/>
        <v>10102</v>
      </c>
      <c r="AE446" s="15">
        <f t="shared" si="58"/>
        <v>17805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1624</v>
      </c>
      <c r="AK446" s="13">
        <f t="shared" si="62"/>
        <v>24</v>
      </c>
      <c r="AR446" s="5"/>
      <c r="AS446" s="5"/>
      <c r="AT446" s="5"/>
      <c r="AU446" s="5"/>
      <c r="AV446" s="5"/>
      <c r="AW446" s="5"/>
      <c r="AX446" s="5"/>
    </row>
    <row r="447" spans="1:50" ht="12.75" x14ac:dyDescent="0.2">
      <c r="A447" s="4">
        <v>44634</v>
      </c>
      <c r="B447" s="15">
        <v>1553</v>
      </c>
      <c r="C447" s="15">
        <v>1606</v>
      </c>
      <c r="D447" s="15">
        <v>1613</v>
      </c>
      <c r="E447" s="15">
        <v>1584</v>
      </c>
      <c r="F447" s="15">
        <v>1583</v>
      </c>
      <c r="G447" s="15">
        <v>1535</v>
      </c>
      <c r="H447" s="15">
        <v>1032</v>
      </c>
      <c r="I447" s="15">
        <v>193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381</v>
      </c>
      <c r="T447" s="15">
        <v>1230</v>
      </c>
      <c r="U447" s="15">
        <v>1191</v>
      </c>
      <c r="V447" s="15">
        <v>1183</v>
      </c>
      <c r="W447" s="15">
        <v>1292</v>
      </c>
      <c r="X447" s="15">
        <v>1389</v>
      </c>
      <c r="Y447" s="15">
        <v>1407</v>
      </c>
      <c r="AA447" s="5"/>
      <c r="AB447" s="13">
        <f t="shared" si="63"/>
        <v>5</v>
      </c>
      <c r="AC447" s="15">
        <f t="shared" si="56"/>
        <v>6859</v>
      </c>
      <c r="AD447" s="15">
        <f t="shared" si="57"/>
        <v>11913</v>
      </c>
      <c r="AE447" s="15">
        <f t="shared" si="58"/>
        <v>18772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1613</v>
      </c>
      <c r="AK447" s="13">
        <f t="shared" si="62"/>
        <v>3</v>
      </c>
      <c r="AR447" s="5"/>
      <c r="AS447" s="5"/>
      <c r="AT447" s="5"/>
      <c r="AU447" s="5"/>
      <c r="AV447" s="5"/>
      <c r="AW447" s="5"/>
      <c r="AX447" s="5"/>
    </row>
    <row r="448" spans="1:50" ht="12.75" x14ac:dyDescent="0.2">
      <c r="A448" s="4">
        <v>44635</v>
      </c>
      <c r="B448" s="15">
        <v>1419</v>
      </c>
      <c r="C448" s="15">
        <v>1454</v>
      </c>
      <c r="D448" s="15">
        <v>1450</v>
      </c>
      <c r="E448" s="15">
        <v>1431</v>
      </c>
      <c r="F448" s="15">
        <v>1425</v>
      </c>
      <c r="G448" s="15">
        <v>1388</v>
      </c>
      <c r="H448" s="15">
        <v>946</v>
      </c>
      <c r="I448" s="15">
        <v>178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365</v>
      </c>
      <c r="T448" s="15">
        <v>1181</v>
      </c>
      <c r="U448" s="15">
        <v>1139</v>
      </c>
      <c r="V448" s="15">
        <v>1129</v>
      </c>
      <c r="W448" s="15">
        <v>1235</v>
      </c>
      <c r="X448" s="15">
        <v>1330</v>
      </c>
      <c r="Y448" s="15">
        <v>1343</v>
      </c>
      <c r="AA448" s="5"/>
      <c r="AB448" s="13">
        <f t="shared" si="63"/>
        <v>4</v>
      </c>
      <c r="AC448" s="15">
        <f t="shared" si="56"/>
        <v>6557</v>
      </c>
      <c r="AD448" s="15">
        <f t="shared" si="57"/>
        <v>10856</v>
      </c>
      <c r="AE448" s="15">
        <f t="shared" si="58"/>
        <v>17413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1454</v>
      </c>
      <c r="AK448" s="13">
        <f t="shared" si="62"/>
        <v>2</v>
      </c>
      <c r="AR448" s="5"/>
      <c r="AS448" s="5"/>
      <c r="AT448" s="5"/>
      <c r="AU448" s="5"/>
      <c r="AV448" s="5"/>
      <c r="AW448" s="5"/>
      <c r="AX448" s="5"/>
    </row>
    <row r="449" spans="1:50" ht="12.75" x14ac:dyDescent="0.2">
      <c r="A449" s="4">
        <v>44636</v>
      </c>
      <c r="B449" s="15">
        <v>1342</v>
      </c>
      <c r="C449" s="15">
        <v>1398</v>
      </c>
      <c r="D449" s="15">
        <v>1420</v>
      </c>
      <c r="E449" s="15">
        <v>1408</v>
      </c>
      <c r="F449" s="15">
        <v>1418</v>
      </c>
      <c r="G449" s="15">
        <v>1376</v>
      </c>
      <c r="H449" s="15">
        <v>936</v>
      </c>
      <c r="I449" s="15">
        <v>178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367</v>
      </c>
      <c r="T449" s="15">
        <v>1191</v>
      </c>
      <c r="U449" s="15">
        <v>1136</v>
      </c>
      <c r="V449" s="15">
        <v>1133</v>
      </c>
      <c r="W449" s="15">
        <v>1220</v>
      </c>
      <c r="X449" s="15">
        <v>1317</v>
      </c>
      <c r="Y449" s="15">
        <v>1318</v>
      </c>
      <c r="AA449" s="5"/>
      <c r="AB449" s="13">
        <f t="shared" si="63"/>
        <v>4</v>
      </c>
      <c r="AC449" s="15">
        <f t="shared" si="56"/>
        <v>6542</v>
      </c>
      <c r="AD449" s="15">
        <f t="shared" si="57"/>
        <v>10616</v>
      </c>
      <c r="AE449" s="15">
        <f t="shared" si="58"/>
        <v>17158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1420</v>
      </c>
      <c r="AK449" s="13">
        <f t="shared" si="62"/>
        <v>3</v>
      </c>
      <c r="AR449" s="5"/>
      <c r="AS449" s="5"/>
      <c r="AT449" s="5"/>
      <c r="AU449" s="5"/>
      <c r="AV449" s="5"/>
      <c r="AW449" s="5"/>
      <c r="AX449" s="5"/>
    </row>
    <row r="450" spans="1:50" ht="12.75" x14ac:dyDescent="0.2">
      <c r="A450" s="4">
        <v>44637</v>
      </c>
      <c r="B450" s="15">
        <v>1326</v>
      </c>
      <c r="C450" s="15">
        <v>1354</v>
      </c>
      <c r="D450" s="15">
        <v>1358</v>
      </c>
      <c r="E450" s="15">
        <v>1353</v>
      </c>
      <c r="F450" s="15">
        <v>1350</v>
      </c>
      <c r="G450" s="15">
        <v>1319</v>
      </c>
      <c r="H450" s="15">
        <v>902</v>
      </c>
      <c r="I450" s="15">
        <v>168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365</v>
      </c>
      <c r="T450" s="15">
        <v>1146</v>
      </c>
      <c r="U450" s="15">
        <v>1092</v>
      </c>
      <c r="V450" s="15">
        <v>1078</v>
      </c>
      <c r="W450" s="15">
        <v>1174</v>
      </c>
      <c r="X450" s="15">
        <v>1264</v>
      </c>
      <c r="Y450" s="15">
        <v>1262</v>
      </c>
      <c r="AA450" s="5"/>
      <c r="AB450" s="13">
        <f t="shared" si="63"/>
        <v>2</v>
      </c>
      <c r="AC450" s="15">
        <f t="shared" si="56"/>
        <v>6287</v>
      </c>
      <c r="AD450" s="15">
        <f t="shared" si="57"/>
        <v>10224</v>
      </c>
      <c r="AE450" s="15">
        <f t="shared" si="58"/>
        <v>16511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1358</v>
      </c>
      <c r="AK450" s="13">
        <f t="shared" si="62"/>
        <v>3</v>
      </c>
      <c r="AR450" s="5"/>
      <c r="AS450" s="5"/>
      <c r="AT450" s="5"/>
      <c r="AU450" s="5"/>
      <c r="AV450" s="5"/>
      <c r="AW450" s="5"/>
      <c r="AX450" s="5"/>
    </row>
    <row r="451" spans="1:50" ht="12.75" x14ac:dyDescent="0.2">
      <c r="A451" s="4">
        <v>44638</v>
      </c>
      <c r="B451" s="15">
        <v>1279</v>
      </c>
      <c r="C451" s="15">
        <v>1316</v>
      </c>
      <c r="D451" s="15">
        <v>1302</v>
      </c>
      <c r="E451" s="15">
        <v>1278</v>
      </c>
      <c r="F451" s="15">
        <v>1301</v>
      </c>
      <c r="G451" s="15">
        <v>1266</v>
      </c>
      <c r="H451" s="15">
        <v>852</v>
      </c>
      <c r="I451" s="15">
        <v>160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325</v>
      </c>
      <c r="T451" s="15">
        <v>1045</v>
      </c>
      <c r="U451" s="15">
        <v>982</v>
      </c>
      <c r="V451" s="15">
        <v>974</v>
      </c>
      <c r="W451" s="15">
        <v>1078</v>
      </c>
      <c r="X451" s="15">
        <v>1177</v>
      </c>
      <c r="Y451" s="15">
        <v>1194</v>
      </c>
      <c r="AA451" s="5"/>
      <c r="AB451" s="13">
        <f t="shared" si="63"/>
        <v>4</v>
      </c>
      <c r="AC451" s="15">
        <f t="shared" si="56"/>
        <v>5741</v>
      </c>
      <c r="AD451" s="15">
        <f t="shared" si="57"/>
        <v>9788</v>
      </c>
      <c r="AE451" s="15">
        <f t="shared" si="58"/>
        <v>15529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1316</v>
      </c>
      <c r="AK451" s="13">
        <f t="shared" si="62"/>
        <v>2</v>
      </c>
      <c r="AR451" s="5"/>
      <c r="AS451" s="5"/>
      <c r="AT451" s="5"/>
      <c r="AU451" s="5"/>
      <c r="AV451" s="5"/>
      <c r="AW451" s="5"/>
      <c r="AX451" s="5"/>
    </row>
    <row r="452" spans="1:50" ht="12.75" x14ac:dyDescent="0.2">
      <c r="A452" s="4">
        <v>44639</v>
      </c>
      <c r="B452" s="15">
        <v>1175</v>
      </c>
      <c r="C452" s="15">
        <v>1276</v>
      </c>
      <c r="D452" s="15">
        <v>1214</v>
      </c>
      <c r="E452" s="15">
        <v>1221</v>
      </c>
      <c r="F452" s="15">
        <v>1221</v>
      </c>
      <c r="G452" s="15">
        <v>1172</v>
      </c>
      <c r="H452" s="15">
        <v>750</v>
      </c>
      <c r="I452" s="15">
        <v>85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414</v>
      </c>
      <c r="T452" s="15">
        <v>1212</v>
      </c>
      <c r="U452" s="15">
        <v>1117</v>
      </c>
      <c r="V452" s="15">
        <v>1107</v>
      </c>
      <c r="W452" s="15">
        <v>1234</v>
      </c>
      <c r="X452" s="15">
        <v>1328</v>
      </c>
      <c r="Y452" s="15">
        <v>1339</v>
      </c>
      <c r="AA452" s="5"/>
      <c r="AB452" s="13">
        <f t="shared" si="63"/>
        <v>5</v>
      </c>
      <c r="AC452" s="15">
        <f t="shared" si="56"/>
        <v>6497</v>
      </c>
      <c r="AD452" s="15">
        <f t="shared" si="57"/>
        <v>9368</v>
      </c>
      <c r="AE452" s="15">
        <f t="shared" si="58"/>
        <v>15865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1339</v>
      </c>
      <c r="AK452" s="13">
        <f t="shared" si="62"/>
        <v>24</v>
      </c>
      <c r="AR452" s="5"/>
      <c r="AS452" s="5"/>
      <c r="AT452" s="5"/>
      <c r="AU452" s="5"/>
      <c r="AV452" s="5"/>
      <c r="AW452" s="5"/>
      <c r="AX452" s="5"/>
    </row>
    <row r="453" spans="1:50" ht="12.75" x14ac:dyDescent="0.2">
      <c r="A453" s="4">
        <v>44640</v>
      </c>
      <c r="B453" s="15">
        <v>1331</v>
      </c>
      <c r="C453" s="15">
        <v>1426</v>
      </c>
      <c r="D453" s="15">
        <v>1345</v>
      </c>
      <c r="E453" s="15">
        <v>1343</v>
      </c>
      <c r="F453" s="15">
        <v>1326</v>
      </c>
      <c r="G453" s="15">
        <v>1251</v>
      </c>
      <c r="H453" s="15">
        <v>778</v>
      </c>
      <c r="I453" s="15">
        <v>87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385</v>
      </c>
      <c r="T453" s="15">
        <v>1150</v>
      </c>
      <c r="U453" s="15">
        <v>1081</v>
      </c>
      <c r="V453" s="15">
        <v>1080</v>
      </c>
      <c r="W453" s="15">
        <v>1161</v>
      </c>
      <c r="X453" s="15">
        <v>1228</v>
      </c>
      <c r="Y453" s="15">
        <v>1217</v>
      </c>
      <c r="AA453" s="5"/>
      <c r="AB453" s="13">
        <f t="shared" si="63"/>
        <v>7</v>
      </c>
      <c r="AC453" s="15">
        <f t="shared" si="56"/>
        <v>0</v>
      </c>
      <c r="AD453" s="15">
        <f t="shared" si="57"/>
        <v>16189</v>
      </c>
      <c r="AE453" s="15">
        <f t="shared" si="58"/>
        <v>16189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1426</v>
      </c>
      <c r="AK453" s="13">
        <f t="shared" si="62"/>
        <v>2</v>
      </c>
      <c r="AR453" s="5"/>
      <c r="AS453" s="5"/>
      <c r="AT453" s="5"/>
      <c r="AU453" s="5"/>
      <c r="AV453" s="5"/>
      <c r="AW453" s="5"/>
      <c r="AX453" s="5"/>
    </row>
    <row r="454" spans="1:50" ht="12.75" x14ac:dyDescent="0.2">
      <c r="A454" s="4">
        <v>44641</v>
      </c>
      <c r="B454" s="15">
        <v>1235</v>
      </c>
      <c r="C454" s="15">
        <v>1279</v>
      </c>
      <c r="D454" s="15">
        <v>1293</v>
      </c>
      <c r="E454" s="15">
        <v>1279</v>
      </c>
      <c r="F454" s="15">
        <v>1294</v>
      </c>
      <c r="G454" s="15">
        <v>1284</v>
      </c>
      <c r="H454" s="15">
        <v>887</v>
      </c>
      <c r="I454" s="15">
        <v>167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382</v>
      </c>
      <c r="T454" s="15">
        <v>1196</v>
      </c>
      <c r="U454" s="15">
        <v>1132</v>
      </c>
      <c r="V454" s="15">
        <v>1105</v>
      </c>
      <c r="W454" s="15">
        <v>1207</v>
      </c>
      <c r="X454" s="15">
        <v>1288</v>
      </c>
      <c r="Y454" s="15">
        <v>1293</v>
      </c>
      <c r="AA454" s="5"/>
      <c r="AB454" s="13">
        <f t="shared" si="63"/>
        <v>2</v>
      </c>
      <c r="AC454" s="15">
        <f t="shared" si="56"/>
        <v>6477</v>
      </c>
      <c r="AD454" s="15">
        <f t="shared" si="57"/>
        <v>9844</v>
      </c>
      <c r="AE454" s="15">
        <f t="shared" si="58"/>
        <v>16321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1294</v>
      </c>
      <c r="AK454" s="13">
        <f t="shared" si="62"/>
        <v>5</v>
      </c>
      <c r="AR454" s="5"/>
      <c r="AS454" s="5"/>
      <c r="AT454" s="5"/>
      <c r="AU454" s="5"/>
      <c r="AV454" s="5"/>
      <c r="AW454" s="5"/>
      <c r="AX454" s="5"/>
    </row>
    <row r="455" spans="1:50" ht="12.75" x14ac:dyDescent="0.2">
      <c r="A455" s="4">
        <v>44642</v>
      </c>
      <c r="B455" s="15">
        <v>1365</v>
      </c>
      <c r="C455" s="15">
        <v>1410</v>
      </c>
      <c r="D455" s="15">
        <v>1368</v>
      </c>
      <c r="E455" s="15">
        <v>1345</v>
      </c>
      <c r="F455" s="15">
        <v>1393</v>
      </c>
      <c r="G455" s="15">
        <v>1399</v>
      </c>
      <c r="H455" s="15">
        <v>957</v>
      </c>
      <c r="I455" s="15">
        <v>179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376</v>
      </c>
      <c r="T455" s="15">
        <v>1224</v>
      </c>
      <c r="U455" s="15">
        <v>1183</v>
      </c>
      <c r="V455" s="15">
        <v>1162</v>
      </c>
      <c r="W455" s="15">
        <v>1266</v>
      </c>
      <c r="X455" s="15">
        <v>1339</v>
      </c>
      <c r="Y455" s="15">
        <v>1330</v>
      </c>
      <c r="AA455" s="5"/>
      <c r="AB455" s="13">
        <f t="shared" si="63"/>
        <v>6</v>
      </c>
      <c r="AC455" s="15">
        <f t="shared" si="56"/>
        <v>6729</v>
      </c>
      <c r="AD455" s="15">
        <f t="shared" si="57"/>
        <v>10567</v>
      </c>
      <c r="AE455" s="15">
        <f t="shared" si="58"/>
        <v>17296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1410</v>
      </c>
      <c r="AK455" s="13">
        <f t="shared" si="62"/>
        <v>2</v>
      </c>
      <c r="AR455" s="5"/>
      <c r="AS455" s="5"/>
      <c r="AT455" s="5"/>
      <c r="AU455" s="5"/>
      <c r="AV455" s="5"/>
      <c r="AW455" s="5"/>
      <c r="AX455" s="5"/>
    </row>
    <row r="456" spans="1:50" ht="12.75" x14ac:dyDescent="0.2">
      <c r="A456" s="4">
        <v>44643</v>
      </c>
      <c r="B456" s="15">
        <v>1617</v>
      </c>
      <c r="C456" s="15">
        <v>1668</v>
      </c>
      <c r="D456" s="15">
        <v>1677</v>
      </c>
      <c r="E456" s="15">
        <v>1657</v>
      </c>
      <c r="F456" s="15">
        <v>1653</v>
      </c>
      <c r="G456" s="15">
        <v>1606</v>
      </c>
      <c r="H456" s="15">
        <v>1082</v>
      </c>
      <c r="I456" s="15">
        <v>199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387</v>
      </c>
      <c r="T456" s="15">
        <v>1254</v>
      </c>
      <c r="U456" s="15">
        <v>1234</v>
      </c>
      <c r="V456" s="15">
        <v>1245</v>
      </c>
      <c r="W456" s="15">
        <v>1360</v>
      </c>
      <c r="X456" s="15">
        <v>1468</v>
      </c>
      <c r="Y456" s="15">
        <v>1499</v>
      </c>
      <c r="AA456" s="5"/>
      <c r="AB456" s="13">
        <f t="shared" si="63"/>
        <v>6</v>
      </c>
      <c r="AC456" s="15">
        <f t="shared" si="56"/>
        <v>7147</v>
      </c>
      <c r="AD456" s="15">
        <f t="shared" si="57"/>
        <v>12459</v>
      </c>
      <c r="AE456" s="15">
        <f t="shared" si="58"/>
        <v>19606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1677</v>
      </c>
      <c r="AK456" s="13">
        <f t="shared" si="62"/>
        <v>3</v>
      </c>
      <c r="AR456" s="5"/>
      <c r="AS456" s="5"/>
      <c r="AT456" s="5"/>
      <c r="AU456" s="5"/>
      <c r="AV456" s="5"/>
      <c r="AW456" s="5"/>
      <c r="AX456" s="5"/>
    </row>
    <row r="457" spans="1:50" ht="12.75" x14ac:dyDescent="0.2">
      <c r="A457" s="4">
        <v>44644</v>
      </c>
      <c r="B457" s="15">
        <v>1359</v>
      </c>
      <c r="C457" s="15">
        <v>1432</v>
      </c>
      <c r="D457" s="15">
        <v>1451</v>
      </c>
      <c r="E457" s="15">
        <v>1417</v>
      </c>
      <c r="F457" s="15">
        <v>1432</v>
      </c>
      <c r="G457" s="15">
        <v>1400</v>
      </c>
      <c r="H457" s="15">
        <v>958</v>
      </c>
      <c r="I457" s="15">
        <v>178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402</v>
      </c>
      <c r="T457" s="15">
        <v>1316</v>
      </c>
      <c r="U457" s="15">
        <v>1223</v>
      </c>
      <c r="V457" s="15">
        <v>1189</v>
      </c>
      <c r="W457" s="15">
        <v>1285</v>
      </c>
      <c r="X457" s="15">
        <v>1400</v>
      </c>
      <c r="Y457" s="15">
        <v>1400</v>
      </c>
      <c r="AA457" s="5"/>
      <c r="AB457" s="13">
        <f t="shared" si="63"/>
        <v>7</v>
      </c>
      <c r="AC457" s="15">
        <f t="shared" si="56"/>
        <v>0</v>
      </c>
      <c r="AD457" s="15">
        <f t="shared" si="57"/>
        <v>17842</v>
      </c>
      <c r="AE457" s="15">
        <f t="shared" si="58"/>
        <v>17842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1451</v>
      </c>
      <c r="AK457" s="13">
        <f t="shared" si="62"/>
        <v>3</v>
      </c>
      <c r="AR457" s="5"/>
      <c r="AS457" s="5"/>
      <c r="AT457" s="5"/>
      <c r="AU457" s="5"/>
      <c r="AV457" s="5"/>
      <c r="AW457" s="5"/>
      <c r="AX457" s="5"/>
    </row>
    <row r="458" spans="1:50" ht="12.75" x14ac:dyDescent="0.2">
      <c r="A458" s="4">
        <v>44645</v>
      </c>
      <c r="B458" s="15">
        <v>1409</v>
      </c>
      <c r="C458" s="15">
        <v>1438</v>
      </c>
      <c r="D458" s="15">
        <v>1458</v>
      </c>
      <c r="E458" s="15">
        <v>1507</v>
      </c>
      <c r="F458" s="15">
        <v>1437</v>
      </c>
      <c r="G458" s="15">
        <v>1404</v>
      </c>
      <c r="H458" s="15">
        <v>950</v>
      </c>
      <c r="I458" s="15">
        <v>179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358</v>
      </c>
      <c r="T458" s="15">
        <v>1117</v>
      </c>
      <c r="U458" s="15">
        <v>1082</v>
      </c>
      <c r="V458" s="15">
        <v>1106</v>
      </c>
      <c r="W458" s="15">
        <v>1219</v>
      </c>
      <c r="X458" s="15">
        <v>1332</v>
      </c>
      <c r="Y458" s="15">
        <v>1333</v>
      </c>
      <c r="AA458" s="5"/>
      <c r="AB458" s="13">
        <f t="shared" si="63"/>
        <v>1</v>
      </c>
      <c r="AC458" s="15">
        <f t="shared" si="56"/>
        <v>0</v>
      </c>
      <c r="AD458" s="15">
        <f t="shared" si="57"/>
        <v>17329</v>
      </c>
      <c r="AE458" s="15">
        <f t="shared" si="58"/>
        <v>17329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1507</v>
      </c>
      <c r="AK458" s="13">
        <f t="shared" si="62"/>
        <v>4</v>
      </c>
      <c r="AR458" s="5"/>
      <c r="AS458" s="5"/>
      <c r="AT458" s="5"/>
      <c r="AU458" s="5"/>
      <c r="AV458" s="5"/>
      <c r="AW458" s="5"/>
      <c r="AX458" s="5"/>
    </row>
    <row r="459" spans="1:50" ht="12.75" x14ac:dyDescent="0.2">
      <c r="A459" s="4">
        <v>44646</v>
      </c>
      <c r="B459" s="15">
        <v>1321</v>
      </c>
      <c r="C459" s="15">
        <v>1424</v>
      </c>
      <c r="D459" s="15">
        <v>1359</v>
      </c>
      <c r="E459" s="15">
        <v>1348</v>
      </c>
      <c r="F459" s="15">
        <v>1325</v>
      </c>
      <c r="G459" s="15">
        <v>1269</v>
      </c>
      <c r="H459" s="15">
        <v>804</v>
      </c>
      <c r="I459" s="15">
        <v>89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373</v>
      </c>
      <c r="T459" s="15">
        <v>1102</v>
      </c>
      <c r="U459" s="15">
        <v>1047</v>
      </c>
      <c r="V459" s="15">
        <v>1043</v>
      </c>
      <c r="W459" s="15">
        <v>1173</v>
      </c>
      <c r="X459" s="15">
        <v>1286</v>
      </c>
      <c r="Y459" s="15">
        <v>1300</v>
      </c>
      <c r="AA459" s="5"/>
      <c r="AB459" s="13">
        <f t="shared" si="63"/>
        <v>4</v>
      </c>
      <c r="AC459" s="15">
        <f t="shared" ref="AC459:AC522" si="64">IF(AND(AB459&gt;1,AB459&lt;7),SUM(I459:X459),0)</f>
        <v>6113</v>
      </c>
      <c r="AD459" s="15">
        <f t="shared" ref="AD459:AD522" si="65">SUM(B459:Y459)-AC459</f>
        <v>10150</v>
      </c>
      <c r="AE459" s="15">
        <f t="shared" ref="AE459:AE522" si="66">SUM(B459:Y459)</f>
        <v>16263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1424</v>
      </c>
      <c r="AK459" s="13">
        <f t="shared" ref="AK459:AK522" si="70">INDEX($B$8:$Y$8,MATCH(AJ459,B459:Y459,0))</f>
        <v>2</v>
      </c>
      <c r="AR459" s="5"/>
      <c r="AS459" s="5"/>
      <c r="AT459" s="5"/>
      <c r="AU459" s="5"/>
      <c r="AV459" s="5"/>
      <c r="AW459" s="5"/>
      <c r="AX459" s="5"/>
    </row>
    <row r="460" spans="1:50" ht="12.75" x14ac:dyDescent="0.2">
      <c r="A460" s="4">
        <v>44647</v>
      </c>
      <c r="B460" s="15">
        <v>1295</v>
      </c>
      <c r="C460" s="15">
        <v>1385</v>
      </c>
      <c r="D460" s="15">
        <v>1327</v>
      </c>
      <c r="E460" s="15">
        <v>1326</v>
      </c>
      <c r="F460" s="15">
        <v>1335</v>
      </c>
      <c r="G460" s="15">
        <v>1274</v>
      </c>
      <c r="H460" s="15">
        <v>801</v>
      </c>
      <c r="I460" s="15">
        <v>87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389</v>
      </c>
      <c r="T460" s="15">
        <v>1165</v>
      </c>
      <c r="U460" s="15">
        <v>1109</v>
      </c>
      <c r="V460" s="15">
        <v>1108</v>
      </c>
      <c r="W460" s="15">
        <v>1223</v>
      </c>
      <c r="X460" s="15">
        <v>1296</v>
      </c>
      <c r="Y460" s="15">
        <v>1323</v>
      </c>
      <c r="AA460" s="5"/>
      <c r="AB460" s="13">
        <f t="shared" si="63"/>
        <v>6</v>
      </c>
      <c r="AC460" s="15">
        <f t="shared" si="64"/>
        <v>6377</v>
      </c>
      <c r="AD460" s="15">
        <f t="shared" si="65"/>
        <v>10066</v>
      </c>
      <c r="AE460" s="15">
        <f t="shared" si="66"/>
        <v>16443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1385</v>
      </c>
      <c r="AK460" s="13">
        <f t="shared" si="70"/>
        <v>2</v>
      </c>
      <c r="AR460" s="5"/>
      <c r="AS460" s="5"/>
      <c r="AT460" s="5"/>
      <c r="AU460" s="5"/>
      <c r="AV460" s="5"/>
      <c r="AW460" s="5"/>
      <c r="AX460" s="5"/>
    </row>
    <row r="461" spans="1:50" ht="12.75" x14ac:dyDescent="0.2">
      <c r="A461" s="4">
        <v>44648</v>
      </c>
      <c r="B461" s="15">
        <v>1289</v>
      </c>
      <c r="C461" s="15">
        <v>1342</v>
      </c>
      <c r="D461" s="15">
        <v>1379</v>
      </c>
      <c r="E461" s="15">
        <v>1376</v>
      </c>
      <c r="F461" s="15">
        <v>1402</v>
      </c>
      <c r="G461" s="15">
        <v>1394</v>
      </c>
      <c r="H461" s="15">
        <v>960</v>
      </c>
      <c r="I461" s="15">
        <v>181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404</v>
      </c>
      <c r="T461" s="15">
        <v>1290</v>
      </c>
      <c r="U461" s="15">
        <v>1237</v>
      </c>
      <c r="V461" s="15">
        <v>1238</v>
      </c>
      <c r="W461" s="15">
        <v>1362</v>
      </c>
      <c r="X461" s="15">
        <v>1472</v>
      </c>
      <c r="Y461" s="15">
        <v>1523</v>
      </c>
      <c r="AA461" s="5"/>
      <c r="AB461" s="13">
        <f t="shared" si="63"/>
        <v>7</v>
      </c>
      <c r="AC461" s="15">
        <f t="shared" si="64"/>
        <v>0</v>
      </c>
      <c r="AD461" s="15">
        <f t="shared" si="65"/>
        <v>17849</v>
      </c>
      <c r="AE461" s="15">
        <f t="shared" si="66"/>
        <v>17849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1523</v>
      </c>
      <c r="AK461" s="13">
        <f t="shared" si="70"/>
        <v>24</v>
      </c>
      <c r="AR461" s="5"/>
      <c r="AS461" s="5"/>
      <c r="AT461" s="5"/>
      <c r="AU461" s="5"/>
      <c r="AV461" s="5"/>
      <c r="AW461" s="5"/>
      <c r="AX461" s="5"/>
    </row>
    <row r="462" spans="1:50" ht="12.75" x14ac:dyDescent="0.2">
      <c r="A462" s="4">
        <v>44649</v>
      </c>
      <c r="B462" s="15">
        <v>1505</v>
      </c>
      <c r="C462" s="15">
        <v>1578</v>
      </c>
      <c r="D462" s="15">
        <v>1616</v>
      </c>
      <c r="E462" s="15">
        <v>1592</v>
      </c>
      <c r="F462" s="15">
        <v>1601</v>
      </c>
      <c r="G462" s="15">
        <v>1564</v>
      </c>
      <c r="H462" s="15">
        <v>1003</v>
      </c>
      <c r="I462" s="15">
        <v>197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404</v>
      </c>
      <c r="T462" s="15">
        <v>1289</v>
      </c>
      <c r="U462" s="15">
        <v>1253</v>
      </c>
      <c r="V462" s="15">
        <v>1256</v>
      </c>
      <c r="W462" s="15">
        <v>1366</v>
      </c>
      <c r="X462" s="15">
        <v>1452</v>
      </c>
      <c r="Y462" s="15">
        <v>1502</v>
      </c>
      <c r="AA462" s="5"/>
      <c r="AB462" s="13">
        <f t="shared" si="63"/>
        <v>6</v>
      </c>
      <c r="AC462" s="15">
        <f t="shared" si="64"/>
        <v>7217</v>
      </c>
      <c r="AD462" s="15">
        <f t="shared" si="65"/>
        <v>11961</v>
      </c>
      <c r="AE462" s="15">
        <f t="shared" si="66"/>
        <v>19178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1616</v>
      </c>
      <c r="AK462" s="13">
        <f t="shared" si="70"/>
        <v>3</v>
      </c>
      <c r="AR462" s="5"/>
      <c r="AS462" s="5"/>
      <c r="AT462" s="5"/>
      <c r="AU462" s="5"/>
      <c r="AV462" s="5"/>
      <c r="AW462" s="5"/>
      <c r="AX462" s="5"/>
    </row>
    <row r="463" spans="1:50" ht="12.75" x14ac:dyDescent="0.2">
      <c r="A463" s="4">
        <v>44650</v>
      </c>
      <c r="B463" s="15">
        <v>1534</v>
      </c>
      <c r="C463" s="15">
        <v>1582</v>
      </c>
      <c r="D463" s="15">
        <v>1602</v>
      </c>
      <c r="E463" s="15">
        <v>1582</v>
      </c>
      <c r="F463" s="15">
        <v>1591</v>
      </c>
      <c r="G463" s="15">
        <v>1541</v>
      </c>
      <c r="H463" s="15">
        <v>1038</v>
      </c>
      <c r="I463" s="15">
        <v>192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361</v>
      </c>
      <c r="T463" s="15">
        <v>1172</v>
      </c>
      <c r="U463" s="15">
        <v>1141</v>
      </c>
      <c r="V463" s="15">
        <v>1154</v>
      </c>
      <c r="W463" s="15">
        <v>1247</v>
      </c>
      <c r="X463" s="15">
        <v>1343</v>
      </c>
      <c r="Y463" s="15">
        <v>1353</v>
      </c>
      <c r="AA463" s="5"/>
      <c r="AB463" s="13">
        <f t="shared" si="63"/>
        <v>7</v>
      </c>
      <c r="AC463" s="15">
        <f t="shared" si="64"/>
        <v>0</v>
      </c>
      <c r="AD463" s="15">
        <f t="shared" si="65"/>
        <v>18433</v>
      </c>
      <c r="AE463" s="15">
        <f t="shared" si="66"/>
        <v>18433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1602</v>
      </c>
      <c r="AK463" s="13">
        <f t="shared" si="70"/>
        <v>3</v>
      </c>
      <c r="AR463" s="5"/>
      <c r="AS463" s="5"/>
      <c r="AT463" s="5"/>
      <c r="AU463" s="5"/>
      <c r="AV463" s="5"/>
      <c r="AW463" s="5"/>
      <c r="AX463" s="5"/>
    </row>
    <row r="464" spans="1:50" ht="12.75" x14ac:dyDescent="0.2">
      <c r="A464" s="4">
        <v>44651</v>
      </c>
      <c r="B464" s="15">
        <v>1367</v>
      </c>
      <c r="C464" s="15">
        <v>1404</v>
      </c>
      <c r="D464" s="15">
        <v>1427</v>
      </c>
      <c r="E464" s="15">
        <v>1416</v>
      </c>
      <c r="F464" s="15">
        <v>1412</v>
      </c>
      <c r="G464" s="15">
        <v>1396</v>
      </c>
      <c r="H464" s="15">
        <v>955</v>
      </c>
      <c r="I464" s="15">
        <v>179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403</v>
      </c>
      <c r="T464" s="15">
        <v>1246</v>
      </c>
      <c r="U464" s="15">
        <v>1157</v>
      </c>
      <c r="V464" s="15">
        <v>1132</v>
      </c>
      <c r="W464" s="15">
        <v>1213</v>
      </c>
      <c r="X464" s="15">
        <v>1292</v>
      </c>
      <c r="Y464" s="15">
        <v>1293</v>
      </c>
      <c r="AA464" s="5"/>
      <c r="AB464" s="13">
        <f t="shared" si="63"/>
        <v>1</v>
      </c>
      <c r="AC464" s="15">
        <f t="shared" si="64"/>
        <v>0</v>
      </c>
      <c r="AD464" s="15">
        <f t="shared" si="65"/>
        <v>17292</v>
      </c>
      <c r="AE464" s="15">
        <f t="shared" si="66"/>
        <v>17292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1427</v>
      </c>
      <c r="AK464" s="13">
        <f t="shared" si="70"/>
        <v>3</v>
      </c>
      <c r="AR464" s="5"/>
      <c r="AS464" s="5"/>
      <c r="AT464" s="5"/>
      <c r="AU464" s="5"/>
      <c r="AV464" s="5"/>
      <c r="AW464" s="5"/>
      <c r="AX464" s="5"/>
    </row>
    <row r="465" spans="1:50" ht="12.75" x14ac:dyDescent="0.2">
      <c r="A465" s="4">
        <v>44652</v>
      </c>
      <c r="B465" s="15">
        <v>1440</v>
      </c>
      <c r="C465" s="15">
        <v>1447</v>
      </c>
      <c r="D465" s="15">
        <v>1487</v>
      </c>
      <c r="E465" s="15">
        <v>1454</v>
      </c>
      <c r="F465" s="15">
        <v>1423</v>
      </c>
      <c r="G465" s="15">
        <v>1391</v>
      </c>
      <c r="H465" s="15">
        <v>1277</v>
      </c>
      <c r="I465" s="15">
        <v>342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62</v>
      </c>
      <c r="U465" s="15">
        <v>0</v>
      </c>
      <c r="V465" s="15">
        <v>1200</v>
      </c>
      <c r="W465" s="15">
        <v>1298</v>
      </c>
      <c r="X465" s="15">
        <v>1403</v>
      </c>
      <c r="Y465" s="15">
        <v>1488</v>
      </c>
      <c r="AA465" s="5"/>
      <c r="AB465" s="13">
        <f t="shared" si="63"/>
        <v>4</v>
      </c>
      <c r="AC465" s="15">
        <f t="shared" si="64"/>
        <v>4305</v>
      </c>
      <c r="AD465" s="15">
        <f t="shared" si="65"/>
        <v>11407</v>
      </c>
      <c r="AE465" s="15">
        <f t="shared" si="66"/>
        <v>15712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1488</v>
      </c>
      <c r="AK465" s="13">
        <f t="shared" si="70"/>
        <v>24</v>
      </c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44653</v>
      </c>
      <c r="B466" s="15">
        <v>1492</v>
      </c>
      <c r="C466" s="15">
        <v>1526</v>
      </c>
      <c r="D466" s="15">
        <v>1632</v>
      </c>
      <c r="E466" s="15">
        <v>1394</v>
      </c>
      <c r="F466" s="15">
        <v>1522</v>
      </c>
      <c r="G466" s="15">
        <v>1442</v>
      </c>
      <c r="H466" s="15">
        <v>1258</v>
      </c>
      <c r="I466" s="15">
        <v>268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6</v>
      </c>
      <c r="U466" s="15">
        <v>0</v>
      </c>
      <c r="V466" s="15">
        <v>1209</v>
      </c>
      <c r="W466" s="15">
        <v>1314</v>
      </c>
      <c r="X466" s="15">
        <v>1425</v>
      </c>
      <c r="Y466" s="15">
        <v>1505</v>
      </c>
      <c r="AA466" s="5"/>
      <c r="AB466" s="13">
        <f t="shared" si="63"/>
        <v>7</v>
      </c>
      <c r="AC466" s="15">
        <f t="shared" si="64"/>
        <v>0</v>
      </c>
      <c r="AD466" s="15">
        <f t="shared" si="65"/>
        <v>15993</v>
      </c>
      <c r="AE466" s="15">
        <f t="shared" si="66"/>
        <v>15993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1632</v>
      </c>
      <c r="AK466" s="13">
        <f t="shared" si="70"/>
        <v>3</v>
      </c>
      <c r="AT466" s="5"/>
      <c r="AU466" s="5"/>
      <c r="AV466" s="5"/>
      <c r="AW466" s="5"/>
      <c r="AX466" s="5"/>
    </row>
    <row r="467" spans="1:50" ht="12.75" x14ac:dyDescent="0.2">
      <c r="A467" s="4">
        <v>44654</v>
      </c>
      <c r="B467" s="15">
        <v>1502</v>
      </c>
      <c r="C467" s="15">
        <v>1542</v>
      </c>
      <c r="D467" s="15">
        <v>1652</v>
      </c>
      <c r="E467" s="15">
        <v>1409</v>
      </c>
      <c r="F467" s="15">
        <v>1532</v>
      </c>
      <c r="G467" s="15">
        <v>1435</v>
      </c>
      <c r="H467" s="15">
        <v>1224</v>
      </c>
      <c r="I467" s="15">
        <v>258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6</v>
      </c>
      <c r="U467" s="15">
        <v>0</v>
      </c>
      <c r="V467" s="15">
        <v>1257</v>
      </c>
      <c r="W467" s="15">
        <v>1299</v>
      </c>
      <c r="X467" s="15">
        <v>1392</v>
      </c>
      <c r="Y467" s="15">
        <v>1437</v>
      </c>
      <c r="AA467" s="5"/>
      <c r="AB467" s="13">
        <f t="shared" si="63"/>
        <v>3</v>
      </c>
      <c r="AC467" s="15">
        <f t="shared" si="64"/>
        <v>4212</v>
      </c>
      <c r="AD467" s="15">
        <f t="shared" si="65"/>
        <v>11733</v>
      </c>
      <c r="AE467" s="15">
        <f t="shared" si="66"/>
        <v>15945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1652</v>
      </c>
      <c r="AK467" s="13">
        <f t="shared" si="70"/>
        <v>3</v>
      </c>
      <c r="AT467" s="5"/>
      <c r="AU467" s="5"/>
      <c r="AV467" s="5"/>
      <c r="AW467" s="5"/>
      <c r="AX467" s="5"/>
    </row>
    <row r="468" spans="1:50" ht="12.75" x14ac:dyDescent="0.2">
      <c r="A468" s="4">
        <v>44655</v>
      </c>
      <c r="B468" s="15">
        <v>1484</v>
      </c>
      <c r="C468" s="15">
        <v>1491</v>
      </c>
      <c r="D468" s="15">
        <v>1531</v>
      </c>
      <c r="E468" s="15">
        <v>1522</v>
      </c>
      <c r="F468" s="15">
        <v>1509</v>
      </c>
      <c r="G468" s="15">
        <v>1500</v>
      </c>
      <c r="H468" s="15">
        <v>1350</v>
      </c>
      <c r="I468" s="15">
        <v>363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59</v>
      </c>
      <c r="U468" s="15">
        <v>0</v>
      </c>
      <c r="V468" s="15">
        <v>1213</v>
      </c>
      <c r="W468" s="15">
        <v>1301</v>
      </c>
      <c r="X468" s="15">
        <v>1394</v>
      </c>
      <c r="Y468" s="15">
        <v>1460</v>
      </c>
      <c r="AA468" s="5"/>
      <c r="AB468" s="13">
        <f t="shared" si="63"/>
        <v>6</v>
      </c>
      <c r="AC468" s="15">
        <f t="shared" si="64"/>
        <v>4330</v>
      </c>
      <c r="AD468" s="15">
        <f t="shared" si="65"/>
        <v>11847</v>
      </c>
      <c r="AE468" s="15">
        <f t="shared" si="66"/>
        <v>16177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1531</v>
      </c>
      <c r="AK468" s="13">
        <f t="shared" si="70"/>
        <v>3</v>
      </c>
      <c r="AT468" s="5"/>
      <c r="AU468" s="5"/>
      <c r="AV468" s="5"/>
      <c r="AW468" s="5"/>
      <c r="AX468" s="5"/>
    </row>
    <row r="469" spans="1:50" ht="12.75" x14ac:dyDescent="0.2">
      <c r="A469" s="4">
        <v>44656</v>
      </c>
      <c r="B469" s="15">
        <v>1493</v>
      </c>
      <c r="C469" s="15">
        <v>1548</v>
      </c>
      <c r="D469" s="15">
        <v>1599</v>
      </c>
      <c r="E469" s="15">
        <v>1594</v>
      </c>
      <c r="F469" s="15">
        <v>1590</v>
      </c>
      <c r="G469" s="15">
        <v>1583</v>
      </c>
      <c r="H469" s="15">
        <v>1417</v>
      </c>
      <c r="I469" s="15">
        <v>367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59</v>
      </c>
      <c r="U469" s="15">
        <v>0</v>
      </c>
      <c r="V469" s="15">
        <v>1216</v>
      </c>
      <c r="W469" s="15">
        <v>1293</v>
      </c>
      <c r="X469" s="15">
        <v>1352</v>
      </c>
      <c r="Y469" s="15">
        <v>1462</v>
      </c>
      <c r="AA469" s="5"/>
      <c r="AB469" s="13">
        <f t="shared" si="63"/>
        <v>1</v>
      </c>
      <c r="AC469" s="15">
        <f t="shared" si="64"/>
        <v>0</v>
      </c>
      <c r="AD469" s="15">
        <f t="shared" si="65"/>
        <v>16573</v>
      </c>
      <c r="AE469" s="15">
        <f t="shared" si="66"/>
        <v>16573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1599</v>
      </c>
      <c r="AK469" s="13">
        <f t="shared" si="70"/>
        <v>3</v>
      </c>
      <c r="AT469" s="5"/>
      <c r="AU469" s="5"/>
      <c r="AV469" s="5"/>
      <c r="AW469" s="5"/>
      <c r="AX469" s="5"/>
    </row>
    <row r="470" spans="1:50" ht="12.75" x14ac:dyDescent="0.2">
      <c r="A470" s="4">
        <v>44657</v>
      </c>
      <c r="B470" s="15">
        <v>1454</v>
      </c>
      <c r="C470" s="15">
        <v>1491</v>
      </c>
      <c r="D470" s="15">
        <v>1538</v>
      </c>
      <c r="E470" s="15">
        <v>1556</v>
      </c>
      <c r="F470" s="15">
        <v>1553</v>
      </c>
      <c r="G470" s="15">
        <v>1543</v>
      </c>
      <c r="H470" s="15">
        <v>1390</v>
      </c>
      <c r="I470" s="15">
        <v>358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56</v>
      </c>
      <c r="U470" s="15">
        <v>0</v>
      </c>
      <c r="V470" s="15">
        <v>1180</v>
      </c>
      <c r="W470" s="15">
        <v>1240</v>
      </c>
      <c r="X470" s="15">
        <v>1310</v>
      </c>
      <c r="Y470" s="15">
        <v>1402</v>
      </c>
      <c r="AA470" s="5"/>
      <c r="AB470" s="13">
        <f t="shared" si="63"/>
        <v>4</v>
      </c>
      <c r="AC470" s="15">
        <f t="shared" si="64"/>
        <v>4144</v>
      </c>
      <c r="AD470" s="15">
        <f t="shared" si="65"/>
        <v>11927</v>
      </c>
      <c r="AE470" s="15">
        <f t="shared" si="66"/>
        <v>16071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1556</v>
      </c>
      <c r="AK470" s="13">
        <f t="shared" si="70"/>
        <v>4</v>
      </c>
      <c r="AT470" s="5"/>
      <c r="AU470" s="5"/>
      <c r="AV470" s="5"/>
      <c r="AW470" s="5"/>
      <c r="AX470" s="5"/>
    </row>
    <row r="471" spans="1:50" ht="12.75" x14ac:dyDescent="0.2">
      <c r="A471" s="4">
        <v>44658</v>
      </c>
      <c r="B471" s="15">
        <v>1642</v>
      </c>
      <c r="C471" s="15">
        <v>1704</v>
      </c>
      <c r="D471" s="15">
        <v>1748</v>
      </c>
      <c r="E471" s="15">
        <v>1760</v>
      </c>
      <c r="F471" s="15">
        <v>1756</v>
      </c>
      <c r="G471" s="15">
        <v>1744</v>
      </c>
      <c r="H471" s="15">
        <v>1565</v>
      </c>
      <c r="I471" s="15">
        <v>410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70</v>
      </c>
      <c r="U471" s="15">
        <v>0</v>
      </c>
      <c r="V471" s="15">
        <v>1391</v>
      </c>
      <c r="W471" s="15">
        <v>1451</v>
      </c>
      <c r="X471" s="15">
        <v>1550</v>
      </c>
      <c r="Y471" s="15">
        <v>1619</v>
      </c>
      <c r="AA471" s="5"/>
      <c r="AB471" s="13">
        <f t="shared" si="63"/>
        <v>3</v>
      </c>
      <c r="AC471" s="15">
        <f t="shared" si="64"/>
        <v>4872</v>
      </c>
      <c r="AD471" s="15">
        <f t="shared" si="65"/>
        <v>13538</v>
      </c>
      <c r="AE471" s="15">
        <f t="shared" si="66"/>
        <v>18410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1760</v>
      </c>
      <c r="AK471" s="13">
        <f t="shared" si="70"/>
        <v>4</v>
      </c>
      <c r="AT471" s="5"/>
      <c r="AU471" s="5"/>
      <c r="AV471" s="5"/>
      <c r="AW471" s="5"/>
      <c r="AX471" s="5"/>
    </row>
    <row r="472" spans="1:50" ht="12.75" x14ac:dyDescent="0.2">
      <c r="A472" s="4">
        <v>44659</v>
      </c>
      <c r="B472" s="15">
        <v>1622</v>
      </c>
      <c r="C472" s="15">
        <v>1650</v>
      </c>
      <c r="D472" s="15">
        <v>1695</v>
      </c>
      <c r="E472" s="15">
        <v>1697</v>
      </c>
      <c r="F472" s="15">
        <v>1684</v>
      </c>
      <c r="G472" s="15">
        <v>1684</v>
      </c>
      <c r="H472" s="15">
        <v>1519</v>
      </c>
      <c r="I472" s="15">
        <v>414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69</v>
      </c>
      <c r="U472" s="15">
        <v>0</v>
      </c>
      <c r="V472" s="15">
        <v>1335</v>
      </c>
      <c r="W472" s="15">
        <v>1443</v>
      </c>
      <c r="X472" s="15">
        <v>1548</v>
      </c>
      <c r="Y472" s="15">
        <v>1627</v>
      </c>
      <c r="AA472" s="5"/>
      <c r="AB472" s="13">
        <f t="shared" si="63"/>
        <v>4</v>
      </c>
      <c r="AC472" s="15">
        <f t="shared" si="64"/>
        <v>4809</v>
      </c>
      <c r="AD472" s="15">
        <f t="shared" si="65"/>
        <v>13178</v>
      </c>
      <c r="AE472" s="15">
        <f t="shared" si="66"/>
        <v>17987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1697</v>
      </c>
      <c r="AK472" s="13">
        <f t="shared" si="70"/>
        <v>4</v>
      </c>
      <c r="AT472" s="5"/>
      <c r="AU472" s="5"/>
      <c r="AV472" s="5"/>
      <c r="AW472" s="5"/>
      <c r="AX472" s="5"/>
    </row>
    <row r="473" spans="1:50" ht="12.75" x14ac:dyDescent="0.2">
      <c r="A473" s="4">
        <v>44660</v>
      </c>
      <c r="B473" s="15">
        <v>1627</v>
      </c>
      <c r="C473" s="15">
        <v>1648</v>
      </c>
      <c r="D473" s="15">
        <v>1770</v>
      </c>
      <c r="E473" s="15">
        <v>1517</v>
      </c>
      <c r="F473" s="15">
        <v>1650</v>
      </c>
      <c r="G473" s="15">
        <v>1581</v>
      </c>
      <c r="H473" s="15">
        <v>1393</v>
      </c>
      <c r="I473" s="15">
        <v>303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15">
        <v>6</v>
      </c>
      <c r="U473" s="15">
        <v>0</v>
      </c>
      <c r="V473" s="15">
        <v>1360</v>
      </c>
      <c r="W473" s="15">
        <v>1448</v>
      </c>
      <c r="X473" s="15">
        <v>1543</v>
      </c>
      <c r="Y473" s="15">
        <v>1613</v>
      </c>
      <c r="AA473" s="5"/>
      <c r="AB473" s="13">
        <f t="shared" si="63"/>
        <v>2</v>
      </c>
      <c r="AC473" s="15">
        <f t="shared" si="64"/>
        <v>4660</v>
      </c>
      <c r="AD473" s="15">
        <f t="shared" si="65"/>
        <v>12799</v>
      </c>
      <c r="AE473" s="15">
        <f t="shared" si="66"/>
        <v>17459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1770</v>
      </c>
      <c r="AK473" s="13">
        <f t="shared" si="70"/>
        <v>3</v>
      </c>
      <c r="AT473" s="5"/>
      <c r="AU473" s="5"/>
      <c r="AV473" s="5"/>
      <c r="AW473" s="5"/>
      <c r="AX473" s="5"/>
    </row>
    <row r="474" spans="1:50" ht="12.75" x14ac:dyDescent="0.2">
      <c r="A474" s="4">
        <v>44661</v>
      </c>
      <c r="B474" s="15">
        <v>1804</v>
      </c>
      <c r="C474" s="15">
        <v>1832</v>
      </c>
      <c r="D474" s="15">
        <v>1950</v>
      </c>
      <c r="E474" s="15">
        <v>1672</v>
      </c>
      <c r="F474" s="15">
        <v>1803</v>
      </c>
      <c r="G474" s="15">
        <v>1686</v>
      </c>
      <c r="H474" s="15">
        <v>1472</v>
      </c>
      <c r="I474" s="15">
        <v>325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7</v>
      </c>
      <c r="U474" s="15">
        <v>0</v>
      </c>
      <c r="V474" s="15">
        <v>1621</v>
      </c>
      <c r="W474" s="15">
        <v>1691</v>
      </c>
      <c r="X474" s="15">
        <v>1774</v>
      </c>
      <c r="Y474" s="15">
        <v>1834</v>
      </c>
      <c r="AA474" s="5"/>
      <c r="AB474" s="13">
        <f t="shared" si="63"/>
        <v>4</v>
      </c>
      <c r="AC474" s="15">
        <f t="shared" si="64"/>
        <v>5418</v>
      </c>
      <c r="AD474" s="15">
        <f t="shared" si="65"/>
        <v>14053</v>
      </c>
      <c r="AE474" s="15">
        <f t="shared" si="66"/>
        <v>19471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1950</v>
      </c>
      <c r="AK474" s="13">
        <f t="shared" si="70"/>
        <v>3</v>
      </c>
      <c r="AT474" s="5"/>
      <c r="AU474" s="5"/>
      <c r="AV474" s="5"/>
      <c r="AW474" s="5"/>
      <c r="AX474" s="5"/>
    </row>
    <row r="475" spans="1:50" ht="12.75" x14ac:dyDescent="0.2">
      <c r="A475" s="4">
        <v>44662</v>
      </c>
      <c r="B475" s="15">
        <v>1822</v>
      </c>
      <c r="C475" s="15">
        <v>1855</v>
      </c>
      <c r="D475" s="15">
        <v>1898</v>
      </c>
      <c r="E475" s="15">
        <v>1891</v>
      </c>
      <c r="F475" s="15">
        <v>1882</v>
      </c>
      <c r="G475" s="15">
        <v>1879</v>
      </c>
      <c r="H475" s="15">
        <v>1699</v>
      </c>
      <c r="I475" s="15">
        <v>440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71</v>
      </c>
      <c r="U475" s="15">
        <v>0</v>
      </c>
      <c r="V475" s="15">
        <v>1504</v>
      </c>
      <c r="W475" s="15">
        <v>1595</v>
      </c>
      <c r="X475" s="15">
        <v>1683</v>
      </c>
      <c r="Y475" s="15">
        <v>1747</v>
      </c>
      <c r="AA475" s="5"/>
      <c r="AB475" s="13">
        <f t="shared" ref="AB475:AB538" si="71">WEEKDAY(B475,2)</f>
        <v>1</v>
      </c>
      <c r="AC475" s="15">
        <f t="shared" si="64"/>
        <v>0</v>
      </c>
      <c r="AD475" s="15">
        <f t="shared" si="65"/>
        <v>19966</v>
      </c>
      <c r="AE475" s="15">
        <f t="shared" si="66"/>
        <v>19966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1898</v>
      </c>
      <c r="AK475" s="13">
        <f t="shared" si="70"/>
        <v>3</v>
      </c>
      <c r="AT475" s="5"/>
      <c r="AU475" s="5"/>
      <c r="AV475" s="5"/>
      <c r="AW475" s="5"/>
      <c r="AX475" s="5"/>
    </row>
    <row r="476" spans="1:50" ht="12.75" x14ac:dyDescent="0.2">
      <c r="A476" s="4">
        <v>44663</v>
      </c>
      <c r="B476" s="15">
        <v>1766</v>
      </c>
      <c r="C476" s="15">
        <v>1821</v>
      </c>
      <c r="D476" s="15">
        <v>1863</v>
      </c>
      <c r="E476" s="15">
        <v>1864</v>
      </c>
      <c r="F476" s="15">
        <v>1846</v>
      </c>
      <c r="G476" s="15">
        <v>1803</v>
      </c>
      <c r="H476" s="15">
        <v>1652</v>
      </c>
      <c r="I476" s="15">
        <v>444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75</v>
      </c>
      <c r="U476" s="15">
        <v>0</v>
      </c>
      <c r="V476" s="15">
        <v>1523</v>
      </c>
      <c r="W476" s="15">
        <v>1607</v>
      </c>
      <c r="X476" s="15">
        <v>1678</v>
      </c>
      <c r="Y476" s="15">
        <v>1729</v>
      </c>
      <c r="AA476" s="5"/>
      <c r="AB476" s="13">
        <f t="shared" si="71"/>
        <v>1</v>
      </c>
      <c r="AC476" s="15">
        <f t="shared" si="64"/>
        <v>0</v>
      </c>
      <c r="AD476" s="15">
        <f t="shared" si="65"/>
        <v>19671</v>
      </c>
      <c r="AE476" s="15">
        <f t="shared" si="66"/>
        <v>19671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1864</v>
      </c>
      <c r="AK476" s="13">
        <f t="shared" si="70"/>
        <v>4</v>
      </c>
      <c r="AT476" s="5"/>
      <c r="AU476" s="5"/>
      <c r="AV476" s="5"/>
      <c r="AW476" s="5"/>
      <c r="AX476" s="5"/>
    </row>
    <row r="477" spans="1:50" ht="12.75" x14ac:dyDescent="0.2">
      <c r="A477" s="4">
        <v>44664</v>
      </c>
      <c r="B477" s="15">
        <v>2711</v>
      </c>
      <c r="C477" s="15">
        <v>2437</v>
      </c>
      <c r="D477" s="15">
        <v>2547</v>
      </c>
      <c r="E477" s="15">
        <v>2910</v>
      </c>
      <c r="F477" s="15">
        <v>2661</v>
      </c>
      <c r="G477" s="15">
        <v>1769</v>
      </c>
      <c r="H477" s="15">
        <v>1040</v>
      </c>
      <c r="I477" s="15">
        <v>234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153</v>
      </c>
      <c r="U477" s="15">
        <v>0</v>
      </c>
      <c r="V477" s="15">
        <v>2951</v>
      </c>
      <c r="W477" s="15">
        <v>2929</v>
      </c>
      <c r="X477" s="15">
        <v>3176</v>
      </c>
      <c r="Y477" s="15">
        <v>1556</v>
      </c>
      <c r="AA477" s="5"/>
      <c r="AB477" s="13">
        <f t="shared" si="71"/>
        <v>1</v>
      </c>
      <c r="AC477" s="15">
        <f t="shared" si="64"/>
        <v>0</v>
      </c>
      <c r="AD477" s="15">
        <f t="shared" si="65"/>
        <v>27074</v>
      </c>
      <c r="AE477" s="15">
        <f t="shared" si="66"/>
        <v>27074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3176</v>
      </c>
      <c r="AK477" s="13">
        <f t="shared" si="70"/>
        <v>23</v>
      </c>
      <c r="AT477" s="5"/>
      <c r="AU477" s="5"/>
      <c r="AV477" s="5"/>
      <c r="AW477" s="5"/>
      <c r="AX477" s="5"/>
    </row>
    <row r="478" spans="1:50" ht="12.75" x14ac:dyDescent="0.2">
      <c r="A478" s="4">
        <v>44665</v>
      </c>
      <c r="B478" s="15">
        <v>1765</v>
      </c>
      <c r="C478" s="15">
        <v>1792</v>
      </c>
      <c r="D478" s="15">
        <v>1828</v>
      </c>
      <c r="E478" s="15">
        <v>1811</v>
      </c>
      <c r="F478" s="15">
        <v>1804</v>
      </c>
      <c r="G478" s="15">
        <v>1800</v>
      </c>
      <c r="H478" s="15">
        <v>1646</v>
      </c>
      <c r="I478" s="15">
        <v>449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83</v>
      </c>
      <c r="U478" s="15">
        <v>0</v>
      </c>
      <c r="V478" s="15">
        <v>1615</v>
      </c>
      <c r="W478" s="15">
        <v>1702</v>
      </c>
      <c r="X478" s="15">
        <v>1765</v>
      </c>
      <c r="Y478" s="15">
        <v>1825</v>
      </c>
      <c r="AA478" s="5"/>
      <c r="AB478" s="13">
        <f t="shared" si="71"/>
        <v>7</v>
      </c>
      <c r="AC478" s="15">
        <f t="shared" si="64"/>
        <v>0</v>
      </c>
      <c r="AD478" s="15">
        <f t="shared" si="65"/>
        <v>19885</v>
      </c>
      <c r="AE478" s="15">
        <f t="shared" si="66"/>
        <v>19885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1828</v>
      </c>
      <c r="AK478" s="13">
        <f t="shared" si="70"/>
        <v>3</v>
      </c>
      <c r="AT478" s="5"/>
      <c r="AU478" s="5"/>
      <c r="AV478" s="5"/>
      <c r="AW478" s="5"/>
      <c r="AX478" s="5"/>
    </row>
    <row r="479" spans="1:50" ht="12.75" x14ac:dyDescent="0.2">
      <c r="A479" s="4">
        <v>44666</v>
      </c>
      <c r="B479" s="15">
        <v>1850</v>
      </c>
      <c r="C479" s="15">
        <v>1884</v>
      </c>
      <c r="D479" s="15">
        <v>1914</v>
      </c>
      <c r="E479" s="15">
        <v>1902</v>
      </c>
      <c r="F479" s="15">
        <v>1884</v>
      </c>
      <c r="G479" s="15">
        <v>1855</v>
      </c>
      <c r="H479" s="15">
        <v>1678</v>
      </c>
      <c r="I479" s="15">
        <v>455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69</v>
      </c>
      <c r="U479" s="15">
        <v>0</v>
      </c>
      <c r="V479" s="15">
        <v>1479</v>
      </c>
      <c r="W479" s="15">
        <v>1595</v>
      </c>
      <c r="X479" s="15">
        <v>1695</v>
      </c>
      <c r="Y479" s="15">
        <v>1758</v>
      </c>
      <c r="AA479" s="5"/>
      <c r="AB479" s="13">
        <v>8</v>
      </c>
      <c r="AC479" s="15">
        <f t="shared" si="64"/>
        <v>0</v>
      </c>
      <c r="AD479" s="15">
        <f t="shared" si="65"/>
        <v>20018</v>
      </c>
      <c r="AE479" s="15">
        <f t="shared" si="66"/>
        <v>20018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1914</v>
      </c>
      <c r="AK479" s="13">
        <f t="shared" si="70"/>
        <v>3</v>
      </c>
      <c r="AT479" s="5"/>
      <c r="AU479" s="5"/>
      <c r="AV479" s="5"/>
      <c r="AW479" s="5"/>
      <c r="AX479" s="5"/>
    </row>
    <row r="480" spans="1:50" ht="12.75" x14ac:dyDescent="0.2">
      <c r="A480" s="4">
        <v>44667</v>
      </c>
      <c r="B480" s="15">
        <v>1725</v>
      </c>
      <c r="C480" s="15">
        <v>1740</v>
      </c>
      <c r="D480" s="15">
        <v>1876</v>
      </c>
      <c r="E480" s="15">
        <v>1585</v>
      </c>
      <c r="F480" s="15">
        <v>1718</v>
      </c>
      <c r="G480" s="15">
        <v>1621</v>
      </c>
      <c r="H480" s="15">
        <v>1411</v>
      </c>
      <c r="I480" s="15">
        <v>313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7</v>
      </c>
      <c r="U480" s="15">
        <v>0</v>
      </c>
      <c r="V480" s="15">
        <v>1525</v>
      </c>
      <c r="W480" s="15">
        <v>1618</v>
      </c>
      <c r="X480" s="15">
        <v>1718</v>
      </c>
      <c r="Y480" s="15">
        <v>1790</v>
      </c>
      <c r="AA480" s="5"/>
      <c r="AB480" s="13">
        <f t="shared" si="71"/>
        <v>2</v>
      </c>
      <c r="AC480" s="15">
        <f t="shared" si="64"/>
        <v>5181</v>
      </c>
      <c r="AD480" s="15">
        <f t="shared" si="65"/>
        <v>13466</v>
      </c>
      <c r="AE480" s="15">
        <f t="shared" si="66"/>
        <v>18647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1876</v>
      </c>
      <c r="AK480" s="13">
        <f t="shared" si="70"/>
        <v>3</v>
      </c>
      <c r="AT480" s="5"/>
      <c r="AU480" s="5"/>
      <c r="AV480" s="5"/>
      <c r="AW480" s="5"/>
      <c r="AX480" s="5"/>
    </row>
    <row r="481" spans="1:50" ht="12.75" x14ac:dyDescent="0.2">
      <c r="A481" s="4">
        <v>44668</v>
      </c>
      <c r="B481" s="15">
        <v>1795</v>
      </c>
      <c r="C481" s="15">
        <v>1842</v>
      </c>
      <c r="D481" s="15">
        <v>1958</v>
      </c>
      <c r="E481" s="15">
        <v>1650</v>
      </c>
      <c r="F481" s="15">
        <v>1775</v>
      </c>
      <c r="G481" s="15">
        <v>1658</v>
      </c>
      <c r="H481" s="15">
        <v>1460</v>
      </c>
      <c r="I481" s="15">
        <v>315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7</v>
      </c>
      <c r="U481" s="15">
        <v>0</v>
      </c>
      <c r="V481" s="15">
        <v>1544</v>
      </c>
      <c r="W481" s="15">
        <v>1656</v>
      </c>
      <c r="X481" s="15">
        <v>1754</v>
      </c>
      <c r="Y481" s="15">
        <v>1813</v>
      </c>
      <c r="AA481" s="5"/>
      <c r="AB481" s="13">
        <f t="shared" si="71"/>
        <v>2</v>
      </c>
      <c r="AC481" s="15">
        <f t="shared" si="64"/>
        <v>5276</v>
      </c>
      <c r="AD481" s="15">
        <f t="shared" si="65"/>
        <v>13951</v>
      </c>
      <c r="AE481" s="15">
        <f t="shared" si="66"/>
        <v>19227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1958</v>
      </c>
      <c r="AK481" s="13">
        <f t="shared" si="70"/>
        <v>3</v>
      </c>
      <c r="AT481" s="5"/>
      <c r="AU481" s="5"/>
      <c r="AV481" s="5"/>
      <c r="AW481" s="5"/>
      <c r="AX481" s="5"/>
    </row>
    <row r="482" spans="1:50" ht="12.75" x14ac:dyDescent="0.2">
      <c r="A482" s="4">
        <v>44669</v>
      </c>
      <c r="B482" s="15">
        <v>1855</v>
      </c>
      <c r="C482" s="15">
        <v>1878</v>
      </c>
      <c r="D482" s="15">
        <v>2029</v>
      </c>
      <c r="E482" s="15">
        <v>1757</v>
      </c>
      <c r="F482" s="15">
        <v>1950</v>
      </c>
      <c r="G482" s="15">
        <v>1913</v>
      </c>
      <c r="H482" s="15">
        <v>1706</v>
      </c>
      <c r="I482" s="15">
        <v>361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7</v>
      </c>
      <c r="U482" s="15">
        <v>0</v>
      </c>
      <c r="V482" s="15">
        <v>1545</v>
      </c>
      <c r="W482" s="15">
        <v>1653</v>
      </c>
      <c r="X482" s="15">
        <v>1734</v>
      </c>
      <c r="Y482" s="15">
        <v>1807</v>
      </c>
      <c r="AA482" s="5"/>
      <c r="AB482" s="13">
        <f t="shared" si="71"/>
        <v>6</v>
      </c>
      <c r="AC482" s="15">
        <f t="shared" si="64"/>
        <v>5300</v>
      </c>
      <c r="AD482" s="15">
        <f t="shared" si="65"/>
        <v>14895</v>
      </c>
      <c r="AE482" s="15">
        <f t="shared" si="66"/>
        <v>20195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2029</v>
      </c>
      <c r="AK482" s="13">
        <f t="shared" si="70"/>
        <v>3</v>
      </c>
      <c r="AT482" s="5"/>
      <c r="AU482" s="5"/>
      <c r="AV482" s="5"/>
      <c r="AW482" s="5"/>
      <c r="AX482" s="5"/>
    </row>
    <row r="483" spans="1:50" ht="12.75" x14ac:dyDescent="0.2">
      <c r="A483" s="4">
        <v>44670</v>
      </c>
      <c r="B483" s="15">
        <v>2496</v>
      </c>
      <c r="C483" s="15">
        <v>3391</v>
      </c>
      <c r="D483" s="15">
        <v>3360</v>
      </c>
      <c r="E483" s="15">
        <v>3548</v>
      </c>
      <c r="F483" s="15">
        <v>3693</v>
      </c>
      <c r="G483" s="15">
        <v>3608</v>
      </c>
      <c r="H483" s="15">
        <v>2870</v>
      </c>
      <c r="I483" s="15">
        <v>726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125</v>
      </c>
      <c r="U483" s="15">
        <v>0</v>
      </c>
      <c r="V483" s="15">
        <v>2507</v>
      </c>
      <c r="W483" s="15">
        <v>2674</v>
      </c>
      <c r="X483" s="15">
        <v>2925</v>
      </c>
      <c r="Y483" s="15">
        <v>3149</v>
      </c>
      <c r="AA483" s="5"/>
      <c r="AB483" s="13">
        <f t="shared" si="71"/>
        <v>3</v>
      </c>
      <c r="AC483" s="15">
        <f t="shared" si="64"/>
        <v>8957</v>
      </c>
      <c r="AD483" s="15">
        <f t="shared" si="65"/>
        <v>26115</v>
      </c>
      <c r="AE483" s="15">
        <f t="shared" si="66"/>
        <v>35072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3693</v>
      </c>
      <c r="AK483" s="13">
        <f t="shared" si="70"/>
        <v>5</v>
      </c>
      <c r="AT483" s="5"/>
      <c r="AU483" s="5"/>
      <c r="AV483" s="5"/>
      <c r="AW483" s="5"/>
      <c r="AX483" s="5"/>
    </row>
    <row r="484" spans="1:50" ht="12.75" x14ac:dyDescent="0.2">
      <c r="A484" s="4">
        <v>44671</v>
      </c>
      <c r="B484" s="15">
        <v>1938</v>
      </c>
      <c r="C484" s="15">
        <v>1960</v>
      </c>
      <c r="D484" s="15">
        <v>2027</v>
      </c>
      <c r="E484" s="15">
        <v>2010</v>
      </c>
      <c r="F484" s="15">
        <v>1998</v>
      </c>
      <c r="G484" s="15">
        <v>1951</v>
      </c>
      <c r="H484" s="15">
        <v>1705</v>
      </c>
      <c r="I484" s="15">
        <v>443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78</v>
      </c>
      <c r="U484" s="15">
        <v>0</v>
      </c>
      <c r="V484" s="15">
        <v>1652</v>
      </c>
      <c r="W484" s="15">
        <v>1757</v>
      </c>
      <c r="X484" s="15">
        <v>1884</v>
      </c>
      <c r="Y484" s="15">
        <v>1965</v>
      </c>
      <c r="AA484" s="5"/>
      <c r="AB484" s="13">
        <f t="shared" si="71"/>
        <v>5</v>
      </c>
      <c r="AC484" s="15">
        <f t="shared" si="64"/>
        <v>5814</v>
      </c>
      <c r="AD484" s="15">
        <f t="shared" si="65"/>
        <v>15554</v>
      </c>
      <c r="AE484" s="15">
        <f t="shared" si="66"/>
        <v>21368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2027</v>
      </c>
      <c r="AK484" s="13">
        <f t="shared" si="70"/>
        <v>3</v>
      </c>
      <c r="AT484" s="5"/>
      <c r="AU484" s="5"/>
      <c r="AV484" s="5"/>
      <c r="AW484" s="5"/>
      <c r="AX484" s="5"/>
    </row>
    <row r="485" spans="1:50" ht="12.75" x14ac:dyDescent="0.2">
      <c r="A485" s="4">
        <v>44672</v>
      </c>
      <c r="B485" s="15">
        <v>2040</v>
      </c>
      <c r="C485" s="15">
        <v>2180</v>
      </c>
      <c r="D485" s="15">
        <v>2269</v>
      </c>
      <c r="E485" s="15">
        <v>2247</v>
      </c>
      <c r="F485" s="15">
        <v>2224</v>
      </c>
      <c r="G485" s="15">
        <v>2173</v>
      </c>
      <c r="H485" s="15">
        <v>1872</v>
      </c>
      <c r="I485" s="15">
        <v>489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84</v>
      </c>
      <c r="U485" s="15">
        <v>0</v>
      </c>
      <c r="V485" s="15">
        <v>1764</v>
      </c>
      <c r="W485" s="15">
        <v>1895</v>
      </c>
      <c r="X485" s="15">
        <v>2017</v>
      </c>
      <c r="Y485" s="15">
        <v>2114</v>
      </c>
      <c r="AA485" s="5"/>
      <c r="AB485" s="13">
        <f t="shared" si="71"/>
        <v>2</v>
      </c>
      <c r="AC485" s="15">
        <f t="shared" si="64"/>
        <v>6249</v>
      </c>
      <c r="AD485" s="15">
        <f t="shared" si="65"/>
        <v>17119</v>
      </c>
      <c r="AE485" s="15">
        <f t="shared" si="66"/>
        <v>23368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2269</v>
      </c>
      <c r="AK485" s="13">
        <f t="shared" si="70"/>
        <v>3</v>
      </c>
      <c r="AT485" s="5"/>
      <c r="AU485" s="5"/>
      <c r="AV485" s="5"/>
      <c r="AW485" s="5"/>
      <c r="AX485" s="5"/>
    </row>
    <row r="486" spans="1:50" ht="12.75" x14ac:dyDescent="0.2">
      <c r="A486" s="4">
        <v>44673</v>
      </c>
      <c r="B486" s="15">
        <v>1898</v>
      </c>
      <c r="C486" s="15">
        <v>1939</v>
      </c>
      <c r="D486" s="15">
        <v>1983</v>
      </c>
      <c r="E486" s="15">
        <v>1943</v>
      </c>
      <c r="F486" s="15">
        <v>1930</v>
      </c>
      <c r="G486" s="15">
        <v>1862</v>
      </c>
      <c r="H486" s="15">
        <v>1644</v>
      </c>
      <c r="I486" s="15">
        <v>436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75</v>
      </c>
      <c r="U486" s="15">
        <v>0</v>
      </c>
      <c r="V486" s="15">
        <v>1564</v>
      </c>
      <c r="W486" s="15">
        <v>1678</v>
      </c>
      <c r="X486" s="15">
        <v>1810</v>
      </c>
      <c r="Y486" s="15">
        <v>1897</v>
      </c>
      <c r="AA486" s="5"/>
      <c r="AB486" s="13">
        <f t="shared" si="71"/>
        <v>7</v>
      </c>
      <c r="AC486" s="15">
        <f t="shared" si="64"/>
        <v>0</v>
      </c>
      <c r="AD486" s="15">
        <f t="shared" si="65"/>
        <v>20659</v>
      </c>
      <c r="AE486" s="15">
        <f t="shared" si="66"/>
        <v>20659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1983</v>
      </c>
      <c r="AK486" s="13">
        <f t="shared" si="70"/>
        <v>3</v>
      </c>
      <c r="AT486" s="5"/>
      <c r="AU486" s="5"/>
      <c r="AV486" s="5"/>
      <c r="AW486" s="5"/>
      <c r="AX486" s="5"/>
    </row>
    <row r="487" spans="1:50" ht="12.75" x14ac:dyDescent="0.2">
      <c r="A487" s="4">
        <v>44674</v>
      </c>
      <c r="B487" s="15">
        <v>1888</v>
      </c>
      <c r="C487" s="15">
        <v>1933</v>
      </c>
      <c r="D487" s="15">
        <v>2092</v>
      </c>
      <c r="E487" s="15">
        <v>1794</v>
      </c>
      <c r="F487" s="15">
        <v>1942</v>
      </c>
      <c r="G487" s="15">
        <v>1857</v>
      </c>
      <c r="H487" s="15">
        <v>1612</v>
      </c>
      <c r="I487" s="15">
        <v>337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7</v>
      </c>
      <c r="U487" s="15">
        <v>0</v>
      </c>
      <c r="V487" s="15">
        <v>1539</v>
      </c>
      <c r="W487" s="15">
        <v>1671</v>
      </c>
      <c r="X487" s="15">
        <v>1817</v>
      </c>
      <c r="Y487" s="15">
        <v>1888</v>
      </c>
      <c r="AA487" s="5"/>
      <c r="AB487" s="13">
        <f t="shared" si="71"/>
        <v>4</v>
      </c>
      <c r="AC487" s="15">
        <f t="shared" si="64"/>
        <v>5371</v>
      </c>
      <c r="AD487" s="15">
        <f t="shared" si="65"/>
        <v>15006</v>
      </c>
      <c r="AE487" s="15">
        <f t="shared" si="66"/>
        <v>20377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2092</v>
      </c>
      <c r="AK487" s="13">
        <f t="shared" si="70"/>
        <v>3</v>
      </c>
      <c r="AT487" s="5"/>
      <c r="AU487" s="5"/>
      <c r="AV487" s="5"/>
      <c r="AW487" s="5"/>
      <c r="AX487" s="5"/>
    </row>
    <row r="488" spans="1:50" ht="12.75" x14ac:dyDescent="0.2">
      <c r="A488" s="4">
        <v>44675</v>
      </c>
      <c r="B488" s="15">
        <v>1953</v>
      </c>
      <c r="C488" s="15">
        <v>1996</v>
      </c>
      <c r="D488" s="15">
        <v>2146</v>
      </c>
      <c r="E488" s="15">
        <v>1860</v>
      </c>
      <c r="F488" s="15">
        <v>1999</v>
      </c>
      <c r="G488" s="15">
        <v>1868</v>
      </c>
      <c r="H488" s="15">
        <v>1598</v>
      </c>
      <c r="I488" s="15">
        <v>337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7</v>
      </c>
      <c r="U488" s="15">
        <v>0</v>
      </c>
      <c r="V488" s="15">
        <v>1623</v>
      </c>
      <c r="W488" s="15">
        <v>1682</v>
      </c>
      <c r="X488" s="15">
        <v>1767</v>
      </c>
      <c r="Y488" s="15">
        <v>1814</v>
      </c>
      <c r="AA488" s="5"/>
      <c r="AB488" s="13">
        <f t="shared" si="71"/>
        <v>6</v>
      </c>
      <c r="AC488" s="15">
        <f t="shared" si="64"/>
        <v>5416</v>
      </c>
      <c r="AD488" s="15">
        <f t="shared" si="65"/>
        <v>15234</v>
      </c>
      <c r="AE488" s="15">
        <f t="shared" si="66"/>
        <v>20650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2146</v>
      </c>
      <c r="AK488" s="13">
        <f t="shared" si="70"/>
        <v>3</v>
      </c>
      <c r="AT488" s="5"/>
      <c r="AU488" s="5"/>
      <c r="AV488" s="5"/>
      <c r="AW488" s="5"/>
      <c r="AX488" s="5"/>
    </row>
    <row r="489" spans="1:50" ht="12.75" x14ac:dyDescent="0.2">
      <c r="A489" s="4">
        <v>44676</v>
      </c>
      <c r="B489" s="15">
        <v>1815</v>
      </c>
      <c r="C489" s="15">
        <v>1880</v>
      </c>
      <c r="D489" s="15">
        <v>1949</v>
      </c>
      <c r="E489" s="15">
        <v>1957</v>
      </c>
      <c r="F489" s="15">
        <v>1973</v>
      </c>
      <c r="G489" s="15">
        <v>1963</v>
      </c>
      <c r="H489" s="15">
        <v>1729</v>
      </c>
      <c r="I489" s="15">
        <v>450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76</v>
      </c>
      <c r="U489" s="15">
        <v>0</v>
      </c>
      <c r="V489" s="15">
        <v>1594</v>
      </c>
      <c r="W489" s="15">
        <v>1685</v>
      </c>
      <c r="X489" s="15">
        <v>1770</v>
      </c>
      <c r="Y489" s="15">
        <v>1844</v>
      </c>
      <c r="AA489" s="5"/>
      <c r="AB489" s="13">
        <f t="shared" si="71"/>
        <v>1</v>
      </c>
      <c r="AC489" s="15">
        <f t="shared" si="64"/>
        <v>0</v>
      </c>
      <c r="AD489" s="15">
        <f t="shared" si="65"/>
        <v>20685</v>
      </c>
      <c r="AE489" s="15">
        <f t="shared" si="66"/>
        <v>20685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1973</v>
      </c>
      <c r="AK489" s="13">
        <f t="shared" si="70"/>
        <v>5</v>
      </c>
      <c r="AT489" s="5"/>
      <c r="AU489" s="5"/>
      <c r="AV489" s="5"/>
      <c r="AW489" s="5"/>
      <c r="AX489" s="5"/>
    </row>
    <row r="490" spans="1:50" ht="12.75" x14ac:dyDescent="0.2">
      <c r="A490" s="4">
        <v>44677</v>
      </c>
      <c r="B490" s="15">
        <v>1858</v>
      </c>
      <c r="C490" s="15">
        <v>1885</v>
      </c>
      <c r="D490" s="15">
        <v>1934</v>
      </c>
      <c r="E490" s="15">
        <v>1923</v>
      </c>
      <c r="F490" s="15">
        <v>1918</v>
      </c>
      <c r="G490" s="15">
        <v>1898</v>
      </c>
      <c r="H490" s="15">
        <v>1719</v>
      </c>
      <c r="I490" s="15">
        <v>463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83</v>
      </c>
      <c r="U490" s="15">
        <v>0</v>
      </c>
      <c r="V490" s="15">
        <v>1629</v>
      </c>
      <c r="W490" s="15">
        <v>1699</v>
      </c>
      <c r="X490" s="15">
        <v>1779</v>
      </c>
      <c r="Y490" s="15">
        <v>1871</v>
      </c>
      <c r="AA490" s="5"/>
      <c r="AB490" s="13">
        <f t="shared" si="71"/>
        <v>2</v>
      </c>
      <c r="AC490" s="15">
        <f t="shared" si="64"/>
        <v>5653</v>
      </c>
      <c r="AD490" s="15">
        <f t="shared" si="65"/>
        <v>15006</v>
      </c>
      <c r="AE490" s="15">
        <f t="shared" si="66"/>
        <v>20659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1934</v>
      </c>
      <c r="AK490" s="13">
        <f t="shared" si="70"/>
        <v>3</v>
      </c>
      <c r="AT490" s="5"/>
      <c r="AU490" s="5"/>
      <c r="AV490" s="5"/>
      <c r="AW490" s="5"/>
      <c r="AX490" s="5"/>
    </row>
    <row r="491" spans="1:50" ht="12.75" x14ac:dyDescent="0.2">
      <c r="A491" s="4">
        <v>44678</v>
      </c>
      <c r="B491" s="15">
        <v>1903</v>
      </c>
      <c r="C491" s="15">
        <v>1925</v>
      </c>
      <c r="D491" s="15">
        <v>1965</v>
      </c>
      <c r="E491" s="15">
        <v>1955</v>
      </c>
      <c r="F491" s="15">
        <v>1930</v>
      </c>
      <c r="G491" s="15">
        <v>1925</v>
      </c>
      <c r="H491" s="15">
        <v>1764</v>
      </c>
      <c r="I491" s="15">
        <v>477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84</v>
      </c>
      <c r="U491" s="15">
        <v>0</v>
      </c>
      <c r="V491" s="15">
        <v>1661</v>
      </c>
      <c r="W491" s="15">
        <v>1752</v>
      </c>
      <c r="X491" s="15">
        <v>1833</v>
      </c>
      <c r="Y491" s="15">
        <v>1910</v>
      </c>
      <c r="AA491" s="5"/>
      <c r="AB491" s="13">
        <f t="shared" si="71"/>
        <v>5</v>
      </c>
      <c r="AC491" s="15">
        <f t="shared" si="64"/>
        <v>5807</v>
      </c>
      <c r="AD491" s="15">
        <f t="shared" si="65"/>
        <v>15277</v>
      </c>
      <c r="AE491" s="15">
        <f t="shared" si="66"/>
        <v>21084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1965</v>
      </c>
      <c r="AK491" s="13">
        <f t="shared" si="70"/>
        <v>3</v>
      </c>
      <c r="AT491" s="5"/>
      <c r="AU491" s="5"/>
      <c r="AV491" s="5"/>
      <c r="AW491" s="5"/>
      <c r="AX491" s="5"/>
    </row>
    <row r="492" spans="1:50" ht="12.75" x14ac:dyDescent="0.2">
      <c r="A492" s="4">
        <v>44679</v>
      </c>
      <c r="B492" s="15">
        <v>2037</v>
      </c>
      <c r="C492" s="15">
        <v>2085</v>
      </c>
      <c r="D492" s="15">
        <v>2129</v>
      </c>
      <c r="E492" s="15">
        <v>2144</v>
      </c>
      <c r="F492" s="15">
        <v>2131</v>
      </c>
      <c r="G492" s="15">
        <v>2121</v>
      </c>
      <c r="H492" s="15">
        <v>1928</v>
      </c>
      <c r="I492" s="15">
        <v>523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93</v>
      </c>
      <c r="U492" s="15">
        <v>0</v>
      </c>
      <c r="V492" s="15">
        <v>1886</v>
      </c>
      <c r="W492" s="15">
        <v>1990</v>
      </c>
      <c r="X492" s="15">
        <v>2110</v>
      </c>
      <c r="Y492" s="15">
        <v>2169</v>
      </c>
      <c r="AA492" s="5"/>
      <c r="AB492" s="13">
        <f t="shared" si="71"/>
        <v>6</v>
      </c>
      <c r="AC492" s="15">
        <f t="shared" si="64"/>
        <v>6602</v>
      </c>
      <c r="AD492" s="15">
        <f t="shared" si="65"/>
        <v>16744</v>
      </c>
      <c r="AE492" s="15">
        <f t="shared" si="66"/>
        <v>23346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2169</v>
      </c>
      <c r="AK492" s="13">
        <f t="shared" si="70"/>
        <v>24</v>
      </c>
      <c r="AT492" s="5"/>
      <c r="AU492" s="5"/>
      <c r="AV492" s="5"/>
      <c r="AW492" s="5"/>
      <c r="AX492" s="5"/>
    </row>
    <row r="493" spans="1:50" ht="12.75" x14ac:dyDescent="0.2">
      <c r="A493" s="4">
        <v>44680</v>
      </c>
      <c r="B493" s="15">
        <v>2190</v>
      </c>
      <c r="C493" s="15">
        <v>2223</v>
      </c>
      <c r="D493" s="15">
        <v>2298</v>
      </c>
      <c r="E493" s="15">
        <v>2254</v>
      </c>
      <c r="F493" s="15">
        <v>2241</v>
      </c>
      <c r="G493" s="15">
        <v>2200</v>
      </c>
      <c r="H493" s="15">
        <v>1960</v>
      </c>
      <c r="I493" s="15">
        <v>530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89</v>
      </c>
      <c r="U493" s="15">
        <v>0</v>
      </c>
      <c r="V493" s="15">
        <v>1842</v>
      </c>
      <c r="W493" s="15">
        <v>1984</v>
      </c>
      <c r="X493" s="15">
        <v>2137</v>
      </c>
      <c r="Y493" s="15">
        <v>2224</v>
      </c>
      <c r="AA493" s="5"/>
      <c r="AB493" s="13">
        <f t="shared" si="71"/>
        <v>5</v>
      </c>
      <c r="AC493" s="15">
        <f t="shared" si="64"/>
        <v>6582</v>
      </c>
      <c r="AD493" s="15">
        <f t="shared" si="65"/>
        <v>17590</v>
      </c>
      <c r="AE493" s="15">
        <f t="shared" si="66"/>
        <v>24172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2298</v>
      </c>
      <c r="AK493" s="13">
        <f t="shared" si="70"/>
        <v>3</v>
      </c>
      <c r="AT493" s="5"/>
      <c r="AU493" s="5"/>
      <c r="AV493" s="5"/>
      <c r="AW493" s="5"/>
      <c r="AX493" s="5"/>
    </row>
    <row r="494" spans="1:50" ht="12.75" x14ac:dyDescent="0.2">
      <c r="A494" s="4">
        <v>44681</v>
      </c>
      <c r="B494" s="15">
        <v>2218</v>
      </c>
      <c r="C494" s="15">
        <v>2242</v>
      </c>
      <c r="D494" s="15">
        <v>2409</v>
      </c>
      <c r="E494" s="15">
        <v>2049</v>
      </c>
      <c r="F494" s="15">
        <v>2206</v>
      </c>
      <c r="G494" s="15">
        <v>2071</v>
      </c>
      <c r="H494" s="15">
        <v>1795</v>
      </c>
      <c r="I494" s="15">
        <v>385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7</v>
      </c>
      <c r="U494" s="15">
        <v>0</v>
      </c>
      <c r="V494" s="15">
        <v>1740</v>
      </c>
      <c r="W494" s="15">
        <v>1861</v>
      </c>
      <c r="X494" s="15">
        <v>1985</v>
      </c>
      <c r="Y494" s="15">
        <v>2071</v>
      </c>
      <c r="AA494" s="5"/>
      <c r="AB494" s="13">
        <f t="shared" si="71"/>
        <v>5</v>
      </c>
      <c r="AC494" s="15">
        <f t="shared" si="64"/>
        <v>5978</v>
      </c>
      <c r="AD494" s="15">
        <f t="shared" si="65"/>
        <v>17061</v>
      </c>
      <c r="AE494" s="15">
        <f t="shared" si="66"/>
        <v>23039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2409</v>
      </c>
      <c r="AK494" s="13">
        <f t="shared" si="70"/>
        <v>3</v>
      </c>
      <c r="AT494" s="5"/>
      <c r="AU494" s="5"/>
      <c r="AV494" s="5"/>
      <c r="AW494" s="5"/>
      <c r="AX494" s="5"/>
    </row>
    <row r="495" spans="1:50" ht="12.75" x14ac:dyDescent="0.2">
      <c r="A495" s="4">
        <v>44682</v>
      </c>
      <c r="B495" s="15">
        <v>2123</v>
      </c>
      <c r="C495" s="15">
        <v>2189</v>
      </c>
      <c r="D495" s="15">
        <v>2213</v>
      </c>
      <c r="E495" s="15">
        <v>2225</v>
      </c>
      <c r="F495" s="15">
        <v>2179</v>
      </c>
      <c r="G495" s="15">
        <v>1986</v>
      </c>
      <c r="H495" s="15">
        <v>940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970</v>
      </c>
      <c r="W495" s="15">
        <v>1811</v>
      </c>
      <c r="X495" s="15">
        <v>1957</v>
      </c>
      <c r="Y495" s="15">
        <v>2039</v>
      </c>
      <c r="AA495" s="5"/>
      <c r="AB495" s="13">
        <f t="shared" si="71"/>
        <v>1</v>
      </c>
      <c r="AC495" s="15">
        <f t="shared" si="64"/>
        <v>0</v>
      </c>
      <c r="AD495" s="15">
        <f t="shared" si="65"/>
        <v>20632</v>
      </c>
      <c r="AE495" s="15">
        <f t="shared" si="66"/>
        <v>20632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2225</v>
      </c>
      <c r="AK495" s="13">
        <f t="shared" si="70"/>
        <v>4</v>
      </c>
      <c r="AT495" s="5"/>
      <c r="AU495" s="5"/>
      <c r="AV495" s="5"/>
      <c r="AW495" s="5"/>
      <c r="AX495" s="5"/>
    </row>
    <row r="496" spans="1:50" ht="12.75" x14ac:dyDescent="0.2">
      <c r="A496" s="4">
        <v>44683</v>
      </c>
      <c r="B496" s="15">
        <v>2148</v>
      </c>
      <c r="C496" s="15">
        <v>2233</v>
      </c>
      <c r="D496" s="15">
        <v>2309</v>
      </c>
      <c r="E496" s="15">
        <v>2304</v>
      </c>
      <c r="F496" s="15">
        <v>2335</v>
      </c>
      <c r="G496" s="15">
        <v>2248</v>
      </c>
      <c r="H496" s="15">
        <v>1227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1197</v>
      </c>
      <c r="W496" s="15">
        <v>1787</v>
      </c>
      <c r="X496" s="15">
        <v>1941</v>
      </c>
      <c r="Y496" s="15">
        <v>2030</v>
      </c>
      <c r="AA496" s="5"/>
      <c r="AB496" s="13">
        <f t="shared" si="71"/>
        <v>5</v>
      </c>
      <c r="AC496" s="15">
        <f t="shared" si="64"/>
        <v>4925</v>
      </c>
      <c r="AD496" s="15">
        <f t="shared" si="65"/>
        <v>16834</v>
      </c>
      <c r="AE496" s="15">
        <f t="shared" si="66"/>
        <v>21759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2335</v>
      </c>
      <c r="AK496" s="13">
        <f t="shared" si="70"/>
        <v>5</v>
      </c>
      <c r="AT496" s="5"/>
      <c r="AU496" s="5"/>
      <c r="AV496" s="5"/>
      <c r="AW496" s="5"/>
      <c r="AX496" s="5"/>
    </row>
    <row r="497" spans="1:50" ht="12.75" x14ac:dyDescent="0.2">
      <c r="A497" s="4">
        <v>44684</v>
      </c>
      <c r="B497" s="15">
        <v>2074</v>
      </c>
      <c r="C497" s="15">
        <v>2175</v>
      </c>
      <c r="D497" s="15">
        <v>2251</v>
      </c>
      <c r="E497" s="15">
        <v>2255</v>
      </c>
      <c r="F497" s="15">
        <v>2264</v>
      </c>
      <c r="G497" s="15">
        <v>2172</v>
      </c>
      <c r="H497" s="15">
        <v>1170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1195</v>
      </c>
      <c r="W497" s="15">
        <v>1771</v>
      </c>
      <c r="X497" s="15">
        <v>1915</v>
      </c>
      <c r="Y497" s="15">
        <v>2004</v>
      </c>
      <c r="AA497" s="5"/>
      <c r="AB497" s="13">
        <f t="shared" si="71"/>
        <v>1</v>
      </c>
      <c r="AC497" s="15">
        <f t="shared" si="64"/>
        <v>0</v>
      </c>
      <c r="AD497" s="15">
        <f t="shared" si="65"/>
        <v>21246</v>
      </c>
      <c r="AE497" s="15">
        <f t="shared" si="66"/>
        <v>21246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2264</v>
      </c>
      <c r="AK497" s="13">
        <f t="shared" si="70"/>
        <v>5</v>
      </c>
      <c r="AT497" s="5"/>
      <c r="AU497" s="5"/>
      <c r="AV497" s="5"/>
      <c r="AW497" s="5"/>
      <c r="AX497" s="5"/>
    </row>
    <row r="498" spans="1:50" ht="12.75" x14ac:dyDescent="0.2">
      <c r="A498" s="4">
        <v>44685</v>
      </c>
      <c r="B498" s="15">
        <v>2022</v>
      </c>
      <c r="C498" s="15">
        <v>2078</v>
      </c>
      <c r="D498" s="15">
        <v>2128</v>
      </c>
      <c r="E498" s="15">
        <v>2126</v>
      </c>
      <c r="F498" s="15">
        <v>2125</v>
      </c>
      <c r="G498" s="15">
        <v>2060</v>
      </c>
      <c r="H498" s="15">
        <v>1130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1213</v>
      </c>
      <c r="W498" s="15">
        <v>1809</v>
      </c>
      <c r="X498" s="15">
        <v>1963</v>
      </c>
      <c r="Y498" s="15">
        <v>2036</v>
      </c>
      <c r="AA498" s="5"/>
      <c r="AB498" s="13">
        <f t="shared" si="71"/>
        <v>5</v>
      </c>
      <c r="AC498" s="15">
        <f t="shared" si="64"/>
        <v>4985</v>
      </c>
      <c r="AD498" s="15">
        <f t="shared" si="65"/>
        <v>15705</v>
      </c>
      <c r="AE498" s="15">
        <f t="shared" si="66"/>
        <v>20690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2128</v>
      </c>
      <c r="AK498" s="13">
        <f t="shared" si="70"/>
        <v>3</v>
      </c>
      <c r="AT498" s="5"/>
      <c r="AU498" s="5"/>
      <c r="AV498" s="5"/>
      <c r="AW498" s="5"/>
      <c r="AX498" s="5"/>
    </row>
    <row r="499" spans="1:50" ht="12.75" x14ac:dyDescent="0.2">
      <c r="A499" s="4">
        <v>44686</v>
      </c>
      <c r="B499" s="15">
        <v>2352</v>
      </c>
      <c r="C499" s="15">
        <v>2423</v>
      </c>
      <c r="D499" s="15">
        <v>2476</v>
      </c>
      <c r="E499" s="15">
        <v>2464</v>
      </c>
      <c r="F499" s="15">
        <v>2431</v>
      </c>
      <c r="G499" s="15">
        <v>2341</v>
      </c>
      <c r="H499" s="15">
        <v>1287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1306</v>
      </c>
      <c r="W499" s="15">
        <v>1971</v>
      </c>
      <c r="X499" s="15">
        <v>2148</v>
      </c>
      <c r="Y499" s="15">
        <v>2231</v>
      </c>
      <c r="AA499" s="5"/>
      <c r="AB499" s="13">
        <f t="shared" si="71"/>
        <v>6</v>
      </c>
      <c r="AC499" s="15">
        <f t="shared" si="64"/>
        <v>5425</v>
      </c>
      <c r="AD499" s="15">
        <f t="shared" si="65"/>
        <v>18005</v>
      </c>
      <c r="AE499" s="15">
        <f t="shared" si="66"/>
        <v>23430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2476</v>
      </c>
      <c r="AK499" s="13">
        <f t="shared" si="70"/>
        <v>3</v>
      </c>
      <c r="AT499" s="5"/>
      <c r="AU499" s="5"/>
      <c r="AV499" s="5"/>
      <c r="AW499" s="5"/>
      <c r="AX499" s="5"/>
    </row>
    <row r="500" spans="1:50" ht="12.75" x14ac:dyDescent="0.2">
      <c r="A500" s="4">
        <v>44687</v>
      </c>
      <c r="B500" s="15">
        <v>2312</v>
      </c>
      <c r="C500" s="15">
        <v>2383</v>
      </c>
      <c r="D500" s="15">
        <v>2527</v>
      </c>
      <c r="E500" s="15">
        <v>2460</v>
      </c>
      <c r="F500" s="15">
        <v>2494</v>
      </c>
      <c r="G500" s="15">
        <v>2403</v>
      </c>
      <c r="H500" s="15">
        <v>1297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1292</v>
      </c>
      <c r="W500" s="15">
        <v>1971</v>
      </c>
      <c r="X500" s="15">
        <v>2231</v>
      </c>
      <c r="Y500" s="15">
        <v>2328</v>
      </c>
      <c r="AA500" s="5"/>
      <c r="AB500" s="13">
        <f t="shared" si="71"/>
        <v>1</v>
      </c>
      <c r="AC500" s="15">
        <f t="shared" si="64"/>
        <v>0</v>
      </c>
      <c r="AD500" s="15">
        <f t="shared" si="65"/>
        <v>23698</v>
      </c>
      <c r="AE500" s="15">
        <f t="shared" si="66"/>
        <v>23698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2527</v>
      </c>
      <c r="AK500" s="13">
        <f t="shared" si="70"/>
        <v>3</v>
      </c>
      <c r="AT500" s="5"/>
      <c r="AU500" s="5"/>
      <c r="AV500" s="5"/>
      <c r="AW500" s="5"/>
      <c r="AX500" s="5"/>
    </row>
    <row r="501" spans="1:50" ht="12.75" x14ac:dyDescent="0.2">
      <c r="A501" s="4">
        <v>44688</v>
      </c>
      <c r="B501" s="15">
        <v>2351</v>
      </c>
      <c r="C501" s="15">
        <v>2439</v>
      </c>
      <c r="D501" s="15">
        <v>2539</v>
      </c>
      <c r="E501" s="15">
        <v>2447</v>
      </c>
      <c r="F501" s="15">
        <v>2499</v>
      </c>
      <c r="G501" s="15">
        <v>2308</v>
      </c>
      <c r="H501" s="15">
        <v>1150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1063</v>
      </c>
      <c r="W501" s="15">
        <v>2035</v>
      </c>
      <c r="X501" s="15">
        <v>2257</v>
      </c>
      <c r="Y501" s="15">
        <v>2382</v>
      </c>
      <c r="AA501" s="5"/>
      <c r="AB501" s="13">
        <f t="shared" si="71"/>
        <v>5</v>
      </c>
      <c r="AC501" s="15">
        <f t="shared" si="64"/>
        <v>5355</v>
      </c>
      <c r="AD501" s="15">
        <f t="shared" si="65"/>
        <v>18115</v>
      </c>
      <c r="AE501" s="15">
        <f t="shared" si="66"/>
        <v>23470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2539</v>
      </c>
      <c r="AK501" s="13">
        <f t="shared" si="70"/>
        <v>3</v>
      </c>
      <c r="AT501" s="5"/>
      <c r="AU501" s="5"/>
      <c r="AV501" s="5"/>
      <c r="AW501" s="5"/>
      <c r="AX501" s="5"/>
    </row>
    <row r="502" spans="1:50" ht="12.75" x14ac:dyDescent="0.2">
      <c r="A502" s="4">
        <v>44689</v>
      </c>
      <c r="B502" s="15">
        <v>2338</v>
      </c>
      <c r="C502" s="15">
        <v>2394</v>
      </c>
      <c r="D502" s="15">
        <v>2532</v>
      </c>
      <c r="E502" s="15">
        <v>2533</v>
      </c>
      <c r="F502" s="15">
        <v>2487</v>
      </c>
      <c r="G502" s="15">
        <v>2293</v>
      </c>
      <c r="H502" s="15">
        <v>1099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1079</v>
      </c>
      <c r="W502" s="15">
        <v>2008</v>
      </c>
      <c r="X502" s="15">
        <v>2117</v>
      </c>
      <c r="Y502" s="15">
        <v>2244</v>
      </c>
      <c r="AA502" s="5"/>
      <c r="AB502" s="13">
        <f t="shared" si="71"/>
        <v>6</v>
      </c>
      <c r="AC502" s="15">
        <f t="shared" si="64"/>
        <v>5204</v>
      </c>
      <c r="AD502" s="15">
        <f t="shared" si="65"/>
        <v>17920</v>
      </c>
      <c r="AE502" s="15">
        <f t="shared" si="66"/>
        <v>23124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2533</v>
      </c>
      <c r="AK502" s="13">
        <f t="shared" si="70"/>
        <v>4</v>
      </c>
      <c r="AT502" s="5"/>
      <c r="AU502" s="5"/>
      <c r="AV502" s="5"/>
      <c r="AW502" s="5"/>
      <c r="AX502" s="5"/>
    </row>
    <row r="503" spans="1:50" ht="12.75" x14ac:dyDescent="0.2">
      <c r="A503" s="4">
        <v>44690</v>
      </c>
      <c r="B503" s="15">
        <v>2279</v>
      </c>
      <c r="C503" s="15">
        <v>2355</v>
      </c>
      <c r="D503" s="15">
        <v>2435</v>
      </c>
      <c r="E503" s="15">
        <v>2467</v>
      </c>
      <c r="F503" s="15">
        <v>2503</v>
      </c>
      <c r="G503" s="15">
        <v>2406</v>
      </c>
      <c r="H503" s="15">
        <v>1299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1295</v>
      </c>
      <c r="W503" s="15">
        <v>1914</v>
      </c>
      <c r="X503" s="15">
        <v>2069</v>
      </c>
      <c r="Y503" s="15">
        <v>2144</v>
      </c>
      <c r="AA503" s="5"/>
      <c r="AB503" s="13">
        <f t="shared" si="71"/>
        <v>3</v>
      </c>
      <c r="AC503" s="15">
        <f t="shared" si="64"/>
        <v>5278</v>
      </c>
      <c r="AD503" s="15">
        <f t="shared" si="65"/>
        <v>17888</v>
      </c>
      <c r="AE503" s="15">
        <f t="shared" si="66"/>
        <v>23166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2503</v>
      </c>
      <c r="AK503" s="13">
        <f t="shared" si="70"/>
        <v>5</v>
      </c>
      <c r="AT503" s="5"/>
      <c r="AU503" s="5"/>
      <c r="AV503" s="5"/>
      <c r="AW503" s="5"/>
      <c r="AX503" s="5"/>
    </row>
    <row r="504" spans="1:50" ht="12.75" x14ac:dyDescent="0.2">
      <c r="A504" s="4">
        <v>44691</v>
      </c>
      <c r="B504" s="15">
        <v>2192</v>
      </c>
      <c r="C504" s="15">
        <v>2305</v>
      </c>
      <c r="D504" s="15">
        <v>2347</v>
      </c>
      <c r="E504" s="15">
        <v>2350</v>
      </c>
      <c r="F504" s="15">
        <v>2355</v>
      </c>
      <c r="G504" s="15">
        <v>2294</v>
      </c>
      <c r="H504" s="15">
        <v>1243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1284</v>
      </c>
      <c r="W504" s="15">
        <v>1921</v>
      </c>
      <c r="X504" s="15">
        <v>2050</v>
      </c>
      <c r="Y504" s="15">
        <v>2116</v>
      </c>
      <c r="AA504" s="5"/>
      <c r="AB504" s="13">
        <f t="shared" si="71"/>
        <v>7</v>
      </c>
      <c r="AC504" s="15">
        <f t="shared" si="64"/>
        <v>0</v>
      </c>
      <c r="AD504" s="15">
        <f t="shared" si="65"/>
        <v>22457</v>
      </c>
      <c r="AE504" s="15">
        <f t="shared" si="66"/>
        <v>22457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2355</v>
      </c>
      <c r="AK504" s="13">
        <f t="shared" si="70"/>
        <v>5</v>
      </c>
      <c r="AT504" s="5"/>
      <c r="AU504" s="5"/>
      <c r="AV504" s="5"/>
      <c r="AW504" s="5"/>
      <c r="AX504" s="5"/>
    </row>
    <row r="505" spans="1:50" ht="12.75" x14ac:dyDescent="0.2">
      <c r="A505" s="4">
        <v>44692</v>
      </c>
      <c r="B505" s="15">
        <v>2160</v>
      </c>
      <c r="C505" s="15">
        <v>2236</v>
      </c>
      <c r="D505" s="15">
        <v>2296</v>
      </c>
      <c r="E505" s="15">
        <v>2297</v>
      </c>
      <c r="F505" s="15">
        <v>2336</v>
      </c>
      <c r="G505" s="15">
        <v>2255</v>
      </c>
      <c r="H505" s="15">
        <v>1236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1301</v>
      </c>
      <c r="W505" s="15">
        <v>1950</v>
      </c>
      <c r="X505" s="15">
        <v>2088</v>
      </c>
      <c r="Y505" s="15">
        <v>2119</v>
      </c>
      <c r="AA505" s="5"/>
      <c r="AB505" s="13">
        <f t="shared" si="71"/>
        <v>3</v>
      </c>
      <c r="AC505" s="15">
        <f t="shared" si="64"/>
        <v>5339</v>
      </c>
      <c r="AD505" s="15">
        <f t="shared" si="65"/>
        <v>16935</v>
      </c>
      <c r="AE505" s="15">
        <f t="shared" si="66"/>
        <v>22274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2336</v>
      </c>
      <c r="AK505" s="13">
        <f t="shared" si="70"/>
        <v>5</v>
      </c>
      <c r="AT505" s="5"/>
      <c r="AU505" s="5"/>
      <c r="AV505" s="5"/>
      <c r="AW505" s="5"/>
      <c r="AX505" s="5"/>
    </row>
    <row r="506" spans="1:50" ht="12.75" x14ac:dyDescent="0.2">
      <c r="A506" s="4">
        <v>44693</v>
      </c>
      <c r="B506" s="15">
        <v>2275</v>
      </c>
      <c r="C506" s="15">
        <v>2336</v>
      </c>
      <c r="D506" s="15">
        <v>2367</v>
      </c>
      <c r="E506" s="15">
        <v>2367</v>
      </c>
      <c r="F506" s="15">
        <v>2363</v>
      </c>
      <c r="G506" s="15">
        <v>2257</v>
      </c>
      <c r="H506" s="15">
        <v>1251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1440</v>
      </c>
      <c r="W506" s="15">
        <v>2134</v>
      </c>
      <c r="X506" s="15">
        <v>2292</v>
      </c>
      <c r="Y506" s="15">
        <v>2318</v>
      </c>
      <c r="AA506" s="5"/>
      <c r="AB506" s="13">
        <f t="shared" si="71"/>
        <v>6</v>
      </c>
      <c r="AC506" s="15">
        <f t="shared" si="64"/>
        <v>5866</v>
      </c>
      <c r="AD506" s="15">
        <f t="shared" si="65"/>
        <v>17534</v>
      </c>
      <c r="AE506" s="15">
        <f t="shared" si="66"/>
        <v>23400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2367</v>
      </c>
      <c r="AK506" s="13">
        <f t="shared" si="70"/>
        <v>3</v>
      </c>
      <c r="AT506" s="5"/>
      <c r="AU506" s="5"/>
      <c r="AV506" s="5"/>
      <c r="AW506" s="5"/>
      <c r="AX506" s="5"/>
    </row>
    <row r="507" spans="1:50" ht="12.75" x14ac:dyDescent="0.2">
      <c r="A507" s="4">
        <v>44694</v>
      </c>
      <c r="B507" s="15">
        <v>2355</v>
      </c>
      <c r="C507" s="15">
        <v>2390</v>
      </c>
      <c r="D507" s="15">
        <v>2418</v>
      </c>
      <c r="E507" s="15">
        <v>2384</v>
      </c>
      <c r="F507" s="15">
        <v>2367</v>
      </c>
      <c r="G507" s="15">
        <v>2241</v>
      </c>
      <c r="H507" s="15">
        <v>1231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1425</v>
      </c>
      <c r="W507" s="15">
        <v>2184</v>
      </c>
      <c r="X507" s="15">
        <v>2362</v>
      </c>
      <c r="Y507" s="15">
        <v>2415</v>
      </c>
      <c r="AA507" s="5"/>
      <c r="AB507" s="13">
        <f t="shared" si="71"/>
        <v>2</v>
      </c>
      <c r="AC507" s="15">
        <f t="shared" si="64"/>
        <v>5971</v>
      </c>
      <c r="AD507" s="15">
        <f t="shared" si="65"/>
        <v>17801</v>
      </c>
      <c r="AE507" s="15">
        <f t="shared" si="66"/>
        <v>23772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2418</v>
      </c>
      <c r="AK507" s="13">
        <f t="shared" si="70"/>
        <v>3</v>
      </c>
      <c r="AT507" s="5"/>
      <c r="AU507" s="5"/>
      <c r="AV507" s="5"/>
      <c r="AW507" s="5"/>
      <c r="AX507" s="5"/>
    </row>
    <row r="508" spans="1:50" ht="12.75" x14ac:dyDescent="0.2">
      <c r="A508" s="4">
        <v>44695</v>
      </c>
      <c r="B508" s="15">
        <v>2586</v>
      </c>
      <c r="C508" s="15">
        <v>2591</v>
      </c>
      <c r="D508" s="15">
        <v>2609</v>
      </c>
      <c r="E508" s="15">
        <v>2574</v>
      </c>
      <c r="F508" s="15">
        <v>2535</v>
      </c>
      <c r="G508" s="15">
        <v>2330</v>
      </c>
      <c r="H508" s="15">
        <v>1161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1362</v>
      </c>
      <c r="W508" s="15">
        <v>2546</v>
      </c>
      <c r="X508" s="15">
        <v>2662</v>
      </c>
      <c r="Y508" s="15">
        <v>2845</v>
      </c>
      <c r="AA508" s="5"/>
      <c r="AB508" s="13">
        <f t="shared" si="71"/>
        <v>2</v>
      </c>
      <c r="AC508" s="15">
        <f t="shared" si="64"/>
        <v>6570</v>
      </c>
      <c r="AD508" s="15">
        <f t="shared" si="65"/>
        <v>19231</v>
      </c>
      <c r="AE508" s="15">
        <f t="shared" si="66"/>
        <v>25801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2845</v>
      </c>
      <c r="AK508" s="13">
        <f t="shared" si="70"/>
        <v>24</v>
      </c>
      <c r="AT508" s="5"/>
      <c r="AU508" s="5"/>
      <c r="AV508" s="5"/>
      <c r="AW508" s="5"/>
      <c r="AX508" s="5"/>
    </row>
    <row r="509" spans="1:50" ht="12.75" x14ac:dyDescent="0.2">
      <c r="A509" s="4">
        <v>44696</v>
      </c>
      <c r="B509" s="15">
        <v>2762</v>
      </c>
      <c r="C509" s="15">
        <v>2925</v>
      </c>
      <c r="D509" s="15">
        <v>2891</v>
      </c>
      <c r="E509" s="15">
        <v>2855</v>
      </c>
      <c r="F509" s="15">
        <v>2770</v>
      </c>
      <c r="G509" s="15">
        <v>2455</v>
      </c>
      <c r="H509" s="15">
        <v>1177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1311</v>
      </c>
      <c r="W509" s="15">
        <v>2396</v>
      </c>
      <c r="X509" s="15">
        <v>2462</v>
      </c>
      <c r="Y509" s="15">
        <v>2589</v>
      </c>
      <c r="AA509" s="5"/>
      <c r="AB509" s="13">
        <f t="shared" si="71"/>
        <v>3</v>
      </c>
      <c r="AC509" s="15">
        <f t="shared" si="64"/>
        <v>6169</v>
      </c>
      <c r="AD509" s="15">
        <f t="shared" si="65"/>
        <v>20424</v>
      </c>
      <c r="AE509" s="15">
        <f t="shared" si="66"/>
        <v>26593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2925</v>
      </c>
      <c r="AK509" s="13">
        <f t="shared" si="70"/>
        <v>2</v>
      </c>
      <c r="AT509" s="5"/>
      <c r="AU509" s="5"/>
      <c r="AV509" s="5"/>
      <c r="AW509" s="5"/>
      <c r="AX509" s="5"/>
    </row>
    <row r="510" spans="1:50" ht="12.75" x14ac:dyDescent="0.2">
      <c r="A510" s="4">
        <v>44697</v>
      </c>
      <c r="B510" s="15">
        <v>2591</v>
      </c>
      <c r="C510" s="15">
        <v>2652</v>
      </c>
      <c r="D510" s="15">
        <v>2718</v>
      </c>
      <c r="E510" s="15">
        <v>2677</v>
      </c>
      <c r="F510" s="15">
        <v>2665</v>
      </c>
      <c r="G510" s="15">
        <v>2582</v>
      </c>
      <c r="H510" s="15">
        <v>1448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1577</v>
      </c>
      <c r="W510" s="15">
        <v>2338</v>
      </c>
      <c r="X510" s="15">
        <v>2506</v>
      </c>
      <c r="Y510" s="15">
        <v>2561</v>
      </c>
      <c r="AA510" s="5"/>
      <c r="AB510" s="13">
        <f t="shared" si="71"/>
        <v>7</v>
      </c>
      <c r="AC510" s="15">
        <f t="shared" si="64"/>
        <v>0</v>
      </c>
      <c r="AD510" s="15">
        <f t="shared" si="65"/>
        <v>26315</v>
      </c>
      <c r="AE510" s="15">
        <f t="shared" si="66"/>
        <v>26315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2718</v>
      </c>
      <c r="AK510" s="13">
        <f t="shared" si="70"/>
        <v>3</v>
      </c>
      <c r="AT510" s="5"/>
      <c r="AU510" s="5"/>
      <c r="AV510" s="5"/>
      <c r="AW510" s="5"/>
      <c r="AX510" s="5"/>
    </row>
    <row r="511" spans="1:50" ht="12.75" x14ac:dyDescent="0.2">
      <c r="A511" s="4">
        <v>44698</v>
      </c>
      <c r="B511" s="15">
        <v>2665</v>
      </c>
      <c r="C511" s="15">
        <v>2677</v>
      </c>
      <c r="D511" s="15">
        <v>2716</v>
      </c>
      <c r="E511" s="15">
        <v>2709</v>
      </c>
      <c r="F511" s="15">
        <v>2647</v>
      </c>
      <c r="G511" s="15">
        <v>2571</v>
      </c>
      <c r="H511" s="15">
        <v>1416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1569</v>
      </c>
      <c r="W511" s="15">
        <v>2302</v>
      </c>
      <c r="X511" s="15">
        <v>2467</v>
      </c>
      <c r="Y511" s="15">
        <v>2534</v>
      </c>
      <c r="AA511" s="5"/>
      <c r="AB511" s="13">
        <f t="shared" si="71"/>
        <v>4</v>
      </c>
      <c r="AC511" s="15">
        <f t="shared" si="64"/>
        <v>6338</v>
      </c>
      <c r="AD511" s="15">
        <f t="shared" si="65"/>
        <v>19935</v>
      </c>
      <c r="AE511" s="15">
        <f t="shared" si="66"/>
        <v>26273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2716</v>
      </c>
      <c r="AK511" s="13">
        <f t="shared" si="70"/>
        <v>3</v>
      </c>
      <c r="AT511" s="5"/>
      <c r="AU511" s="5"/>
      <c r="AV511" s="5"/>
      <c r="AW511" s="5"/>
      <c r="AX511" s="5"/>
    </row>
    <row r="512" spans="1:50" ht="12.75" x14ac:dyDescent="0.2">
      <c r="A512" s="4">
        <v>44699</v>
      </c>
      <c r="B512" s="15">
        <v>2551</v>
      </c>
      <c r="C512" s="15">
        <v>2599</v>
      </c>
      <c r="D512" s="15">
        <v>2683</v>
      </c>
      <c r="E512" s="15">
        <v>2648</v>
      </c>
      <c r="F512" s="15">
        <v>2652</v>
      </c>
      <c r="G512" s="15">
        <v>2555</v>
      </c>
      <c r="H512" s="15">
        <v>1430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1553</v>
      </c>
      <c r="W512" s="15">
        <v>2317</v>
      </c>
      <c r="X512" s="15">
        <v>2500</v>
      </c>
      <c r="Y512" s="15">
        <v>2570</v>
      </c>
      <c r="AA512" s="5"/>
      <c r="AB512" s="13">
        <f t="shared" si="71"/>
        <v>2</v>
      </c>
      <c r="AC512" s="15">
        <f t="shared" si="64"/>
        <v>6370</v>
      </c>
      <c r="AD512" s="15">
        <f t="shared" si="65"/>
        <v>19688</v>
      </c>
      <c r="AE512" s="15">
        <f t="shared" si="66"/>
        <v>26058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2683</v>
      </c>
      <c r="AK512" s="13">
        <f t="shared" si="70"/>
        <v>3</v>
      </c>
      <c r="AT512" s="5"/>
      <c r="AU512" s="5"/>
      <c r="AV512" s="5"/>
      <c r="AW512" s="5"/>
      <c r="AX512" s="5"/>
    </row>
    <row r="513" spans="1:50" ht="12.75" x14ac:dyDescent="0.2">
      <c r="A513" s="4">
        <v>44700</v>
      </c>
      <c r="B513" s="15">
        <v>2617</v>
      </c>
      <c r="C513" s="15">
        <v>2670</v>
      </c>
      <c r="D513" s="15">
        <v>2767</v>
      </c>
      <c r="E513" s="15">
        <v>2745</v>
      </c>
      <c r="F513" s="15">
        <v>2740</v>
      </c>
      <c r="G513" s="15">
        <v>2618</v>
      </c>
      <c r="H513" s="15">
        <v>1456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1578</v>
      </c>
      <c r="W513" s="15">
        <v>2357</v>
      </c>
      <c r="X513" s="15">
        <v>2506</v>
      </c>
      <c r="Y513" s="15">
        <v>2599</v>
      </c>
      <c r="AA513" s="5"/>
      <c r="AB513" s="13">
        <f t="shared" si="71"/>
        <v>5</v>
      </c>
      <c r="AC513" s="15">
        <f t="shared" si="64"/>
        <v>6441</v>
      </c>
      <c r="AD513" s="15">
        <f t="shared" si="65"/>
        <v>20212</v>
      </c>
      <c r="AE513" s="15">
        <f t="shared" si="66"/>
        <v>26653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2767</v>
      </c>
      <c r="AK513" s="13">
        <f t="shared" si="70"/>
        <v>3</v>
      </c>
      <c r="AT513" s="5"/>
      <c r="AU513" s="5"/>
      <c r="AV513" s="5"/>
      <c r="AW513" s="5"/>
      <c r="AX513" s="5"/>
    </row>
    <row r="514" spans="1:50" ht="12.75" x14ac:dyDescent="0.2">
      <c r="A514" s="4">
        <v>44701</v>
      </c>
      <c r="B514" s="15">
        <v>2632</v>
      </c>
      <c r="C514" s="15">
        <v>2710</v>
      </c>
      <c r="D514" s="15">
        <v>2758</v>
      </c>
      <c r="E514" s="15">
        <v>2731</v>
      </c>
      <c r="F514" s="15">
        <v>2717</v>
      </c>
      <c r="G514" s="15">
        <v>2609</v>
      </c>
      <c r="H514" s="15">
        <v>1441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1552</v>
      </c>
      <c r="W514" s="15">
        <v>2348</v>
      </c>
      <c r="X514" s="15">
        <v>2566</v>
      </c>
      <c r="Y514" s="15">
        <v>2636</v>
      </c>
      <c r="AA514" s="5"/>
      <c r="AB514" s="13">
        <f t="shared" si="71"/>
        <v>6</v>
      </c>
      <c r="AC514" s="15">
        <f t="shared" si="64"/>
        <v>6466</v>
      </c>
      <c r="AD514" s="15">
        <f t="shared" si="65"/>
        <v>20234</v>
      </c>
      <c r="AE514" s="15">
        <f t="shared" si="66"/>
        <v>26700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2758</v>
      </c>
      <c r="AK514" s="13">
        <f t="shared" si="70"/>
        <v>3</v>
      </c>
      <c r="AT514" s="5"/>
      <c r="AU514" s="5"/>
      <c r="AV514" s="5"/>
      <c r="AW514" s="5"/>
      <c r="AX514" s="5"/>
    </row>
    <row r="515" spans="1:50" ht="12.75" x14ac:dyDescent="0.2">
      <c r="A515" s="4">
        <v>44702</v>
      </c>
      <c r="B515" s="15">
        <v>2646</v>
      </c>
      <c r="C515" s="15">
        <v>2706</v>
      </c>
      <c r="D515" s="15">
        <v>2718</v>
      </c>
      <c r="E515" s="15">
        <v>2767</v>
      </c>
      <c r="F515" s="15">
        <v>2700</v>
      </c>
      <c r="G515" s="15">
        <v>2442</v>
      </c>
      <c r="H515" s="15">
        <v>1232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1263</v>
      </c>
      <c r="W515" s="15">
        <v>2325</v>
      </c>
      <c r="X515" s="15">
        <v>2561</v>
      </c>
      <c r="Y515" s="15">
        <v>2646</v>
      </c>
      <c r="AA515" s="5"/>
      <c r="AB515" s="13">
        <f t="shared" si="71"/>
        <v>6</v>
      </c>
      <c r="AC515" s="15">
        <f t="shared" si="64"/>
        <v>6149</v>
      </c>
      <c r="AD515" s="15">
        <f t="shared" si="65"/>
        <v>19857</v>
      </c>
      <c r="AE515" s="15">
        <f t="shared" si="66"/>
        <v>26006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2767</v>
      </c>
      <c r="AK515" s="13">
        <f t="shared" si="70"/>
        <v>4</v>
      </c>
      <c r="AT515" s="5"/>
      <c r="AU515" s="5"/>
      <c r="AV515" s="5"/>
      <c r="AW515" s="5"/>
      <c r="AX515" s="5"/>
    </row>
    <row r="516" spans="1:50" ht="12.75" x14ac:dyDescent="0.2">
      <c r="A516" s="4">
        <v>44703</v>
      </c>
      <c r="B516" s="15">
        <v>2656</v>
      </c>
      <c r="C516" s="15">
        <v>2680</v>
      </c>
      <c r="D516" s="15">
        <v>2721</v>
      </c>
      <c r="E516" s="15">
        <v>2711</v>
      </c>
      <c r="F516" s="15">
        <v>2656</v>
      </c>
      <c r="G516" s="15">
        <v>2423</v>
      </c>
      <c r="H516" s="15">
        <v>1170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1360</v>
      </c>
      <c r="W516" s="15">
        <v>2526</v>
      </c>
      <c r="X516" s="15">
        <v>2706</v>
      </c>
      <c r="Y516" s="15">
        <v>2723</v>
      </c>
      <c r="AA516" s="5"/>
      <c r="AB516" s="13">
        <f t="shared" si="71"/>
        <v>2</v>
      </c>
      <c r="AC516" s="15">
        <f t="shared" si="64"/>
        <v>6592</v>
      </c>
      <c r="AD516" s="15">
        <f t="shared" si="65"/>
        <v>19740</v>
      </c>
      <c r="AE516" s="15">
        <f t="shared" si="66"/>
        <v>26332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2723</v>
      </c>
      <c r="AK516" s="13">
        <f t="shared" si="70"/>
        <v>24</v>
      </c>
      <c r="AT516" s="5"/>
      <c r="AU516" s="5"/>
      <c r="AV516" s="5"/>
      <c r="AW516" s="5"/>
      <c r="AX516" s="5"/>
    </row>
    <row r="517" spans="1:50" ht="12.75" x14ac:dyDescent="0.2">
      <c r="A517" s="4">
        <v>44704</v>
      </c>
      <c r="B517" s="15">
        <v>2546</v>
      </c>
      <c r="C517" s="15">
        <v>2579</v>
      </c>
      <c r="D517" s="15">
        <v>2562</v>
      </c>
      <c r="E517" s="15">
        <v>2551</v>
      </c>
      <c r="F517" s="15">
        <v>2504</v>
      </c>
      <c r="G517" s="15">
        <v>2428</v>
      </c>
      <c r="H517" s="15">
        <v>1368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1503</v>
      </c>
      <c r="W517" s="15">
        <v>2246</v>
      </c>
      <c r="X517" s="15">
        <v>2353</v>
      </c>
      <c r="Y517" s="15">
        <v>2394</v>
      </c>
      <c r="AA517" s="5"/>
      <c r="AB517" s="13">
        <f t="shared" si="71"/>
        <v>4</v>
      </c>
      <c r="AC517" s="15">
        <f t="shared" si="64"/>
        <v>6102</v>
      </c>
      <c r="AD517" s="15">
        <f t="shared" si="65"/>
        <v>18932</v>
      </c>
      <c r="AE517" s="15">
        <f t="shared" si="66"/>
        <v>25034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2579</v>
      </c>
      <c r="AK517" s="13">
        <f t="shared" si="70"/>
        <v>2</v>
      </c>
      <c r="AT517" s="5"/>
      <c r="AU517" s="5"/>
      <c r="AV517" s="5"/>
      <c r="AW517" s="5"/>
      <c r="AX517" s="5"/>
    </row>
    <row r="518" spans="1:50" ht="12.75" x14ac:dyDescent="0.2">
      <c r="A518" s="4">
        <v>44705</v>
      </c>
      <c r="B518" s="15">
        <v>2602</v>
      </c>
      <c r="C518" s="15">
        <v>2668</v>
      </c>
      <c r="D518" s="15">
        <v>2736</v>
      </c>
      <c r="E518" s="15">
        <v>2709</v>
      </c>
      <c r="F518" s="15">
        <v>2696</v>
      </c>
      <c r="G518" s="15">
        <v>2599</v>
      </c>
      <c r="H518" s="15">
        <v>1433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1582</v>
      </c>
      <c r="W518" s="15">
        <v>2405</v>
      </c>
      <c r="X518" s="15">
        <v>2547</v>
      </c>
      <c r="Y518" s="15">
        <v>2606</v>
      </c>
      <c r="AA518" s="5"/>
      <c r="AB518" s="13">
        <f t="shared" si="71"/>
        <v>4</v>
      </c>
      <c r="AC518" s="15">
        <f t="shared" si="64"/>
        <v>6534</v>
      </c>
      <c r="AD518" s="15">
        <f t="shared" si="65"/>
        <v>20049</v>
      </c>
      <c r="AE518" s="15">
        <f t="shared" si="66"/>
        <v>26583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2736</v>
      </c>
      <c r="AK518" s="13">
        <f t="shared" si="70"/>
        <v>3</v>
      </c>
      <c r="AT518" s="5"/>
      <c r="AU518" s="5"/>
      <c r="AV518" s="5"/>
      <c r="AW518" s="5"/>
      <c r="AX518" s="5"/>
    </row>
    <row r="519" spans="1:50" ht="12.75" x14ac:dyDescent="0.2">
      <c r="A519" s="4">
        <v>44706</v>
      </c>
      <c r="B519" s="15">
        <v>2647</v>
      </c>
      <c r="C519" s="15">
        <v>2695</v>
      </c>
      <c r="D519" s="15">
        <v>2769</v>
      </c>
      <c r="E519" s="15">
        <v>2769</v>
      </c>
      <c r="F519" s="15">
        <v>2754</v>
      </c>
      <c r="G519" s="15">
        <v>2647</v>
      </c>
      <c r="H519" s="15">
        <v>1468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1595</v>
      </c>
      <c r="W519" s="15">
        <v>2393</v>
      </c>
      <c r="X519" s="15">
        <v>2555</v>
      </c>
      <c r="Y519" s="15">
        <v>2623</v>
      </c>
      <c r="AA519" s="5"/>
      <c r="AB519" s="13">
        <f t="shared" si="71"/>
        <v>7</v>
      </c>
      <c r="AC519" s="15">
        <f t="shared" si="64"/>
        <v>0</v>
      </c>
      <c r="AD519" s="15">
        <f t="shared" si="65"/>
        <v>26915</v>
      </c>
      <c r="AE519" s="15">
        <f t="shared" si="66"/>
        <v>26915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2769</v>
      </c>
      <c r="AK519" s="13">
        <f t="shared" si="70"/>
        <v>3</v>
      </c>
      <c r="AT519" s="5"/>
      <c r="AU519" s="5"/>
      <c r="AV519" s="5"/>
      <c r="AW519" s="5"/>
      <c r="AX519" s="5"/>
    </row>
    <row r="520" spans="1:50" ht="12.75" x14ac:dyDescent="0.2">
      <c r="A520" s="4">
        <v>44707</v>
      </c>
      <c r="B520" s="15">
        <v>2652</v>
      </c>
      <c r="C520" s="15">
        <v>2696</v>
      </c>
      <c r="D520" s="15">
        <v>2734</v>
      </c>
      <c r="E520" s="15">
        <v>2706</v>
      </c>
      <c r="F520" s="15">
        <v>2721</v>
      </c>
      <c r="G520" s="15">
        <v>2587</v>
      </c>
      <c r="H520" s="15">
        <v>1449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1604</v>
      </c>
      <c r="W520" s="15">
        <v>2398</v>
      </c>
      <c r="X520" s="15">
        <v>2570</v>
      </c>
      <c r="Y520" s="15">
        <v>2630</v>
      </c>
      <c r="AA520" s="5"/>
      <c r="AB520" s="13">
        <f t="shared" si="71"/>
        <v>5</v>
      </c>
      <c r="AC520" s="15">
        <f t="shared" si="64"/>
        <v>6572</v>
      </c>
      <c r="AD520" s="15">
        <f t="shared" si="65"/>
        <v>20175</v>
      </c>
      <c r="AE520" s="15">
        <f t="shared" si="66"/>
        <v>26747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2734</v>
      </c>
      <c r="AK520" s="13">
        <f t="shared" si="70"/>
        <v>3</v>
      </c>
      <c r="AT520" s="5"/>
      <c r="AU520" s="5"/>
      <c r="AV520" s="5"/>
      <c r="AW520" s="5"/>
      <c r="AX520" s="5"/>
    </row>
    <row r="521" spans="1:50" ht="12.75" x14ac:dyDescent="0.2">
      <c r="A521" s="4">
        <v>44708</v>
      </c>
      <c r="B521" s="15">
        <v>2652</v>
      </c>
      <c r="C521" s="15">
        <v>2717</v>
      </c>
      <c r="D521" s="15">
        <v>2758</v>
      </c>
      <c r="E521" s="15">
        <v>2703</v>
      </c>
      <c r="F521" s="15">
        <v>2699</v>
      </c>
      <c r="G521" s="15">
        <v>2557</v>
      </c>
      <c r="H521" s="15">
        <v>1419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1640</v>
      </c>
      <c r="W521" s="15">
        <v>2502</v>
      </c>
      <c r="X521" s="15">
        <v>2728</v>
      </c>
      <c r="Y521" s="15">
        <v>2794</v>
      </c>
      <c r="AA521" s="5"/>
      <c r="AB521" s="13">
        <v>8</v>
      </c>
      <c r="AC521" s="15">
        <f t="shared" si="64"/>
        <v>0</v>
      </c>
      <c r="AD521" s="15">
        <f t="shared" si="65"/>
        <v>27169</v>
      </c>
      <c r="AE521" s="15">
        <f t="shared" si="66"/>
        <v>27169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2794</v>
      </c>
      <c r="AK521" s="13">
        <f t="shared" si="70"/>
        <v>24</v>
      </c>
      <c r="AT521" s="5"/>
      <c r="AU521" s="5"/>
      <c r="AV521" s="5"/>
      <c r="AW521" s="5"/>
      <c r="AX521" s="5"/>
    </row>
    <row r="522" spans="1:50" ht="12.75" x14ac:dyDescent="0.2">
      <c r="A522" s="4">
        <v>44709</v>
      </c>
      <c r="B522" s="15">
        <v>2787</v>
      </c>
      <c r="C522" s="15">
        <v>2856</v>
      </c>
      <c r="D522" s="15">
        <v>2847</v>
      </c>
      <c r="E522" s="15">
        <v>2829</v>
      </c>
      <c r="F522" s="15">
        <v>2770</v>
      </c>
      <c r="G522" s="15">
        <v>2527</v>
      </c>
      <c r="H522" s="15">
        <v>1234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1313</v>
      </c>
      <c r="W522" s="15">
        <v>2461</v>
      </c>
      <c r="X522" s="15">
        <v>2676</v>
      </c>
      <c r="Y522" s="15">
        <v>2734</v>
      </c>
      <c r="AA522" s="5"/>
      <c r="AB522" s="13">
        <f t="shared" si="71"/>
        <v>7</v>
      </c>
      <c r="AC522" s="15">
        <f t="shared" si="64"/>
        <v>0</v>
      </c>
      <c r="AD522" s="15">
        <f t="shared" si="65"/>
        <v>27034</v>
      </c>
      <c r="AE522" s="15">
        <f t="shared" si="66"/>
        <v>27034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2856</v>
      </c>
      <c r="AK522" s="13">
        <f t="shared" si="70"/>
        <v>2</v>
      </c>
      <c r="AT522" s="5"/>
      <c r="AU522" s="5"/>
      <c r="AV522" s="5"/>
      <c r="AW522" s="5"/>
      <c r="AX522" s="5"/>
    </row>
    <row r="523" spans="1:50" ht="12.75" x14ac:dyDescent="0.2">
      <c r="A523" s="4">
        <v>44710</v>
      </c>
      <c r="B523" s="15">
        <v>2684</v>
      </c>
      <c r="C523" s="15">
        <v>2727</v>
      </c>
      <c r="D523" s="15">
        <v>2711</v>
      </c>
      <c r="E523" s="15">
        <v>2697</v>
      </c>
      <c r="F523" s="15">
        <v>2633</v>
      </c>
      <c r="G523" s="15">
        <v>2390</v>
      </c>
      <c r="H523" s="15">
        <v>1186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1311</v>
      </c>
      <c r="W523" s="15">
        <v>2486</v>
      </c>
      <c r="X523" s="15">
        <v>2718</v>
      </c>
      <c r="Y523" s="15">
        <v>2756</v>
      </c>
      <c r="AA523" s="5"/>
      <c r="AB523" s="13">
        <f t="shared" si="71"/>
        <v>2</v>
      </c>
      <c r="AC523" s="15">
        <f t="shared" ref="AC523:AC586" si="72">IF(AND(AB523&gt;1,AB523&lt;7),SUM(I523:X523),0)</f>
        <v>6515</v>
      </c>
      <c r="AD523" s="15">
        <f t="shared" ref="AD523:AD586" si="73">SUM(B523:Y523)-AC523</f>
        <v>19784</v>
      </c>
      <c r="AE523" s="15">
        <f t="shared" ref="AE523:AE586" si="74">SUM(B523:Y523)</f>
        <v>26299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2756</v>
      </c>
      <c r="AK523" s="13">
        <f t="shared" ref="AK523:AK586" si="78">INDEX($B$8:$Y$8,MATCH(AJ523,B523:Y523,0))</f>
        <v>24</v>
      </c>
      <c r="AT523" s="5"/>
      <c r="AU523" s="5"/>
      <c r="AV523" s="5"/>
      <c r="AW523" s="5"/>
      <c r="AX523" s="5"/>
    </row>
    <row r="524" spans="1:50" ht="12.75" x14ac:dyDescent="0.2">
      <c r="A524" s="4">
        <v>44711</v>
      </c>
      <c r="B524" s="15">
        <v>2691</v>
      </c>
      <c r="C524" s="15">
        <v>2714</v>
      </c>
      <c r="D524" s="15">
        <v>2754</v>
      </c>
      <c r="E524" s="15">
        <v>2688</v>
      </c>
      <c r="F524" s="15">
        <v>2646</v>
      </c>
      <c r="G524" s="15">
        <v>2418</v>
      </c>
      <c r="H524" s="15">
        <v>1185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1392</v>
      </c>
      <c r="W524" s="15">
        <v>2540</v>
      </c>
      <c r="X524" s="15">
        <v>2694</v>
      </c>
      <c r="Y524" s="15">
        <v>2740</v>
      </c>
      <c r="AA524" s="5"/>
      <c r="AB524" s="13">
        <f t="shared" si="71"/>
        <v>2</v>
      </c>
      <c r="AC524" s="15">
        <f t="shared" si="72"/>
        <v>6626</v>
      </c>
      <c r="AD524" s="15">
        <f t="shared" si="73"/>
        <v>19836</v>
      </c>
      <c r="AE524" s="15">
        <f t="shared" si="74"/>
        <v>26462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2754</v>
      </c>
      <c r="AK524" s="13">
        <f t="shared" si="78"/>
        <v>3</v>
      </c>
      <c r="AT524" s="5"/>
      <c r="AU524" s="5"/>
      <c r="AV524" s="5"/>
      <c r="AW524" s="5"/>
      <c r="AX524" s="5"/>
    </row>
    <row r="525" spans="1:50" ht="12.75" x14ac:dyDescent="0.2">
      <c r="A525" s="4">
        <v>44712</v>
      </c>
      <c r="B525" s="15">
        <v>2810</v>
      </c>
      <c r="C525" s="15">
        <v>2832</v>
      </c>
      <c r="D525" s="15">
        <v>2829</v>
      </c>
      <c r="E525" s="15">
        <v>2769</v>
      </c>
      <c r="F525" s="15">
        <v>2719</v>
      </c>
      <c r="G525" s="15">
        <v>2607</v>
      </c>
      <c r="H525" s="15">
        <v>1436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1604</v>
      </c>
      <c r="W525" s="15">
        <v>2403</v>
      </c>
      <c r="X525" s="15">
        <v>2580</v>
      </c>
      <c r="Y525" s="15">
        <v>2603</v>
      </c>
      <c r="AA525" s="5"/>
      <c r="AB525" s="13">
        <f t="shared" si="71"/>
        <v>2</v>
      </c>
      <c r="AC525" s="15">
        <f t="shared" si="72"/>
        <v>6587</v>
      </c>
      <c r="AD525" s="15">
        <f t="shared" si="73"/>
        <v>20605</v>
      </c>
      <c r="AE525" s="15">
        <f t="shared" si="74"/>
        <v>27192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2832</v>
      </c>
      <c r="AK525" s="13">
        <f t="shared" si="78"/>
        <v>2</v>
      </c>
      <c r="AT525" s="5"/>
      <c r="AU525" s="5"/>
      <c r="AV525" s="5"/>
      <c r="AW525" s="5"/>
      <c r="AX525" s="5"/>
    </row>
    <row r="526" spans="1:50" ht="12.75" x14ac:dyDescent="0.2">
      <c r="A526" s="4">
        <v>44713</v>
      </c>
      <c r="B526" s="15">
        <v>2623</v>
      </c>
      <c r="C526" s="15">
        <v>2649</v>
      </c>
      <c r="D526" s="15">
        <v>2756</v>
      </c>
      <c r="E526" s="15">
        <v>2796</v>
      </c>
      <c r="F526" s="15">
        <v>2750</v>
      </c>
      <c r="G526" s="15">
        <v>2850</v>
      </c>
      <c r="H526" s="15">
        <v>1031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2399</v>
      </c>
      <c r="X526" s="15">
        <v>2630</v>
      </c>
      <c r="Y526" s="15">
        <v>2657</v>
      </c>
      <c r="AA526" s="5"/>
      <c r="AB526" s="13">
        <f t="shared" si="71"/>
        <v>4</v>
      </c>
      <c r="AC526" s="15">
        <f t="shared" si="72"/>
        <v>5029</v>
      </c>
      <c r="AD526" s="15">
        <f t="shared" si="73"/>
        <v>20112</v>
      </c>
      <c r="AE526" s="15">
        <f t="shared" si="74"/>
        <v>25141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2850</v>
      </c>
      <c r="AK526" s="13">
        <f t="shared" si="78"/>
        <v>6</v>
      </c>
      <c r="AT526" s="5"/>
      <c r="AU526" s="5"/>
      <c r="AV526" s="5"/>
      <c r="AW526" s="5"/>
      <c r="AX526" s="5"/>
    </row>
    <row r="527" spans="1:50" ht="12.75" x14ac:dyDescent="0.2">
      <c r="A527" s="4">
        <v>44714</v>
      </c>
      <c r="B527" s="15">
        <v>2632</v>
      </c>
      <c r="C527" s="15">
        <v>2693</v>
      </c>
      <c r="D527" s="15">
        <v>2782</v>
      </c>
      <c r="E527" s="15">
        <v>2761</v>
      </c>
      <c r="F527" s="15">
        <v>2722</v>
      </c>
      <c r="G527" s="15">
        <v>2697</v>
      </c>
      <c r="H527" s="15">
        <v>983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2408</v>
      </c>
      <c r="X527" s="15">
        <v>2534</v>
      </c>
      <c r="Y527" s="15">
        <v>2519</v>
      </c>
      <c r="AA527" s="5"/>
      <c r="AB527" s="13">
        <f t="shared" si="71"/>
        <v>6</v>
      </c>
      <c r="AC527" s="15">
        <f t="shared" si="72"/>
        <v>4942</v>
      </c>
      <c r="AD527" s="15">
        <f t="shared" si="73"/>
        <v>19789</v>
      </c>
      <c r="AE527" s="15">
        <f t="shared" si="74"/>
        <v>24731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2782</v>
      </c>
      <c r="AK527" s="13">
        <f t="shared" si="78"/>
        <v>3</v>
      </c>
      <c r="AU527" s="5"/>
      <c r="AV527" s="5"/>
      <c r="AW527" s="5"/>
      <c r="AX527" s="5"/>
    </row>
    <row r="528" spans="1:50" ht="12.75" x14ac:dyDescent="0.2">
      <c r="A528" s="4">
        <v>44715</v>
      </c>
      <c r="B528" s="15">
        <v>2685</v>
      </c>
      <c r="C528" s="15">
        <v>2733</v>
      </c>
      <c r="D528" s="15">
        <v>2770</v>
      </c>
      <c r="E528" s="15">
        <v>2750</v>
      </c>
      <c r="F528" s="15">
        <v>2720</v>
      </c>
      <c r="G528" s="15">
        <v>2681</v>
      </c>
      <c r="H528" s="15">
        <v>977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2294</v>
      </c>
      <c r="X528" s="15">
        <v>2467</v>
      </c>
      <c r="Y528" s="15">
        <v>2490</v>
      </c>
      <c r="AA528" s="5"/>
      <c r="AB528" s="13">
        <f t="shared" si="71"/>
        <v>3</v>
      </c>
      <c r="AC528" s="15">
        <f t="shared" si="72"/>
        <v>4761</v>
      </c>
      <c r="AD528" s="15">
        <f t="shared" si="73"/>
        <v>19806</v>
      </c>
      <c r="AE528" s="15">
        <f t="shared" si="74"/>
        <v>24567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2770</v>
      </c>
      <c r="AK528" s="13">
        <f t="shared" si="78"/>
        <v>3</v>
      </c>
      <c r="AU528" s="5"/>
      <c r="AV528" s="5"/>
      <c r="AW528" s="5"/>
      <c r="AX528" s="5"/>
    </row>
    <row r="529" spans="1:50" ht="12.75" x14ac:dyDescent="0.2">
      <c r="A529" s="4">
        <v>44716</v>
      </c>
      <c r="B529" s="15">
        <v>2678</v>
      </c>
      <c r="C529" s="15">
        <v>2719</v>
      </c>
      <c r="D529" s="15">
        <v>2758</v>
      </c>
      <c r="E529" s="15">
        <v>2778</v>
      </c>
      <c r="F529" s="15">
        <v>2705</v>
      </c>
      <c r="G529" s="15">
        <v>2549</v>
      </c>
      <c r="H529" s="15">
        <v>933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2300</v>
      </c>
      <c r="X529" s="15">
        <v>2415</v>
      </c>
      <c r="Y529" s="15">
        <v>2566</v>
      </c>
      <c r="AA529" s="5"/>
      <c r="AB529" s="13">
        <f t="shared" si="71"/>
        <v>3</v>
      </c>
      <c r="AC529" s="15">
        <f t="shared" si="72"/>
        <v>4715</v>
      </c>
      <c r="AD529" s="15">
        <f t="shared" si="73"/>
        <v>19686</v>
      </c>
      <c r="AE529" s="15">
        <f t="shared" si="74"/>
        <v>24401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2778</v>
      </c>
      <c r="AK529" s="13">
        <f t="shared" si="78"/>
        <v>4</v>
      </c>
      <c r="AU529" s="5"/>
      <c r="AV529" s="5"/>
      <c r="AW529" s="5"/>
      <c r="AX529" s="5"/>
    </row>
    <row r="530" spans="1:50" ht="12.75" x14ac:dyDescent="0.2">
      <c r="A530" s="4">
        <v>44717</v>
      </c>
      <c r="B530" s="15">
        <v>2648</v>
      </c>
      <c r="C530" s="15">
        <v>2696</v>
      </c>
      <c r="D530" s="15">
        <v>2731</v>
      </c>
      <c r="E530" s="15">
        <v>2750</v>
      </c>
      <c r="F530" s="15">
        <v>2663</v>
      </c>
      <c r="G530" s="15">
        <v>2503</v>
      </c>
      <c r="H530" s="15">
        <v>885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2355</v>
      </c>
      <c r="X530" s="15">
        <v>2530</v>
      </c>
      <c r="Y530" s="15">
        <v>2475</v>
      </c>
      <c r="AA530" s="5"/>
      <c r="AB530" s="13">
        <f t="shared" si="71"/>
        <v>1</v>
      </c>
      <c r="AC530" s="15">
        <f t="shared" si="72"/>
        <v>0</v>
      </c>
      <c r="AD530" s="15">
        <f t="shared" si="73"/>
        <v>24236</v>
      </c>
      <c r="AE530" s="15">
        <f t="shared" si="74"/>
        <v>24236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2750</v>
      </c>
      <c r="AK530" s="13">
        <f t="shared" si="78"/>
        <v>4</v>
      </c>
      <c r="AU530" s="5"/>
      <c r="AV530" s="5"/>
      <c r="AW530" s="5"/>
      <c r="AX530" s="5"/>
    </row>
    <row r="531" spans="1:50" ht="12.75" x14ac:dyDescent="0.2">
      <c r="A531" s="4">
        <v>44718</v>
      </c>
      <c r="B531" s="15">
        <v>2638</v>
      </c>
      <c r="C531" s="15">
        <v>2694</v>
      </c>
      <c r="D531" s="15">
        <v>2750</v>
      </c>
      <c r="E531" s="15">
        <v>2736</v>
      </c>
      <c r="F531" s="15">
        <v>2722</v>
      </c>
      <c r="G531" s="15">
        <v>2716</v>
      </c>
      <c r="H531" s="15">
        <v>981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2399</v>
      </c>
      <c r="X531" s="15">
        <v>2541</v>
      </c>
      <c r="Y531" s="15">
        <v>2514</v>
      </c>
      <c r="AA531" s="5"/>
      <c r="AB531" s="13">
        <f t="shared" si="71"/>
        <v>5</v>
      </c>
      <c r="AC531" s="15">
        <f t="shared" si="72"/>
        <v>4940</v>
      </c>
      <c r="AD531" s="15">
        <f t="shared" si="73"/>
        <v>19751</v>
      </c>
      <c r="AE531" s="15">
        <f t="shared" si="74"/>
        <v>24691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2750</v>
      </c>
      <c r="AK531" s="13">
        <f t="shared" si="78"/>
        <v>3</v>
      </c>
      <c r="AU531" s="5"/>
      <c r="AV531" s="5"/>
      <c r="AW531" s="5"/>
      <c r="AX531" s="5"/>
    </row>
    <row r="532" spans="1:50" ht="12.75" x14ac:dyDescent="0.2">
      <c r="A532" s="4">
        <v>44719</v>
      </c>
      <c r="B532" s="15">
        <v>2785</v>
      </c>
      <c r="C532" s="15">
        <v>2879</v>
      </c>
      <c r="D532" s="15">
        <v>2929</v>
      </c>
      <c r="E532" s="15">
        <v>2889</v>
      </c>
      <c r="F532" s="15">
        <v>2869</v>
      </c>
      <c r="G532" s="15">
        <v>2797</v>
      </c>
      <c r="H532" s="15">
        <v>1029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2488</v>
      </c>
      <c r="X532" s="15">
        <v>2606</v>
      </c>
      <c r="Y532" s="15">
        <v>2710</v>
      </c>
      <c r="AA532" s="5"/>
      <c r="AB532" s="13">
        <f t="shared" si="71"/>
        <v>5</v>
      </c>
      <c r="AC532" s="15">
        <f t="shared" si="72"/>
        <v>5094</v>
      </c>
      <c r="AD532" s="15">
        <f t="shared" si="73"/>
        <v>20887</v>
      </c>
      <c r="AE532" s="15">
        <f t="shared" si="74"/>
        <v>25981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2929</v>
      </c>
      <c r="AK532" s="13">
        <f t="shared" si="78"/>
        <v>3</v>
      </c>
      <c r="AU532" s="5"/>
      <c r="AV532" s="5"/>
      <c r="AW532" s="5"/>
      <c r="AX532" s="5"/>
    </row>
    <row r="533" spans="1:50" ht="12.75" x14ac:dyDescent="0.2">
      <c r="A533" s="4">
        <v>44720</v>
      </c>
      <c r="B533" s="15">
        <v>2869</v>
      </c>
      <c r="C533" s="15">
        <v>2924</v>
      </c>
      <c r="D533" s="15">
        <v>2967</v>
      </c>
      <c r="E533" s="15">
        <v>2951</v>
      </c>
      <c r="F533" s="15">
        <v>2952</v>
      </c>
      <c r="G533" s="15">
        <v>2898</v>
      </c>
      <c r="H533" s="15">
        <v>1054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2520</v>
      </c>
      <c r="X533" s="15">
        <v>2723</v>
      </c>
      <c r="Y533" s="15">
        <v>2685</v>
      </c>
      <c r="AA533" s="5"/>
      <c r="AB533" s="13">
        <f t="shared" si="71"/>
        <v>5</v>
      </c>
      <c r="AC533" s="15">
        <f t="shared" si="72"/>
        <v>5243</v>
      </c>
      <c r="AD533" s="15">
        <f t="shared" si="73"/>
        <v>21300</v>
      </c>
      <c r="AE533" s="15">
        <f t="shared" si="74"/>
        <v>26543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2967</v>
      </c>
      <c r="AK533" s="13">
        <f t="shared" si="78"/>
        <v>3</v>
      </c>
      <c r="AU533" s="5"/>
      <c r="AV533" s="5"/>
      <c r="AW533" s="5"/>
      <c r="AX533" s="5"/>
    </row>
    <row r="534" spans="1:50" ht="12.75" x14ac:dyDescent="0.2">
      <c r="A534" s="4">
        <v>44721</v>
      </c>
      <c r="B534" s="15">
        <v>2884</v>
      </c>
      <c r="C534" s="15">
        <v>2925</v>
      </c>
      <c r="D534" s="15">
        <v>2981</v>
      </c>
      <c r="E534" s="15">
        <v>2975</v>
      </c>
      <c r="F534" s="15">
        <v>2918</v>
      </c>
      <c r="G534" s="15">
        <v>2827</v>
      </c>
      <c r="H534" s="15">
        <v>1046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0</v>
      </c>
      <c r="W534" s="15">
        <v>2457</v>
      </c>
      <c r="X534" s="15">
        <v>2713</v>
      </c>
      <c r="Y534" s="15">
        <v>2738</v>
      </c>
      <c r="AA534" s="5"/>
      <c r="AB534" s="13">
        <f t="shared" si="71"/>
        <v>6</v>
      </c>
      <c r="AC534" s="15">
        <f t="shared" si="72"/>
        <v>5170</v>
      </c>
      <c r="AD534" s="15">
        <f t="shared" si="73"/>
        <v>21294</v>
      </c>
      <c r="AE534" s="15">
        <f t="shared" si="74"/>
        <v>26464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2981</v>
      </c>
      <c r="AK534" s="13">
        <f t="shared" si="78"/>
        <v>3</v>
      </c>
      <c r="AU534" s="5"/>
      <c r="AV534" s="5"/>
      <c r="AW534" s="5"/>
      <c r="AX534" s="5"/>
    </row>
    <row r="535" spans="1:50" ht="12.75" x14ac:dyDescent="0.2">
      <c r="A535" s="4">
        <v>44722</v>
      </c>
      <c r="B535" s="15">
        <v>2868</v>
      </c>
      <c r="C535" s="15">
        <v>2889</v>
      </c>
      <c r="D535" s="15">
        <v>2935</v>
      </c>
      <c r="E535" s="15">
        <v>2958</v>
      </c>
      <c r="F535" s="15">
        <v>2935</v>
      </c>
      <c r="G535" s="15">
        <v>2867</v>
      </c>
      <c r="H535" s="15">
        <v>1043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2473</v>
      </c>
      <c r="X535" s="15">
        <v>2730</v>
      </c>
      <c r="Y535" s="15">
        <v>2763</v>
      </c>
      <c r="AA535" s="5"/>
      <c r="AB535" s="13">
        <f t="shared" si="71"/>
        <v>4</v>
      </c>
      <c r="AC535" s="15">
        <f t="shared" si="72"/>
        <v>5203</v>
      </c>
      <c r="AD535" s="15">
        <f t="shared" si="73"/>
        <v>21258</v>
      </c>
      <c r="AE535" s="15">
        <f t="shared" si="74"/>
        <v>26461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2958</v>
      </c>
      <c r="AK535" s="13">
        <f t="shared" si="78"/>
        <v>4</v>
      </c>
      <c r="AU535" s="5"/>
      <c r="AV535" s="5"/>
      <c r="AW535" s="5"/>
      <c r="AX535" s="5"/>
    </row>
    <row r="536" spans="1:50" ht="12.75" x14ac:dyDescent="0.2">
      <c r="A536" s="4">
        <v>44723</v>
      </c>
      <c r="B536" s="15">
        <v>2849</v>
      </c>
      <c r="C536" s="15">
        <v>2906</v>
      </c>
      <c r="D536" s="15">
        <v>2889</v>
      </c>
      <c r="E536" s="15">
        <v>2940</v>
      </c>
      <c r="F536" s="15">
        <v>2829</v>
      </c>
      <c r="G536" s="15">
        <v>2684</v>
      </c>
      <c r="H536" s="15">
        <v>982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2573</v>
      </c>
      <c r="X536" s="15">
        <v>2797</v>
      </c>
      <c r="Y536" s="15">
        <v>2723</v>
      </c>
      <c r="AA536" s="5"/>
      <c r="AB536" s="13">
        <f t="shared" si="71"/>
        <v>6</v>
      </c>
      <c r="AC536" s="15">
        <f t="shared" si="72"/>
        <v>5370</v>
      </c>
      <c r="AD536" s="15">
        <f t="shared" si="73"/>
        <v>20802</v>
      </c>
      <c r="AE536" s="15">
        <f t="shared" si="74"/>
        <v>26172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2940</v>
      </c>
      <c r="AK536" s="13">
        <f t="shared" si="78"/>
        <v>4</v>
      </c>
      <c r="AU536" s="5"/>
      <c r="AV536" s="5"/>
      <c r="AW536" s="5"/>
      <c r="AX536" s="5"/>
    </row>
    <row r="537" spans="1:50" ht="12.75" x14ac:dyDescent="0.2">
      <c r="A537" s="4">
        <v>44724</v>
      </c>
      <c r="B537" s="15">
        <v>2903</v>
      </c>
      <c r="C537" s="15">
        <v>2961</v>
      </c>
      <c r="D537" s="15">
        <v>2972</v>
      </c>
      <c r="E537" s="15">
        <v>2942</v>
      </c>
      <c r="F537" s="15">
        <v>2813</v>
      </c>
      <c r="G537" s="15">
        <v>2688</v>
      </c>
      <c r="H537" s="15">
        <v>948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2698</v>
      </c>
      <c r="X537" s="15">
        <v>2774</v>
      </c>
      <c r="Y537" s="15">
        <v>2834</v>
      </c>
      <c r="AA537" s="5"/>
      <c r="AB537" s="13">
        <f t="shared" si="71"/>
        <v>4</v>
      </c>
      <c r="AC537" s="15">
        <f t="shared" si="72"/>
        <v>5472</v>
      </c>
      <c r="AD537" s="15">
        <f t="shared" si="73"/>
        <v>21061</v>
      </c>
      <c r="AE537" s="15">
        <f t="shared" si="74"/>
        <v>26533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2972</v>
      </c>
      <c r="AK537" s="13">
        <f t="shared" si="78"/>
        <v>3</v>
      </c>
      <c r="AU537" s="5"/>
      <c r="AV537" s="5"/>
      <c r="AW537" s="5"/>
      <c r="AX537" s="5"/>
    </row>
    <row r="538" spans="1:50" ht="12.75" x14ac:dyDescent="0.2">
      <c r="A538" s="4">
        <v>44725</v>
      </c>
      <c r="B538" s="15">
        <v>2939</v>
      </c>
      <c r="C538" s="15">
        <v>3012</v>
      </c>
      <c r="D538" s="15">
        <v>3035</v>
      </c>
      <c r="E538" s="15">
        <v>3064</v>
      </c>
      <c r="F538" s="15">
        <v>3038</v>
      </c>
      <c r="G538" s="15">
        <v>2926</v>
      </c>
      <c r="H538" s="15">
        <v>1058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2607</v>
      </c>
      <c r="X538" s="15">
        <v>2764</v>
      </c>
      <c r="Y538" s="15">
        <v>2791</v>
      </c>
      <c r="AA538" s="5"/>
      <c r="AB538" s="13">
        <f t="shared" si="71"/>
        <v>5</v>
      </c>
      <c r="AC538" s="15">
        <f t="shared" si="72"/>
        <v>5371</v>
      </c>
      <c r="AD538" s="15">
        <f t="shared" si="73"/>
        <v>21863</v>
      </c>
      <c r="AE538" s="15">
        <f t="shared" si="74"/>
        <v>27234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3064</v>
      </c>
      <c r="AK538" s="13">
        <f t="shared" si="78"/>
        <v>4</v>
      </c>
      <c r="AU538" s="5"/>
      <c r="AV538" s="5"/>
      <c r="AW538" s="5"/>
      <c r="AX538" s="5"/>
    </row>
    <row r="539" spans="1:50" ht="12.75" x14ac:dyDescent="0.2">
      <c r="A539" s="4">
        <v>44726</v>
      </c>
      <c r="B539" s="15">
        <v>3237</v>
      </c>
      <c r="C539" s="15">
        <v>3290</v>
      </c>
      <c r="D539" s="15">
        <v>3307</v>
      </c>
      <c r="E539" s="15">
        <v>3340</v>
      </c>
      <c r="F539" s="15">
        <v>3279</v>
      </c>
      <c r="G539" s="15">
        <v>3125</v>
      </c>
      <c r="H539" s="15">
        <v>1132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2835</v>
      </c>
      <c r="X539" s="15">
        <v>3038</v>
      </c>
      <c r="Y539" s="15">
        <v>3063</v>
      </c>
      <c r="AA539" s="5"/>
      <c r="AB539" s="13">
        <f t="shared" ref="AB539:AB586" si="79">WEEKDAY(B539,2)</f>
        <v>2</v>
      </c>
      <c r="AC539" s="15">
        <f t="shared" si="72"/>
        <v>5873</v>
      </c>
      <c r="AD539" s="15">
        <f t="shared" si="73"/>
        <v>23773</v>
      </c>
      <c r="AE539" s="15">
        <f t="shared" si="74"/>
        <v>29646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3340</v>
      </c>
      <c r="AK539" s="13">
        <f t="shared" si="78"/>
        <v>4</v>
      </c>
      <c r="AU539" s="5"/>
      <c r="AV539" s="5"/>
      <c r="AW539" s="5"/>
      <c r="AX539" s="5"/>
    </row>
    <row r="540" spans="1:50" ht="12.75" x14ac:dyDescent="0.2">
      <c r="A540" s="4">
        <v>44727</v>
      </c>
      <c r="B540" s="15">
        <v>3073</v>
      </c>
      <c r="C540" s="15">
        <v>3099</v>
      </c>
      <c r="D540" s="15">
        <v>3127</v>
      </c>
      <c r="E540" s="15">
        <v>3109</v>
      </c>
      <c r="F540" s="15">
        <v>3067</v>
      </c>
      <c r="G540" s="15">
        <v>3000</v>
      </c>
      <c r="H540" s="15">
        <v>1085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2870</v>
      </c>
      <c r="X540" s="15">
        <v>3014</v>
      </c>
      <c r="Y540" s="15">
        <v>3027</v>
      </c>
      <c r="AA540" s="5"/>
      <c r="AB540" s="13">
        <f t="shared" si="79"/>
        <v>6</v>
      </c>
      <c r="AC540" s="15">
        <f t="shared" si="72"/>
        <v>5884</v>
      </c>
      <c r="AD540" s="15">
        <f t="shared" si="73"/>
        <v>22587</v>
      </c>
      <c r="AE540" s="15">
        <f t="shared" si="74"/>
        <v>28471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3127</v>
      </c>
      <c r="AK540" s="13">
        <f t="shared" si="78"/>
        <v>3</v>
      </c>
      <c r="AU540" s="5"/>
      <c r="AV540" s="5"/>
      <c r="AW540" s="5"/>
      <c r="AX540" s="5"/>
    </row>
    <row r="541" spans="1:50" ht="12.75" x14ac:dyDescent="0.2">
      <c r="A541" s="4">
        <v>44728</v>
      </c>
      <c r="B541" s="15">
        <v>3112</v>
      </c>
      <c r="C541" s="15">
        <v>3155</v>
      </c>
      <c r="D541" s="15">
        <v>3185</v>
      </c>
      <c r="E541" s="15">
        <v>3109</v>
      </c>
      <c r="F541" s="15">
        <v>2988</v>
      </c>
      <c r="G541" s="15">
        <v>2981</v>
      </c>
      <c r="H541" s="15">
        <v>1079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2646</v>
      </c>
      <c r="X541" s="15">
        <v>2838</v>
      </c>
      <c r="Y541" s="15">
        <v>2871</v>
      </c>
      <c r="AA541" s="5"/>
      <c r="AB541" s="13">
        <f t="shared" si="79"/>
        <v>3</v>
      </c>
      <c r="AC541" s="15">
        <f t="shared" si="72"/>
        <v>5484</v>
      </c>
      <c r="AD541" s="15">
        <f t="shared" si="73"/>
        <v>22480</v>
      </c>
      <c r="AE541" s="15">
        <f t="shared" si="74"/>
        <v>27964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3185</v>
      </c>
      <c r="AK541" s="13">
        <f t="shared" si="78"/>
        <v>3</v>
      </c>
      <c r="AU541" s="5"/>
      <c r="AV541" s="5"/>
      <c r="AW541" s="5"/>
      <c r="AX541" s="5"/>
    </row>
    <row r="542" spans="1:50" ht="12.75" x14ac:dyDescent="0.2">
      <c r="A542" s="4">
        <v>44729</v>
      </c>
      <c r="B542" s="15">
        <v>2975</v>
      </c>
      <c r="C542" s="15">
        <v>2944</v>
      </c>
      <c r="D542" s="15">
        <v>3088</v>
      </c>
      <c r="E542" s="15">
        <v>3006</v>
      </c>
      <c r="F542" s="15">
        <v>3082</v>
      </c>
      <c r="G542" s="15">
        <v>2970</v>
      </c>
      <c r="H542" s="15">
        <v>1055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2697</v>
      </c>
      <c r="X542" s="15">
        <v>2871</v>
      </c>
      <c r="Y542" s="15">
        <v>2953</v>
      </c>
      <c r="AA542" s="5"/>
      <c r="AB542" s="13">
        <f t="shared" si="79"/>
        <v>6</v>
      </c>
      <c r="AC542" s="15">
        <f t="shared" si="72"/>
        <v>5568</v>
      </c>
      <c r="AD542" s="15">
        <f t="shared" si="73"/>
        <v>22073</v>
      </c>
      <c r="AE542" s="15">
        <f t="shared" si="74"/>
        <v>27641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3088</v>
      </c>
      <c r="AK542" s="13">
        <f t="shared" si="78"/>
        <v>3</v>
      </c>
      <c r="AU542" s="5"/>
      <c r="AV542" s="5"/>
      <c r="AW542" s="5"/>
      <c r="AX542" s="5"/>
    </row>
    <row r="543" spans="1:50" ht="12.75" x14ac:dyDescent="0.2">
      <c r="A543" s="4">
        <v>44730</v>
      </c>
      <c r="B543" s="15">
        <v>3012</v>
      </c>
      <c r="C543" s="15">
        <v>3099</v>
      </c>
      <c r="D543" s="15">
        <v>2953</v>
      </c>
      <c r="E543" s="15">
        <v>3048</v>
      </c>
      <c r="F543" s="15">
        <v>2975</v>
      </c>
      <c r="G543" s="15">
        <v>2828</v>
      </c>
      <c r="H543" s="15">
        <v>1026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2262</v>
      </c>
      <c r="X543" s="15">
        <v>2386</v>
      </c>
      <c r="Y543" s="15">
        <v>2837</v>
      </c>
      <c r="AA543" s="5"/>
      <c r="AB543" s="13">
        <f t="shared" si="79"/>
        <v>1</v>
      </c>
      <c r="AC543" s="15">
        <f t="shared" si="72"/>
        <v>0</v>
      </c>
      <c r="AD543" s="15">
        <f t="shared" si="73"/>
        <v>26426</v>
      </c>
      <c r="AE543" s="15">
        <f t="shared" si="74"/>
        <v>26426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3099</v>
      </c>
      <c r="AK543" s="13">
        <f t="shared" si="78"/>
        <v>2</v>
      </c>
      <c r="AU543" s="5"/>
      <c r="AV543" s="5"/>
      <c r="AW543" s="5"/>
      <c r="AX543" s="5"/>
    </row>
    <row r="544" spans="1:50" ht="12.75" x14ac:dyDescent="0.2">
      <c r="A544" s="4">
        <v>44731</v>
      </c>
      <c r="B544" s="15">
        <v>3085</v>
      </c>
      <c r="C544" s="15">
        <v>3129</v>
      </c>
      <c r="D544" s="15">
        <v>3123</v>
      </c>
      <c r="E544" s="15">
        <v>3001</v>
      </c>
      <c r="F544" s="15">
        <v>3049</v>
      </c>
      <c r="G544" s="15">
        <v>2798</v>
      </c>
      <c r="H544" s="15">
        <v>1043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2831</v>
      </c>
      <c r="X544" s="15">
        <v>2997</v>
      </c>
      <c r="Y544" s="15">
        <v>3044</v>
      </c>
      <c r="AA544" s="5"/>
      <c r="AB544" s="13">
        <f t="shared" si="79"/>
        <v>4</v>
      </c>
      <c r="AC544" s="15">
        <f t="shared" si="72"/>
        <v>5828</v>
      </c>
      <c r="AD544" s="15">
        <f t="shared" si="73"/>
        <v>22272</v>
      </c>
      <c r="AE544" s="15">
        <f t="shared" si="74"/>
        <v>28100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3129</v>
      </c>
      <c r="AK544" s="13">
        <f t="shared" si="78"/>
        <v>2</v>
      </c>
      <c r="AU544" s="5"/>
      <c r="AV544" s="5"/>
      <c r="AW544" s="5"/>
      <c r="AX544" s="5"/>
    </row>
    <row r="545" spans="1:50" ht="12.75" x14ac:dyDescent="0.2">
      <c r="A545" s="4">
        <v>44732</v>
      </c>
      <c r="B545" s="15">
        <v>3197</v>
      </c>
      <c r="C545" s="15">
        <v>3261</v>
      </c>
      <c r="D545" s="15">
        <v>3279</v>
      </c>
      <c r="E545" s="15">
        <v>3324</v>
      </c>
      <c r="F545" s="15">
        <v>3297</v>
      </c>
      <c r="G545" s="15">
        <v>3209</v>
      </c>
      <c r="H545" s="15">
        <v>1102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2777</v>
      </c>
      <c r="X545" s="15">
        <v>2906</v>
      </c>
      <c r="Y545" s="15">
        <v>3008</v>
      </c>
      <c r="AA545" s="5"/>
      <c r="AB545" s="13">
        <f t="shared" si="79"/>
        <v>4</v>
      </c>
      <c r="AC545" s="15">
        <f t="shared" si="72"/>
        <v>5683</v>
      </c>
      <c r="AD545" s="15">
        <f t="shared" si="73"/>
        <v>23677</v>
      </c>
      <c r="AE545" s="15">
        <f t="shared" si="74"/>
        <v>29360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3324</v>
      </c>
      <c r="AK545" s="13">
        <f t="shared" si="78"/>
        <v>4</v>
      </c>
      <c r="AU545" s="5"/>
      <c r="AV545" s="5"/>
      <c r="AW545" s="5"/>
      <c r="AX545" s="5"/>
    </row>
    <row r="546" spans="1:50" ht="12.75" x14ac:dyDescent="0.2">
      <c r="A546" s="4">
        <v>44733</v>
      </c>
      <c r="B546" s="15">
        <v>3115</v>
      </c>
      <c r="C546" s="15">
        <v>3155</v>
      </c>
      <c r="D546" s="15">
        <v>3210</v>
      </c>
      <c r="E546" s="15">
        <v>3223</v>
      </c>
      <c r="F546" s="15">
        <v>3183</v>
      </c>
      <c r="G546" s="15">
        <v>3077</v>
      </c>
      <c r="H546" s="15">
        <v>1098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2834</v>
      </c>
      <c r="X546" s="15">
        <v>2944</v>
      </c>
      <c r="Y546" s="15">
        <v>2980</v>
      </c>
      <c r="AA546" s="5"/>
      <c r="AB546" s="13">
        <f t="shared" si="79"/>
        <v>6</v>
      </c>
      <c r="AC546" s="15">
        <f t="shared" si="72"/>
        <v>5778</v>
      </c>
      <c r="AD546" s="15">
        <f t="shared" si="73"/>
        <v>23041</v>
      </c>
      <c r="AE546" s="15">
        <f t="shared" si="74"/>
        <v>28819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3223</v>
      </c>
      <c r="AK546" s="13">
        <f t="shared" si="78"/>
        <v>4</v>
      </c>
      <c r="AU546" s="5"/>
      <c r="AV546" s="5"/>
      <c r="AW546" s="5"/>
      <c r="AX546" s="5"/>
    </row>
    <row r="547" spans="1:50" ht="12.75" x14ac:dyDescent="0.2">
      <c r="A547" s="4">
        <v>44734</v>
      </c>
      <c r="B547" s="15">
        <v>3338</v>
      </c>
      <c r="C547" s="15">
        <v>3354</v>
      </c>
      <c r="D547" s="15">
        <v>3461</v>
      </c>
      <c r="E547" s="15">
        <v>3457</v>
      </c>
      <c r="F547" s="15">
        <v>3423</v>
      </c>
      <c r="G547" s="15">
        <v>3308</v>
      </c>
      <c r="H547" s="15">
        <v>1181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2877</v>
      </c>
      <c r="X547" s="15">
        <v>3189</v>
      </c>
      <c r="Y547" s="15">
        <v>3146</v>
      </c>
      <c r="AA547" s="5"/>
      <c r="AB547" s="13">
        <f t="shared" si="79"/>
        <v>5</v>
      </c>
      <c r="AC547" s="15">
        <f t="shared" si="72"/>
        <v>6066</v>
      </c>
      <c r="AD547" s="15">
        <f t="shared" si="73"/>
        <v>24668</v>
      </c>
      <c r="AE547" s="15">
        <f t="shared" si="74"/>
        <v>30734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3461</v>
      </c>
      <c r="AK547" s="13">
        <f t="shared" si="78"/>
        <v>3</v>
      </c>
      <c r="AU547" s="5"/>
      <c r="AV547" s="5"/>
      <c r="AW547" s="5"/>
      <c r="AX547" s="5"/>
    </row>
    <row r="548" spans="1:50" ht="12.75" x14ac:dyDescent="0.2">
      <c r="A548" s="4">
        <v>44735</v>
      </c>
      <c r="B548" s="15">
        <v>3170</v>
      </c>
      <c r="C548" s="15">
        <v>3327</v>
      </c>
      <c r="D548" s="15">
        <v>3334</v>
      </c>
      <c r="E548" s="15">
        <v>3292</v>
      </c>
      <c r="F548" s="15">
        <v>3305</v>
      </c>
      <c r="G548" s="15">
        <v>3212</v>
      </c>
      <c r="H548" s="15">
        <v>1136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2989</v>
      </c>
      <c r="X548" s="15">
        <v>3172</v>
      </c>
      <c r="Y548" s="15">
        <v>3197</v>
      </c>
      <c r="AA548" s="5"/>
      <c r="AB548" s="13">
        <f t="shared" si="79"/>
        <v>5</v>
      </c>
      <c r="AC548" s="15">
        <f t="shared" si="72"/>
        <v>6161</v>
      </c>
      <c r="AD548" s="15">
        <f t="shared" si="73"/>
        <v>23973</v>
      </c>
      <c r="AE548" s="15">
        <f t="shared" si="74"/>
        <v>30134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3334</v>
      </c>
      <c r="AK548" s="13">
        <f t="shared" si="78"/>
        <v>3</v>
      </c>
      <c r="AU548" s="5"/>
      <c r="AV548" s="5"/>
      <c r="AW548" s="5"/>
      <c r="AX548" s="5"/>
    </row>
    <row r="549" spans="1:50" ht="12.75" x14ac:dyDescent="0.2">
      <c r="A549" s="4">
        <v>44736</v>
      </c>
      <c r="B549" s="15">
        <v>3365</v>
      </c>
      <c r="C549" s="15">
        <v>3351</v>
      </c>
      <c r="D549" s="15">
        <v>3492</v>
      </c>
      <c r="E549" s="15">
        <v>3463</v>
      </c>
      <c r="F549" s="15">
        <v>3409</v>
      </c>
      <c r="G549" s="15">
        <v>3191</v>
      </c>
      <c r="H549" s="15">
        <v>1149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3217</v>
      </c>
      <c r="X549" s="15">
        <v>3437</v>
      </c>
      <c r="Y549" s="15">
        <v>3377</v>
      </c>
      <c r="AA549" s="5"/>
      <c r="AB549" s="13">
        <f t="shared" si="79"/>
        <v>4</v>
      </c>
      <c r="AC549" s="15">
        <f t="shared" si="72"/>
        <v>6654</v>
      </c>
      <c r="AD549" s="15">
        <f t="shared" si="73"/>
        <v>24797</v>
      </c>
      <c r="AE549" s="15">
        <f t="shared" si="74"/>
        <v>31451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3492</v>
      </c>
      <c r="AK549" s="13">
        <f t="shared" si="78"/>
        <v>3</v>
      </c>
      <c r="AU549" s="5"/>
      <c r="AV549" s="5"/>
      <c r="AW549" s="5"/>
      <c r="AX549" s="5"/>
    </row>
    <row r="550" spans="1:50" ht="12.75" x14ac:dyDescent="0.2">
      <c r="A550" s="4">
        <v>44737</v>
      </c>
      <c r="B550" s="15">
        <v>3525</v>
      </c>
      <c r="C550" s="15">
        <v>3499</v>
      </c>
      <c r="D550" s="15">
        <v>3510</v>
      </c>
      <c r="E550" s="15">
        <v>3453</v>
      </c>
      <c r="F550" s="15">
        <v>3389</v>
      </c>
      <c r="G550" s="15">
        <v>3242</v>
      </c>
      <c r="H550" s="15">
        <v>1204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3635</v>
      </c>
      <c r="X550" s="15">
        <v>3915</v>
      </c>
      <c r="Y550" s="15">
        <v>3893</v>
      </c>
      <c r="AA550" s="5"/>
      <c r="AB550" s="13">
        <f t="shared" si="79"/>
        <v>3</v>
      </c>
      <c r="AC550" s="15">
        <f t="shared" si="72"/>
        <v>7550</v>
      </c>
      <c r="AD550" s="15">
        <f t="shared" si="73"/>
        <v>25715</v>
      </c>
      <c r="AE550" s="15">
        <f t="shared" si="74"/>
        <v>33265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3915</v>
      </c>
      <c r="AK550" s="13">
        <f t="shared" si="78"/>
        <v>23</v>
      </c>
      <c r="AU550" s="5"/>
      <c r="AV550" s="5"/>
      <c r="AW550" s="5"/>
      <c r="AX550" s="5"/>
    </row>
    <row r="551" spans="1:50" ht="12.75" x14ac:dyDescent="0.2">
      <c r="A551" s="4">
        <v>44738</v>
      </c>
      <c r="B551" s="15">
        <v>4051</v>
      </c>
      <c r="C551" s="15">
        <v>4066</v>
      </c>
      <c r="D551" s="15">
        <v>4032</v>
      </c>
      <c r="E551" s="15">
        <v>3978</v>
      </c>
      <c r="F551" s="15">
        <v>3745</v>
      </c>
      <c r="G551" s="15">
        <v>3465</v>
      </c>
      <c r="H551" s="15">
        <v>1233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3623</v>
      </c>
      <c r="X551" s="15">
        <v>3744</v>
      </c>
      <c r="Y551" s="15">
        <v>3875</v>
      </c>
      <c r="AA551" s="5"/>
      <c r="AB551" s="13">
        <f t="shared" si="79"/>
        <v>4</v>
      </c>
      <c r="AC551" s="15">
        <f t="shared" si="72"/>
        <v>7367</v>
      </c>
      <c r="AD551" s="15">
        <f t="shared" si="73"/>
        <v>28445</v>
      </c>
      <c r="AE551" s="15">
        <f t="shared" si="74"/>
        <v>35812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4066</v>
      </c>
      <c r="AK551" s="13">
        <f t="shared" si="78"/>
        <v>2</v>
      </c>
      <c r="AU551" s="5"/>
      <c r="AV551" s="5"/>
      <c r="AW551" s="5"/>
      <c r="AX551" s="5"/>
    </row>
    <row r="552" spans="1:50" ht="12.75" x14ac:dyDescent="0.2">
      <c r="A552" s="4">
        <v>44739</v>
      </c>
      <c r="B552" s="15">
        <v>4147</v>
      </c>
      <c r="C552" s="15">
        <v>4197</v>
      </c>
      <c r="D552" s="15">
        <v>4223</v>
      </c>
      <c r="E552" s="15">
        <v>4019</v>
      </c>
      <c r="F552" s="15">
        <v>3924</v>
      </c>
      <c r="G552" s="15">
        <v>3780</v>
      </c>
      <c r="H552" s="15">
        <v>1332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3408</v>
      </c>
      <c r="X552" s="15">
        <v>3598</v>
      </c>
      <c r="Y552" s="15">
        <v>3571</v>
      </c>
      <c r="AA552" s="5"/>
      <c r="AB552" s="13">
        <f t="shared" si="79"/>
        <v>2</v>
      </c>
      <c r="AC552" s="15">
        <f t="shared" si="72"/>
        <v>7006</v>
      </c>
      <c r="AD552" s="15">
        <f t="shared" si="73"/>
        <v>29193</v>
      </c>
      <c r="AE552" s="15">
        <f t="shared" si="74"/>
        <v>36199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4223</v>
      </c>
      <c r="AK552" s="13">
        <f t="shared" si="78"/>
        <v>3</v>
      </c>
      <c r="AU552" s="5"/>
      <c r="AV552" s="5"/>
      <c r="AW552" s="5"/>
      <c r="AX552" s="5"/>
    </row>
    <row r="553" spans="1:50" ht="12.75" x14ac:dyDescent="0.2">
      <c r="A553" s="4">
        <v>44740</v>
      </c>
      <c r="B553" s="15">
        <v>3791</v>
      </c>
      <c r="C553" s="15">
        <v>3799</v>
      </c>
      <c r="D553" s="15">
        <v>3796</v>
      </c>
      <c r="E553" s="15">
        <v>3794</v>
      </c>
      <c r="F553" s="15">
        <v>3694</v>
      </c>
      <c r="G553" s="15">
        <v>3490</v>
      </c>
      <c r="H553" s="15">
        <v>1263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3427</v>
      </c>
      <c r="X553" s="15">
        <v>3537</v>
      </c>
      <c r="Y553" s="15">
        <v>3536</v>
      </c>
      <c r="AA553" s="5"/>
      <c r="AB553" s="13">
        <f t="shared" si="79"/>
        <v>3</v>
      </c>
      <c r="AC553" s="15">
        <f t="shared" si="72"/>
        <v>6964</v>
      </c>
      <c r="AD553" s="15">
        <f t="shared" si="73"/>
        <v>27163</v>
      </c>
      <c r="AE553" s="15">
        <f t="shared" si="74"/>
        <v>34127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3799</v>
      </c>
      <c r="AK553" s="13">
        <f t="shared" si="78"/>
        <v>2</v>
      </c>
      <c r="AU553" s="5"/>
      <c r="AV553" s="5"/>
      <c r="AW553" s="5"/>
      <c r="AX553" s="5"/>
    </row>
    <row r="554" spans="1:50" ht="12.75" x14ac:dyDescent="0.2">
      <c r="A554" s="4">
        <v>44741</v>
      </c>
      <c r="B554" s="15">
        <v>3574</v>
      </c>
      <c r="C554" s="15">
        <v>3599</v>
      </c>
      <c r="D554" s="15">
        <v>3678</v>
      </c>
      <c r="E554" s="15">
        <v>3585</v>
      </c>
      <c r="F554" s="15">
        <v>3511</v>
      </c>
      <c r="G554" s="15">
        <v>3358</v>
      </c>
      <c r="H554" s="15">
        <v>1195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3587</v>
      </c>
      <c r="X554" s="15">
        <v>3732</v>
      </c>
      <c r="Y554" s="15">
        <v>3776</v>
      </c>
      <c r="AA554" s="5"/>
      <c r="AB554" s="13">
        <f t="shared" si="79"/>
        <v>3</v>
      </c>
      <c r="AC554" s="15">
        <f t="shared" si="72"/>
        <v>7319</v>
      </c>
      <c r="AD554" s="15">
        <f t="shared" si="73"/>
        <v>26276</v>
      </c>
      <c r="AE554" s="15">
        <f t="shared" si="74"/>
        <v>33595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3776</v>
      </c>
      <c r="AK554" s="13">
        <f t="shared" si="78"/>
        <v>24</v>
      </c>
      <c r="AU554" s="5"/>
      <c r="AV554" s="5"/>
      <c r="AW554" s="5"/>
      <c r="AX554" s="5"/>
    </row>
    <row r="555" spans="1:50" ht="12.75" x14ac:dyDescent="0.2">
      <c r="A555" s="4">
        <v>44742</v>
      </c>
      <c r="B555" s="15">
        <v>3781</v>
      </c>
      <c r="C555" s="15">
        <v>3876</v>
      </c>
      <c r="D555" s="15">
        <v>4017</v>
      </c>
      <c r="E555" s="15">
        <v>3878</v>
      </c>
      <c r="F555" s="15">
        <v>3807</v>
      </c>
      <c r="G555" s="15">
        <v>3627</v>
      </c>
      <c r="H555" s="15">
        <v>1322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3542</v>
      </c>
      <c r="X555" s="15">
        <v>3702</v>
      </c>
      <c r="Y555" s="15">
        <v>3702</v>
      </c>
      <c r="AA555" s="5"/>
      <c r="AB555" s="13">
        <f t="shared" si="79"/>
        <v>7</v>
      </c>
      <c r="AC555" s="15">
        <f t="shared" si="72"/>
        <v>0</v>
      </c>
      <c r="AD555" s="15">
        <f t="shared" si="73"/>
        <v>35254</v>
      </c>
      <c r="AE555" s="15">
        <f t="shared" si="74"/>
        <v>35254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4017</v>
      </c>
      <c r="AK555" s="13">
        <f t="shared" si="78"/>
        <v>3</v>
      </c>
      <c r="AU555" s="5"/>
      <c r="AV555" s="5"/>
      <c r="AW555" s="5"/>
      <c r="AX555" s="5"/>
    </row>
    <row r="556" spans="1:50" ht="12.75" x14ac:dyDescent="0.2">
      <c r="A556" s="4">
        <v>44743</v>
      </c>
      <c r="B556" s="15">
        <v>3487</v>
      </c>
      <c r="C556" s="15">
        <v>3509</v>
      </c>
      <c r="D556" s="15">
        <v>3547</v>
      </c>
      <c r="E556" s="15">
        <v>3594</v>
      </c>
      <c r="F556" s="15">
        <v>3497</v>
      </c>
      <c r="G556" s="15">
        <v>3411</v>
      </c>
      <c r="H556" s="15">
        <v>3223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3377</v>
      </c>
      <c r="X556" s="15">
        <v>3498</v>
      </c>
      <c r="Y556" s="15">
        <v>3782</v>
      </c>
      <c r="AA556" s="5"/>
      <c r="AB556" s="13">
        <f t="shared" si="79"/>
        <v>7</v>
      </c>
      <c r="AC556" s="15">
        <f t="shared" si="72"/>
        <v>0</v>
      </c>
      <c r="AD556" s="15">
        <f t="shared" si="73"/>
        <v>34925</v>
      </c>
      <c r="AE556" s="15">
        <f t="shared" si="74"/>
        <v>34925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3782</v>
      </c>
      <c r="AK556" s="13">
        <f t="shared" si="78"/>
        <v>24</v>
      </c>
      <c r="AU556" s="5"/>
      <c r="AV556" s="5"/>
      <c r="AW556" s="5"/>
      <c r="AX556" s="5"/>
    </row>
    <row r="557" spans="1:50" ht="12.75" x14ac:dyDescent="0.2">
      <c r="A557" s="4">
        <v>44744</v>
      </c>
      <c r="B557" s="15">
        <v>3847</v>
      </c>
      <c r="C557" s="15">
        <v>3789</v>
      </c>
      <c r="D557" s="15">
        <v>3837</v>
      </c>
      <c r="E557" s="15">
        <v>3892</v>
      </c>
      <c r="F557" s="15">
        <v>3851</v>
      </c>
      <c r="G557" s="15">
        <v>3629</v>
      </c>
      <c r="H557" s="15">
        <v>3381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3366</v>
      </c>
      <c r="X557" s="15">
        <v>3593</v>
      </c>
      <c r="Y557" s="15">
        <v>3623</v>
      </c>
      <c r="AA557" s="5"/>
      <c r="AB557" s="13">
        <f t="shared" si="79"/>
        <v>3</v>
      </c>
      <c r="AC557" s="15">
        <f t="shared" si="72"/>
        <v>6959</v>
      </c>
      <c r="AD557" s="15">
        <f t="shared" si="73"/>
        <v>29849</v>
      </c>
      <c r="AE557" s="15">
        <f t="shared" si="74"/>
        <v>36808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3892</v>
      </c>
      <c r="AK557" s="13">
        <f t="shared" si="78"/>
        <v>4</v>
      </c>
      <c r="AU557" s="5"/>
      <c r="AV557" s="5"/>
      <c r="AW557" s="5"/>
      <c r="AX557" s="5"/>
    </row>
    <row r="558" spans="1:50" ht="12.75" x14ac:dyDescent="0.2">
      <c r="A558" s="4">
        <v>44745</v>
      </c>
      <c r="B558" s="15">
        <v>3716</v>
      </c>
      <c r="C558" s="15">
        <v>3606</v>
      </c>
      <c r="D558" s="15">
        <v>3650</v>
      </c>
      <c r="E558" s="15">
        <v>3684</v>
      </c>
      <c r="F558" s="15">
        <v>3555</v>
      </c>
      <c r="G558" s="15">
        <v>3343</v>
      </c>
      <c r="H558" s="15">
        <v>3058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3279</v>
      </c>
      <c r="X558" s="15">
        <v>3511</v>
      </c>
      <c r="Y558" s="15">
        <v>3626</v>
      </c>
      <c r="AA558" s="5"/>
      <c r="AB558" s="13">
        <f t="shared" si="79"/>
        <v>5</v>
      </c>
      <c r="AC558" s="15">
        <f t="shared" si="72"/>
        <v>6790</v>
      </c>
      <c r="AD558" s="15">
        <f t="shared" si="73"/>
        <v>28238</v>
      </c>
      <c r="AE558" s="15">
        <f t="shared" si="74"/>
        <v>35028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3716</v>
      </c>
      <c r="AK558" s="13">
        <f t="shared" si="78"/>
        <v>1</v>
      </c>
      <c r="AU558" s="5"/>
      <c r="AV558" s="5"/>
      <c r="AW558" s="5"/>
      <c r="AX558" s="5"/>
    </row>
    <row r="559" spans="1:50" ht="12.75" x14ac:dyDescent="0.2">
      <c r="A559" s="4">
        <v>44746</v>
      </c>
      <c r="B559" s="15">
        <v>3705</v>
      </c>
      <c r="C559" s="15">
        <v>3647</v>
      </c>
      <c r="D559" s="15">
        <v>3700</v>
      </c>
      <c r="E559" s="15">
        <v>3715</v>
      </c>
      <c r="F559" s="15">
        <v>3606</v>
      </c>
      <c r="G559" s="15">
        <v>3332</v>
      </c>
      <c r="H559" s="15">
        <v>3077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2989</v>
      </c>
      <c r="X559" s="15">
        <v>3257</v>
      </c>
      <c r="Y559" s="15">
        <v>3500</v>
      </c>
      <c r="AA559" s="5"/>
      <c r="AB559" s="13">
        <v>8</v>
      </c>
      <c r="AC559" s="15">
        <f t="shared" si="72"/>
        <v>0</v>
      </c>
      <c r="AD559" s="15">
        <f t="shared" si="73"/>
        <v>34528</v>
      </c>
      <c r="AE559" s="15">
        <f t="shared" si="74"/>
        <v>34528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3715</v>
      </c>
      <c r="AK559" s="13">
        <f t="shared" si="78"/>
        <v>4</v>
      </c>
      <c r="AU559" s="5"/>
      <c r="AV559" s="5"/>
      <c r="AW559" s="5"/>
      <c r="AX559" s="5"/>
    </row>
    <row r="560" spans="1:50" ht="12.75" x14ac:dyDescent="0.2">
      <c r="A560" s="4">
        <v>44747</v>
      </c>
      <c r="B560" s="15">
        <v>3529</v>
      </c>
      <c r="C560" s="15">
        <v>3474</v>
      </c>
      <c r="D560" s="15">
        <v>3490</v>
      </c>
      <c r="E560" s="15">
        <v>3541</v>
      </c>
      <c r="F560" s="15">
        <v>3407</v>
      </c>
      <c r="G560" s="15">
        <v>3336</v>
      </c>
      <c r="H560" s="15">
        <v>3183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3093</v>
      </c>
      <c r="X560" s="15">
        <v>3206</v>
      </c>
      <c r="Y560" s="15">
        <v>3454</v>
      </c>
      <c r="AA560" s="5"/>
      <c r="AB560" s="13">
        <f t="shared" si="79"/>
        <v>7</v>
      </c>
      <c r="AC560" s="15">
        <f t="shared" si="72"/>
        <v>0</v>
      </c>
      <c r="AD560" s="15">
        <f t="shared" si="73"/>
        <v>33713</v>
      </c>
      <c r="AE560" s="15">
        <f t="shared" si="74"/>
        <v>33713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3541</v>
      </c>
      <c r="AK560" s="13">
        <f t="shared" si="78"/>
        <v>4</v>
      </c>
      <c r="AU560" s="5"/>
      <c r="AV560" s="5"/>
      <c r="AW560" s="5"/>
      <c r="AX560" s="5"/>
    </row>
    <row r="561" spans="1:50" ht="12.75" x14ac:dyDescent="0.2">
      <c r="A561" s="4">
        <v>44748</v>
      </c>
      <c r="B561" s="15">
        <v>3460</v>
      </c>
      <c r="C561" s="15">
        <v>3386</v>
      </c>
      <c r="D561" s="15">
        <v>3317</v>
      </c>
      <c r="E561" s="15">
        <v>3463</v>
      </c>
      <c r="F561" s="15">
        <v>3444</v>
      </c>
      <c r="G561" s="15">
        <v>3442</v>
      </c>
      <c r="H561" s="15">
        <v>3221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2991</v>
      </c>
      <c r="X561" s="15">
        <v>3175</v>
      </c>
      <c r="Y561" s="15">
        <v>3250</v>
      </c>
      <c r="AA561" s="5"/>
      <c r="AB561" s="13">
        <f t="shared" si="79"/>
        <v>1</v>
      </c>
      <c r="AC561" s="15">
        <f t="shared" si="72"/>
        <v>0</v>
      </c>
      <c r="AD561" s="15">
        <f t="shared" si="73"/>
        <v>33149</v>
      </c>
      <c r="AE561" s="15">
        <f t="shared" si="74"/>
        <v>33149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3463</v>
      </c>
      <c r="AK561" s="13">
        <f t="shared" si="78"/>
        <v>4</v>
      </c>
      <c r="AU561" s="5"/>
      <c r="AV561" s="5"/>
      <c r="AW561" s="5"/>
      <c r="AX561" s="5"/>
    </row>
    <row r="562" spans="1:50" ht="12.75" x14ac:dyDescent="0.2">
      <c r="A562" s="4">
        <v>44749</v>
      </c>
      <c r="B562" s="15">
        <v>3310</v>
      </c>
      <c r="C562" s="15">
        <v>3229</v>
      </c>
      <c r="D562" s="15">
        <v>3195</v>
      </c>
      <c r="E562" s="15">
        <v>3312</v>
      </c>
      <c r="F562" s="15">
        <v>3313</v>
      </c>
      <c r="G562" s="15">
        <v>3247</v>
      </c>
      <c r="H562" s="15">
        <v>3075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2936</v>
      </c>
      <c r="X562" s="15">
        <v>3232</v>
      </c>
      <c r="Y562" s="15">
        <v>3379</v>
      </c>
      <c r="AA562" s="5"/>
      <c r="AB562" s="13">
        <f t="shared" si="79"/>
        <v>5</v>
      </c>
      <c r="AC562" s="15">
        <f t="shared" si="72"/>
        <v>6168</v>
      </c>
      <c r="AD562" s="15">
        <f t="shared" si="73"/>
        <v>26060</v>
      </c>
      <c r="AE562" s="15">
        <f t="shared" si="74"/>
        <v>32228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3379</v>
      </c>
      <c r="AK562" s="13">
        <f t="shared" si="78"/>
        <v>24</v>
      </c>
      <c r="AU562" s="5"/>
      <c r="AV562" s="5"/>
      <c r="AW562" s="5"/>
      <c r="AX562" s="5"/>
    </row>
    <row r="563" spans="1:50" ht="12.75" x14ac:dyDescent="0.2">
      <c r="A563" s="4">
        <v>44750</v>
      </c>
      <c r="B563" s="15">
        <v>3358</v>
      </c>
      <c r="C563" s="15">
        <v>3462</v>
      </c>
      <c r="D563" s="15">
        <v>3497</v>
      </c>
      <c r="E563" s="15">
        <v>3563</v>
      </c>
      <c r="F563" s="15">
        <v>3428</v>
      </c>
      <c r="G563" s="15">
        <v>3371</v>
      </c>
      <c r="H563" s="15">
        <v>3112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3069</v>
      </c>
      <c r="X563" s="15">
        <v>3309</v>
      </c>
      <c r="Y563" s="15">
        <v>3430</v>
      </c>
      <c r="AA563" s="5"/>
      <c r="AB563" s="13">
        <f t="shared" si="79"/>
        <v>4</v>
      </c>
      <c r="AC563" s="15">
        <f t="shared" si="72"/>
        <v>6378</v>
      </c>
      <c r="AD563" s="15">
        <f t="shared" si="73"/>
        <v>27221</v>
      </c>
      <c r="AE563" s="15">
        <f t="shared" si="74"/>
        <v>33599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3563</v>
      </c>
      <c r="AK563" s="13">
        <f t="shared" si="78"/>
        <v>4</v>
      </c>
      <c r="AU563" s="5"/>
      <c r="AV563" s="5"/>
      <c r="AW563" s="5"/>
      <c r="AX563" s="5"/>
    </row>
    <row r="564" spans="1:50" ht="12.75" x14ac:dyDescent="0.2">
      <c r="A564" s="4">
        <v>44751</v>
      </c>
      <c r="B564" s="15">
        <v>3458</v>
      </c>
      <c r="C564" s="15">
        <v>3396</v>
      </c>
      <c r="D564" s="15">
        <v>3462</v>
      </c>
      <c r="E564" s="15">
        <v>3477</v>
      </c>
      <c r="F564" s="15">
        <v>3401</v>
      </c>
      <c r="G564" s="15">
        <v>3234</v>
      </c>
      <c r="H564" s="15">
        <v>2989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2976</v>
      </c>
      <c r="X564" s="15">
        <v>3145</v>
      </c>
      <c r="Y564" s="15">
        <v>3240</v>
      </c>
      <c r="AA564" s="5"/>
      <c r="AB564" s="13">
        <f t="shared" si="79"/>
        <v>6</v>
      </c>
      <c r="AC564" s="15">
        <f t="shared" si="72"/>
        <v>6121</v>
      </c>
      <c r="AD564" s="15">
        <f t="shared" si="73"/>
        <v>26657</v>
      </c>
      <c r="AE564" s="15">
        <f t="shared" si="74"/>
        <v>32778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3477</v>
      </c>
      <c r="AK564" s="13">
        <f t="shared" si="78"/>
        <v>4</v>
      </c>
      <c r="AU564" s="5"/>
      <c r="AV564" s="5"/>
      <c r="AW564" s="5"/>
      <c r="AX564" s="5"/>
    </row>
    <row r="565" spans="1:50" ht="12.75" x14ac:dyDescent="0.2">
      <c r="A565" s="4">
        <v>44752</v>
      </c>
      <c r="B565" s="15">
        <v>3190</v>
      </c>
      <c r="C565" s="15">
        <v>3281</v>
      </c>
      <c r="D565" s="15">
        <v>3271</v>
      </c>
      <c r="E565" s="15">
        <v>3183</v>
      </c>
      <c r="F565" s="15">
        <v>3138</v>
      </c>
      <c r="G565" s="15">
        <v>2999</v>
      </c>
      <c r="H565" s="15">
        <v>2818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3098</v>
      </c>
      <c r="X565" s="15">
        <v>3223</v>
      </c>
      <c r="Y565" s="15">
        <v>3316</v>
      </c>
      <c r="AA565" s="5"/>
      <c r="AB565" s="13">
        <f t="shared" si="79"/>
        <v>4</v>
      </c>
      <c r="AC565" s="15">
        <f t="shared" si="72"/>
        <v>6321</v>
      </c>
      <c r="AD565" s="15">
        <f t="shared" si="73"/>
        <v>25196</v>
      </c>
      <c r="AE565" s="15">
        <f t="shared" si="74"/>
        <v>31517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3316</v>
      </c>
      <c r="AK565" s="13">
        <f t="shared" si="78"/>
        <v>24</v>
      </c>
      <c r="AU565" s="5"/>
      <c r="AV565" s="5"/>
      <c r="AW565" s="5"/>
      <c r="AX565" s="5"/>
    </row>
    <row r="566" spans="1:50" ht="12.75" x14ac:dyDescent="0.2">
      <c r="A566" s="4">
        <v>44753</v>
      </c>
      <c r="B566" s="15">
        <v>3325</v>
      </c>
      <c r="C566" s="15">
        <v>3258</v>
      </c>
      <c r="D566" s="15">
        <v>3321</v>
      </c>
      <c r="E566" s="15">
        <v>3443</v>
      </c>
      <c r="F566" s="15">
        <v>3415</v>
      </c>
      <c r="G566" s="15">
        <v>3308</v>
      </c>
      <c r="H566" s="15">
        <v>3154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3135</v>
      </c>
      <c r="X566" s="15">
        <v>3286</v>
      </c>
      <c r="Y566" s="15">
        <v>3466</v>
      </c>
      <c r="AA566" s="5"/>
      <c r="AB566" s="13">
        <f t="shared" si="79"/>
        <v>6</v>
      </c>
      <c r="AC566" s="15">
        <f t="shared" si="72"/>
        <v>6421</v>
      </c>
      <c r="AD566" s="15">
        <f t="shared" si="73"/>
        <v>26690</v>
      </c>
      <c r="AE566" s="15">
        <f t="shared" si="74"/>
        <v>33111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3466</v>
      </c>
      <c r="AK566" s="13">
        <f t="shared" si="78"/>
        <v>24</v>
      </c>
      <c r="AU566" s="5"/>
      <c r="AV566" s="5"/>
      <c r="AW566" s="5"/>
      <c r="AX566" s="5"/>
    </row>
    <row r="567" spans="1:50" ht="12.75" x14ac:dyDescent="0.2">
      <c r="A567" s="4">
        <v>44754</v>
      </c>
      <c r="B567" s="15">
        <v>3496</v>
      </c>
      <c r="C567" s="15">
        <v>3605</v>
      </c>
      <c r="D567" s="15">
        <v>3570</v>
      </c>
      <c r="E567" s="15">
        <v>3722</v>
      </c>
      <c r="F567" s="15">
        <v>3591</v>
      </c>
      <c r="G567" s="15">
        <v>3534</v>
      </c>
      <c r="H567" s="15">
        <v>3292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3133</v>
      </c>
      <c r="X567" s="15">
        <v>3342</v>
      </c>
      <c r="Y567" s="15">
        <v>3426</v>
      </c>
      <c r="AA567" s="5"/>
      <c r="AB567" s="13">
        <f t="shared" si="79"/>
        <v>2</v>
      </c>
      <c r="AC567" s="15">
        <f t="shared" si="72"/>
        <v>6475</v>
      </c>
      <c r="AD567" s="15">
        <f t="shared" si="73"/>
        <v>28236</v>
      </c>
      <c r="AE567" s="15">
        <f t="shared" si="74"/>
        <v>34711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3722</v>
      </c>
      <c r="AK567" s="13">
        <f t="shared" si="78"/>
        <v>4</v>
      </c>
      <c r="AU567" s="5"/>
      <c r="AV567" s="5"/>
      <c r="AW567" s="5"/>
      <c r="AX567" s="5"/>
    </row>
    <row r="568" spans="1:50" ht="12.75" x14ac:dyDescent="0.2">
      <c r="A568" s="4">
        <v>44755</v>
      </c>
      <c r="B568" s="15">
        <v>3613</v>
      </c>
      <c r="C568" s="15">
        <v>3645</v>
      </c>
      <c r="D568" s="15">
        <v>3688</v>
      </c>
      <c r="E568" s="15">
        <v>3781</v>
      </c>
      <c r="F568" s="15">
        <v>3653</v>
      </c>
      <c r="G568" s="15">
        <v>3568</v>
      </c>
      <c r="H568" s="15">
        <v>3385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3340</v>
      </c>
      <c r="X568" s="15">
        <v>3568</v>
      </c>
      <c r="Y568" s="15">
        <v>3667</v>
      </c>
      <c r="AA568" s="5"/>
      <c r="AB568" s="13">
        <f t="shared" si="79"/>
        <v>7</v>
      </c>
      <c r="AC568" s="15">
        <f t="shared" si="72"/>
        <v>0</v>
      </c>
      <c r="AD568" s="15">
        <f t="shared" si="73"/>
        <v>35908</v>
      </c>
      <c r="AE568" s="15">
        <f t="shared" si="74"/>
        <v>35908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3781</v>
      </c>
      <c r="AK568" s="13">
        <f t="shared" si="78"/>
        <v>4</v>
      </c>
      <c r="AU568" s="5"/>
      <c r="AV568" s="5"/>
      <c r="AW568" s="5"/>
      <c r="AX568" s="5"/>
    </row>
    <row r="569" spans="1:50" ht="12.75" x14ac:dyDescent="0.2">
      <c r="A569" s="4">
        <v>44756</v>
      </c>
      <c r="B569" s="15">
        <v>3813</v>
      </c>
      <c r="C569" s="15">
        <v>3716</v>
      </c>
      <c r="D569" s="15">
        <v>3813</v>
      </c>
      <c r="E569" s="15">
        <v>3918</v>
      </c>
      <c r="F569" s="15">
        <v>3769</v>
      </c>
      <c r="G569" s="15">
        <v>3669</v>
      </c>
      <c r="H569" s="15">
        <v>3371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3117</v>
      </c>
      <c r="X569" s="15">
        <v>3200</v>
      </c>
      <c r="Y569" s="15">
        <v>3417</v>
      </c>
      <c r="AA569" s="5"/>
      <c r="AB569" s="13">
        <f t="shared" si="79"/>
        <v>4</v>
      </c>
      <c r="AC569" s="15">
        <f t="shared" si="72"/>
        <v>6317</v>
      </c>
      <c r="AD569" s="15">
        <f t="shared" si="73"/>
        <v>29486</v>
      </c>
      <c r="AE569" s="15">
        <f t="shared" si="74"/>
        <v>35803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3918</v>
      </c>
      <c r="AK569" s="13">
        <f t="shared" si="78"/>
        <v>4</v>
      </c>
      <c r="AU569" s="5"/>
      <c r="AV569" s="5"/>
      <c r="AW569" s="5"/>
      <c r="AX569" s="5"/>
    </row>
    <row r="570" spans="1:50" ht="12.75" x14ac:dyDescent="0.2">
      <c r="A570" s="4">
        <v>44757</v>
      </c>
      <c r="B570" s="15">
        <v>3211</v>
      </c>
      <c r="C570" s="15">
        <v>3328</v>
      </c>
      <c r="D570" s="15">
        <v>3362</v>
      </c>
      <c r="E570" s="15">
        <v>3413</v>
      </c>
      <c r="F570" s="15">
        <v>3317</v>
      </c>
      <c r="G570" s="15">
        <v>3236</v>
      </c>
      <c r="H570" s="15">
        <v>3024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3038</v>
      </c>
      <c r="X570" s="15">
        <v>3132</v>
      </c>
      <c r="Y570" s="15">
        <v>3353</v>
      </c>
      <c r="AA570" s="5"/>
      <c r="AB570" s="13">
        <f t="shared" si="79"/>
        <v>4</v>
      </c>
      <c r="AC570" s="15">
        <f t="shared" si="72"/>
        <v>6170</v>
      </c>
      <c r="AD570" s="15">
        <f t="shared" si="73"/>
        <v>26244</v>
      </c>
      <c r="AE570" s="15">
        <f t="shared" si="74"/>
        <v>32414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3413</v>
      </c>
      <c r="AK570" s="13">
        <f t="shared" si="78"/>
        <v>4</v>
      </c>
      <c r="AU570" s="5"/>
      <c r="AV570" s="5"/>
      <c r="AW570" s="5"/>
      <c r="AX570" s="5"/>
    </row>
    <row r="571" spans="1:50" ht="12.75" x14ac:dyDescent="0.2">
      <c r="A571" s="4">
        <v>44758</v>
      </c>
      <c r="B571" s="15">
        <v>3454</v>
      </c>
      <c r="C571" s="15">
        <v>3332</v>
      </c>
      <c r="D571" s="15">
        <v>3371</v>
      </c>
      <c r="E571" s="15">
        <v>3365</v>
      </c>
      <c r="F571" s="15">
        <v>3345</v>
      </c>
      <c r="G571" s="15">
        <v>3121</v>
      </c>
      <c r="H571" s="15">
        <v>2840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0</v>
      </c>
      <c r="T571" s="15">
        <v>0</v>
      </c>
      <c r="U571" s="15">
        <v>0</v>
      </c>
      <c r="V571" s="15">
        <v>0</v>
      </c>
      <c r="W571" s="15">
        <v>3055</v>
      </c>
      <c r="X571" s="15">
        <v>3275</v>
      </c>
      <c r="Y571" s="15">
        <v>3425</v>
      </c>
      <c r="AA571" s="5"/>
      <c r="AB571" s="13">
        <f t="shared" si="79"/>
        <v>2</v>
      </c>
      <c r="AC571" s="15">
        <f t="shared" si="72"/>
        <v>6330</v>
      </c>
      <c r="AD571" s="15">
        <f t="shared" si="73"/>
        <v>26253</v>
      </c>
      <c r="AE571" s="15">
        <f t="shared" si="74"/>
        <v>32583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3454</v>
      </c>
      <c r="AK571" s="13">
        <f t="shared" si="78"/>
        <v>1</v>
      </c>
      <c r="AU571" s="5"/>
      <c r="AV571" s="5"/>
      <c r="AW571" s="5"/>
      <c r="AX571" s="5"/>
    </row>
    <row r="572" spans="1:50" ht="12.75" x14ac:dyDescent="0.2">
      <c r="A572" s="4">
        <v>44759</v>
      </c>
      <c r="B572" s="15">
        <v>3449</v>
      </c>
      <c r="C572" s="15">
        <v>3432</v>
      </c>
      <c r="D572" s="15">
        <v>3515</v>
      </c>
      <c r="E572" s="15">
        <v>3536</v>
      </c>
      <c r="F572" s="15">
        <v>3372</v>
      </c>
      <c r="G572" s="15">
        <v>3161</v>
      </c>
      <c r="H572" s="15">
        <v>2931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3289</v>
      </c>
      <c r="X572" s="15">
        <v>3428</v>
      </c>
      <c r="Y572" s="15">
        <v>3553</v>
      </c>
      <c r="AA572" s="5"/>
      <c r="AB572" s="13">
        <f t="shared" si="79"/>
        <v>4</v>
      </c>
      <c r="AC572" s="15">
        <f t="shared" si="72"/>
        <v>6717</v>
      </c>
      <c r="AD572" s="15">
        <f t="shared" si="73"/>
        <v>26949</v>
      </c>
      <c r="AE572" s="15">
        <f t="shared" si="74"/>
        <v>33666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3553</v>
      </c>
      <c r="AK572" s="13">
        <f t="shared" si="78"/>
        <v>24</v>
      </c>
      <c r="AU572" s="5"/>
      <c r="AV572" s="5"/>
      <c r="AW572" s="5"/>
      <c r="AX572" s="5"/>
    </row>
    <row r="573" spans="1:50" ht="12.75" x14ac:dyDescent="0.2">
      <c r="A573" s="4">
        <v>44760</v>
      </c>
      <c r="B573" s="15">
        <v>3535</v>
      </c>
      <c r="C573" s="15">
        <v>3617</v>
      </c>
      <c r="D573" s="15">
        <v>3637</v>
      </c>
      <c r="E573" s="15">
        <v>3633</v>
      </c>
      <c r="F573" s="15">
        <v>3545</v>
      </c>
      <c r="G573" s="15">
        <v>3465</v>
      </c>
      <c r="H573" s="15">
        <v>3296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3162</v>
      </c>
      <c r="X573" s="15">
        <v>3313</v>
      </c>
      <c r="Y573" s="15">
        <v>3504</v>
      </c>
      <c r="AA573" s="5"/>
      <c r="AB573" s="13">
        <f t="shared" si="79"/>
        <v>6</v>
      </c>
      <c r="AC573" s="15">
        <f t="shared" si="72"/>
        <v>6475</v>
      </c>
      <c r="AD573" s="15">
        <f t="shared" si="73"/>
        <v>28232</v>
      </c>
      <c r="AE573" s="15">
        <f t="shared" si="74"/>
        <v>34707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3637</v>
      </c>
      <c r="AK573" s="13">
        <f t="shared" si="78"/>
        <v>3</v>
      </c>
      <c r="AU573" s="5"/>
      <c r="AV573" s="5"/>
      <c r="AW573" s="5"/>
      <c r="AX573" s="5"/>
    </row>
    <row r="574" spans="1:50" ht="12.75" x14ac:dyDescent="0.2">
      <c r="A574" s="4">
        <v>44761</v>
      </c>
      <c r="B574" s="15">
        <v>3625</v>
      </c>
      <c r="C574" s="15">
        <v>3732</v>
      </c>
      <c r="D574" s="15">
        <v>3821</v>
      </c>
      <c r="E574" s="15">
        <v>3863</v>
      </c>
      <c r="F574" s="15">
        <v>3899</v>
      </c>
      <c r="G574" s="15">
        <v>3824</v>
      </c>
      <c r="H574" s="15">
        <v>3544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3536</v>
      </c>
      <c r="X574" s="15">
        <v>3651</v>
      </c>
      <c r="Y574" s="15">
        <v>3661</v>
      </c>
      <c r="AA574" s="5"/>
      <c r="AB574" s="13">
        <f t="shared" si="79"/>
        <v>5</v>
      </c>
      <c r="AC574" s="15">
        <f t="shared" si="72"/>
        <v>7187</v>
      </c>
      <c r="AD574" s="15">
        <f t="shared" si="73"/>
        <v>29969</v>
      </c>
      <c r="AE574" s="15">
        <f t="shared" si="74"/>
        <v>37156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3899</v>
      </c>
      <c r="AK574" s="13">
        <f t="shared" si="78"/>
        <v>5</v>
      </c>
      <c r="AU574" s="5"/>
      <c r="AV574" s="5"/>
      <c r="AW574" s="5"/>
      <c r="AX574" s="5"/>
    </row>
    <row r="575" spans="1:50" ht="12.75" x14ac:dyDescent="0.2">
      <c r="A575" s="4">
        <v>44762</v>
      </c>
      <c r="B575" s="15">
        <v>3843</v>
      </c>
      <c r="C575" s="15">
        <v>3888</v>
      </c>
      <c r="D575" s="15">
        <v>3900</v>
      </c>
      <c r="E575" s="15">
        <v>3958</v>
      </c>
      <c r="F575" s="15">
        <v>3868</v>
      </c>
      <c r="G575" s="15">
        <v>3676</v>
      </c>
      <c r="H575" s="15">
        <v>3523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3765</v>
      </c>
      <c r="X575" s="15">
        <v>3785</v>
      </c>
      <c r="Y575" s="15">
        <v>3863</v>
      </c>
      <c r="AA575" s="5"/>
      <c r="AB575" s="13">
        <f t="shared" si="79"/>
        <v>6</v>
      </c>
      <c r="AC575" s="15">
        <f t="shared" si="72"/>
        <v>7550</v>
      </c>
      <c r="AD575" s="15">
        <f t="shared" si="73"/>
        <v>30519</v>
      </c>
      <c r="AE575" s="15">
        <f t="shared" si="74"/>
        <v>38069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3958</v>
      </c>
      <c r="AK575" s="13">
        <f t="shared" si="78"/>
        <v>4</v>
      </c>
      <c r="AU575" s="5"/>
      <c r="AV575" s="5"/>
      <c r="AW575" s="5"/>
      <c r="AX575" s="5"/>
    </row>
    <row r="576" spans="1:50" ht="12.75" x14ac:dyDescent="0.2">
      <c r="A576" s="4">
        <v>44763</v>
      </c>
      <c r="B576" s="15">
        <v>3862</v>
      </c>
      <c r="C576" s="15">
        <v>4042</v>
      </c>
      <c r="D576" s="15">
        <v>3983</v>
      </c>
      <c r="E576" s="15">
        <v>4004</v>
      </c>
      <c r="F576" s="15">
        <v>3882</v>
      </c>
      <c r="G576" s="15">
        <v>3758</v>
      </c>
      <c r="H576" s="15">
        <v>3621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3417</v>
      </c>
      <c r="X576" s="15">
        <v>3574</v>
      </c>
      <c r="Y576" s="15">
        <v>3749</v>
      </c>
      <c r="AA576" s="5"/>
      <c r="AB576" s="13">
        <f t="shared" si="79"/>
        <v>4</v>
      </c>
      <c r="AC576" s="15">
        <f t="shared" si="72"/>
        <v>6991</v>
      </c>
      <c r="AD576" s="15">
        <f t="shared" si="73"/>
        <v>30901</v>
      </c>
      <c r="AE576" s="15">
        <f t="shared" si="74"/>
        <v>37892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4042</v>
      </c>
      <c r="AK576" s="13">
        <f t="shared" si="78"/>
        <v>2</v>
      </c>
      <c r="AU576" s="5"/>
      <c r="AV576" s="5"/>
      <c r="AW576" s="5"/>
      <c r="AX576" s="5"/>
    </row>
    <row r="577" spans="1:50" ht="12.75" x14ac:dyDescent="0.2">
      <c r="A577" s="4">
        <v>44764</v>
      </c>
      <c r="B577" s="15">
        <v>3875</v>
      </c>
      <c r="C577" s="15">
        <v>3873</v>
      </c>
      <c r="D577" s="15">
        <v>3953</v>
      </c>
      <c r="E577" s="15">
        <v>4048</v>
      </c>
      <c r="F577" s="15">
        <v>3885</v>
      </c>
      <c r="G577" s="15">
        <v>3745</v>
      </c>
      <c r="H577" s="15">
        <v>3575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3451</v>
      </c>
      <c r="X577" s="15">
        <v>3692</v>
      </c>
      <c r="Y577" s="15">
        <v>3744</v>
      </c>
      <c r="AA577" s="5"/>
      <c r="AB577" s="13">
        <f t="shared" si="79"/>
        <v>3</v>
      </c>
      <c r="AC577" s="15">
        <f t="shared" si="72"/>
        <v>7143</v>
      </c>
      <c r="AD577" s="15">
        <f t="shared" si="73"/>
        <v>30698</v>
      </c>
      <c r="AE577" s="15">
        <f t="shared" si="74"/>
        <v>37841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4048</v>
      </c>
      <c r="AK577" s="13">
        <f t="shared" si="78"/>
        <v>4</v>
      </c>
      <c r="AU577" s="5"/>
      <c r="AV577" s="5"/>
      <c r="AW577" s="5"/>
      <c r="AX577" s="5"/>
    </row>
    <row r="578" spans="1:50" ht="12.75" x14ac:dyDescent="0.2">
      <c r="A578" s="4">
        <v>44765</v>
      </c>
      <c r="B578" s="15">
        <v>3962</v>
      </c>
      <c r="C578" s="15">
        <v>3971</v>
      </c>
      <c r="D578" s="15">
        <v>3999</v>
      </c>
      <c r="E578" s="15">
        <v>3924</v>
      </c>
      <c r="F578" s="15">
        <v>3739</v>
      </c>
      <c r="G578" s="15">
        <v>3533</v>
      </c>
      <c r="H578" s="15">
        <v>3306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3716</v>
      </c>
      <c r="X578" s="15">
        <v>3824</v>
      </c>
      <c r="Y578" s="15">
        <v>3880</v>
      </c>
      <c r="AA578" s="5"/>
      <c r="AB578" s="13">
        <f t="shared" si="79"/>
        <v>6</v>
      </c>
      <c r="AC578" s="15">
        <f t="shared" si="72"/>
        <v>7540</v>
      </c>
      <c r="AD578" s="15">
        <f t="shared" si="73"/>
        <v>30314</v>
      </c>
      <c r="AE578" s="15">
        <f t="shared" si="74"/>
        <v>37854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3999</v>
      </c>
      <c r="AK578" s="13">
        <f t="shared" si="78"/>
        <v>3</v>
      </c>
      <c r="AU578" s="5"/>
      <c r="AV578" s="5"/>
      <c r="AW578" s="5"/>
      <c r="AX578" s="5"/>
    </row>
    <row r="579" spans="1:50" ht="12.75" x14ac:dyDescent="0.2">
      <c r="A579" s="4">
        <v>44766</v>
      </c>
      <c r="B579" s="15">
        <v>4139</v>
      </c>
      <c r="C579" s="15">
        <v>4098</v>
      </c>
      <c r="D579" s="15">
        <v>4093</v>
      </c>
      <c r="E579" s="15">
        <v>4081</v>
      </c>
      <c r="F579" s="15">
        <v>3865</v>
      </c>
      <c r="G579" s="15">
        <v>3568</v>
      </c>
      <c r="H579" s="15">
        <v>3299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3658</v>
      </c>
      <c r="X579" s="15">
        <v>3778</v>
      </c>
      <c r="Y579" s="15">
        <v>3940</v>
      </c>
      <c r="AA579" s="5"/>
      <c r="AB579" s="13">
        <f t="shared" si="79"/>
        <v>1</v>
      </c>
      <c r="AC579" s="15">
        <f t="shared" si="72"/>
        <v>0</v>
      </c>
      <c r="AD579" s="15">
        <f t="shared" si="73"/>
        <v>38519</v>
      </c>
      <c r="AE579" s="15">
        <f t="shared" si="74"/>
        <v>38519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4139</v>
      </c>
      <c r="AK579" s="13">
        <f t="shared" si="78"/>
        <v>1</v>
      </c>
      <c r="AU579" s="5"/>
      <c r="AV579" s="5"/>
      <c r="AW579" s="5"/>
      <c r="AX579" s="5"/>
    </row>
    <row r="580" spans="1:50" ht="12.75" x14ac:dyDescent="0.2">
      <c r="A580" s="4">
        <v>44767</v>
      </c>
      <c r="B580" s="15">
        <v>4127</v>
      </c>
      <c r="C580" s="15">
        <v>4233</v>
      </c>
      <c r="D580" s="15">
        <v>4266</v>
      </c>
      <c r="E580" s="15">
        <v>4348</v>
      </c>
      <c r="F580" s="15">
        <v>4222</v>
      </c>
      <c r="G580" s="15">
        <v>4095</v>
      </c>
      <c r="H580" s="15">
        <v>3815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3161</v>
      </c>
      <c r="X580" s="15">
        <v>3311</v>
      </c>
      <c r="Y580" s="15">
        <v>3444</v>
      </c>
      <c r="AA580" s="5"/>
      <c r="AB580" s="13">
        <f t="shared" si="79"/>
        <v>3</v>
      </c>
      <c r="AC580" s="15">
        <f t="shared" si="72"/>
        <v>6472</v>
      </c>
      <c r="AD580" s="15">
        <f t="shared" si="73"/>
        <v>32550</v>
      </c>
      <c r="AE580" s="15">
        <f t="shared" si="74"/>
        <v>39022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4348</v>
      </c>
      <c r="AK580" s="13">
        <f t="shared" si="78"/>
        <v>4</v>
      </c>
      <c r="AU580" s="5"/>
      <c r="AV580" s="5"/>
      <c r="AW580" s="5"/>
      <c r="AX580" s="5"/>
    </row>
    <row r="581" spans="1:50" ht="12.75" x14ac:dyDescent="0.2">
      <c r="A581" s="4">
        <v>44768</v>
      </c>
      <c r="B581" s="15">
        <v>3408</v>
      </c>
      <c r="C581" s="15">
        <v>3477</v>
      </c>
      <c r="D581" s="15">
        <v>3418</v>
      </c>
      <c r="E581" s="15">
        <v>3451</v>
      </c>
      <c r="F581" s="15">
        <v>3389</v>
      </c>
      <c r="G581" s="15">
        <v>3253</v>
      </c>
      <c r="H581" s="15">
        <v>3021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2885</v>
      </c>
      <c r="X581" s="15">
        <v>3032</v>
      </c>
      <c r="Y581" s="15">
        <v>3166</v>
      </c>
      <c r="AA581" s="5"/>
      <c r="AB581" s="13">
        <f t="shared" si="79"/>
        <v>5</v>
      </c>
      <c r="AC581" s="15">
        <f t="shared" si="72"/>
        <v>5917</v>
      </c>
      <c r="AD581" s="15">
        <f t="shared" si="73"/>
        <v>26583</v>
      </c>
      <c r="AE581" s="15">
        <f t="shared" si="74"/>
        <v>32500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3477</v>
      </c>
      <c r="AK581" s="13">
        <f t="shared" si="78"/>
        <v>2</v>
      </c>
      <c r="AU581" s="5"/>
      <c r="AV581" s="5"/>
      <c r="AW581" s="5"/>
      <c r="AX581" s="5"/>
    </row>
    <row r="582" spans="1:50" ht="12.75" x14ac:dyDescent="0.2">
      <c r="A582" s="4">
        <v>44769</v>
      </c>
      <c r="B582" s="15">
        <v>3100</v>
      </c>
      <c r="C582" s="15">
        <v>3291</v>
      </c>
      <c r="D582" s="15">
        <v>3273</v>
      </c>
      <c r="E582" s="15">
        <v>3319</v>
      </c>
      <c r="F582" s="15">
        <v>3206</v>
      </c>
      <c r="G582" s="15">
        <v>3059</v>
      </c>
      <c r="H582" s="15">
        <v>2989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2969</v>
      </c>
      <c r="X582" s="15">
        <v>3044</v>
      </c>
      <c r="Y582" s="15">
        <v>3185</v>
      </c>
      <c r="AA582" s="5"/>
      <c r="AB582" s="13">
        <f t="shared" si="79"/>
        <v>5</v>
      </c>
      <c r="AC582" s="15">
        <f t="shared" si="72"/>
        <v>6013</v>
      </c>
      <c r="AD582" s="15">
        <f t="shared" si="73"/>
        <v>25422</v>
      </c>
      <c r="AE582" s="15">
        <f t="shared" si="74"/>
        <v>31435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3319</v>
      </c>
      <c r="AK582" s="13">
        <f t="shared" si="78"/>
        <v>4</v>
      </c>
      <c r="AU582" s="5"/>
      <c r="AV582" s="5"/>
      <c r="AW582" s="5"/>
      <c r="AX582" s="5"/>
    </row>
    <row r="583" spans="1:50" ht="12.75" x14ac:dyDescent="0.2">
      <c r="A583" s="4">
        <v>44770</v>
      </c>
      <c r="B583" s="15">
        <v>3211</v>
      </c>
      <c r="C583" s="15">
        <v>3326</v>
      </c>
      <c r="D583" s="15">
        <v>3354</v>
      </c>
      <c r="E583" s="15">
        <v>3307</v>
      </c>
      <c r="F583" s="15">
        <v>3224</v>
      </c>
      <c r="G583" s="15">
        <v>3175</v>
      </c>
      <c r="H583" s="15">
        <v>3027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3067</v>
      </c>
      <c r="X583" s="15">
        <v>3183</v>
      </c>
      <c r="Y583" s="15">
        <v>3303</v>
      </c>
      <c r="AA583" s="5"/>
      <c r="AB583" s="13">
        <f t="shared" si="79"/>
        <v>4</v>
      </c>
      <c r="AC583" s="15">
        <f t="shared" si="72"/>
        <v>6250</v>
      </c>
      <c r="AD583" s="15">
        <f t="shared" si="73"/>
        <v>25927</v>
      </c>
      <c r="AE583" s="15">
        <f t="shared" si="74"/>
        <v>32177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3354</v>
      </c>
      <c r="AK583" s="13">
        <f t="shared" si="78"/>
        <v>3</v>
      </c>
      <c r="AU583" s="5"/>
      <c r="AV583" s="5"/>
      <c r="AW583" s="5"/>
      <c r="AX583" s="5"/>
    </row>
    <row r="584" spans="1:50" ht="12.75" x14ac:dyDescent="0.2">
      <c r="A584" s="4">
        <v>44771</v>
      </c>
      <c r="B584" s="15">
        <v>3444</v>
      </c>
      <c r="C584" s="15">
        <v>3579</v>
      </c>
      <c r="D584" s="15">
        <v>3579</v>
      </c>
      <c r="E584" s="15">
        <v>3686</v>
      </c>
      <c r="F584" s="15">
        <v>3537</v>
      </c>
      <c r="G584" s="15">
        <v>3485</v>
      </c>
      <c r="H584" s="15">
        <v>3202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2967</v>
      </c>
      <c r="X584" s="15">
        <v>3161</v>
      </c>
      <c r="Y584" s="15">
        <v>3210</v>
      </c>
      <c r="AA584" s="5"/>
      <c r="AB584" s="13">
        <f t="shared" si="79"/>
        <v>6</v>
      </c>
      <c r="AC584" s="15">
        <f t="shared" si="72"/>
        <v>6128</v>
      </c>
      <c r="AD584" s="15">
        <f t="shared" si="73"/>
        <v>27722</v>
      </c>
      <c r="AE584" s="15">
        <f t="shared" si="74"/>
        <v>33850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3686</v>
      </c>
      <c r="AK584" s="13">
        <f t="shared" si="78"/>
        <v>4</v>
      </c>
      <c r="AU584" s="5"/>
      <c r="AV584" s="5"/>
      <c r="AW584" s="5"/>
      <c r="AX584" s="5"/>
    </row>
    <row r="585" spans="1:50" ht="12.75" x14ac:dyDescent="0.2">
      <c r="A585" s="4">
        <v>44772</v>
      </c>
      <c r="B585" s="15">
        <v>3343</v>
      </c>
      <c r="C585" s="15">
        <v>3339</v>
      </c>
      <c r="D585" s="15">
        <v>3297</v>
      </c>
      <c r="E585" s="15">
        <v>3282</v>
      </c>
      <c r="F585" s="15">
        <v>3249</v>
      </c>
      <c r="G585" s="15">
        <v>3057</v>
      </c>
      <c r="H585" s="15">
        <v>2762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2797</v>
      </c>
      <c r="X585" s="15">
        <v>2976</v>
      </c>
      <c r="Y585" s="15">
        <v>3102</v>
      </c>
      <c r="AA585" s="5"/>
      <c r="AB585" s="13">
        <f t="shared" si="79"/>
        <v>3</v>
      </c>
      <c r="AC585" s="15">
        <f t="shared" si="72"/>
        <v>5773</v>
      </c>
      <c r="AD585" s="15">
        <f t="shared" si="73"/>
        <v>25431</v>
      </c>
      <c r="AE585" s="15">
        <f t="shared" si="74"/>
        <v>31204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3343</v>
      </c>
      <c r="AK585" s="13">
        <f t="shared" si="78"/>
        <v>1</v>
      </c>
      <c r="AU585" s="5"/>
      <c r="AV585" s="5"/>
      <c r="AW585" s="5"/>
      <c r="AX585" s="5"/>
    </row>
    <row r="586" spans="1:50" ht="12.75" x14ac:dyDescent="0.2">
      <c r="A586" s="4">
        <v>44773</v>
      </c>
      <c r="B586" s="15">
        <v>3131</v>
      </c>
      <c r="C586" s="15">
        <v>3142</v>
      </c>
      <c r="D586" s="15">
        <v>3132</v>
      </c>
      <c r="E586" s="15">
        <v>3123</v>
      </c>
      <c r="F586" s="15">
        <v>3025</v>
      </c>
      <c r="G586" s="15">
        <v>2866</v>
      </c>
      <c r="H586" s="15">
        <v>2582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15">
        <v>0</v>
      </c>
      <c r="U586" s="15">
        <v>0</v>
      </c>
      <c r="V586" s="15">
        <v>0</v>
      </c>
      <c r="W586" s="15">
        <v>2968</v>
      </c>
      <c r="X586" s="15">
        <v>3169</v>
      </c>
      <c r="Y586" s="15">
        <v>3196</v>
      </c>
      <c r="AA586" s="5"/>
      <c r="AB586" s="13">
        <f t="shared" si="79"/>
        <v>1</v>
      </c>
      <c r="AC586" s="15">
        <f t="shared" si="72"/>
        <v>0</v>
      </c>
      <c r="AD586" s="15">
        <f t="shared" si="73"/>
        <v>30334</v>
      </c>
      <c r="AE586" s="15">
        <f t="shared" si="74"/>
        <v>30334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3196</v>
      </c>
      <c r="AK586" s="13">
        <f t="shared" si="78"/>
        <v>24</v>
      </c>
      <c r="AU586" s="5"/>
      <c r="AV586" s="5"/>
      <c r="AW586" s="5"/>
      <c r="AX586" s="5"/>
    </row>
    <row r="587" spans="1:50" ht="12.75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U587" s="5"/>
      <c r="AV587" s="5"/>
      <c r="AW587" s="5"/>
      <c r="AX587" s="5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A588" s="11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2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2">
        <v>44806</v>
      </c>
    </row>
    <row r="620" spans="1:37" x14ac:dyDescent="0.25">
      <c r="A620" s="2">
        <v>44807</v>
      </c>
    </row>
    <row r="621" spans="1:37" x14ac:dyDescent="0.25">
      <c r="A621" s="2">
        <v>44808</v>
      </c>
    </row>
    <row r="622" spans="1:37" x14ac:dyDescent="0.25">
      <c r="A622" s="2">
        <v>44809</v>
      </c>
    </row>
    <row r="623" spans="1:37" x14ac:dyDescent="0.25">
      <c r="A623" s="2">
        <v>44810</v>
      </c>
    </row>
    <row r="624" spans="1:37" x14ac:dyDescent="0.25">
      <c r="A624" s="2">
        <v>44811</v>
      </c>
    </row>
    <row r="625" spans="1:1" x14ac:dyDescent="0.25">
      <c r="A625" s="2">
        <v>44812</v>
      </c>
    </row>
    <row r="626" spans="1:1" x14ac:dyDescent="0.25">
      <c r="A626" s="2">
        <v>44813</v>
      </c>
    </row>
    <row r="627" spans="1:1" x14ac:dyDescent="0.25">
      <c r="A627" s="2">
        <v>44814</v>
      </c>
    </row>
    <row r="628" spans="1:1" x14ac:dyDescent="0.25">
      <c r="A628" s="2">
        <v>44815</v>
      </c>
    </row>
    <row r="629" spans="1:1" x14ac:dyDescent="0.25">
      <c r="A629" s="2">
        <v>44816</v>
      </c>
    </row>
    <row r="630" spans="1:1" x14ac:dyDescent="0.25">
      <c r="A630" s="2">
        <v>44817</v>
      </c>
    </row>
    <row r="631" spans="1:1" x14ac:dyDescent="0.25">
      <c r="A631" s="2">
        <v>44818</v>
      </c>
    </row>
    <row r="632" spans="1:1" x14ac:dyDescent="0.25">
      <c r="A632" s="2">
        <v>44819</v>
      </c>
    </row>
    <row r="633" spans="1:1" x14ac:dyDescent="0.25">
      <c r="A633" s="2">
        <v>44820</v>
      </c>
    </row>
    <row r="634" spans="1:1" x14ac:dyDescent="0.25">
      <c r="A634" s="2">
        <v>44821</v>
      </c>
    </row>
    <row r="635" spans="1:1" x14ac:dyDescent="0.25">
      <c r="A635" s="2">
        <v>44822</v>
      </c>
    </row>
    <row r="636" spans="1:1" x14ac:dyDescent="0.25">
      <c r="A636" s="2">
        <v>44823</v>
      </c>
    </row>
    <row r="637" spans="1:1" x14ac:dyDescent="0.25">
      <c r="A637" s="2">
        <v>44824</v>
      </c>
    </row>
    <row r="638" spans="1:1" x14ac:dyDescent="0.25">
      <c r="A638" s="2">
        <v>44825</v>
      </c>
    </row>
    <row r="639" spans="1:1" x14ac:dyDescent="0.25">
      <c r="A639" s="2">
        <v>44826</v>
      </c>
    </row>
    <row r="640" spans="1:1" x14ac:dyDescent="0.25">
      <c r="A640" s="2">
        <v>44827</v>
      </c>
    </row>
    <row r="641" spans="1:1" x14ac:dyDescent="0.25">
      <c r="A641" s="2">
        <v>44828</v>
      </c>
    </row>
    <row r="642" spans="1:1" x14ac:dyDescent="0.25">
      <c r="A642" s="2">
        <v>44829</v>
      </c>
    </row>
    <row r="643" spans="1:1" x14ac:dyDescent="0.25">
      <c r="A643" s="2">
        <v>44830</v>
      </c>
    </row>
    <row r="644" spans="1:1" x14ac:dyDescent="0.25">
      <c r="A644" s="2">
        <v>44831</v>
      </c>
    </row>
    <row r="645" spans="1:1" x14ac:dyDescent="0.25">
      <c r="A645" s="2">
        <v>44832</v>
      </c>
    </row>
    <row r="646" spans="1:1" x14ac:dyDescent="0.25">
      <c r="A646" s="2">
        <v>44833</v>
      </c>
    </row>
    <row r="647" spans="1:1" x14ac:dyDescent="0.25">
      <c r="A647" s="2">
        <v>44834</v>
      </c>
    </row>
    <row r="648" spans="1:1" x14ac:dyDescent="0.25">
      <c r="A648" s="2">
        <v>44835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3"/>
  <sheetViews>
    <sheetView tabSelected="1" topLeftCell="A11" zoomScale="75" zoomScaleNormal="75" workbookViewId="0">
      <selection activeCell="U11" sqref="U1:U1048576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1.28515625" bestFit="1" customWidth="1"/>
    <col min="7" max="7" width="12.7109375" bestFit="1" customWidth="1"/>
    <col min="8" max="8" width="2" bestFit="1" customWidth="1"/>
    <col min="9" max="11" width="11.28515625" bestFit="1" customWidth="1"/>
    <col min="12" max="12" width="2" bestFit="1" customWidth="1"/>
    <col min="13" max="13" width="10.28515625" bestFit="1" customWidth="1"/>
    <col min="14" max="14" width="11.28515625" bestFit="1" customWidth="1"/>
    <col min="15" max="15" width="10.28515625" bestFit="1" customWidth="1"/>
    <col min="16" max="16" width="2" bestFit="1" customWidth="1"/>
    <col min="17" max="18" width="11.28515625" bestFit="1" customWidth="1"/>
    <col min="19" max="19" width="12.7109375" bestFit="1" customWidth="1"/>
    <col min="20" max="20" width="2" bestFit="1" customWidth="1"/>
    <col min="21" max="21" width="11.5703125" bestFit="1" customWidth="1"/>
    <col min="22" max="22" width="15.5703125" customWidth="1"/>
  </cols>
  <sheetData>
    <row r="1" spans="1:21" x14ac:dyDescent="0.25">
      <c r="A1" s="13"/>
      <c r="B1" s="15" t="s">
        <v>48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21" x14ac:dyDescent="0.25">
      <c r="A2" s="1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21" x14ac:dyDescent="0.25">
      <c r="A3" s="13"/>
      <c r="B3" s="15" t="s">
        <v>18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21" x14ac:dyDescent="0.25">
      <c r="A4" s="13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21" x14ac:dyDescent="0.25">
      <c r="A5" s="13"/>
      <c r="B5" s="14" t="s">
        <v>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21" x14ac:dyDescent="0.25">
      <c r="A6" s="13"/>
      <c r="B6" s="14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21" x14ac:dyDescent="0.25">
      <c r="A7" s="13"/>
      <c r="B7" s="15" t="s">
        <v>19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3"/>
    </row>
    <row r="8" spans="1:21" x14ac:dyDescent="0.25">
      <c r="A8" s="1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3"/>
    </row>
    <row r="9" spans="1:21" x14ac:dyDescent="0.25">
      <c r="A9" s="13"/>
      <c r="B9" s="15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</row>
    <row r="10" spans="1:21" x14ac:dyDescent="0.25">
      <c r="A10" s="13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 t="s">
        <v>21</v>
      </c>
      <c r="R10" s="16"/>
      <c r="S10" s="16"/>
      <c r="T10" s="13"/>
    </row>
    <row r="11" spans="1:21" x14ac:dyDescent="0.25">
      <c r="A11" s="13"/>
      <c r="B11" s="15"/>
      <c r="C11" s="15"/>
      <c r="D11" s="15"/>
      <c r="E11" s="16" t="s">
        <v>22</v>
      </c>
      <c r="F11" s="16"/>
      <c r="G11" s="16"/>
      <c r="H11" s="15"/>
      <c r="I11" s="16" t="s">
        <v>23</v>
      </c>
      <c r="J11" s="16"/>
      <c r="K11" s="16"/>
      <c r="L11" s="15"/>
      <c r="M11" s="16" t="s">
        <v>24</v>
      </c>
      <c r="N11" s="16"/>
      <c r="O11" s="16"/>
      <c r="P11" s="15"/>
      <c r="Q11" s="16" t="s">
        <v>25</v>
      </c>
      <c r="R11" s="16"/>
      <c r="S11" s="16"/>
      <c r="T11" s="13"/>
    </row>
    <row r="12" spans="1:21" x14ac:dyDescent="0.25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3"/>
    </row>
    <row r="13" spans="1:21" x14ac:dyDescent="0.25">
      <c r="A13" s="13"/>
      <c r="B13" s="15" t="s">
        <v>14</v>
      </c>
      <c r="C13" s="17" t="s">
        <v>26</v>
      </c>
      <c r="D13" s="15"/>
      <c r="E13" s="15" t="s">
        <v>27</v>
      </c>
      <c r="F13" s="15" t="s">
        <v>28</v>
      </c>
      <c r="G13" s="15" t="s">
        <v>29</v>
      </c>
      <c r="H13" s="15"/>
      <c r="I13" s="15" t="s">
        <v>27</v>
      </c>
      <c r="J13" s="15" t="s">
        <v>28</v>
      </c>
      <c r="K13" s="15" t="s">
        <v>29</v>
      </c>
      <c r="L13" s="15"/>
      <c r="M13" s="15" t="s">
        <v>27</v>
      </c>
      <c r="N13" s="15" t="s">
        <v>28</v>
      </c>
      <c r="O13" s="15" t="s">
        <v>29</v>
      </c>
      <c r="P13" s="15"/>
      <c r="Q13" s="15" t="s">
        <v>27</v>
      </c>
      <c r="R13" s="15" t="s">
        <v>28</v>
      </c>
      <c r="S13" s="15" t="s">
        <v>29</v>
      </c>
      <c r="T13" s="13"/>
    </row>
    <row r="14" spans="1:21" x14ac:dyDescent="0.25">
      <c r="A14" s="13"/>
      <c r="B14" s="15"/>
      <c r="C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3"/>
    </row>
    <row r="15" spans="1:21" x14ac:dyDescent="0.25">
      <c r="A15" s="13">
        <v>1</v>
      </c>
      <c r="B15" s="15" t="s">
        <v>30</v>
      </c>
      <c r="C15" s="18">
        <v>2021</v>
      </c>
      <c r="D15" s="15"/>
      <c r="E15" s="15">
        <f>SUMIFS(StdO_Customers_Residential!$AB$10:$AB$586, StdO_Customers_Residential!$AF$10:$AF$586,Summary!A15,StdO_Customers_Residential!$AG$10:$AG$586,Summary!C15)</f>
        <v>31987916</v>
      </c>
      <c r="F15" s="15">
        <f>SUMIFS(StdO_Customers_Residential!$AC$10:$AC$586, StdO_Customers_Residential!$AF$10:$AF$586,Summary!A15,StdO_Customers_Residential!$AG$10:$AG$586,Summary!C15)</f>
        <v>34888753</v>
      </c>
      <c r="G15" s="15">
        <f>SUMIFS(StdO_Customers_Residential!$AD$10:$AD$586, StdO_Customers_Residential!$AF$10:$AF$586,Summary!A15,StdO_Customers_Residential!$AG$10:$AG$586,Summary!C15)</f>
        <v>66876669</v>
      </c>
      <c r="H15" s="15"/>
      <c r="I15" s="15">
        <f>SUMIFS(StdO_Customers_Small_Commercial!$AC$10:$AC$618,StdO_Customers_Small_Commercial!$AG$10:$AG$618,Summary!$A15,StdO_Customers_Small_Commercial!$AH$10:$AH$618, Summary!$C15)</f>
        <v>6640770</v>
      </c>
      <c r="J15" s="15">
        <f>SUMIFS(StdO_Customers_Small_Commercial!$AD$10:$AD$618,StdO_Customers_Small_Commercial!$AG$10:$AG$618,Summary!$A15,StdO_Customers_Small_Commercial!$AH$10:$AH$618, Summary!$C15)</f>
        <v>6881389</v>
      </c>
      <c r="K15" s="15">
        <f>SUMIFS(StdO_Customers_Small_Commercial!$AE$10:$AE$618,StdO_Customers_Small_Commercial!$AG$10:$AG$618,Summary!$A15,StdO_Customers_Small_Commercial!$AH$10:$AH$618, Summary!$C15)</f>
        <v>13522159</v>
      </c>
      <c r="L15" s="15"/>
      <c r="M15" s="15">
        <f>SUMIFS(StdO_Customers_Lighting!$AC$10:$AC$618, StdO_Customers_Lighting!$AG$10:$AG$618,Summary!$A15,StdO_Customers_Lighting!$AH$10:$AH$618, Summary!$C15)</f>
        <v>119166</v>
      </c>
      <c r="N15" s="15">
        <f>SUMIFS(StdO_Customers_Lighting!$AD$10:$AD$618, StdO_Customers_Lighting!$AG$10:$AG$618,Summary!$A15,StdO_Customers_Lighting!$AH$10:$AH$618, Summary!$C15)</f>
        <v>257568</v>
      </c>
      <c r="O15" s="15">
        <f>SUMIFS(StdO_Customers_Lighting!$AE$10:$AE$618, StdO_Customers_Lighting!$AG$10:$AG$618,Summary!$A15,StdO_Customers_Lighting!$AH$10:$AH$618, Summary!$C15)</f>
        <v>376734</v>
      </c>
      <c r="P15" s="15"/>
      <c r="Q15" s="15">
        <f>SUMIFS(Total_StdO_Customers!$AB$10:$AB$618, Total_StdO_Customers!$AF$10:$AF$618, Summary!$A15, Total_StdO_Customers!$AG$10:$AG$618, Summary!$C15)</f>
        <v>38435955</v>
      </c>
      <c r="R15" s="15">
        <f>SUMIFS(Total_StdO_Customers!$AC$10:$AC$618, Total_StdO_Customers!$AF$10:$AF$618, Summary!$A15, Total_StdO_Customers!$AG$10:$AG$618, Summary!$C15)</f>
        <v>42339607</v>
      </c>
      <c r="S15" s="15">
        <f>SUMIFS(Total_StdO_Customers!$AD$10:$AD$618, Total_StdO_Customers!$AF$10:$AF$618, Summary!$A15, Total_StdO_Customers!$AG$10:$AG$618, Summary!$C15)</f>
        <v>80775562</v>
      </c>
      <c r="T15" s="15"/>
      <c r="U15" s="20"/>
    </row>
    <row r="16" spans="1:21" x14ac:dyDescent="0.25">
      <c r="A16" s="13">
        <v>2</v>
      </c>
      <c r="B16" s="15" t="s">
        <v>31</v>
      </c>
      <c r="C16" s="18">
        <v>2021</v>
      </c>
      <c r="D16" s="15"/>
      <c r="E16" s="15">
        <f>SUMIFS(StdO_Customers_Residential!$AB$10:$AB$586, StdO_Customers_Residential!$AF$10:$AF$586,Summary!A16,StdO_Customers_Residential!$AG$10:$AG$586,Summary!C16)</f>
        <v>31027050</v>
      </c>
      <c r="F16" s="15">
        <f>SUMIFS(StdO_Customers_Residential!$AC$10:$AC$586, StdO_Customers_Residential!$AF$10:$AF$586,Summary!A16,StdO_Customers_Residential!$AG$10:$AG$586,Summary!C16)</f>
        <v>31574025</v>
      </c>
      <c r="G16" s="15">
        <f>SUMIFS(StdO_Customers_Residential!$AD$10:$AD$586, StdO_Customers_Residential!$AF$10:$AF$586,Summary!A16,StdO_Customers_Residential!$AG$10:$AG$586,Summary!C16)</f>
        <v>62601075</v>
      </c>
      <c r="H16" s="15"/>
      <c r="I16" s="15">
        <f>SUMIFS(StdO_Customers_Small_Commercial!$AC$10:$AC$618,StdO_Customers_Small_Commercial!$AG$10:$AG$618,Summary!$A16,StdO_Customers_Small_Commercial!$AH$10:$AH$618, Summary!$C16)</f>
        <v>5296935</v>
      </c>
      <c r="J16" s="15">
        <f>SUMIFS(StdO_Customers_Small_Commercial!$AD$10:$AD$618,StdO_Customers_Small_Commercial!$AG$10:$AG$618,Summary!$A16,StdO_Customers_Small_Commercial!$AH$10:$AH$618, Summary!$C16)</f>
        <v>6933721</v>
      </c>
      <c r="K16" s="15">
        <f>SUMIFS(StdO_Customers_Small_Commercial!$AE$10:$AE$618,StdO_Customers_Small_Commercial!$AG$10:$AG$618,Summary!$A16,StdO_Customers_Small_Commercial!$AH$10:$AH$618, Summary!$C16)</f>
        <v>12230656</v>
      </c>
      <c r="L16" s="15"/>
      <c r="M16" s="15">
        <f>SUMIFS(StdO_Customers_Lighting!$AC$10:$AC$618, StdO_Customers_Lighting!$AG$10:$AG$618,Summary!$A16,StdO_Customers_Lighting!$AH$10:$AH$618, Summary!$C16)</f>
        <v>91529</v>
      </c>
      <c r="N16" s="15">
        <f>SUMIFS(StdO_Customers_Lighting!$AD$10:$AD$618, StdO_Customers_Lighting!$AG$10:$AG$618,Summary!$A16,StdO_Customers_Lighting!$AH$10:$AH$618, Summary!$C16)</f>
        <v>289883</v>
      </c>
      <c r="O16" s="15">
        <f>SUMIFS(StdO_Customers_Lighting!$AE$10:$AE$618, StdO_Customers_Lighting!$AG$10:$AG$618,Summary!$A16,StdO_Customers_Lighting!$AH$10:$AH$618, Summary!$C16)</f>
        <v>381412</v>
      </c>
      <c r="P16" s="15"/>
      <c r="Q16" s="15">
        <f>SUMIFS(Total_StdO_Customers!$AB$10:$AB$618, Total_StdO_Customers!$AF$10:$AF$618, Summary!$A16, Total_StdO_Customers!$AG$10:$AG$618, Summary!$C16)</f>
        <v>37066604</v>
      </c>
      <c r="R16" s="15">
        <f>SUMIFS(Total_StdO_Customers!$AC$10:$AC$618, Total_StdO_Customers!$AF$10:$AF$618, Summary!$A16, Total_StdO_Customers!$AG$10:$AG$618, Summary!$C16)</f>
        <v>38146539</v>
      </c>
      <c r="S16" s="15">
        <f>SUMIFS(Total_StdO_Customers!$AD$10:$AD$618, Total_StdO_Customers!$AF$10:$AF$618, Summary!$A16, Total_StdO_Customers!$AG$10:$AG$618, Summary!$C16)</f>
        <v>75213143</v>
      </c>
      <c r="T16" s="15"/>
      <c r="U16" s="20"/>
    </row>
    <row r="17" spans="1:22" x14ac:dyDescent="0.25">
      <c r="A17" s="13">
        <v>3</v>
      </c>
      <c r="B17" s="15" t="s">
        <v>32</v>
      </c>
      <c r="C17" s="18">
        <v>2021</v>
      </c>
      <c r="D17" s="15"/>
      <c r="E17" s="15">
        <f>SUMIFS(StdO_Customers_Residential!$AB$10:$AB$586, StdO_Customers_Residential!$AF$10:$AF$586,Summary!A17,StdO_Customers_Residential!$AG$10:$AG$586,Summary!C17)</f>
        <v>34496933</v>
      </c>
      <c r="F17" s="15">
        <f>SUMIFS(StdO_Customers_Residential!$AC$10:$AC$586, StdO_Customers_Residential!$AF$10:$AF$586,Summary!A17,StdO_Customers_Residential!$AG$10:$AG$586,Summary!C17)</f>
        <v>31490833</v>
      </c>
      <c r="G17" s="15">
        <f>SUMIFS(StdO_Customers_Residential!$AD$10:$AD$586, StdO_Customers_Residential!$AF$10:$AF$586,Summary!A17,StdO_Customers_Residential!$AG$10:$AG$586,Summary!C17)</f>
        <v>65987766</v>
      </c>
      <c r="H17" s="15"/>
      <c r="I17" s="15">
        <f>SUMIFS(StdO_Customers_Small_Commercial!$AC$10:$AC$618,StdO_Customers_Small_Commercial!$AG$10:$AG$618,Summary!$A17,StdO_Customers_Small_Commercial!$AH$10:$AH$618, Summary!$C17)</f>
        <v>7589479</v>
      </c>
      <c r="J17" s="15">
        <f>SUMIFS(StdO_Customers_Small_Commercial!$AD$10:$AD$618,StdO_Customers_Small_Commercial!$AG$10:$AG$618,Summary!$A17,StdO_Customers_Small_Commercial!$AH$10:$AH$618, Summary!$C17)</f>
        <v>5486586</v>
      </c>
      <c r="K17" s="15">
        <f>SUMIFS(StdO_Customers_Small_Commercial!$AE$10:$AE$618,StdO_Customers_Small_Commercial!$AG$10:$AG$618,Summary!$A17,StdO_Customers_Small_Commercial!$AH$10:$AH$618, Summary!$C17)</f>
        <v>13076065</v>
      </c>
      <c r="L17" s="15"/>
      <c r="M17" s="15">
        <f>SUMIFS(StdO_Customers_Lighting!$AC$10:$AC$618, StdO_Customers_Lighting!$AG$10:$AG$618,Summary!$A17,StdO_Customers_Lighting!$AH$10:$AH$618, Summary!$C17)</f>
        <v>103781</v>
      </c>
      <c r="N17" s="15">
        <f>SUMIFS(StdO_Customers_Lighting!$AD$10:$AD$618, StdO_Customers_Lighting!$AG$10:$AG$618,Summary!$A17,StdO_Customers_Lighting!$AH$10:$AH$618, Summary!$C17)</f>
        <v>285599</v>
      </c>
      <c r="O17" s="15">
        <f>SUMIFS(StdO_Customers_Lighting!$AE$10:$AE$618, StdO_Customers_Lighting!$AG$10:$AG$618,Summary!$A17,StdO_Customers_Lighting!$AH$10:$AH$618, Summary!$C17)</f>
        <v>389380</v>
      </c>
      <c r="P17" s="15"/>
      <c r="Q17" s="15">
        <f>SUMIFS(Total_StdO_Customers!$AB$10:$AB$618, Total_StdO_Customers!$AF$10:$AF$618, Summary!$A17, Total_StdO_Customers!$AG$10:$AG$618, Summary!$C17)</f>
        <v>41309287</v>
      </c>
      <c r="R17" s="15">
        <f>SUMIFS(Total_StdO_Customers!$AC$10:$AC$618, Total_StdO_Customers!$AF$10:$AF$618, Summary!$A17, Total_StdO_Customers!$AG$10:$AG$618, Summary!$C17)</f>
        <v>38143924</v>
      </c>
      <c r="S17" s="15">
        <f>SUMIFS(Total_StdO_Customers!$AD$10:$AD$618, Total_StdO_Customers!$AF$10:$AF$618, Summary!$A17, Total_StdO_Customers!$AG$10:$AG$618, Summary!$C17)</f>
        <v>79453211</v>
      </c>
      <c r="T17" s="15"/>
      <c r="U17" s="20"/>
    </row>
    <row r="18" spans="1:22" x14ac:dyDescent="0.25">
      <c r="A18" s="13">
        <v>4</v>
      </c>
      <c r="B18" s="15" t="s">
        <v>33</v>
      </c>
      <c r="C18" s="18">
        <v>2021</v>
      </c>
      <c r="D18" s="15"/>
      <c r="E18" s="15">
        <f>SUMIFS(StdO_Customers_Residential!$AB$10:$AB$586, StdO_Customers_Residential!$AF$10:$AF$586,Summary!A18,StdO_Customers_Residential!$AG$10:$AG$586,Summary!C18)</f>
        <v>26149180</v>
      </c>
      <c r="F18" s="15">
        <f>SUMIFS(StdO_Customers_Residential!$AC$10:$AC$586, StdO_Customers_Residential!$AF$10:$AF$586,Summary!A18,StdO_Customers_Residential!$AG$10:$AG$586,Summary!C18)</f>
        <v>24233262</v>
      </c>
      <c r="G18" s="15">
        <f>SUMIFS(StdO_Customers_Residential!$AD$10:$AD$586, StdO_Customers_Residential!$AF$10:$AF$586,Summary!A18,StdO_Customers_Residential!$AG$10:$AG$586,Summary!C18)</f>
        <v>50382442</v>
      </c>
      <c r="H18" s="15"/>
      <c r="I18" s="15">
        <f>SUMIFS(StdO_Customers_Small_Commercial!$AC$10:$AC$618,StdO_Customers_Small_Commercial!$AG$10:$AG$618,Summary!$A18,StdO_Customers_Small_Commercial!$AH$10:$AH$618, Summary!$C18)</f>
        <v>5649501</v>
      </c>
      <c r="J18" s="15">
        <f>SUMIFS(StdO_Customers_Small_Commercial!$AD$10:$AD$618,StdO_Customers_Small_Commercial!$AG$10:$AG$618,Summary!$A18,StdO_Customers_Small_Commercial!$AH$10:$AH$618, Summary!$C18)</f>
        <v>5354992</v>
      </c>
      <c r="K18" s="15">
        <f>SUMIFS(StdO_Customers_Small_Commercial!$AE$10:$AE$618,StdO_Customers_Small_Commercial!$AG$10:$AG$618,Summary!$A18,StdO_Customers_Small_Commercial!$AH$10:$AH$618, Summary!$C18)</f>
        <v>11004493</v>
      </c>
      <c r="L18" s="15"/>
      <c r="M18" s="15">
        <f>SUMIFS(StdO_Customers_Lighting!$AC$10:$AC$618, StdO_Customers_Lighting!$AG$10:$AG$618,Summary!$A18,StdO_Customers_Lighting!$AH$10:$AH$618, Summary!$C18)</f>
        <v>49512</v>
      </c>
      <c r="N18" s="15">
        <f>SUMIFS(StdO_Customers_Lighting!$AD$10:$AD$618, StdO_Customers_Lighting!$AG$10:$AG$618,Summary!$A18,StdO_Customers_Lighting!$AH$10:$AH$618, Summary!$C18)</f>
        <v>316169</v>
      </c>
      <c r="O18" s="15">
        <f>SUMIFS(StdO_Customers_Lighting!$AE$10:$AE$618, StdO_Customers_Lighting!$AG$10:$AG$618,Summary!$A18,StdO_Customers_Lighting!$AH$10:$AH$618, Summary!$C18)</f>
        <v>365681</v>
      </c>
      <c r="P18" s="15"/>
      <c r="Q18" s="15">
        <f>SUMIFS(Total_StdO_Customers!$AB$10:$AB$618, Total_StdO_Customers!$AF$10:$AF$618, Summary!$A18, Total_StdO_Customers!$AG$10:$AG$618, Summary!$C18)</f>
        <v>31919395</v>
      </c>
      <c r="R18" s="15">
        <f>SUMIFS(Total_StdO_Customers!$AC$10:$AC$618, Total_StdO_Customers!$AF$10:$AF$618, Summary!$A18, Total_StdO_Customers!$AG$10:$AG$618, Summary!$C18)</f>
        <v>29833221</v>
      </c>
      <c r="S18" s="15">
        <f>SUMIFS(Total_StdO_Customers!$AD$10:$AD$618, Total_StdO_Customers!$AF$10:$AF$618, Summary!$A18, Total_StdO_Customers!$AG$10:$AG$618, Summary!$C18)</f>
        <v>61752616</v>
      </c>
      <c r="T18" s="15"/>
      <c r="U18" s="20"/>
    </row>
    <row r="19" spans="1:22" x14ac:dyDescent="0.25">
      <c r="A19" s="13">
        <v>5</v>
      </c>
      <c r="B19" s="15" t="s">
        <v>34</v>
      </c>
      <c r="C19" s="18">
        <v>2021</v>
      </c>
      <c r="D19" s="15"/>
      <c r="E19" s="15">
        <f>SUMIFS(StdO_Customers_Residential!$AB$10:$AB$586, StdO_Customers_Residential!$AF$10:$AF$586,Summary!A19,StdO_Customers_Residential!$AG$10:$AG$586,Summary!C19)</f>
        <v>24919742</v>
      </c>
      <c r="F19" s="15">
        <f>SUMIFS(StdO_Customers_Residential!$AC$10:$AC$586, StdO_Customers_Residential!$AF$10:$AF$586,Summary!A19,StdO_Customers_Residential!$AG$10:$AG$586,Summary!C19)</f>
        <v>26973583</v>
      </c>
      <c r="G19" s="15">
        <f>SUMIFS(StdO_Customers_Residential!$AD$10:$AD$586, StdO_Customers_Residential!$AF$10:$AF$586,Summary!A19,StdO_Customers_Residential!$AG$10:$AG$586,Summary!C19)</f>
        <v>51893325</v>
      </c>
      <c r="H19" s="15"/>
      <c r="I19" s="15">
        <f>SUMIFS(StdO_Customers_Small_Commercial!$AC$10:$AC$618,StdO_Customers_Small_Commercial!$AG$10:$AG$618,Summary!$A19,StdO_Customers_Small_Commercial!$AH$10:$AH$618, Summary!$C19)</f>
        <v>6384179</v>
      </c>
      <c r="J19" s="15">
        <f>SUMIFS(StdO_Customers_Small_Commercial!$AD$10:$AD$618,StdO_Customers_Small_Commercial!$AG$10:$AG$618,Summary!$A19,StdO_Customers_Small_Commercial!$AH$10:$AH$618, Summary!$C19)</f>
        <v>4653691</v>
      </c>
      <c r="K19" s="15">
        <f>SUMIFS(StdO_Customers_Small_Commercial!$AE$10:$AE$618,StdO_Customers_Small_Commercial!$AG$10:$AG$618,Summary!$A19,StdO_Customers_Small_Commercial!$AH$10:$AH$618, Summary!$C19)</f>
        <v>11037870</v>
      </c>
      <c r="L19" s="15"/>
      <c r="M19" s="15">
        <f>SUMIFS(StdO_Customers_Lighting!$AC$10:$AC$618, StdO_Customers_Lighting!$AG$10:$AG$618,Summary!$A19,StdO_Customers_Lighting!$AH$10:$AH$618, Summary!$C19)</f>
        <v>67014</v>
      </c>
      <c r="N19" s="15">
        <f>SUMIFS(StdO_Customers_Lighting!$AD$10:$AD$618, StdO_Customers_Lighting!$AG$10:$AG$618,Summary!$A19,StdO_Customers_Lighting!$AH$10:$AH$618, Summary!$C19)</f>
        <v>306788</v>
      </c>
      <c r="O19" s="15">
        <f>SUMIFS(StdO_Customers_Lighting!$AE$10:$AE$618, StdO_Customers_Lighting!$AG$10:$AG$618,Summary!$A19,StdO_Customers_Lighting!$AH$10:$AH$618, Summary!$C19)</f>
        <v>373802</v>
      </c>
      <c r="P19" s="15"/>
      <c r="Q19" s="15">
        <f>SUMIFS(Total_StdO_Customers!$AB$10:$AB$618, Total_StdO_Customers!$AF$10:$AF$618, Summary!$A19, Total_StdO_Customers!$AG$10:$AG$618, Summary!$C19)</f>
        <v>30311069</v>
      </c>
      <c r="R19" s="15">
        <f>SUMIFS(Total_StdO_Customers!$AC$10:$AC$618, Total_StdO_Customers!$AF$10:$AF$618, Summary!$A19, Total_StdO_Customers!$AG$10:$AG$618, Summary!$C19)</f>
        <v>32993928</v>
      </c>
      <c r="S19" s="15">
        <f>SUMIFS(Total_StdO_Customers!$AD$10:$AD$618, Total_StdO_Customers!$AF$10:$AF$618, Summary!$A19, Total_StdO_Customers!$AG$10:$AG$618, Summary!$C19)</f>
        <v>63304997</v>
      </c>
      <c r="T19" s="15"/>
      <c r="U19" s="20"/>
    </row>
    <row r="20" spans="1:22" x14ac:dyDescent="0.25">
      <c r="A20" s="13">
        <v>6</v>
      </c>
      <c r="B20" s="15" t="s">
        <v>35</v>
      </c>
      <c r="C20" s="18">
        <v>2021</v>
      </c>
      <c r="D20" s="15"/>
      <c r="E20" s="15">
        <f>SUMIFS(StdO_Customers_Residential!$AB$10:$AB$586, StdO_Customers_Residential!$AF$10:$AF$586,Summary!A20,StdO_Customers_Residential!$AG$10:$AG$586,Summary!C20)</f>
        <v>29468550</v>
      </c>
      <c r="F20" s="15">
        <f>SUMIFS(StdO_Customers_Residential!$AC$10:$AC$586, StdO_Customers_Residential!$AF$10:$AF$586,Summary!A20,StdO_Customers_Residential!$AG$10:$AG$586,Summary!C20)</f>
        <v>25242123</v>
      </c>
      <c r="G20" s="15">
        <f>SUMIFS(StdO_Customers_Residential!$AD$10:$AD$586, StdO_Customers_Residential!$AF$10:$AF$586,Summary!A20,StdO_Customers_Residential!$AG$10:$AG$586,Summary!C20)</f>
        <v>54710673</v>
      </c>
      <c r="H20" s="15"/>
      <c r="I20" s="15">
        <f>SUMIFS(StdO_Customers_Small_Commercial!$AC$10:$AC$618,StdO_Customers_Small_Commercial!$AG$10:$AG$618,Summary!$A20,StdO_Customers_Small_Commercial!$AH$10:$AH$618, Summary!$C20)</f>
        <v>6106182</v>
      </c>
      <c r="J20" s="15">
        <f>SUMIFS(StdO_Customers_Small_Commercial!$AD$10:$AD$618,StdO_Customers_Small_Commercial!$AG$10:$AG$618,Summary!$A20,StdO_Customers_Small_Commercial!$AH$10:$AH$618, Summary!$C20)</f>
        <v>6811146</v>
      </c>
      <c r="K20" s="15">
        <f>SUMIFS(StdO_Customers_Small_Commercial!$AE$10:$AE$618,StdO_Customers_Small_Commercial!$AG$10:$AG$618,Summary!$A20,StdO_Customers_Small_Commercial!$AH$10:$AH$618, Summary!$C20)</f>
        <v>12917328</v>
      </c>
      <c r="L20" s="15"/>
      <c r="M20" s="15">
        <f>SUMIFS(StdO_Customers_Lighting!$AC$10:$AC$618, StdO_Customers_Lighting!$AG$10:$AG$618,Summary!$A20,StdO_Customers_Lighting!$AH$10:$AH$618, Summary!$C20)</f>
        <v>53367</v>
      </c>
      <c r="N20" s="15">
        <f>SUMIFS(StdO_Customers_Lighting!$AD$10:$AD$618, StdO_Customers_Lighting!$AG$10:$AG$618,Summary!$A20,StdO_Customers_Lighting!$AH$10:$AH$618, Summary!$C20)</f>
        <v>348374</v>
      </c>
      <c r="O20" s="15">
        <f>SUMIFS(StdO_Customers_Lighting!$AE$10:$AE$618, StdO_Customers_Lighting!$AG$10:$AG$618,Summary!$A20,StdO_Customers_Lighting!$AH$10:$AH$618, Summary!$C20)</f>
        <v>401741</v>
      </c>
      <c r="P20" s="15"/>
      <c r="Q20" s="15">
        <f>SUMIFS(Total_StdO_Customers!$AB$10:$AB$618, Total_StdO_Customers!$AF$10:$AF$618, Summary!$A20, Total_StdO_Customers!$AG$10:$AG$618, Summary!$C20)</f>
        <v>36605574</v>
      </c>
      <c r="R20" s="15">
        <f>SUMIFS(Total_StdO_Customers!$AC$10:$AC$618, Total_StdO_Customers!$AF$10:$AF$618, Summary!$A20, Total_StdO_Customers!$AG$10:$AG$618, Summary!$C20)</f>
        <v>31424168</v>
      </c>
      <c r="S20" s="15">
        <f>SUMIFS(Total_StdO_Customers!$AD$10:$AD$618, Total_StdO_Customers!$AF$10:$AF$618, Summary!$A20, Total_StdO_Customers!$AG$10:$AG$618, Summary!$C20)</f>
        <v>68029742</v>
      </c>
      <c r="T20" s="15"/>
      <c r="U20" s="20"/>
    </row>
    <row r="21" spans="1:22" x14ac:dyDescent="0.25">
      <c r="A21" s="13">
        <v>7</v>
      </c>
      <c r="B21" s="15" t="s">
        <v>36</v>
      </c>
      <c r="C21" s="18">
        <v>2021</v>
      </c>
      <c r="D21" s="15"/>
      <c r="E21" s="15">
        <f>SUMIFS(StdO_Customers_Residential!$AB$10:$AB$586, StdO_Customers_Residential!$AF$10:$AF$586,Summary!A21,StdO_Customers_Residential!$AG$10:$AG$586,Summary!C21)</f>
        <v>34833347</v>
      </c>
      <c r="F21" s="15">
        <f>SUMIFS(StdO_Customers_Residential!$AC$10:$AC$586, StdO_Customers_Residential!$AF$10:$AF$586,Summary!A21,StdO_Customers_Residential!$AG$10:$AG$586,Summary!C21)</f>
        <v>26967486</v>
      </c>
      <c r="G21" s="15">
        <f>SUMIFS(StdO_Customers_Residential!$AD$10:$AD$586, StdO_Customers_Residential!$AF$10:$AF$586,Summary!A21,StdO_Customers_Residential!$AG$10:$AG$586,Summary!C21)</f>
        <v>61800833</v>
      </c>
      <c r="H21" s="15"/>
      <c r="I21" s="15">
        <f>SUMIFS(StdO_Customers_Small_Commercial!$AC$10:$AC$618,StdO_Customers_Small_Commercial!$AG$10:$AG$618,Summary!$A21,StdO_Customers_Small_Commercial!$AH$10:$AH$618, Summary!$C21)</f>
        <v>8109483</v>
      </c>
      <c r="J21" s="15">
        <f>SUMIFS(StdO_Customers_Small_Commercial!$AD$10:$AD$618,StdO_Customers_Small_Commercial!$AG$10:$AG$618,Summary!$A21,StdO_Customers_Small_Commercial!$AH$10:$AH$618, Summary!$C21)</f>
        <v>5947397</v>
      </c>
      <c r="K21" s="15">
        <f>SUMIFS(StdO_Customers_Small_Commercial!$AE$10:$AE$618,StdO_Customers_Small_Commercial!$AG$10:$AG$618,Summary!$A21,StdO_Customers_Small_Commercial!$AH$10:$AH$618, Summary!$C21)</f>
        <v>14056880</v>
      </c>
      <c r="L21" s="15"/>
      <c r="M21" s="15">
        <f>SUMIFS(StdO_Customers_Lighting!$AC$10:$AC$618, StdO_Customers_Lighting!$AG$10:$AG$618,Summary!$A21,StdO_Customers_Lighting!$AH$10:$AH$618, Summary!$C21)</f>
        <v>52937</v>
      </c>
      <c r="N21" s="15">
        <f>SUMIFS(StdO_Customers_Lighting!$AD$10:$AD$618, StdO_Customers_Lighting!$AG$10:$AG$618,Summary!$A21,StdO_Customers_Lighting!$AH$10:$AH$618, Summary!$C21)</f>
        <v>317521</v>
      </c>
      <c r="O21" s="15">
        <f>SUMIFS(StdO_Customers_Lighting!$AE$10:$AE$618, StdO_Customers_Lighting!$AG$10:$AG$618,Summary!$A21,StdO_Customers_Lighting!$AH$10:$AH$618, Summary!$C21)</f>
        <v>370458</v>
      </c>
      <c r="P21" s="15"/>
      <c r="Q21" s="15">
        <f>SUMIFS(Total_StdO_Customers!$AB$10:$AB$618, Total_StdO_Customers!$AF$10:$AF$618, Summary!$A21, Total_StdO_Customers!$AG$10:$AG$618, Summary!$C21)</f>
        <v>43013925</v>
      </c>
      <c r="R21" s="15">
        <f>SUMIFS(Total_StdO_Customers!$AC$10:$AC$618, Total_StdO_Customers!$AF$10:$AF$618, Summary!$A21, Total_StdO_Customers!$AG$10:$AG$618, Summary!$C21)</f>
        <v>33214246</v>
      </c>
      <c r="S21" s="15">
        <f>SUMIFS(Total_StdO_Customers!$AD$10:$AD$618, Total_StdO_Customers!$AF$10:$AF$618, Summary!$A21, Total_StdO_Customers!$AG$10:$AG$618, Summary!$C21)</f>
        <v>76228171</v>
      </c>
      <c r="T21" s="15"/>
      <c r="U21" s="20"/>
    </row>
    <row r="22" spans="1:22" x14ac:dyDescent="0.25">
      <c r="A22" s="13">
        <v>8</v>
      </c>
      <c r="B22" s="15" t="s">
        <v>37</v>
      </c>
      <c r="C22" s="18">
        <v>2021</v>
      </c>
      <c r="D22" s="15"/>
      <c r="E22" s="15">
        <f>SUMIFS(StdO_Customers_Residential!$AB$10:$AB$586, StdO_Customers_Residential!$AF$10:$AF$586,Summary!A22,StdO_Customers_Residential!$AG$10:$AG$586,Summary!C22)</f>
        <v>33877956</v>
      </c>
      <c r="F22" s="15">
        <f>SUMIFS(StdO_Customers_Residential!$AC$10:$AC$586, StdO_Customers_Residential!$AF$10:$AF$586,Summary!A22,StdO_Customers_Residential!$AG$10:$AG$586,Summary!C22)</f>
        <v>31891364</v>
      </c>
      <c r="G22" s="15">
        <f>SUMIFS(StdO_Customers_Residential!$AD$10:$AD$586, StdO_Customers_Residential!$AF$10:$AF$586,Summary!A22,StdO_Customers_Residential!$AG$10:$AG$586,Summary!C22)</f>
        <v>65769320</v>
      </c>
      <c r="H22" s="15"/>
      <c r="I22" s="15">
        <f>SUMIFS(StdO_Customers_Small_Commercial!$AC$10:$AC$618,StdO_Customers_Small_Commercial!$AG$10:$AG$618,Summary!$A22,StdO_Customers_Small_Commercial!$AH$10:$AH$618, Summary!$C22)</f>
        <v>7831386</v>
      </c>
      <c r="J22" s="15">
        <f>SUMIFS(StdO_Customers_Small_Commercial!$AD$10:$AD$618,StdO_Customers_Small_Commercial!$AG$10:$AG$618,Summary!$A22,StdO_Customers_Small_Commercial!$AH$10:$AH$618, Summary!$C22)</f>
        <v>6460642</v>
      </c>
      <c r="K22" s="15">
        <f>SUMIFS(StdO_Customers_Small_Commercial!$AE$10:$AE$618,StdO_Customers_Small_Commercial!$AG$10:$AG$618,Summary!$A22,StdO_Customers_Small_Commercial!$AH$10:$AH$618, Summary!$C22)</f>
        <v>14292028</v>
      </c>
      <c r="L22" s="15"/>
      <c r="M22" s="15">
        <f>SUMIFS(StdO_Customers_Lighting!$AC$10:$AC$618, StdO_Customers_Lighting!$AG$10:$AG$618,Summary!$A22,StdO_Customers_Lighting!$AH$10:$AH$618, Summary!$C22)</f>
        <v>76143</v>
      </c>
      <c r="N22" s="15">
        <f>SUMIFS(StdO_Customers_Lighting!$AD$10:$AD$618, StdO_Customers_Lighting!$AG$10:$AG$618,Summary!$A22,StdO_Customers_Lighting!$AH$10:$AH$618, Summary!$C22)</f>
        <v>341914</v>
      </c>
      <c r="O22" s="15">
        <f>SUMIFS(StdO_Customers_Lighting!$AE$10:$AE$618, StdO_Customers_Lighting!$AG$10:$AG$618,Summary!$A22,StdO_Customers_Lighting!$AH$10:$AH$618, Summary!$C22)</f>
        <v>418057</v>
      </c>
      <c r="P22" s="15"/>
      <c r="Q22" s="15">
        <f>SUMIFS(Total_StdO_Customers!$AB$10:$AB$618, Total_StdO_Customers!$AF$10:$AF$618, Summary!$A22, Total_StdO_Customers!$AG$10:$AG$618, Summary!$C22)</f>
        <v>41471797</v>
      </c>
      <c r="R22" s="15">
        <f>SUMIFS(Total_StdO_Customers!$AC$10:$AC$618, Total_StdO_Customers!$AF$10:$AF$618, Summary!$A22, Total_StdO_Customers!$AG$10:$AG$618, Summary!$C22)</f>
        <v>39007608</v>
      </c>
      <c r="S22" s="15">
        <f>SUMIFS(Total_StdO_Customers!$AD$10:$AD$618, Total_StdO_Customers!$AF$10:$AF$618, Summary!$A22, Total_StdO_Customers!$AG$10:$AG$618, Summary!$C22)</f>
        <v>80479405</v>
      </c>
      <c r="T22" s="15"/>
      <c r="U22" s="20"/>
      <c r="V22" s="20"/>
    </row>
    <row r="23" spans="1:22" x14ac:dyDescent="0.25">
      <c r="A23" s="13">
        <v>9</v>
      </c>
      <c r="B23" s="15" t="s">
        <v>38</v>
      </c>
      <c r="C23" s="18">
        <v>2021</v>
      </c>
      <c r="D23" s="15"/>
      <c r="E23" s="15">
        <f>SUMIFS(StdO_Customers_Residential!$AB$10:$AB$586, StdO_Customers_Residential!$AF$10:$AF$586,Summary!A23,StdO_Customers_Residential!$AG$10:$AG$586,Summary!C23)</f>
        <v>29345612</v>
      </c>
      <c r="F23" s="15">
        <f>SUMIFS(StdO_Customers_Residential!$AC$10:$AC$586, StdO_Customers_Residential!$AF$10:$AF$586,Summary!A23,StdO_Customers_Residential!$AG$10:$AG$586,Summary!C23)</f>
        <v>26499680</v>
      </c>
      <c r="G23" s="15">
        <f>SUMIFS(StdO_Customers_Residential!$AD$10:$AD$586, StdO_Customers_Residential!$AF$10:$AF$586,Summary!A23,StdO_Customers_Residential!$AG$10:$AG$586,Summary!C23)</f>
        <v>55845292</v>
      </c>
      <c r="H23" s="15"/>
      <c r="I23" s="15">
        <f>SUMIFS(StdO_Customers_Small_Commercial!$AC$10:$AC$618,StdO_Customers_Small_Commercial!$AG$10:$AG$618,Summary!$A23,StdO_Customers_Small_Commercial!$AH$10:$AH$618, Summary!$C23)</f>
        <v>5045185</v>
      </c>
      <c r="J23" s="15">
        <f>SUMIFS(StdO_Customers_Small_Commercial!$AD$10:$AD$618,StdO_Customers_Small_Commercial!$AG$10:$AG$618,Summary!$A23,StdO_Customers_Small_Commercial!$AH$10:$AH$618, Summary!$C23)</f>
        <v>6714011</v>
      </c>
      <c r="K23" s="15">
        <f>SUMIFS(StdO_Customers_Small_Commercial!$AE$10:$AE$618,StdO_Customers_Small_Commercial!$AG$10:$AG$618,Summary!$A23,StdO_Customers_Small_Commercial!$AH$10:$AH$618, Summary!$C23)</f>
        <v>11759196</v>
      </c>
      <c r="L23" s="15"/>
      <c r="M23" s="15">
        <f>SUMIFS(StdO_Customers_Lighting!$AC$10:$AC$618, StdO_Customers_Lighting!$AG$10:$AG$618,Summary!$A23,StdO_Customers_Lighting!$AH$10:$AH$618, Summary!$C23)</f>
        <v>101883</v>
      </c>
      <c r="N23" s="15">
        <f>SUMIFS(StdO_Customers_Lighting!$AD$10:$AD$618, StdO_Customers_Lighting!$AG$10:$AG$618,Summary!$A23,StdO_Customers_Lighting!$AH$10:$AH$618, Summary!$C23)</f>
        <v>300197</v>
      </c>
      <c r="O23" s="15">
        <f>SUMIFS(StdO_Customers_Lighting!$AE$10:$AE$618, StdO_Customers_Lighting!$AG$10:$AG$618,Summary!$A23,StdO_Customers_Lighting!$AH$10:$AH$618, Summary!$C23)</f>
        <v>402080</v>
      </c>
      <c r="P23" s="15"/>
      <c r="Q23" s="15">
        <f>SUMIFS(Total_StdO_Customers!$AB$10:$AB$618, Total_StdO_Customers!$AF$10:$AF$618, Summary!$A23, Total_StdO_Customers!$AG$10:$AG$618, Summary!$C23)</f>
        <v>35682297</v>
      </c>
      <c r="R23" s="15">
        <f>SUMIFS(Total_StdO_Customers!$AC$10:$AC$618, Total_StdO_Customers!$AF$10:$AF$618, Summary!$A23, Total_StdO_Customers!$AG$10:$AG$618, Summary!$C23)</f>
        <v>32324271</v>
      </c>
      <c r="S23" s="15">
        <f>SUMIFS(Total_StdO_Customers!$AD$10:$AD$618, Total_StdO_Customers!$AF$10:$AF$618, Summary!$A23, Total_StdO_Customers!$AG$10:$AG$618, Summary!$C23)</f>
        <v>68006568</v>
      </c>
      <c r="T23" s="15"/>
      <c r="U23" s="20"/>
    </row>
    <row r="24" spans="1:22" x14ac:dyDescent="0.25">
      <c r="A24" s="13">
        <v>10</v>
      </c>
      <c r="B24" s="15" t="s">
        <v>39</v>
      </c>
      <c r="C24" s="18">
        <v>2021</v>
      </c>
      <c r="D24" s="15"/>
      <c r="E24" s="15">
        <f>SUMIFS(StdO_Customers_Residential!$AB$10:$AB$586, StdO_Customers_Residential!$AF$10:$AF$586,Summary!A24,StdO_Customers_Residential!$AG$10:$AG$586,Summary!C24)</f>
        <v>17156722</v>
      </c>
      <c r="F24" s="15">
        <f>SUMIFS(StdO_Customers_Residential!$AC$10:$AC$586, StdO_Customers_Residential!$AF$10:$AF$586,Summary!A24,StdO_Customers_Residential!$AG$10:$AG$586,Summary!C24)</f>
        <v>16076845</v>
      </c>
      <c r="G24" s="15">
        <f>SUMIFS(StdO_Customers_Residential!$AD$10:$AD$586, StdO_Customers_Residential!$AF$10:$AF$586,Summary!A24,StdO_Customers_Residential!$AG$10:$AG$586,Summary!C24)</f>
        <v>33233567</v>
      </c>
      <c r="H24" s="15"/>
      <c r="I24" s="15">
        <f>SUMIFS(StdO_Customers_Small_Commercial!$AC$10:$AC$618,StdO_Customers_Small_Commercial!$AG$10:$AG$618,Summary!$A24,StdO_Customers_Small_Commercial!$AH$10:$AH$618, Summary!$C24)</f>
        <v>3123199.5</v>
      </c>
      <c r="J24" s="15">
        <f>SUMIFS(StdO_Customers_Small_Commercial!$AD$10:$AD$618,StdO_Customers_Small_Commercial!$AG$10:$AG$618,Summary!$A24,StdO_Customers_Small_Commercial!$AH$10:$AH$618, Summary!$C24)</f>
        <v>3815701</v>
      </c>
      <c r="K24" s="15">
        <f>SUMIFS(StdO_Customers_Small_Commercial!$AE$10:$AE$618,StdO_Customers_Small_Commercial!$AG$10:$AG$618,Summary!$A24,StdO_Customers_Small_Commercial!$AH$10:$AH$618, Summary!$C24)</f>
        <v>6938900.5</v>
      </c>
      <c r="L24" s="15"/>
      <c r="M24" s="15">
        <f>SUMIFS(StdO_Customers_Lighting!$AC$10:$AC$618, StdO_Customers_Lighting!$AG$10:$AG$618,Summary!$A24,StdO_Customers_Lighting!$AH$10:$AH$618, Summary!$C24)</f>
        <v>51215.5</v>
      </c>
      <c r="N24" s="15">
        <f>SUMIFS(StdO_Customers_Lighting!$AD$10:$AD$618, StdO_Customers_Lighting!$AG$10:$AG$618,Summary!$A24,StdO_Customers_Lighting!$AH$10:$AH$618, Summary!$C24)</f>
        <v>181595</v>
      </c>
      <c r="O24" s="15">
        <f>SUMIFS(StdO_Customers_Lighting!$AE$10:$AE$618, StdO_Customers_Lighting!$AG$10:$AG$618,Summary!$A24,StdO_Customers_Lighting!$AH$10:$AH$618, Summary!$C24)</f>
        <v>232810.5</v>
      </c>
      <c r="P24" s="15"/>
      <c r="Q24" s="15">
        <f>SUMIFS(Total_StdO_Customers!$AB$10:$AB$618, Total_StdO_Customers!$AF$10:$AF$618, Summary!$A24, Total_StdO_Customers!$AG$10:$AG$618, Summary!$C24)</f>
        <v>20773455</v>
      </c>
      <c r="R24" s="15">
        <f>SUMIFS(Total_StdO_Customers!$AC$10:$AC$618, Total_StdO_Customers!$AF$10:$AF$618, Summary!$A24, Total_StdO_Customers!$AG$10:$AG$618, Summary!$C24)</f>
        <v>19631823</v>
      </c>
      <c r="S24" s="15">
        <f>SUMIFS(Total_StdO_Customers!$AD$10:$AD$618, Total_StdO_Customers!$AF$10:$AF$618, Summary!$A24, Total_StdO_Customers!$AG$10:$AG$618, Summary!$C24)</f>
        <v>40405278</v>
      </c>
      <c r="T24" s="15"/>
      <c r="U24" s="20"/>
    </row>
    <row r="25" spans="1:22" x14ac:dyDescent="0.25">
      <c r="A25" s="13">
        <v>11</v>
      </c>
      <c r="B25" s="15" t="s">
        <v>40</v>
      </c>
      <c r="C25" s="18">
        <v>2021</v>
      </c>
      <c r="D25" s="15"/>
      <c r="E25" s="15">
        <f>SUMIFS(StdO_Customers_Residential!$AB$10:$AB$586, StdO_Customers_Residential!$AF$10:$AF$586,Summary!A25,StdO_Customers_Residential!$AG$10:$AG$586,Summary!C25)</f>
        <v>14939291</v>
      </c>
      <c r="F25" s="15">
        <f>SUMIFS(StdO_Customers_Residential!$AC$10:$AC$586, StdO_Customers_Residential!$AF$10:$AF$586,Summary!A25,StdO_Customers_Residential!$AG$10:$AG$586,Summary!C25)</f>
        <v>15022394.5</v>
      </c>
      <c r="G25" s="15">
        <f>SUMIFS(StdO_Customers_Residential!$AD$10:$AD$586, StdO_Customers_Residential!$AF$10:$AF$586,Summary!A25,StdO_Customers_Residential!$AG$10:$AG$586,Summary!C25)</f>
        <v>29961685.5</v>
      </c>
      <c r="H25" s="15"/>
      <c r="I25" s="15">
        <f>SUMIFS(StdO_Customers_Small_Commercial!$AC$10:$AC$618,StdO_Customers_Small_Commercial!$AG$10:$AG$618,Summary!$A25,StdO_Customers_Small_Commercial!$AH$10:$AH$618, Summary!$C25)</f>
        <v>3243054.5</v>
      </c>
      <c r="J25" s="15">
        <f>SUMIFS(StdO_Customers_Small_Commercial!$AD$10:$AD$618,StdO_Customers_Small_Commercial!$AG$10:$AG$618,Summary!$A25,StdO_Customers_Small_Commercial!$AH$10:$AH$618, Summary!$C25)</f>
        <v>2617085</v>
      </c>
      <c r="K25" s="15">
        <f>SUMIFS(StdO_Customers_Small_Commercial!$AE$10:$AE$618,StdO_Customers_Small_Commercial!$AG$10:$AG$618,Summary!$A25,StdO_Customers_Small_Commercial!$AH$10:$AH$618, Summary!$C25)</f>
        <v>5860139.5</v>
      </c>
      <c r="L25" s="15"/>
      <c r="M25" s="15">
        <f>SUMIFS(StdO_Customers_Lighting!$AC$10:$AC$618, StdO_Customers_Lighting!$AG$10:$AG$618,Summary!$A25,StdO_Customers_Lighting!$AH$10:$AH$618, Summary!$C25)</f>
        <v>63346.5</v>
      </c>
      <c r="N25" s="15">
        <f>SUMIFS(StdO_Customers_Lighting!$AD$10:$AD$618, StdO_Customers_Lighting!$AG$10:$AG$618,Summary!$A25,StdO_Customers_Lighting!$AH$10:$AH$618, Summary!$C25)</f>
        <v>122219</v>
      </c>
      <c r="O25" s="15">
        <f>SUMIFS(StdO_Customers_Lighting!$AE$10:$AE$618, StdO_Customers_Lighting!$AG$10:$AG$618,Summary!$A25,StdO_Customers_Lighting!$AH$10:$AH$618, Summary!$C25)</f>
        <v>185565.5</v>
      </c>
      <c r="P25" s="15"/>
      <c r="Q25" s="15">
        <f>SUMIFS(Total_StdO_Customers!$AB$10:$AB$618, Total_StdO_Customers!$AF$10:$AF$618, Summary!$A25, Total_StdO_Customers!$AG$10:$AG$618, Summary!$C25)</f>
        <v>17850582</v>
      </c>
      <c r="R25" s="15">
        <f>SUMIFS(Total_StdO_Customers!$AC$10:$AC$618, Total_StdO_Customers!$AF$10:$AF$618, Summary!$A25, Total_StdO_Customers!$AG$10:$AG$618, Summary!$C25)</f>
        <v>18156808.5</v>
      </c>
      <c r="S25" s="15">
        <f>SUMIFS(Total_StdO_Customers!$AD$10:$AD$618, Total_StdO_Customers!$AF$10:$AF$618, Summary!$A25, Total_StdO_Customers!$AG$10:$AG$618, Summary!$C25)</f>
        <v>36007390.5</v>
      </c>
      <c r="T25" s="15"/>
      <c r="U25" s="20"/>
    </row>
    <row r="26" spans="1:22" x14ac:dyDescent="0.25">
      <c r="A26" s="13">
        <v>12</v>
      </c>
      <c r="B26" s="15" t="s">
        <v>41</v>
      </c>
      <c r="C26" s="18">
        <v>2021</v>
      </c>
      <c r="D26" s="15"/>
      <c r="E26" s="15">
        <f>SUMIFS(StdO_Customers_Residential!$AB$10:$AB$586, StdO_Customers_Residential!$AF$10:$AF$586,Summary!A26,StdO_Customers_Residential!$AG$10:$AG$586,Summary!C26)</f>
        <v>15356474.5</v>
      </c>
      <c r="F26" s="15">
        <f>SUMIFS(StdO_Customers_Residential!$AC$10:$AC$586, StdO_Customers_Residential!$AF$10:$AF$586,Summary!A26,StdO_Customers_Residential!$AG$10:$AG$586,Summary!C26)</f>
        <v>14419420.5</v>
      </c>
      <c r="G26" s="15">
        <f>SUMIFS(StdO_Customers_Residential!$AD$10:$AD$586, StdO_Customers_Residential!$AF$10:$AF$586,Summary!A26,StdO_Customers_Residential!$AG$10:$AG$586,Summary!C26)</f>
        <v>29775895</v>
      </c>
      <c r="H26" s="15"/>
      <c r="I26" s="15">
        <f>SUMIFS(StdO_Customers_Small_Commercial!$AC$10:$AC$618,StdO_Customers_Small_Commercial!$AG$10:$AG$618,Summary!$A26,StdO_Customers_Small_Commercial!$AH$10:$AH$618, Summary!$C26)</f>
        <v>7679065</v>
      </c>
      <c r="J26" s="15">
        <f>SUMIFS(StdO_Customers_Small_Commercial!$AD$10:$AD$618,StdO_Customers_Small_Commercial!$AG$10:$AG$618,Summary!$A26,StdO_Customers_Small_Commercial!$AH$10:$AH$618, Summary!$C26)</f>
        <v>5519171</v>
      </c>
      <c r="K26" s="15">
        <f>SUMIFS(StdO_Customers_Small_Commercial!$AE$10:$AE$618,StdO_Customers_Small_Commercial!$AG$10:$AG$618,Summary!$A26,StdO_Customers_Small_Commercial!$AH$10:$AH$618, Summary!$C26)</f>
        <v>13198236</v>
      </c>
      <c r="L26" s="15"/>
      <c r="M26" s="15">
        <f>SUMIFS(StdO_Customers_Lighting!$AC$10:$AC$618, StdO_Customers_Lighting!$AG$10:$AG$618,Summary!$A26,StdO_Customers_Lighting!$AH$10:$AH$618, Summary!$C26)</f>
        <v>151530</v>
      </c>
      <c r="N26" s="15">
        <f>SUMIFS(StdO_Customers_Lighting!$AD$10:$AD$618, StdO_Customers_Lighting!$AG$10:$AG$618,Summary!$A26,StdO_Customers_Lighting!$AH$10:$AH$618, Summary!$C26)</f>
        <v>272505</v>
      </c>
      <c r="O26" s="15">
        <f>SUMIFS(StdO_Customers_Lighting!$AE$10:$AE$618, StdO_Customers_Lighting!$AG$10:$AG$618,Summary!$A26,StdO_Customers_Lighting!$AH$10:$AH$618, Summary!$C26)</f>
        <v>424035</v>
      </c>
      <c r="P26" s="15"/>
      <c r="Q26" s="15">
        <f>SUMIFS(Total_StdO_Customers!$AB$10:$AB$618, Total_StdO_Customers!$AF$10:$AF$618, Summary!$A26, Total_StdO_Customers!$AG$10:$AG$618, Summary!$C26)</f>
        <v>22294012.5</v>
      </c>
      <c r="R26" s="15">
        <f>SUMIFS(Total_StdO_Customers!$AC$10:$AC$618, Total_StdO_Customers!$AF$10:$AF$618, Summary!$A26, Total_StdO_Customers!$AG$10:$AG$618, Summary!$C26)</f>
        <v>21104153.5</v>
      </c>
      <c r="S26" s="15">
        <f>SUMIFS(Total_StdO_Customers!$AD$10:$AD$618, Total_StdO_Customers!$AF$10:$AF$618, Summary!$A26, Total_StdO_Customers!$AG$10:$AG$618, Summary!$C26)</f>
        <v>43398166</v>
      </c>
      <c r="T26" s="15"/>
      <c r="U26" s="20"/>
      <c r="V26" s="20"/>
    </row>
    <row r="27" spans="1:22" x14ac:dyDescent="0.25">
      <c r="A27" s="13">
        <v>1</v>
      </c>
      <c r="B27" s="15" t="s">
        <v>30</v>
      </c>
      <c r="C27" s="18">
        <v>2022</v>
      </c>
      <c r="D27" s="15"/>
      <c r="E27" s="15">
        <f>SUMIFS(StdO_Customers_Residential!$AB$10:$AB$586, StdO_Customers_Residential!$AF$10:$AF$586,Summary!A27,StdO_Customers_Residential!$AG$10:$AG$586,Summary!C27)</f>
        <v>17913126</v>
      </c>
      <c r="F27" s="15">
        <f>SUMIFS(StdO_Customers_Residential!$AC$10:$AC$586, StdO_Customers_Residential!$AF$10:$AF$586,Summary!A27,StdO_Customers_Residential!$AG$10:$AG$586,Summary!C27)</f>
        <v>21512840.5</v>
      </c>
      <c r="G27" s="15">
        <f>SUMIFS(StdO_Customers_Residential!$AD$10:$AD$586, StdO_Customers_Residential!$AF$10:$AF$586,Summary!A27,StdO_Customers_Residential!$AG$10:$AG$586,Summary!C27)</f>
        <v>39425966.5</v>
      </c>
      <c r="H27" s="15"/>
      <c r="I27" s="15">
        <f>SUMIFS(StdO_Customers_Small_Commercial!$AC$10:$AC$618,StdO_Customers_Small_Commercial!$AG$10:$AG$618,Summary!$A27,StdO_Customers_Small_Commercial!$AH$10:$AH$618, Summary!$C27)</f>
        <v>3637867.5</v>
      </c>
      <c r="J27" s="15">
        <f>SUMIFS(StdO_Customers_Small_Commercial!$AD$10:$AD$618,StdO_Customers_Small_Commercial!$AG$10:$AG$618,Summary!$A27,StdO_Customers_Small_Commercial!$AH$10:$AH$618, Summary!$C27)</f>
        <v>4162051.5</v>
      </c>
      <c r="K27" s="15">
        <f>SUMIFS(StdO_Customers_Small_Commercial!$AE$10:$AE$618,StdO_Customers_Small_Commercial!$AG$10:$AG$618,Summary!$A27,StdO_Customers_Small_Commercial!$AH$10:$AH$618, Summary!$C27)</f>
        <v>7799919</v>
      </c>
      <c r="L27" s="15"/>
      <c r="M27" s="15">
        <f>SUMIFS(StdO_Customers_Lighting!$AC$10:$AC$618, StdO_Customers_Lighting!$AG$10:$AG$618,Summary!$A27,StdO_Customers_Lighting!$AH$10:$AH$618, Summary!$C27)</f>
        <v>60604</v>
      </c>
      <c r="N27" s="15">
        <f>SUMIFS(StdO_Customers_Lighting!$AD$10:$AD$618, StdO_Customers_Lighting!$AG$10:$AG$618,Summary!$A27,StdO_Customers_Lighting!$AH$10:$AH$618, Summary!$C27)</f>
        <v>144362</v>
      </c>
      <c r="O27" s="15">
        <f>SUMIFS(StdO_Customers_Lighting!$AE$10:$AE$618, StdO_Customers_Lighting!$AG$10:$AG$618,Summary!$A27,StdO_Customers_Lighting!$AH$10:$AH$618, Summary!$C27)</f>
        <v>204966</v>
      </c>
      <c r="P27" s="15"/>
      <c r="Q27" s="15">
        <f>SUMIFS(Total_StdO_Customers!$AB$10:$AB$618, Total_StdO_Customers!$AF$10:$AF$618, Summary!$A27, Total_StdO_Customers!$AG$10:$AG$618, Summary!$C27)</f>
        <v>21439625</v>
      </c>
      <c r="R27" s="15">
        <f>SUMIFS(Total_StdO_Customers!$AC$10:$AC$618, Total_StdO_Customers!$AF$10:$AF$618, Summary!$A27, Total_StdO_Customers!$AG$10:$AG$618, Summary!$C27)</f>
        <v>25991226.5</v>
      </c>
      <c r="S27" s="15">
        <f>SUMIFS(Total_StdO_Customers!$AD$10:$AD$618, Total_StdO_Customers!$AF$10:$AF$618, Summary!$A27, Total_StdO_Customers!$AG$10:$AG$618, Summary!$C27)</f>
        <v>47430851.5</v>
      </c>
      <c r="T27" s="15"/>
      <c r="U27" s="20"/>
    </row>
    <row r="28" spans="1:22" x14ac:dyDescent="0.25">
      <c r="A28" s="13">
        <v>2</v>
      </c>
      <c r="B28" s="15" t="s">
        <v>31</v>
      </c>
      <c r="C28" s="18">
        <v>2022</v>
      </c>
      <c r="D28" s="15"/>
      <c r="E28" s="15">
        <f>SUMIFS(StdO_Customers_Residential!$AB$10:$AB$586, StdO_Customers_Residential!$AF$10:$AF$586,Summary!A28,StdO_Customers_Residential!$AG$10:$AG$586,Summary!C28)</f>
        <v>16853197.5</v>
      </c>
      <c r="F28" s="15">
        <f>SUMIFS(StdO_Customers_Residential!$AC$10:$AC$586, StdO_Customers_Residential!$AF$10:$AF$586,Summary!A28,StdO_Customers_Residential!$AG$10:$AG$586,Summary!C28)</f>
        <v>17071649</v>
      </c>
      <c r="G28" s="15">
        <f>SUMIFS(StdO_Customers_Residential!$AD$10:$AD$586, StdO_Customers_Residential!$AF$10:$AF$586,Summary!A28,StdO_Customers_Residential!$AG$10:$AG$586,Summary!C28)</f>
        <v>33924846.5</v>
      </c>
      <c r="H28" s="15"/>
      <c r="I28" s="15">
        <f>SUMIFS(StdO_Customers_Small_Commercial!$AC$10:$AC$618,StdO_Customers_Small_Commercial!$AG$10:$AG$618,Summary!$A28,StdO_Customers_Small_Commercial!$AH$10:$AH$618, Summary!$C28)</f>
        <v>3257600</v>
      </c>
      <c r="J28" s="15">
        <f>SUMIFS(StdO_Customers_Small_Commercial!$AD$10:$AD$618,StdO_Customers_Small_Commercial!$AG$10:$AG$618,Summary!$A28,StdO_Customers_Small_Commercial!$AH$10:$AH$618, Summary!$C28)</f>
        <v>3410692</v>
      </c>
      <c r="K28" s="15">
        <f>SUMIFS(StdO_Customers_Small_Commercial!$AE$10:$AE$618,StdO_Customers_Small_Commercial!$AG$10:$AG$618,Summary!$A28,StdO_Customers_Small_Commercial!$AH$10:$AH$618, Summary!$C28)</f>
        <v>6668292</v>
      </c>
      <c r="L28" s="15"/>
      <c r="M28" s="15">
        <f>SUMIFS(StdO_Customers_Lighting!$AC$10:$AC$618, StdO_Customers_Lighting!$AG$10:$AG$618,Summary!$A28,StdO_Customers_Lighting!$AH$10:$AH$618, Summary!$C28)</f>
        <v>44265.5</v>
      </c>
      <c r="N28" s="15">
        <f>SUMIFS(StdO_Customers_Lighting!$AD$10:$AD$618, StdO_Customers_Lighting!$AG$10:$AG$618,Summary!$A28,StdO_Customers_Lighting!$AH$10:$AH$618, Summary!$C28)</f>
        <v>134756</v>
      </c>
      <c r="O28" s="15">
        <f>SUMIFS(StdO_Customers_Lighting!$AE$10:$AE$618, StdO_Customers_Lighting!$AG$10:$AG$618,Summary!$A28,StdO_Customers_Lighting!$AH$10:$AH$618, Summary!$C28)</f>
        <v>179021.5</v>
      </c>
      <c r="P28" s="15"/>
      <c r="Q28" s="15">
        <f>SUMIFS(Total_StdO_Customers!$AB$10:$AB$618, Total_StdO_Customers!$AF$10:$AF$618, Summary!$A28, Total_StdO_Customers!$AG$10:$AG$618, Summary!$C28)</f>
        <v>20151614.5</v>
      </c>
      <c r="R28" s="15">
        <f>SUMIFS(Total_StdO_Customers!$AC$10:$AC$618, Total_StdO_Customers!$AF$10:$AF$618, Summary!$A28, Total_StdO_Customers!$AG$10:$AG$618, Summary!$C28)</f>
        <v>20620545.5</v>
      </c>
      <c r="S28" s="15">
        <f>SUMIFS(Total_StdO_Customers!$AD$10:$AD$618, Total_StdO_Customers!$AF$10:$AF$618, Summary!$A28, Total_StdO_Customers!$AG$10:$AG$618, Summary!$C28)</f>
        <v>40772160</v>
      </c>
      <c r="T28" s="15"/>
      <c r="U28" s="20"/>
    </row>
    <row r="29" spans="1:22" x14ac:dyDescent="0.25">
      <c r="A29" s="13">
        <v>3</v>
      </c>
      <c r="B29" s="15" t="s">
        <v>32</v>
      </c>
      <c r="C29" s="18">
        <v>2022</v>
      </c>
      <c r="D29" s="15"/>
      <c r="E29" s="15">
        <f>SUMIFS(StdO_Customers_Residential!$AB$10:$AB$586, StdO_Customers_Residential!$AF$10:$AF$586,Summary!A29,StdO_Customers_Residential!$AG$10:$AG$586,Summary!C29)</f>
        <v>18898039</v>
      </c>
      <c r="F29" s="15">
        <f>SUMIFS(StdO_Customers_Residential!$AC$10:$AC$586, StdO_Customers_Residential!$AF$10:$AF$586,Summary!A29,StdO_Customers_Residential!$AG$10:$AG$586,Summary!C29)</f>
        <v>15415881.5</v>
      </c>
      <c r="G29" s="15">
        <f>SUMIFS(StdO_Customers_Residential!$AD$10:$AD$586, StdO_Customers_Residential!$AF$10:$AF$586,Summary!A29,StdO_Customers_Residential!$AG$10:$AG$586,Summary!C29)</f>
        <v>34313920.5</v>
      </c>
      <c r="H29" s="15"/>
      <c r="I29" s="15">
        <f>SUMIFS(StdO_Customers_Small_Commercial!$AC$10:$AC$618,StdO_Customers_Small_Commercial!$AG$10:$AG$618,Summary!$A29,StdO_Customers_Small_Commercial!$AH$10:$AH$618, Summary!$C29)</f>
        <v>4346183.5</v>
      </c>
      <c r="J29" s="15">
        <f>SUMIFS(StdO_Customers_Small_Commercial!$AD$10:$AD$618,StdO_Customers_Small_Commercial!$AG$10:$AG$618,Summary!$A29,StdO_Customers_Small_Commercial!$AH$10:$AH$618, Summary!$C29)</f>
        <v>2513446</v>
      </c>
      <c r="K29" s="15">
        <f>SUMIFS(StdO_Customers_Small_Commercial!$AE$10:$AE$618,StdO_Customers_Small_Commercial!$AG$10:$AG$618,Summary!$A29,StdO_Customers_Small_Commercial!$AH$10:$AH$618, Summary!$C29)</f>
        <v>6859629.5</v>
      </c>
      <c r="L29" s="15"/>
      <c r="M29" s="15">
        <f>SUMIFS(StdO_Customers_Lighting!$AC$10:$AC$618, StdO_Customers_Lighting!$AG$10:$AG$618,Summary!$A29,StdO_Customers_Lighting!$AH$10:$AH$618, Summary!$C29)</f>
        <v>52765.5</v>
      </c>
      <c r="N29" s="15">
        <f>SUMIFS(StdO_Customers_Lighting!$AD$10:$AD$618, StdO_Customers_Lighting!$AG$10:$AG$618,Summary!$A29,StdO_Customers_Lighting!$AH$10:$AH$618, Summary!$C29)</f>
        <v>113615</v>
      </c>
      <c r="O29" s="15">
        <f>SUMIFS(StdO_Customers_Lighting!$AE$10:$AE$618, StdO_Customers_Lighting!$AG$10:$AG$618,Summary!$A29,StdO_Customers_Lighting!$AH$10:$AH$618, Summary!$C29)</f>
        <v>166380.5</v>
      </c>
      <c r="P29" s="15"/>
      <c r="Q29" s="15">
        <f>SUMIFS(Total_StdO_Customers!$AB$10:$AB$618, Total_StdO_Customers!$AF$10:$AF$618, Summary!$A29, Total_StdO_Customers!$AG$10:$AG$618, Summary!$C29)</f>
        <v>22656793</v>
      </c>
      <c r="R29" s="15">
        <f>SUMIFS(Total_StdO_Customers!$AC$10:$AC$618, Total_StdO_Customers!$AF$10:$AF$618, Summary!$A29, Total_StdO_Customers!$AG$10:$AG$618, Summary!$C29)</f>
        <v>18683137.5</v>
      </c>
      <c r="S29" s="15">
        <f>SUMIFS(Total_StdO_Customers!$AD$10:$AD$618, Total_StdO_Customers!$AF$10:$AF$618, Summary!$A29, Total_StdO_Customers!$AG$10:$AG$618, Summary!$C29)</f>
        <v>41339930.5</v>
      </c>
      <c r="T29" s="15"/>
      <c r="U29" s="20"/>
    </row>
    <row r="30" spans="1:22" x14ac:dyDescent="0.25">
      <c r="A30" s="13">
        <v>4</v>
      </c>
      <c r="B30" s="15" t="s">
        <v>33</v>
      </c>
      <c r="C30" s="18">
        <v>2022</v>
      </c>
      <c r="D30" s="15"/>
      <c r="E30" s="15">
        <f>SUMIFS(StdO_Customers_Residential!$AB$10:$AB$586, StdO_Customers_Residential!$AF$10:$AF$586,Summary!A30,StdO_Customers_Residential!$AG$10:$AG$586,Summary!C30)</f>
        <v>15067155</v>
      </c>
      <c r="F30" s="15">
        <f>SUMIFS(StdO_Customers_Residential!$AC$10:$AC$586, StdO_Customers_Residential!$AF$10:$AF$586,Summary!A30,StdO_Customers_Residential!$AG$10:$AG$586,Summary!C30)</f>
        <v>13653783.5</v>
      </c>
      <c r="G30" s="15">
        <f>SUMIFS(StdO_Customers_Residential!$AD$10:$AD$586, StdO_Customers_Residential!$AF$10:$AF$586,Summary!A30,StdO_Customers_Residential!$AG$10:$AG$586,Summary!C30)</f>
        <v>28720938.5</v>
      </c>
      <c r="H30" s="15"/>
      <c r="I30" s="15">
        <f>SUMIFS(StdO_Customers_Small_Commercial!$AC$10:$AC$618,StdO_Customers_Small_Commercial!$AG$10:$AG$618,Summary!$A30,StdO_Customers_Small_Commercial!$AH$10:$AH$618, Summary!$C30)</f>
        <v>3527680.5</v>
      </c>
      <c r="J30" s="15">
        <f>SUMIFS(StdO_Customers_Small_Commercial!$AD$10:$AD$618,StdO_Customers_Small_Commercial!$AG$10:$AG$618,Summary!$A30,StdO_Customers_Small_Commercial!$AH$10:$AH$618, Summary!$C30)</f>
        <v>2965871</v>
      </c>
      <c r="K30" s="15">
        <f>SUMIFS(StdO_Customers_Small_Commercial!$AE$10:$AE$618,StdO_Customers_Small_Commercial!$AG$10:$AG$618,Summary!$A30,StdO_Customers_Small_Commercial!$AH$10:$AH$618, Summary!$C30)</f>
        <v>6493551.5</v>
      </c>
      <c r="L30" s="15"/>
      <c r="M30" s="15">
        <f>SUMIFS(StdO_Customers_Lighting!$AC$10:$AC$618, StdO_Customers_Lighting!$AG$10:$AG$618,Summary!$A30,StdO_Customers_Lighting!$AH$10:$AH$618, Summary!$C30)</f>
        <v>35646.5</v>
      </c>
      <c r="N30" s="15">
        <f>SUMIFS(StdO_Customers_Lighting!$AD$10:$AD$618, StdO_Customers_Lighting!$AG$10:$AG$618,Summary!$A30,StdO_Customers_Lighting!$AH$10:$AH$618, Summary!$C30)</f>
        <v>162613.5</v>
      </c>
      <c r="O30" s="15">
        <f>SUMIFS(StdO_Customers_Lighting!$AE$10:$AE$618, StdO_Customers_Lighting!$AG$10:$AG$618,Summary!$A30,StdO_Customers_Lighting!$AH$10:$AH$618, Summary!$C30)</f>
        <v>198260</v>
      </c>
      <c r="P30" s="15"/>
      <c r="Q30" s="15">
        <f>SUMIFS(Total_StdO_Customers!$AB$10:$AB$618, Total_StdO_Customers!$AF$10:$AF$618, Summary!$A30, Total_StdO_Customers!$AG$10:$AG$618, Summary!$C30)</f>
        <v>18488094</v>
      </c>
      <c r="R30" s="15">
        <f>SUMIFS(Total_StdO_Customers!$AC$10:$AC$618, Total_StdO_Customers!$AF$10:$AF$618, Summary!$A30, Total_StdO_Customers!$AG$10:$AG$618, Summary!$C30)</f>
        <v>16924656</v>
      </c>
      <c r="S30" s="15">
        <f>SUMIFS(Total_StdO_Customers!$AD$10:$AD$618, Total_StdO_Customers!$AF$10:$AF$618, Summary!$A30, Total_StdO_Customers!$AG$10:$AG$618, Summary!$C30)</f>
        <v>35412750</v>
      </c>
      <c r="T30" s="15"/>
      <c r="U30" s="20"/>
    </row>
    <row r="31" spans="1:22" x14ac:dyDescent="0.25">
      <c r="A31" s="13">
        <v>5</v>
      </c>
      <c r="B31" s="15" t="s">
        <v>34</v>
      </c>
      <c r="C31" s="18">
        <v>2022</v>
      </c>
      <c r="D31" s="15"/>
      <c r="E31" s="15">
        <f>SUMIFS(StdO_Customers_Residential!$AB$10:$AB$586, StdO_Customers_Residential!$AF$10:$AF$586,Summary!A31,StdO_Customers_Residential!$AG$10:$AG$586,Summary!C31)</f>
        <v>12734139.5</v>
      </c>
      <c r="F31" s="15">
        <f>SUMIFS(StdO_Customers_Residential!$AC$10:$AC$586, StdO_Customers_Residential!$AF$10:$AF$586,Summary!A31,StdO_Customers_Residential!$AG$10:$AG$586,Summary!C31)</f>
        <v>13626552</v>
      </c>
      <c r="G31" s="15">
        <f>SUMIFS(StdO_Customers_Residential!$AD$10:$AD$586, StdO_Customers_Residential!$AF$10:$AF$586,Summary!A31,StdO_Customers_Residential!$AG$10:$AG$586,Summary!C31)</f>
        <v>26360691.5</v>
      </c>
      <c r="H31" s="15"/>
      <c r="I31" s="15">
        <f>SUMIFS(StdO_Customers_Small_Commercial!$AC$10:$AC$618,StdO_Customers_Small_Commercial!$AG$10:$AG$618,Summary!$A31,StdO_Customers_Small_Commercial!$AH$10:$AH$618, Summary!$C31)</f>
        <v>4054045.5</v>
      </c>
      <c r="J31" s="15">
        <f>SUMIFS(StdO_Customers_Small_Commercial!$AD$10:$AD$618,StdO_Customers_Small_Commercial!$AG$10:$AG$618,Summary!$A31,StdO_Customers_Small_Commercial!$AH$10:$AH$618, Summary!$C31)</f>
        <v>2620025</v>
      </c>
      <c r="K31" s="15">
        <f>SUMIFS(StdO_Customers_Small_Commercial!$AE$10:$AE$618,StdO_Customers_Small_Commercial!$AG$10:$AG$618,Summary!$A31,StdO_Customers_Small_Commercial!$AH$10:$AH$618, Summary!$C31)</f>
        <v>6674070.5</v>
      </c>
      <c r="L31" s="15"/>
      <c r="M31" s="15">
        <f>SUMIFS(StdO_Customers_Lighting!$AC$10:$AC$618, StdO_Customers_Lighting!$AG$10:$AG$618,Summary!$A31,StdO_Customers_Lighting!$AH$10:$AH$618, Summary!$C31)</f>
        <v>47449.5</v>
      </c>
      <c r="N31" s="15">
        <f>SUMIFS(StdO_Customers_Lighting!$AD$10:$AD$618, StdO_Customers_Lighting!$AG$10:$AG$618,Summary!$A31,StdO_Customers_Lighting!$AH$10:$AH$618, Summary!$C31)</f>
        <v>220565</v>
      </c>
      <c r="O31" s="15">
        <f>SUMIFS(StdO_Customers_Lighting!$AE$10:$AE$618, StdO_Customers_Lighting!$AG$10:$AG$618,Summary!$A31,StdO_Customers_Lighting!$AH$10:$AH$618, Summary!$C31)</f>
        <v>268014.5</v>
      </c>
      <c r="P31" s="15"/>
      <c r="Q31" s="15">
        <f>SUMIFS(Total_StdO_Customers!$AB$10:$AB$618, Total_StdO_Customers!$AF$10:$AF$618, Summary!$A31, Total_StdO_Customers!$AG$10:$AG$618, Summary!$C31)</f>
        <v>16047540.5</v>
      </c>
      <c r="R31" s="15">
        <f>SUMIFS(Total_StdO_Customers!$AC$10:$AC$618, Total_StdO_Customers!$AF$10:$AF$618, Summary!$A31, Total_StdO_Customers!$AG$10:$AG$618, Summary!$C31)</f>
        <v>17255236</v>
      </c>
      <c r="S31" s="15">
        <f>SUMIFS(Total_StdO_Customers!$AD$10:$AD$618, Total_StdO_Customers!$AF$10:$AF$618, Summary!$A31, Total_StdO_Customers!$AG$10:$AG$618, Summary!$C31)</f>
        <v>33302776.5</v>
      </c>
      <c r="T31" s="15"/>
      <c r="U31" s="20"/>
    </row>
    <row r="32" spans="1:22" x14ac:dyDescent="0.25">
      <c r="A32" s="13">
        <v>6</v>
      </c>
      <c r="B32" s="15" t="s">
        <v>35</v>
      </c>
      <c r="C32" s="18">
        <v>2022</v>
      </c>
      <c r="D32" s="15"/>
      <c r="E32" s="15">
        <f>SUMIFS(StdO_Customers_Residential!$AB$10:$AB$586, StdO_Customers_Residential!$AF$10:$AF$586,Summary!A32,StdO_Customers_Residential!$AG$10:$AG$586,Summary!C32)</f>
        <v>13826551</v>
      </c>
      <c r="F32" s="15">
        <f>SUMIFS(StdO_Customers_Residential!$AC$10:$AC$586, StdO_Customers_Residential!$AF$10:$AF$586,Summary!A32,StdO_Customers_Residential!$AG$10:$AG$586,Summary!C32)</f>
        <v>10874702</v>
      </c>
      <c r="G32" s="15">
        <f>SUMIFS(StdO_Customers_Residential!$AD$10:$AD$586, StdO_Customers_Residential!$AF$10:$AF$586,Summary!A32,StdO_Customers_Residential!$AG$10:$AG$586,Summary!C32)</f>
        <v>24701253</v>
      </c>
      <c r="H32" s="15"/>
      <c r="I32" s="15">
        <f>SUMIFS(StdO_Customers_Small_Commercial!$AC$10:$AC$618,StdO_Customers_Small_Commercial!$AG$10:$AG$618,Summary!$A32,StdO_Customers_Small_Commercial!$AH$10:$AH$618, Summary!$C32)</f>
        <v>3893298</v>
      </c>
      <c r="J32" s="15">
        <f>SUMIFS(StdO_Customers_Small_Commercial!$AD$10:$AD$618,StdO_Customers_Small_Commercial!$AG$10:$AG$618,Summary!$A32,StdO_Customers_Small_Commercial!$AH$10:$AH$618, Summary!$C32)</f>
        <v>3948867</v>
      </c>
      <c r="K32" s="15">
        <f>SUMIFS(StdO_Customers_Small_Commercial!$AE$10:$AE$618,StdO_Customers_Small_Commercial!$AG$10:$AG$618,Summary!$A32,StdO_Customers_Small_Commercial!$AH$10:$AH$618, Summary!$C32)</f>
        <v>7842165</v>
      </c>
      <c r="L32" s="15"/>
      <c r="M32" s="15">
        <f>SUMIFS(StdO_Customers_Lighting!$AC$10:$AC$618, StdO_Customers_Lighting!$AG$10:$AG$618,Summary!$A32,StdO_Customers_Lighting!$AH$10:$AH$618, Summary!$C32)</f>
        <v>47464.5</v>
      </c>
      <c r="N32" s="15">
        <f>SUMIFS(StdO_Customers_Lighting!$AD$10:$AD$618, StdO_Customers_Lighting!$AG$10:$AG$618,Summary!$A32,StdO_Customers_Lighting!$AH$10:$AH$618, Summary!$C32)</f>
        <v>267007</v>
      </c>
      <c r="O32" s="15">
        <f>SUMIFS(StdO_Customers_Lighting!$AE$10:$AE$618, StdO_Customers_Lighting!$AG$10:$AG$618,Summary!$A32,StdO_Customers_Lighting!$AH$10:$AH$618, Summary!$C32)</f>
        <v>314471.5</v>
      </c>
      <c r="P32" s="15"/>
      <c r="Q32" s="15">
        <f>SUMIFS(Total_StdO_Customers!$AB$10:$AB$618, Total_StdO_Customers!$AF$10:$AF$618, Summary!$A32, Total_StdO_Customers!$AG$10:$AG$618, Summary!$C32)</f>
        <v>18295668.5</v>
      </c>
      <c r="R32" s="15">
        <f>SUMIFS(Total_StdO_Customers!$AC$10:$AC$618, Total_StdO_Customers!$AF$10:$AF$618, Summary!$A32, Total_StdO_Customers!$AG$10:$AG$618, Summary!$C32)</f>
        <v>14562221</v>
      </c>
      <c r="S32" s="15">
        <f>SUMIFS(Total_StdO_Customers!$AD$10:$AD$618, Total_StdO_Customers!$AF$10:$AF$618, Summary!$A32, Total_StdO_Customers!$AG$10:$AG$618, Summary!$C32)</f>
        <v>32857889.5</v>
      </c>
      <c r="T32" s="15"/>
      <c r="U32" s="20"/>
    </row>
    <row r="33" spans="1:21" x14ac:dyDescent="0.25">
      <c r="A33" s="13">
        <v>7</v>
      </c>
      <c r="B33" s="15" t="s">
        <v>36</v>
      </c>
      <c r="C33" s="18">
        <v>2022</v>
      </c>
      <c r="D33" s="15"/>
      <c r="E33" s="15">
        <f>SUMIFS(StdO_Customers_Residential!$AB$10:$AB$586, StdO_Customers_Residential!$AF$10:$AF$586,Summary!A33,StdO_Customers_Residential!$AG$10:$AG$586,Summary!C33)</f>
        <v>15327036</v>
      </c>
      <c r="F33" s="15">
        <f>SUMIFS(StdO_Customers_Residential!$AC$10:$AC$586, StdO_Customers_Residential!$AF$10:$AF$586,Summary!A33,StdO_Customers_Residential!$AG$10:$AG$586,Summary!C33)</f>
        <v>13206195.5</v>
      </c>
      <c r="G33" s="15">
        <f>SUMIFS(StdO_Customers_Residential!$AD$10:$AD$586, StdO_Customers_Residential!$AF$10:$AF$586,Summary!A33,StdO_Customers_Residential!$AG$10:$AG$586,Summary!C33)</f>
        <v>28533231.5</v>
      </c>
      <c r="H33" s="15"/>
      <c r="I33" s="15">
        <f>SUMIFS(StdO_Customers_Small_Commercial!$AC$10:$AC$618,StdO_Customers_Small_Commercial!$AG$10:$AG$618,Summary!$A33,StdO_Customers_Small_Commercial!$AH$10:$AH$618, Summary!$C33)</f>
        <v>4666886</v>
      </c>
      <c r="J33" s="15">
        <f>SUMIFS(StdO_Customers_Small_Commercial!$AD$10:$AD$618,StdO_Customers_Small_Commercial!$AG$10:$AG$618,Summary!$A33,StdO_Customers_Small_Commercial!$AH$10:$AH$618, Summary!$C33)</f>
        <v>4383994.5</v>
      </c>
      <c r="K33" s="15">
        <f>SUMIFS(StdO_Customers_Small_Commercial!$AE$10:$AE$618,StdO_Customers_Small_Commercial!$AG$10:$AG$618,Summary!$A33,StdO_Customers_Small_Commercial!$AH$10:$AH$618, Summary!$C33)</f>
        <v>9050880.5</v>
      </c>
      <c r="L33" s="15"/>
      <c r="M33" s="15">
        <f>SUMIFS(StdO_Customers_Lighting!$AC$10:$AC$618, StdO_Customers_Lighting!$AG$10:$AG$618,Summary!$A33,StdO_Customers_Lighting!$AH$10:$AH$618, Summary!$C33)</f>
        <v>46380</v>
      </c>
      <c r="N33" s="15">
        <f>SUMIFS(StdO_Customers_Lighting!$AD$10:$AD$618, StdO_Customers_Lighting!$AG$10:$AG$618,Summary!$A33,StdO_Customers_Lighting!$AH$10:$AH$618, Summary!$C33)</f>
        <v>338338</v>
      </c>
      <c r="O33" s="15">
        <f>SUMIFS(StdO_Customers_Lighting!$AE$10:$AE$618, StdO_Customers_Lighting!$AG$10:$AG$618,Summary!$A33,StdO_Customers_Lighting!$AH$10:$AH$618, Summary!$C33)</f>
        <v>384718</v>
      </c>
      <c r="P33" s="15"/>
      <c r="Q33" s="15">
        <f>SUMIFS(Total_StdO_Customers!$AB$10:$AB$618, Total_StdO_Customers!$AF$10:$AF$618, Summary!$A33, Total_StdO_Customers!$AG$10:$AG$618, Summary!$C33)</f>
        <v>20342020.5</v>
      </c>
      <c r="R33" s="15">
        <f>SUMIFS(Total_StdO_Customers!$AC$10:$AC$618, Total_StdO_Customers!$AF$10:$AF$618, Summary!$A33, Total_StdO_Customers!$AG$10:$AG$618, Summary!$C33)</f>
        <v>17626809.5</v>
      </c>
      <c r="S33" s="15">
        <f>SUMIFS(Total_StdO_Customers!$AD$10:$AD$618, Total_StdO_Customers!$AF$10:$AF$618, Summary!$A33, Total_StdO_Customers!$AG$10:$AG$618, Summary!$C33)</f>
        <v>37968830</v>
      </c>
      <c r="T33" s="15"/>
      <c r="U33" s="20"/>
    </row>
    <row r="34" spans="1:21" x14ac:dyDescent="0.25">
      <c r="A34" s="13"/>
      <c r="B34" s="15"/>
      <c r="C34" s="18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20"/>
    </row>
    <row r="35" spans="1:21" x14ac:dyDescent="0.25">
      <c r="A35" s="13"/>
      <c r="B35" s="15"/>
      <c r="C35" s="18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3"/>
      <c r="U35" s="20"/>
    </row>
    <row r="36" spans="1:21" x14ac:dyDescent="0.25">
      <c r="A36" s="13"/>
      <c r="B36" s="15"/>
      <c r="C36" s="18"/>
      <c r="D36" s="15"/>
      <c r="E36" s="15">
        <f>SUM(E15:E34)</f>
        <v>434178017.5</v>
      </c>
      <c r="F36" s="15">
        <f>SUM(F15:F34)</f>
        <v>410641373</v>
      </c>
      <c r="G36" s="15">
        <f>SUM(G15:G34)</f>
        <v>844819390.5</v>
      </c>
      <c r="H36" s="15"/>
      <c r="I36" s="15">
        <f>SUM(I15:I34)</f>
        <v>100081980</v>
      </c>
      <c r="J36" s="15">
        <f>SUM(J15:J34)</f>
        <v>91200479</v>
      </c>
      <c r="K36" s="15">
        <f>SUM(K15:K34)</f>
        <v>191282459</v>
      </c>
      <c r="L36" s="15"/>
      <c r="M36" s="15">
        <f>SUM(M15:M34)</f>
        <v>1315999.5</v>
      </c>
      <c r="N36" s="15">
        <f>SUM(N15:N34)</f>
        <v>4721588.5</v>
      </c>
      <c r="O36" s="15">
        <f>SUM(O15:O34)</f>
        <v>6037588</v>
      </c>
      <c r="P36" s="15"/>
      <c r="Q36" s="15">
        <f>SUM(Q15:Q34)</f>
        <v>534155308.5</v>
      </c>
      <c r="R36" s="15">
        <f>SUM(R15:R34)</f>
        <v>507984129</v>
      </c>
      <c r="S36" s="15">
        <f>SUM(S15:S34)</f>
        <v>1042139437.5</v>
      </c>
      <c r="T36" s="13"/>
      <c r="U36" s="20"/>
    </row>
    <row r="37" spans="1:21" x14ac:dyDescent="0.25">
      <c r="A37" s="13"/>
      <c r="B37" s="15"/>
      <c r="C37" s="19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3"/>
      <c r="U37" s="20"/>
    </row>
    <row r="38" spans="1:21" x14ac:dyDescent="0.25">
      <c r="A38" s="13"/>
      <c r="B38" s="15"/>
      <c r="C38" s="19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3"/>
      <c r="U38" s="20"/>
    </row>
    <row r="39" spans="1:21" x14ac:dyDescent="0.25">
      <c r="A39" s="13"/>
      <c r="B39" s="15" t="s">
        <v>42</v>
      </c>
      <c r="C39" s="19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6" t="s">
        <v>21</v>
      </c>
      <c r="R39" s="16"/>
      <c r="S39" s="16"/>
      <c r="T39" s="13"/>
      <c r="U39" s="20"/>
    </row>
    <row r="40" spans="1:21" x14ac:dyDescent="0.25">
      <c r="A40" s="13"/>
      <c r="B40" s="15"/>
      <c r="C40" s="19"/>
      <c r="D40" s="15"/>
      <c r="E40" s="16" t="s">
        <v>22</v>
      </c>
      <c r="F40" s="16"/>
      <c r="G40" s="16"/>
      <c r="H40" s="15"/>
      <c r="I40" s="16" t="s">
        <v>23</v>
      </c>
      <c r="J40" s="16"/>
      <c r="K40" s="16"/>
      <c r="L40" s="15"/>
      <c r="M40" s="16" t="s">
        <v>24</v>
      </c>
      <c r="N40" s="16"/>
      <c r="O40" s="16"/>
      <c r="P40" s="15"/>
      <c r="Q40" s="16" t="s">
        <v>43</v>
      </c>
      <c r="R40" s="16"/>
      <c r="S40" s="16"/>
      <c r="T40" s="13"/>
      <c r="U40" s="20"/>
    </row>
    <row r="41" spans="1:21" x14ac:dyDescent="0.25">
      <c r="A41" s="13"/>
      <c r="B41" s="15"/>
      <c r="C41" s="1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3"/>
      <c r="U41" s="20"/>
    </row>
    <row r="42" spans="1:21" x14ac:dyDescent="0.25">
      <c r="A42" s="13"/>
      <c r="B42" s="15" t="s">
        <v>14</v>
      </c>
      <c r="C42" s="18" t="s">
        <v>26</v>
      </c>
      <c r="D42" s="15"/>
      <c r="E42" s="15" t="s">
        <v>27</v>
      </c>
      <c r="F42" s="15" t="s">
        <v>28</v>
      </c>
      <c r="G42" s="15" t="s">
        <v>29</v>
      </c>
      <c r="H42" s="15"/>
      <c r="I42" s="15" t="s">
        <v>27</v>
      </c>
      <c r="J42" s="15" t="s">
        <v>28</v>
      </c>
      <c r="K42" s="15" t="s">
        <v>29</v>
      </c>
      <c r="L42" s="15"/>
      <c r="M42" s="15" t="s">
        <v>27</v>
      </c>
      <c r="N42" s="15" t="s">
        <v>28</v>
      </c>
      <c r="O42" s="15" t="s">
        <v>29</v>
      </c>
      <c r="P42" s="15"/>
      <c r="Q42" s="15" t="s">
        <v>27</v>
      </c>
      <c r="R42" s="15" t="s">
        <v>28</v>
      </c>
      <c r="S42" s="15" t="s">
        <v>29</v>
      </c>
      <c r="T42" s="13"/>
      <c r="U42" s="20"/>
    </row>
    <row r="43" spans="1:21" x14ac:dyDescent="0.25">
      <c r="A43" s="13"/>
      <c r="B43" s="15"/>
      <c r="C43" s="18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3"/>
      <c r="U43" s="20"/>
    </row>
    <row r="44" spans="1:21" x14ac:dyDescent="0.25">
      <c r="A44" s="13">
        <v>1</v>
      </c>
      <c r="B44" s="15" t="s">
        <v>30</v>
      </c>
      <c r="C44" s="18">
        <v>2021</v>
      </c>
      <c r="D44" s="15"/>
      <c r="E44" s="15">
        <f>SUMIFS(All_Customers_Residential!$AC$10:$AC$618,All_Customers_Residential!$AG$10:$AG$618,Summary!$A44,All_Customers_Residential!$AH$10:$AH$618,Summary!$C44)</f>
        <v>32315878</v>
      </c>
      <c r="F44" s="15">
        <f>SUMIFS(All_Customers_Residential!$AD$10:$AD$618,All_Customers_Residential!$AG$10:$AG$618,Summary!$A44,All_Customers_Residential!$AH$10:$AH$618,Summary!$C44)</f>
        <v>39102503</v>
      </c>
      <c r="G44" s="15">
        <f>SUMIFS(All_Customers_Residential!$AE$10:$AE$618,All_Customers_Residential!$AG$10:$AG$618,Summary!$A44,All_Customers_Residential!$AH$10:$AH$618,Summary!$C44)</f>
        <v>71418381</v>
      </c>
      <c r="H44" s="15"/>
      <c r="I44" s="15">
        <f>SUMIFS(All_Customers_Small_Commercial!$AC$10:$AC$618,All_Customers_Residential!$AG$10:$AG$618,Summary!$A44,All_Customers_Residential!$AH$10:$AH$618,Summary!$C44)</f>
        <v>7239401</v>
      </c>
      <c r="J44" s="15">
        <f>SUMIFS(All_Customers_Small_Commercial!$AD$10:$AD$618,All_Customers_Residential!$AG$10:$AG$618,Summary!$A44,All_Customers_Residential!$AH$10:$AH$618,Summary!$C44)</f>
        <v>9974179</v>
      </c>
      <c r="K44" s="15">
        <f>SUMIFS(All_Customers_Small_Commercial!$AE$10:$AE$618,All_Customers_Residential!$AG$10:$AG$618,Summary!$A44,All_Customers_Residential!$AH$10:$AH$618,Summary!$C44)</f>
        <v>17213580</v>
      </c>
      <c r="L44" s="15"/>
      <c r="M44" s="15">
        <f>SUMIFS(All_Customers_Lighting!$AC$10:$AC$618,All_Customers_Residential!$AG$10:$AG$618,Summary!$A44,All_Customers_Residential!$AH$10:$AH$618,Summary!$C44)</f>
        <v>156988</v>
      </c>
      <c r="N44" s="15">
        <f>SUMIFS(All_Customers_Lighting!$AD$10:$AD$618,All_Customers_Residential!$AG$10:$AG$618,Summary!$A44,All_Customers_Residential!$AH$10:$AH$618,Summary!$C44)</f>
        <v>454620</v>
      </c>
      <c r="O44" s="15">
        <f>SUMIFS(All_Customers_Lighting!$AE$10:$AE$618,All_Customers_Residential!$AG$10:$AG$618,Summary!$A44,All_Customers_Residential!$AH$10:$AH$618,Summary!$C44)</f>
        <v>611608</v>
      </c>
      <c r="P44" s="15"/>
      <c r="Q44" s="15">
        <f>SUMIFS(Total_All_Customers!$AC$10:$AC$618,All_Customers_Residential!$AG$10:$AG$618,Summary!$A44,All_Customers_Residential!$AH$10:$AH$618,Summary!$C44)</f>
        <v>42374725</v>
      </c>
      <c r="R44" s="15">
        <f>SUMIFS(Total_All_Customers!$AD$10:$AD$618,All_Customers_Residential!$AG$10:$AG$618,Summary!$A44,All_Customers_Residential!$AH$10:$AH$618,Summary!$C44)</f>
        <v>46868844</v>
      </c>
      <c r="S44" s="15">
        <f>SUMIFS(Total_All_Customers!$AE$10:$AE$618,All_Customers_Residential!$AG$10:$AG$618,Summary!$A44,All_Customers_Residential!$AH$10:$AH$618,Summary!$C44)</f>
        <v>89243569</v>
      </c>
      <c r="T44" s="15"/>
      <c r="U44" s="20"/>
    </row>
    <row r="45" spans="1:21" x14ac:dyDescent="0.25">
      <c r="A45" s="13">
        <v>2</v>
      </c>
      <c r="B45" s="15" t="s">
        <v>31</v>
      </c>
      <c r="C45" s="18">
        <v>2021</v>
      </c>
      <c r="D45" s="15"/>
      <c r="E45" s="15">
        <f>SUMIFS(All_Customers_Residential!$AC$10:$AC$618,All_Customers_Residential!$AG$10:$AG$618,Summary!$A45,All_Customers_Residential!$AH$10:$AH$618,Summary!$C45)</f>
        <v>30006985</v>
      </c>
      <c r="F45" s="15">
        <f>SUMIFS(All_Customers_Residential!$AD$10:$AD$618,All_Customers_Residential!$AG$10:$AG$618,Summary!$A45,All_Customers_Residential!$AH$10:$AH$618,Summary!$C45)</f>
        <v>37020746</v>
      </c>
      <c r="G45" s="15">
        <f>SUMIFS(All_Customers_Residential!$AE$10:$AE$618,All_Customers_Residential!$AG$10:$AG$618,Summary!$A45,All_Customers_Residential!$AH$10:$AH$618,Summary!$C45)</f>
        <v>67027731</v>
      </c>
      <c r="H45" s="15"/>
      <c r="I45" s="15">
        <f>SUMIFS(All_Customers_Small_Commercial!$AC$10:$AC$618,All_Customers_Residential!$AG$10:$AG$618,Summary!$A45,All_Customers_Residential!$AH$10:$AH$618,Summary!$C45)</f>
        <v>7936108</v>
      </c>
      <c r="J45" s="15">
        <f>SUMIFS(All_Customers_Small_Commercial!$AD$10:$AD$618,All_Customers_Residential!$AG$10:$AG$618,Summary!$A45,All_Customers_Residential!$AH$10:$AH$618,Summary!$C45)</f>
        <v>7595555</v>
      </c>
      <c r="K45" s="15">
        <f>SUMIFS(All_Customers_Small_Commercial!$AE$10:$AE$618,All_Customers_Residential!$AG$10:$AG$618,Summary!$A45,All_Customers_Residential!$AH$10:$AH$618,Summary!$C45)</f>
        <v>15531663</v>
      </c>
      <c r="L45" s="15"/>
      <c r="M45" s="15">
        <f>SUMIFS(All_Customers_Lighting!$AC$10:$AC$618,All_Customers_Residential!$AG$10:$AG$618,Summary!$A45,All_Customers_Residential!$AH$10:$AH$618,Summary!$C45)</f>
        <v>177822</v>
      </c>
      <c r="N45" s="15">
        <f>SUMIFS(All_Customers_Lighting!$AD$10:$AD$618,All_Customers_Residential!$AG$10:$AG$618,Summary!$A45,All_Customers_Residential!$AH$10:$AH$618,Summary!$C45)</f>
        <v>443662</v>
      </c>
      <c r="O45" s="15">
        <f>SUMIFS(All_Customers_Lighting!$AE$10:$AE$618,All_Customers_Residential!$AG$10:$AG$618,Summary!$A45,All_Customers_Residential!$AH$10:$AH$618,Summary!$C45)</f>
        <v>621484</v>
      </c>
      <c r="P45" s="15"/>
      <c r="Q45" s="15">
        <f>SUMIFS(Total_All_Customers!$AC$10:$AC$618,All_Customers_Residential!$AG$10:$AG$618,Summary!$A45,All_Customers_Residential!$AH$10:$AH$618,Summary!$C45)</f>
        <v>40902288</v>
      </c>
      <c r="R45" s="15">
        <f>SUMIFS(Total_All_Customers!$AD$10:$AD$618,All_Customers_Residential!$AG$10:$AG$618,Summary!$A45,All_Customers_Residential!$AH$10:$AH$618,Summary!$C45)</f>
        <v>42278590</v>
      </c>
      <c r="S45" s="15">
        <f>SUMIFS(Total_All_Customers!$AE$10:$AE$618,All_Customers_Residential!$AG$10:$AG$618,Summary!$A45,All_Customers_Residential!$AH$10:$AH$618,Summary!$C45)</f>
        <v>83180878</v>
      </c>
      <c r="T45" s="15"/>
      <c r="U45" s="20"/>
    </row>
    <row r="46" spans="1:21" x14ac:dyDescent="0.25">
      <c r="A46" s="13">
        <v>3</v>
      </c>
      <c r="B46" s="15" t="s">
        <v>32</v>
      </c>
      <c r="C46" s="18">
        <v>2021</v>
      </c>
      <c r="D46" s="15"/>
      <c r="E46" s="15">
        <f>SUMIFS(All_Customers_Residential!$AC$10:$AC$618,All_Customers_Residential!$AG$10:$AG$618,Summary!$A46,All_Customers_Residential!$AH$10:$AH$618,Summary!$C46)</f>
        <v>36935193</v>
      </c>
      <c r="F46" s="15">
        <f>SUMIFS(All_Customers_Residential!$AD$10:$AD$618,All_Customers_Residential!$AG$10:$AG$618,Summary!$A46,All_Customers_Residential!$AH$10:$AH$618,Summary!$C46)</f>
        <v>33627599</v>
      </c>
      <c r="G46" s="15">
        <f>SUMIFS(All_Customers_Residential!$AE$10:$AE$618,All_Customers_Residential!$AG$10:$AG$618,Summary!$A46,All_Customers_Residential!$AH$10:$AH$618,Summary!$C46)</f>
        <v>70562792</v>
      </c>
      <c r="H46" s="15"/>
      <c r="I46" s="15">
        <f>SUMIFS(All_Customers_Small_Commercial!$AC$10:$AC$618,All_Customers_Residential!$AG$10:$AG$618,Summary!$A46,All_Customers_Residential!$AH$10:$AH$618,Summary!$C46)</f>
        <v>7164566</v>
      </c>
      <c r="J46" s="15">
        <f>SUMIFS(All_Customers_Small_Commercial!$AD$10:$AD$618,All_Customers_Residential!$AG$10:$AG$618,Summary!$A46,All_Customers_Residential!$AH$10:$AH$618,Summary!$C46)</f>
        <v>9293877</v>
      </c>
      <c r="K46" s="15">
        <f>SUMIFS(All_Customers_Small_Commercial!$AE$10:$AE$618,All_Customers_Residential!$AG$10:$AG$618,Summary!$A46,All_Customers_Residential!$AH$10:$AH$618,Summary!$C46)</f>
        <v>16458443</v>
      </c>
      <c r="L46" s="15"/>
      <c r="M46" s="15">
        <f>SUMIFS(All_Customers_Lighting!$AC$10:$AC$618,All_Customers_Residential!$AG$10:$AG$618,Summary!$A46,All_Customers_Residential!$AH$10:$AH$618,Summary!$C46)</f>
        <v>143521</v>
      </c>
      <c r="N46" s="15">
        <f>SUMIFS(All_Customers_Lighting!$AD$10:$AD$618,All_Customers_Residential!$AG$10:$AG$618,Summary!$A46,All_Customers_Residential!$AH$10:$AH$618,Summary!$C46)</f>
        <v>484296</v>
      </c>
      <c r="O46" s="15">
        <f>SUMIFS(All_Customers_Lighting!$AE$10:$AE$618,All_Customers_Residential!$AG$10:$AG$618,Summary!$A46,All_Customers_Residential!$AH$10:$AH$618,Summary!$C46)</f>
        <v>627817</v>
      </c>
      <c r="P46" s="15"/>
      <c r="Q46" s="15">
        <f>SUMIFS(Total_All_Customers!$AC$10:$AC$618,All_Customers_Residential!$AG$10:$AG$618,Summary!$A46,All_Customers_Residential!$AH$10:$AH$618,Summary!$C46)</f>
        <v>45400071</v>
      </c>
      <c r="R46" s="15">
        <f>SUMIFS(Total_All_Customers!$AD$10:$AD$618,All_Customers_Residential!$AG$10:$AG$618,Summary!$A46,All_Customers_Residential!$AH$10:$AH$618,Summary!$C46)</f>
        <v>42248981</v>
      </c>
      <c r="S46" s="15">
        <f>SUMIFS(Total_All_Customers!$AE$10:$AE$618,All_Customers_Residential!$AG$10:$AG$618,Summary!$A46,All_Customers_Residential!$AH$10:$AH$618,Summary!$C46)</f>
        <v>87649052</v>
      </c>
      <c r="T46" s="15"/>
      <c r="U46" s="20"/>
    </row>
    <row r="47" spans="1:21" x14ac:dyDescent="0.25">
      <c r="A47" s="13">
        <v>4</v>
      </c>
      <c r="B47" s="15" t="s">
        <v>33</v>
      </c>
      <c r="C47" s="18">
        <v>2021</v>
      </c>
      <c r="D47" s="15"/>
      <c r="E47" s="15">
        <f>SUMIFS(All_Customers_Residential!$AC$10:$AC$618,All_Customers_Residential!$AG$10:$AG$618,Summary!$A47,All_Customers_Residential!$AH$10:$AH$618,Summary!$C47)</f>
        <v>24061333</v>
      </c>
      <c r="F47" s="15">
        <f>SUMIFS(All_Customers_Residential!$AD$10:$AD$618,All_Customers_Residential!$AG$10:$AG$618,Summary!$A47,All_Customers_Residential!$AH$10:$AH$618,Summary!$C47)</f>
        <v>29874663</v>
      </c>
      <c r="G47" s="15">
        <f>SUMIFS(All_Customers_Residential!$AE$10:$AE$618,All_Customers_Residential!$AG$10:$AG$618,Summary!$A47,All_Customers_Residential!$AH$10:$AH$618,Summary!$C47)</f>
        <v>53935996</v>
      </c>
      <c r="H47" s="15"/>
      <c r="I47" s="15">
        <f>SUMIFS(All_Customers_Small_Commercial!$AC$10:$AC$618,All_Customers_Residential!$AG$10:$AG$618,Summary!$A47,All_Customers_Residential!$AH$10:$AH$618,Summary!$C47)</f>
        <v>7152494</v>
      </c>
      <c r="J47" s="15">
        <f>SUMIFS(All_Customers_Small_Commercial!$AD$10:$AD$618,All_Customers_Residential!$AG$10:$AG$618,Summary!$A47,All_Customers_Residential!$AH$10:$AH$618,Summary!$C47)</f>
        <v>6763036</v>
      </c>
      <c r="K47" s="15">
        <f>SUMIFS(All_Customers_Small_Commercial!$AE$10:$AE$618,All_Customers_Residential!$AG$10:$AG$618,Summary!$A47,All_Customers_Residential!$AH$10:$AH$618,Summary!$C47)</f>
        <v>13915530</v>
      </c>
      <c r="L47" s="15"/>
      <c r="M47" s="15">
        <f>SUMIFS(All_Customers_Lighting!$AC$10:$AC$618,All_Customers_Residential!$AG$10:$AG$618,Summary!$A47,All_Customers_Residential!$AH$10:$AH$618,Summary!$C47)</f>
        <v>109776</v>
      </c>
      <c r="N47" s="15">
        <f>SUMIFS(All_Customers_Lighting!$AD$10:$AD$618,All_Customers_Residential!$AG$10:$AG$618,Summary!$A47,All_Customers_Residential!$AH$10:$AH$618,Summary!$C47)</f>
        <v>494203</v>
      </c>
      <c r="O47" s="15">
        <f>SUMIFS(All_Customers_Lighting!$AE$10:$AE$618,All_Customers_Residential!$AG$10:$AG$618,Summary!$A47,All_Customers_Residential!$AH$10:$AH$618,Summary!$C47)</f>
        <v>603979</v>
      </c>
      <c r="P47" s="15"/>
      <c r="Q47" s="15">
        <f>SUMIFS(Total_All_Customers!$AC$10:$AC$618,All_Customers_Residential!$AG$10:$AG$618,Summary!$A47,All_Customers_Residential!$AH$10:$AH$618,Summary!$C47)</f>
        <v>35257081</v>
      </c>
      <c r="R47" s="15">
        <f>SUMIFS(Total_All_Customers!$AD$10:$AD$618,All_Customers_Residential!$AG$10:$AG$618,Summary!$A47,All_Customers_Residential!$AH$10:$AH$618,Summary!$C47)</f>
        <v>33198424</v>
      </c>
      <c r="S47" s="15">
        <f>SUMIFS(Total_All_Customers!$AE$10:$AE$618,All_Customers_Residential!$AG$10:$AG$618,Summary!$A47,All_Customers_Residential!$AH$10:$AH$618,Summary!$C47)</f>
        <v>68455505</v>
      </c>
      <c r="T47" s="15"/>
      <c r="U47" s="20"/>
    </row>
    <row r="48" spans="1:21" x14ac:dyDescent="0.25">
      <c r="A48" s="13">
        <v>5</v>
      </c>
      <c r="B48" s="15" t="s">
        <v>34</v>
      </c>
      <c r="C48" s="18">
        <v>2021</v>
      </c>
      <c r="D48" s="15"/>
      <c r="E48" s="15">
        <f>SUMIFS(All_Customers_Residential!$AC$10:$AC$618,All_Customers_Residential!$AG$10:$AG$618,Summary!$A48,All_Customers_Residential!$AH$10:$AH$618,Summary!$C48)</f>
        <v>18787459</v>
      </c>
      <c r="F48" s="15">
        <f>SUMIFS(All_Customers_Residential!$AD$10:$AD$618,All_Customers_Residential!$AG$10:$AG$618,Summary!$A48,All_Customers_Residential!$AH$10:$AH$618,Summary!$C48)</f>
        <v>36843312</v>
      </c>
      <c r="G48" s="15">
        <f>SUMIFS(All_Customers_Residential!$AE$10:$AE$618,All_Customers_Residential!$AG$10:$AG$618,Summary!$A48,All_Customers_Residential!$AH$10:$AH$618,Summary!$C48)</f>
        <v>55630771</v>
      </c>
      <c r="H48" s="15"/>
      <c r="I48" s="15">
        <f>SUMIFS(All_Customers_Small_Commercial!$AC$10:$AC$618,All_Customers_Residential!$AG$10:$AG$618,Summary!$A48,All_Customers_Residential!$AH$10:$AH$618,Summary!$C48)</f>
        <v>8419444</v>
      </c>
      <c r="J48" s="15">
        <f>SUMIFS(All_Customers_Small_Commercial!$AD$10:$AD$618,All_Customers_Residential!$AG$10:$AG$618,Summary!$A48,All_Customers_Residential!$AH$10:$AH$618,Summary!$C48)</f>
        <v>5692820</v>
      </c>
      <c r="K48" s="15">
        <f>SUMIFS(All_Customers_Small_Commercial!$AE$10:$AE$618,All_Customers_Residential!$AG$10:$AG$618,Summary!$A48,All_Customers_Residential!$AH$10:$AH$618,Summary!$C48)</f>
        <v>14112264</v>
      </c>
      <c r="L48" s="15"/>
      <c r="M48" s="15">
        <f>SUMIFS(All_Customers_Lighting!$AC$10:$AC$618,All_Customers_Residential!$AG$10:$AG$618,Summary!$A48,All_Customers_Residential!$AH$10:$AH$618,Summary!$C48)</f>
        <v>94404</v>
      </c>
      <c r="N48" s="15">
        <f>SUMIFS(All_Customers_Lighting!$AD$10:$AD$618,All_Customers_Residential!$AG$10:$AG$618,Summary!$A48,All_Customers_Residential!$AH$10:$AH$618,Summary!$C48)</f>
        <v>519689</v>
      </c>
      <c r="O48" s="15">
        <f>SUMIFS(All_Customers_Lighting!$AE$10:$AE$618,All_Customers_Residential!$AG$10:$AG$618,Summary!$A48,All_Customers_Residential!$AH$10:$AH$618,Summary!$C48)</f>
        <v>614093</v>
      </c>
      <c r="P48" s="15"/>
      <c r="Q48" s="15">
        <f>SUMIFS(Total_All_Customers!$AC$10:$AC$618,All_Customers_Residential!$AG$10:$AG$618,Summary!$A48,All_Customers_Residential!$AH$10:$AH$618,Summary!$C48)</f>
        <v>33617354</v>
      </c>
      <c r="R48" s="15">
        <f>SUMIFS(Total_All_Customers!$AD$10:$AD$618,All_Customers_Residential!$AG$10:$AG$618,Summary!$A48,All_Customers_Residential!$AH$10:$AH$618,Summary!$C48)</f>
        <v>36739774</v>
      </c>
      <c r="S48" s="15">
        <f>SUMIFS(Total_All_Customers!$AE$10:$AE$618,All_Customers_Residential!$AG$10:$AG$618,Summary!$A48,All_Customers_Residential!$AH$10:$AH$618,Summary!$C48)</f>
        <v>70357128</v>
      </c>
      <c r="T48" s="15"/>
      <c r="U48" s="20"/>
    </row>
    <row r="49" spans="1:22" x14ac:dyDescent="0.25">
      <c r="A49" s="13">
        <v>6</v>
      </c>
      <c r="B49" s="15" t="s">
        <v>35</v>
      </c>
      <c r="C49" s="18">
        <v>2021</v>
      </c>
      <c r="D49" s="15"/>
      <c r="E49" s="15">
        <f>SUMIFS(All_Customers_Residential!$AC$10:$AC$618,All_Customers_Residential!$AG$10:$AG$618,Summary!$A49,All_Customers_Residential!$AH$10:$AH$618,Summary!$C49)</f>
        <v>33925030</v>
      </c>
      <c r="F49" s="15">
        <f>SUMIFS(All_Customers_Residential!$AD$10:$AD$618,All_Customers_Residential!$AG$10:$AG$618,Summary!$A49,All_Customers_Residential!$AH$10:$AH$618,Summary!$C49)</f>
        <v>24736264</v>
      </c>
      <c r="G49" s="15">
        <f>SUMIFS(All_Customers_Residential!$AE$10:$AE$618,All_Customers_Residential!$AG$10:$AG$618,Summary!$A49,All_Customers_Residential!$AH$10:$AH$618,Summary!$C49)</f>
        <v>58661294</v>
      </c>
      <c r="H49" s="15"/>
      <c r="I49" s="15">
        <f>SUMIFS(All_Customers_Small_Commercial!$AC$10:$AC$618,All_Customers_Residential!$AG$10:$AG$618,Summary!$A49,All_Customers_Residential!$AH$10:$AH$618,Summary!$C49)</f>
        <v>8399520</v>
      </c>
      <c r="J49" s="15">
        <f>SUMIFS(All_Customers_Small_Commercial!$AD$10:$AD$618,All_Customers_Residential!$AG$10:$AG$618,Summary!$A49,All_Customers_Residential!$AH$10:$AH$618,Summary!$C49)</f>
        <v>8108765</v>
      </c>
      <c r="K49" s="15">
        <f>SUMIFS(All_Customers_Small_Commercial!$AE$10:$AE$618,All_Customers_Residential!$AG$10:$AG$618,Summary!$A49,All_Customers_Residential!$AH$10:$AH$618,Summary!$C49)</f>
        <v>16508285</v>
      </c>
      <c r="L49" s="15"/>
      <c r="M49" s="15">
        <f>SUMIFS(All_Customers_Lighting!$AC$10:$AC$618,All_Customers_Residential!$AG$10:$AG$618,Summary!$A49,All_Customers_Residential!$AH$10:$AH$618,Summary!$C49)</f>
        <v>108991</v>
      </c>
      <c r="N49" s="15">
        <f>SUMIFS(All_Customers_Lighting!$AD$10:$AD$618,All_Customers_Residential!$AG$10:$AG$618,Summary!$A49,All_Customers_Residential!$AH$10:$AH$618,Summary!$C49)</f>
        <v>557364</v>
      </c>
      <c r="O49" s="15">
        <f>SUMIFS(All_Customers_Lighting!$AE$10:$AE$618,All_Customers_Residential!$AG$10:$AG$618,Summary!$A49,All_Customers_Residential!$AH$10:$AH$618,Summary!$C49)</f>
        <v>666355</v>
      </c>
      <c r="P49" s="15"/>
      <c r="Q49" s="15">
        <f>SUMIFS(Total_All_Customers!$AC$10:$AC$618,All_Customers_Residential!$AG$10:$AG$618,Summary!$A49,All_Customers_Residential!$AH$10:$AH$618,Summary!$C49)</f>
        <v>40733600</v>
      </c>
      <c r="R49" s="15">
        <f>SUMIFS(Total_All_Customers!$AD$10:$AD$618,All_Customers_Residential!$AG$10:$AG$618,Summary!$A49,All_Customers_Residential!$AH$10:$AH$618,Summary!$C49)</f>
        <v>35102334</v>
      </c>
      <c r="S49" s="15">
        <f>SUMIFS(Total_All_Customers!$AE$10:$AE$618,All_Customers_Residential!$AG$10:$AG$618,Summary!$A49,All_Customers_Residential!$AH$10:$AH$618,Summary!$C49)</f>
        <v>75835934</v>
      </c>
      <c r="T49" s="15"/>
      <c r="U49" s="20"/>
    </row>
    <row r="50" spans="1:22" x14ac:dyDescent="0.25">
      <c r="A50" s="13">
        <v>7</v>
      </c>
      <c r="B50" s="15" t="s">
        <v>36</v>
      </c>
      <c r="C50" s="18">
        <v>2021</v>
      </c>
      <c r="D50" s="15"/>
      <c r="E50" s="15">
        <f>SUMIFS(All_Customers_Residential!$AC$10:$AC$618,All_Customers_Residential!$AG$10:$AG$618,Summary!$A50,All_Customers_Residential!$AH$10:$AH$618,Summary!$C50)</f>
        <v>32160228</v>
      </c>
      <c r="F50" s="15">
        <f>SUMIFS(All_Customers_Residential!$AD$10:$AD$618,All_Customers_Residential!$AG$10:$AG$618,Summary!$A50,All_Customers_Residential!$AH$10:$AH$618,Summary!$C50)</f>
        <v>33749233</v>
      </c>
      <c r="G50" s="15">
        <f>SUMIFS(All_Customers_Residential!$AE$10:$AE$618,All_Customers_Residential!$AG$10:$AG$618,Summary!$A50,All_Customers_Residential!$AH$10:$AH$618,Summary!$C50)</f>
        <v>65909461</v>
      </c>
      <c r="H50" s="15"/>
      <c r="I50" s="15">
        <f>SUMIFS(All_Customers_Small_Commercial!$AC$10:$AC$618,All_Customers_Residential!$AG$10:$AG$618,Summary!$A50,All_Customers_Residential!$AH$10:$AH$618,Summary!$C50)</f>
        <v>8211855</v>
      </c>
      <c r="J50" s="15">
        <f>SUMIFS(All_Customers_Small_Commercial!$AD$10:$AD$618,All_Customers_Residential!$AG$10:$AG$618,Summary!$A50,All_Customers_Residential!$AH$10:$AH$618,Summary!$C50)</f>
        <v>9242457</v>
      </c>
      <c r="K50" s="15">
        <f>SUMIFS(All_Customers_Small_Commercial!$AE$10:$AE$618,All_Customers_Residential!$AG$10:$AG$618,Summary!$A50,All_Customers_Residential!$AH$10:$AH$618,Summary!$C50)</f>
        <v>17454312</v>
      </c>
      <c r="L50" s="15"/>
      <c r="M50" s="15">
        <f>SUMIFS(All_Customers_Lighting!$AC$10:$AC$618,All_Customers_Residential!$AG$10:$AG$618,Summary!$A50,All_Customers_Residential!$AH$10:$AH$618,Summary!$C50)</f>
        <v>73970</v>
      </c>
      <c r="N50" s="15">
        <f>SUMIFS(All_Customers_Lighting!$AD$10:$AD$618,All_Customers_Residential!$AG$10:$AG$618,Summary!$A50,All_Customers_Residential!$AH$10:$AH$618,Summary!$C50)</f>
        <v>531561</v>
      </c>
      <c r="O50" s="15">
        <f>SUMIFS(All_Customers_Lighting!$AE$10:$AE$618,All_Customers_Residential!$AG$10:$AG$618,Summary!$A50,All_Customers_Residential!$AH$10:$AH$618,Summary!$C50)</f>
        <v>605531</v>
      </c>
      <c r="P50" s="15"/>
      <c r="Q50" s="15">
        <f>SUMIFS(Total_All_Customers!$AC$10:$AC$618,All_Customers_Residential!$AG$10:$AG$618,Summary!$A50,All_Customers_Residential!$AH$10:$AH$618,Summary!$C50)</f>
        <v>47304276</v>
      </c>
      <c r="R50" s="15">
        <f>SUMIFS(Total_All_Customers!$AD$10:$AD$618,All_Customers_Residential!$AG$10:$AG$618,Summary!$A50,All_Customers_Residential!$AH$10:$AH$618,Summary!$C50)</f>
        <v>36665028</v>
      </c>
      <c r="S50" s="15">
        <f>SUMIFS(Total_All_Customers!$AE$10:$AE$618,All_Customers_Residential!$AG$10:$AG$618,Summary!$A50,All_Customers_Residential!$AH$10:$AH$618,Summary!$C50)</f>
        <v>83969304</v>
      </c>
      <c r="T50" s="15"/>
      <c r="U50" s="20"/>
    </row>
    <row r="51" spans="1:22" x14ac:dyDescent="0.25">
      <c r="A51" s="13">
        <v>8</v>
      </c>
      <c r="B51" s="15" t="s">
        <v>37</v>
      </c>
      <c r="C51" s="18">
        <v>2021</v>
      </c>
      <c r="D51" s="15"/>
      <c r="E51" s="15">
        <f>SUMIFS(All_Customers_Residential!$AC$10:$AC$618,All_Customers_Residential!$AG$10:$AG$618,Summary!$A51,All_Customers_Residential!$AH$10:$AH$618,Summary!$C51)</f>
        <v>80182943</v>
      </c>
      <c r="F51" s="15">
        <f>SUMIFS(All_Customers_Residential!$AD$10:$AD$618,All_Customers_Residential!$AG$10:$AG$618,Summary!$A51,All_Customers_Residential!$AH$10:$AH$618,Summary!$C51)</f>
        <v>55863006</v>
      </c>
      <c r="G51" s="15">
        <f>SUMIFS(All_Customers_Residential!$AE$10:$AE$618,All_Customers_Residential!$AG$10:$AG$618,Summary!$A51,All_Customers_Residential!$AH$10:$AH$618,Summary!$C51)</f>
        <v>136045949</v>
      </c>
      <c r="H51" s="15"/>
      <c r="I51" s="15">
        <f>SUMIFS(All_Customers_Small_Commercial!$AC$10:$AC$618,All_Customers_Residential!$AG$10:$AG$618,Summary!$A51,All_Customers_Residential!$AH$10:$AH$618,Summary!$C51)</f>
        <v>16220742</v>
      </c>
      <c r="J51" s="15">
        <f>SUMIFS(All_Customers_Small_Commercial!$AD$10:$AD$618,All_Customers_Residential!$AG$10:$AG$618,Summary!$A51,All_Customers_Residential!$AH$10:$AH$618,Summary!$C51)</f>
        <v>15896953</v>
      </c>
      <c r="K51" s="15">
        <f>SUMIFS(All_Customers_Small_Commercial!$AE$10:$AE$618,All_Customers_Residential!$AG$10:$AG$618,Summary!$A51,All_Customers_Residential!$AH$10:$AH$618,Summary!$C51)</f>
        <v>32117695</v>
      </c>
      <c r="L51" s="15"/>
      <c r="M51" s="15">
        <f>SUMIFS(All_Customers_Lighting!$AC$10:$AC$618,All_Customers_Residential!$AG$10:$AG$618,Summary!$A51,All_Customers_Residential!$AH$10:$AH$618,Summary!$C51)</f>
        <v>182293</v>
      </c>
      <c r="N51" s="15">
        <f>SUMIFS(All_Customers_Lighting!$AD$10:$AD$618,All_Customers_Residential!$AG$10:$AG$618,Summary!$A51,All_Customers_Residential!$AH$10:$AH$618,Summary!$C51)</f>
        <v>915480</v>
      </c>
      <c r="O51" s="15">
        <f>SUMIFS(All_Customers_Lighting!$AE$10:$AE$618,All_Customers_Residential!$AG$10:$AG$618,Summary!$A51,All_Customers_Residential!$AH$10:$AH$618,Summary!$C51)</f>
        <v>1097773</v>
      </c>
      <c r="P51" s="15"/>
      <c r="Q51" s="15">
        <f>SUMIFS(Total_All_Customers!$AC$10:$AC$618,All_Customers_Residential!$AG$10:$AG$618,Summary!$A51,All_Customers_Residential!$AH$10:$AH$618,Summary!$C51)</f>
        <v>87258600</v>
      </c>
      <c r="R51" s="15">
        <f>SUMIFS(Total_All_Customers!$AD$10:$AD$618,All_Customers_Residential!$AG$10:$AG$618,Summary!$A51,All_Customers_Residential!$AH$10:$AH$618,Summary!$C51)</f>
        <v>82002817</v>
      </c>
      <c r="S51" s="15">
        <f>SUMIFS(Total_All_Customers!$AE$10:$AE$618,All_Customers_Residential!$AG$10:$AG$618,Summary!$A51,All_Customers_Residential!$AH$10:$AH$618,Summary!$C51)</f>
        <v>169261417</v>
      </c>
      <c r="T51" s="15"/>
      <c r="U51" s="20"/>
    </row>
    <row r="52" spans="1:22" x14ac:dyDescent="0.25">
      <c r="A52" s="13">
        <v>9</v>
      </c>
      <c r="B52" s="15" t="s">
        <v>38</v>
      </c>
      <c r="C52" s="18">
        <v>2021</v>
      </c>
      <c r="D52" s="15"/>
      <c r="E52" s="15">
        <f>SUMIFS(All_Customers_Residential!$AC$10:$AC$618,All_Customers_Residential!$AG$10:$AG$618,Summary!$A52,All_Customers_Residential!$AH$10:$AH$618,Summary!$C52)</f>
        <v>61210174</v>
      </c>
      <c r="F52" s="15">
        <f>SUMIFS(All_Customers_Residential!$AD$10:$AD$618,All_Customers_Residential!$AG$10:$AG$618,Summary!$A52,All_Customers_Residential!$AH$10:$AH$618,Summary!$C52)</f>
        <v>54252815</v>
      </c>
      <c r="G52" s="15">
        <f>SUMIFS(All_Customers_Residential!$AE$10:$AE$618,All_Customers_Residential!$AG$10:$AG$618,Summary!$A52,All_Customers_Residential!$AH$10:$AH$618,Summary!$C52)</f>
        <v>115462989</v>
      </c>
      <c r="H52" s="15"/>
      <c r="I52" s="15">
        <f>SUMIFS(All_Customers_Small_Commercial!$AC$10:$AC$618,All_Customers_Residential!$AG$10:$AG$618,Summary!$A52,All_Customers_Residential!$AH$10:$AH$618,Summary!$C52)</f>
        <v>14577003</v>
      </c>
      <c r="J52" s="15">
        <f>SUMIFS(All_Customers_Small_Commercial!$AD$10:$AD$618,All_Customers_Residential!$AG$10:$AG$618,Summary!$A52,All_Customers_Residential!$AH$10:$AH$618,Summary!$C52)</f>
        <v>11775108</v>
      </c>
      <c r="K52" s="15">
        <f>SUMIFS(All_Customers_Small_Commercial!$AE$10:$AE$618,All_Customers_Residential!$AG$10:$AG$618,Summary!$A52,All_Customers_Residential!$AH$10:$AH$618,Summary!$C52)</f>
        <v>26352111</v>
      </c>
      <c r="L52" s="15"/>
      <c r="M52" s="15">
        <f>SUMIFS(All_Customers_Lighting!$AC$10:$AC$618,All_Customers_Residential!$AG$10:$AG$618,Summary!$A52,All_Customers_Residential!$AH$10:$AH$618,Summary!$C52)</f>
        <v>285529</v>
      </c>
      <c r="N52" s="15">
        <f>SUMIFS(All_Customers_Lighting!$AD$10:$AD$618,All_Customers_Residential!$AG$10:$AG$618,Summary!$A52,All_Customers_Residential!$AH$10:$AH$618,Summary!$C52)</f>
        <v>772409</v>
      </c>
      <c r="O52" s="15">
        <f>SUMIFS(All_Customers_Lighting!$AE$10:$AE$618,All_Customers_Residential!$AG$10:$AG$618,Summary!$A52,All_Customers_Residential!$AH$10:$AH$618,Summary!$C52)</f>
        <v>1057938</v>
      </c>
      <c r="P52" s="15"/>
      <c r="Q52" s="15">
        <f>SUMIFS(Total_All_Customers!$AC$10:$AC$618,All_Customers_Residential!$AG$10:$AG$618,Summary!$A52,All_Customers_Residential!$AH$10:$AH$618,Summary!$C52)</f>
        <v>74875761</v>
      </c>
      <c r="R52" s="15">
        <f>SUMIFS(Total_All_Customers!$AD$10:$AD$618,All_Customers_Residential!$AG$10:$AG$618,Summary!$A52,All_Customers_Residential!$AH$10:$AH$618,Summary!$C52)</f>
        <v>67997277</v>
      </c>
      <c r="S52" s="15">
        <f>SUMIFS(Total_All_Customers!$AE$10:$AE$618,All_Customers_Residential!$AG$10:$AG$618,Summary!$A52,All_Customers_Residential!$AH$10:$AH$618,Summary!$C52)</f>
        <v>142873038</v>
      </c>
      <c r="T52" s="15"/>
      <c r="U52" s="20"/>
    </row>
    <row r="53" spans="1:22" x14ac:dyDescent="0.25">
      <c r="A53" s="13">
        <v>10</v>
      </c>
      <c r="B53" s="15" t="s">
        <v>39</v>
      </c>
      <c r="C53" s="18">
        <v>2021</v>
      </c>
      <c r="D53" s="15"/>
      <c r="E53" s="15">
        <f>SUMIFS(All_Customers_Residential!$AC$10:$AC$618,All_Customers_Residential!$AG$10:$AG$618,Summary!$A53,All_Customers_Residential!$AH$10:$AH$618,Summary!$C53)</f>
        <v>65660069</v>
      </c>
      <c r="F53" s="15">
        <f>SUMIFS(All_Customers_Residential!$AD$10:$AD$618,All_Customers_Residential!$AG$10:$AG$618,Summary!$A53,All_Customers_Residential!$AH$10:$AH$618,Summary!$C53)</f>
        <v>46581962</v>
      </c>
      <c r="G53" s="15">
        <f>SUMIFS(All_Customers_Residential!$AE$10:$AE$618,All_Customers_Residential!$AG$10:$AG$618,Summary!$A53,All_Customers_Residential!$AH$10:$AH$618,Summary!$C53)</f>
        <v>112242031</v>
      </c>
      <c r="H53" s="15"/>
      <c r="I53" s="15">
        <f>SUMIFS(All_Customers_Small_Commercial!$AC$10:$AC$618,All_Customers_Residential!$AG$10:$AG$618,Summary!$A53,All_Customers_Residential!$AH$10:$AH$618,Summary!$C53)</f>
        <v>13479928</v>
      </c>
      <c r="J53" s="15">
        <f>SUMIFS(All_Customers_Small_Commercial!$AD$10:$AD$618,All_Customers_Residential!$AG$10:$AG$618,Summary!$A53,All_Customers_Residential!$AH$10:$AH$618,Summary!$C53)</f>
        <v>12079108</v>
      </c>
      <c r="K53" s="15">
        <f>SUMIFS(All_Customers_Small_Commercial!$AE$10:$AE$618,All_Customers_Residential!$AG$10:$AG$618,Summary!$A53,All_Customers_Residential!$AH$10:$AH$618,Summary!$C53)</f>
        <v>25559036</v>
      </c>
      <c r="L53" s="15"/>
      <c r="M53" s="15">
        <f>SUMIFS(All_Customers_Lighting!$AC$10:$AC$618,All_Customers_Residential!$AG$10:$AG$618,Summary!$A53,All_Customers_Residential!$AH$10:$AH$618,Summary!$C53)</f>
        <v>299708</v>
      </c>
      <c r="N53" s="15">
        <f>SUMIFS(All_Customers_Lighting!$AD$10:$AD$618,All_Customers_Residential!$AG$10:$AG$618,Summary!$A53,All_Customers_Residential!$AH$10:$AH$618,Summary!$C53)</f>
        <v>706205</v>
      </c>
      <c r="O53" s="15">
        <f>SUMIFS(All_Customers_Lighting!$AE$10:$AE$618,All_Customers_Residential!$AG$10:$AG$618,Summary!$A53,All_Customers_Residential!$AH$10:$AH$618,Summary!$C53)</f>
        <v>1005913</v>
      </c>
      <c r="P53" s="15"/>
      <c r="Q53" s="15">
        <f>SUMIFS(Total_All_Customers!$AC$10:$AC$618,All_Customers_Residential!$AG$10:$AG$618,Summary!$A53,All_Customers_Residential!$AH$10:$AH$618,Summary!$C53)</f>
        <v>70536723</v>
      </c>
      <c r="R53" s="15">
        <f>SUMIFS(Total_All_Customers!$AD$10:$AD$618,All_Customers_Residential!$AG$10:$AG$618,Summary!$A53,All_Customers_Residential!$AH$10:$AH$618,Summary!$C53)</f>
        <v>68270257</v>
      </c>
      <c r="S53" s="15">
        <f>SUMIFS(Total_All_Customers!$AE$10:$AE$618,All_Customers_Residential!$AG$10:$AG$618,Summary!$A53,All_Customers_Residential!$AH$10:$AH$618,Summary!$C53)</f>
        <v>138806980</v>
      </c>
      <c r="T53" s="15"/>
      <c r="U53" s="20"/>
    </row>
    <row r="54" spans="1:22" x14ac:dyDescent="0.25">
      <c r="A54" s="13">
        <v>11</v>
      </c>
      <c r="B54" s="15" t="s">
        <v>40</v>
      </c>
      <c r="C54" s="18">
        <v>2021</v>
      </c>
      <c r="D54" s="15"/>
      <c r="E54" s="15">
        <f>SUMIFS(All_Customers_Residential!$AC$10:$AC$618,All_Customers_Residential!$AG$10:$AG$618,Summary!$A54,All_Customers_Residential!$AH$10:$AH$618,Summary!$C54)</f>
        <v>70537417</v>
      </c>
      <c r="F54" s="15">
        <f>SUMIFS(All_Customers_Residential!$AD$10:$AD$618,All_Customers_Residential!$AG$10:$AG$618,Summary!$A54,All_Customers_Residential!$AH$10:$AH$618,Summary!$C54)</f>
        <v>99579722</v>
      </c>
      <c r="G54" s="15">
        <f>SUMIFS(All_Customers_Residential!$AE$10:$AE$618,All_Customers_Residential!$AG$10:$AG$618,Summary!$A54,All_Customers_Residential!$AH$10:$AH$618,Summary!$C54)</f>
        <v>170117139</v>
      </c>
      <c r="H54" s="15"/>
      <c r="I54" s="15">
        <f>SUMIFS(All_Customers_Small_Commercial!$AC$10:$AC$618,All_Customers_Residential!$AG$10:$AG$618,Summary!$A54,All_Customers_Residential!$AH$10:$AH$618,Summary!$C54)</f>
        <v>14418864</v>
      </c>
      <c r="J54" s="15">
        <f>SUMIFS(All_Customers_Small_Commercial!$AD$10:$AD$618,All_Customers_Residential!$AG$10:$AG$618,Summary!$A54,All_Customers_Residential!$AH$10:$AH$618,Summary!$C54)</f>
        <v>21040712</v>
      </c>
      <c r="K54" s="15">
        <f>SUMIFS(All_Customers_Small_Commercial!$AE$10:$AE$618,All_Customers_Residential!$AG$10:$AG$618,Summary!$A54,All_Customers_Residential!$AH$10:$AH$618,Summary!$C54)</f>
        <v>35459576</v>
      </c>
      <c r="L54" s="15"/>
      <c r="M54" s="15">
        <f>SUMIFS(All_Customers_Lighting!$AC$10:$AC$618,All_Customers_Residential!$AG$10:$AG$618,Summary!$A54,All_Customers_Residential!$AH$10:$AH$618,Summary!$C54)</f>
        <v>296950</v>
      </c>
      <c r="N54" s="15">
        <f>SUMIFS(All_Customers_Lighting!$AD$10:$AD$618,All_Customers_Residential!$AG$10:$AG$618,Summary!$A54,All_Customers_Residential!$AH$10:$AH$618,Summary!$C54)</f>
        <v>934206</v>
      </c>
      <c r="O54" s="15">
        <f>SUMIFS(All_Customers_Lighting!$AE$10:$AE$618,All_Customers_Residential!$AG$10:$AG$618,Summary!$A54,All_Customers_Residential!$AH$10:$AH$618,Summary!$C54)</f>
        <v>1231156</v>
      </c>
      <c r="P54" s="15"/>
      <c r="Q54" s="15">
        <f>SUMIFS(Total_All_Customers!$AC$10:$AC$618,All_Customers_Residential!$AG$10:$AG$618,Summary!$A54,All_Customers_Residential!$AH$10:$AH$618,Summary!$C54)</f>
        <v>103644935</v>
      </c>
      <c r="R54" s="15">
        <f>SUMIFS(Total_All_Customers!$AD$10:$AD$618,All_Customers_Residential!$AG$10:$AG$618,Summary!$A54,All_Customers_Residential!$AH$10:$AH$618,Summary!$C54)</f>
        <v>103162936</v>
      </c>
      <c r="S54" s="15">
        <f>SUMIFS(Total_All_Customers!$AE$10:$AE$618,All_Customers_Residential!$AG$10:$AG$618,Summary!$A54,All_Customers_Residential!$AH$10:$AH$618,Summary!$C54)</f>
        <v>206807871</v>
      </c>
      <c r="T54" s="15"/>
      <c r="U54" s="20"/>
    </row>
    <row r="55" spans="1:22" x14ac:dyDescent="0.25">
      <c r="A55" s="13">
        <v>12</v>
      </c>
      <c r="B55" s="15" t="s">
        <v>41</v>
      </c>
      <c r="C55" s="18">
        <v>2021</v>
      </c>
      <c r="D55" s="15"/>
      <c r="E55" s="15">
        <f>SUMIFS(All_Customers_Residential!$AC$10:$AC$618,All_Customers_Residential!$AG$10:$AG$618,Summary!$A55,All_Customers_Residential!$AH$10:$AH$618,Summary!$C55)</f>
        <v>70693432</v>
      </c>
      <c r="F55" s="15">
        <f>SUMIFS(All_Customers_Residential!$AD$10:$AD$618,All_Customers_Residential!$AG$10:$AG$618,Summary!$A55,All_Customers_Residential!$AH$10:$AH$618,Summary!$C55)</f>
        <v>76294245</v>
      </c>
      <c r="G55" s="15">
        <f>SUMIFS(All_Customers_Residential!$AE$10:$AE$618,All_Customers_Residential!$AG$10:$AG$618,Summary!$A55,All_Customers_Residential!$AH$10:$AH$618,Summary!$C55)</f>
        <v>146987677</v>
      </c>
      <c r="H55" s="15"/>
      <c r="I55" s="15">
        <f>SUMIFS(All_Customers_Small_Commercial!$AC$10:$AC$618,All_Customers_Residential!$AG$10:$AG$618,Summary!$A55,All_Customers_Residential!$AH$10:$AH$618,Summary!$C55)</f>
        <v>14426308</v>
      </c>
      <c r="J55" s="15">
        <f>SUMIFS(All_Customers_Small_Commercial!$AD$10:$AD$618,All_Customers_Residential!$AG$10:$AG$618,Summary!$A55,All_Customers_Residential!$AH$10:$AH$618,Summary!$C55)</f>
        <v>15095951</v>
      </c>
      <c r="K55" s="15">
        <f>SUMIFS(All_Customers_Small_Commercial!$AE$10:$AE$618,All_Customers_Residential!$AG$10:$AG$618,Summary!$A55,All_Customers_Residential!$AH$10:$AH$618,Summary!$C55)</f>
        <v>29522259</v>
      </c>
      <c r="L55" s="15"/>
      <c r="M55" s="15">
        <f>SUMIFS(All_Customers_Lighting!$AC$10:$AC$618,All_Customers_Residential!$AG$10:$AG$618,Summary!$A55,All_Customers_Residential!$AH$10:$AH$618,Summary!$C55)</f>
        <v>342981</v>
      </c>
      <c r="N55" s="15">
        <f>SUMIFS(All_Customers_Lighting!$AD$10:$AD$618,All_Customers_Residential!$AG$10:$AG$618,Summary!$A55,All_Customers_Residential!$AH$10:$AH$618,Summary!$C55)</f>
        <v>716035</v>
      </c>
      <c r="O55" s="15">
        <f>SUMIFS(All_Customers_Lighting!$AE$10:$AE$618,All_Customers_Residential!$AG$10:$AG$618,Summary!$A55,All_Customers_Residential!$AH$10:$AH$618,Summary!$C55)</f>
        <v>1059016</v>
      </c>
      <c r="P55" s="15"/>
      <c r="Q55" s="15">
        <f>SUMIFS(Total_All_Customers!$AC$10:$AC$618,All_Customers_Residential!$AG$10:$AG$618,Summary!$A55,All_Customers_Residential!$AH$10:$AH$618,Summary!$C55)</f>
        <v>93228767</v>
      </c>
      <c r="R55" s="15">
        <f>SUMIFS(Total_All_Customers!$AD$10:$AD$618,All_Customers_Residential!$AG$10:$AG$618,Summary!$A55,All_Customers_Residential!$AH$10:$AH$618,Summary!$C55)</f>
        <v>84340185</v>
      </c>
      <c r="S55" s="15">
        <f>SUMIFS(Total_All_Customers!$AE$10:$AE$618,All_Customers_Residential!$AG$10:$AG$618,Summary!$A55,All_Customers_Residential!$AH$10:$AH$618,Summary!$C55)</f>
        <v>177568952</v>
      </c>
      <c r="T55" s="15"/>
      <c r="U55" s="20"/>
      <c r="V55" s="20"/>
    </row>
    <row r="56" spans="1:22" x14ac:dyDescent="0.25">
      <c r="A56" s="13">
        <v>1</v>
      </c>
      <c r="B56" s="15" t="s">
        <v>30</v>
      </c>
      <c r="C56" s="18">
        <v>2022</v>
      </c>
      <c r="D56" s="15"/>
      <c r="E56" s="15">
        <f>SUMIFS(All_Customers_Residential!$AC$10:$AC$618,All_Customers_Residential!$AG$10:$AG$618,Summary!$A56,All_Customers_Residential!$AH$10:$AH$618,Summary!$C56)</f>
        <v>40210208</v>
      </c>
      <c r="F56" s="15">
        <f>SUMIFS(All_Customers_Residential!$AD$10:$AD$618,All_Customers_Residential!$AG$10:$AG$618,Summary!$A56,All_Customers_Residential!$AH$10:$AH$618,Summary!$C56)</f>
        <v>43799593</v>
      </c>
      <c r="G56" s="15">
        <f>SUMIFS(All_Customers_Residential!$AE$10:$AE$618,All_Customers_Residential!$AG$10:$AG$618,Summary!$A56,All_Customers_Residential!$AH$10:$AH$618,Summary!$C56)</f>
        <v>84009801</v>
      </c>
      <c r="H56" s="15"/>
      <c r="I56" s="15">
        <f>SUMIFS(All_Customers_Small_Commercial!$AC$10:$AC$618,All_Customers_Residential!$AG$10:$AG$618,Summary!$A56,All_Customers_Residential!$AH$10:$AH$618,Summary!$C56)</f>
        <v>8499511</v>
      </c>
      <c r="J56" s="15">
        <f>SUMIFS(All_Customers_Small_Commercial!$AD$10:$AD$618,All_Customers_Residential!$AG$10:$AG$618,Summary!$A56,All_Customers_Residential!$AH$10:$AH$618,Summary!$C56)</f>
        <v>10760330</v>
      </c>
      <c r="K56" s="15">
        <f>SUMIFS(All_Customers_Small_Commercial!$AE$10:$AE$618,All_Customers_Residential!$AG$10:$AG$618,Summary!$A56,All_Customers_Residential!$AH$10:$AH$618,Summary!$C56)</f>
        <v>19259841</v>
      </c>
      <c r="L56" s="15"/>
      <c r="M56" s="15">
        <f>SUMIFS(All_Customers_Lighting!$AC$10:$AC$618,All_Customers_Residential!$AG$10:$AG$618,Summary!$A56,All_Customers_Residential!$AH$10:$AH$618,Summary!$C56)</f>
        <v>201223</v>
      </c>
      <c r="N56" s="15">
        <f>SUMIFS(All_Customers_Lighting!$AD$10:$AD$618,All_Customers_Residential!$AG$10:$AG$618,Summary!$A56,All_Customers_Residential!$AH$10:$AH$618,Summary!$C56)</f>
        <v>411644</v>
      </c>
      <c r="O56" s="15">
        <f>SUMIFS(All_Customers_Lighting!$AE$10:$AE$618,All_Customers_Residential!$AG$10:$AG$618,Summary!$A56,All_Customers_Residential!$AH$10:$AH$618,Summary!$C56)</f>
        <v>612867</v>
      </c>
      <c r="P56" s="15"/>
      <c r="Q56" s="15">
        <f>SUMIFS(Total_All_Customers!$AC$10:$AC$618,All_Customers_Residential!$AG$10:$AG$618,Summary!$A56,All_Customers_Residential!$AH$10:$AH$618,Summary!$C56)</f>
        <v>46906561</v>
      </c>
      <c r="R56" s="15">
        <f>SUMIFS(Total_All_Customers!$AD$10:$AD$618,All_Customers_Residential!$AG$10:$AG$618,Summary!$A56,All_Customers_Residential!$AH$10:$AH$618,Summary!$C56)</f>
        <v>56975948</v>
      </c>
      <c r="S56" s="15">
        <f>SUMIFS(Total_All_Customers!$AE$10:$AE$618,All_Customers_Residential!$AG$10:$AG$618,Summary!$A56,All_Customers_Residential!$AH$10:$AH$618,Summary!$C56)</f>
        <v>103882509</v>
      </c>
      <c r="T56" s="15"/>
      <c r="U56" s="20"/>
    </row>
    <row r="57" spans="1:22" x14ac:dyDescent="0.25">
      <c r="A57" s="13">
        <v>2</v>
      </c>
      <c r="B57" s="15" t="s">
        <v>31</v>
      </c>
      <c r="C57" s="18">
        <v>2022</v>
      </c>
      <c r="D57" s="15"/>
      <c r="E57" s="15">
        <f>SUMIFS(All_Customers_Residential!$AC$10:$AC$618,All_Customers_Residential!$AG$10:$AG$618,Summary!$A57,All_Customers_Residential!$AH$10:$AH$618,Summary!$C57)</f>
        <v>32222968</v>
      </c>
      <c r="F57" s="15">
        <f>SUMIFS(All_Customers_Residential!$AD$10:$AD$618,All_Customers_Residential!$AG$10:$AG$618,Summary!$A57,All_Customers_Residential!$AH$10:$AH$618,Summary!$C57)</f>
        <v>39971124</v>
      </c>
      <c r="G57" s="15">
        <f>SUMIFS(All_Customers_Residential!$AE$10:$AE$618,All_Customers_Residential!$AG$10:$AG$618,Summary!$A57,All_Customers_Residential!$AH$10:$AH$618,Summary!$C57)</f>
        <v>72194092</v>
      </c>
      <c r="H57" s="15"/>
      <c r="I57" s="15">
        <f>SUMIFS(All_Customers_Small_Commercial!$AC$10:$AC$618,All_Customers_Residential!$AG$10:$AG$618,Summary!$A57,All_Customers_Residential!$AH$10:$AH$618,Summary!$C57)</f>
        <v>8414984</v>
      </c>
      <c r="J57" s="15">
        <f>SUMIFS(All_Customers_Small_Commercial!$AD$10:$AD$618,All_Customers_Residential!$AG$10:$AG$618,Summary!$A57,All_Customers_Residential!$AH$10:$AH$618,Summary!$C57)</f>
        <v>8100006</v>
      </c>
      <c r="K57" s="15">
        <f>SUMIFS(All_Customers_Small_Commercial!$AE$10:$AE$618,All_Customers_Residential!$AG$10:$AG$618,Summary!$A57,All_Customers_Residential!$AH$10:$AH$618,Summary!$C57)</f>
        <v>16514990</v>
      </c>
      <c r="L57" s="15"/>
      <c r="M57" s="15">
        <f>SUMIFS(All_Customers_Lighting!$AC$10:$AC$618,All_Customers_Residential!$AG$10:$AG$618,Summary!$A57,All_Customers_Residential!$AH$10:$AH$618,Summary!$C57)</f>
        <v>192283</v>
      </c>
      <c r="N57" s="15">
        <f>SUMIFS(All_Customers_Lighting!$AD$10:$AD$618,All_Customers_Residential!$AG$10:$AG$618,Summary!$A57,All_Customers_Residential!$AH$10:$AH$618,Summary!$C57)</f>
        <v>371860</v>
      </c>
      <c r="O57" s="15">
        <f>SUMIFS(All_Customers_Lighting!$AE$10:$AE$618,All_Customers_Residential!$AG$10:$AG$618,Summary!$A57,All_Customers_Residential!$AH$10:$AH$618,Summary!$C57)</f>
        <v>564143</v>
      </c>
      <c r="P57" s="15"/>
      <c r="Q57" s="15">
        <f>SUMIFS(Total_All_Customers!$AC$10:$AC$618,All_Customers_Residential!$AG$10:$AG$618,Summary!$A57,All_Customers_Residential!$AH$10:$AH$618,Summary!$C57)</f>
        <v>43979422</v>
      </c>
      <c r="R57" s="15">
        <f>SUMIFS(Total_All_Customers!$AD$10:$AD$618,All_Customers_Residential!$AG$10:$AG$618,Summary!$A57,All_Customers_Residential!$AH$10:$AH$618,Summary!$C57)</f>
        <v>45293803</v>
      </c>
      <c r="S57" s="15">
        <f>SUMIFS(Total_All_Customers!$AE$10:$AE$618,All_Customers_Residential!$AG$10:$AG$618,Summary!$A57,All_Customers_Residential!$AH$10:$AH$618,Summary!$C57)</f>
        <v>89273225</v>
      </c>
      <c r="T57" s="15"/>
      <c r="U57" s="20"/>
    </row>
    <row r="58" spans="1:22" x14ac:dyDescent="0.25">
      <c r="A58" s="13">
        <v>3</v>
      </c>
      <c r="B58" s="15" t="s">
        <v>32</v>
      </c>
      <c r="C58" s="18">
        <v>2022</v>
      </c>
      <c r="D58" s="15"/>
      <c r="E58" s="15">
        <f>SUMIFS(All_Customers_Residential!$AC$10:$AC$618,All_Customers_Residential!$AG$10:$AG$618,Summary!$A58,All_Customers_Residential!$AH$10:$AH$618,Summary!$C58)</f>
        <v>40150939</v>
      </c>
      <c r="F58" s="15">
        <f>SUMIFS(All_Customers_Residential!$AD$10:$AD$618,All_Customers_Residential!$AG$10:$AG$618,Summary!$A58,All_Customers_Residential!$AH$10:$AH$618,Summary!$C58)</f>
        <v>32734338</v>
      </c>
      <c r="G58" s="15">
        <f>SUMIFS(All_Customers_Residential!$AE$10:$AE$618,All_Customers_Residential!$AG$10:$AG$618,Summary!$A58,All_Customers_Residential!$AH$10:$AH$618,Summary!$C58)</f>
        <v>72885277</v>
      </c>
      <c r="H58" s="15"/>
      <c r="I58" s="15">
        <f>SUMIFS(All_Customers_Small_Commercial!$AC$10:$AC$618,All_Customers_Residential!$AG$10:$AG$618,Summary!$A58,All_Customers_Residential!$AH$10:$AH$618,Summary!$C58)</f>
        <v>9049074</v>
      </c>
      <c r="J58" s="15">
        <f>SUMIFS(All_Customers_Small_Commercial!$AD$10:$AD$618,All_Customers_Residential!$AG$10:$AG$618,Summary!$A58,All_Customers_Residential!$AH$10:$AH$618,Summary!$C58)</f>
        <v>7939850</v>
      </c>
      <c r="K58" s="15">
        <f>SUMIFS(All_Customers_Small_Commercial!$AE$10:$AE$618,All_Customers_Residential!$AG$10:$AG$618,Summary!$A58,All_Customers_Residential!$AH$10:$AH$618,Summary!$C58)</f>
        <v>16988924</v>
      </c>
      <c r="L58" s="15"/>
      <c r="M58" s="15">
        <f>SUMIFS(All_Customers_Lighting!$AC$10:$AC$618,All_Customers_Residential!$AG$10:$AG$618,Summary!$A58,All_Customers_Residential!$AH$10:$AH$618,Summary!$C58)</f>
        <v>148941</v>
      </c>
      <c r="N58" s="15">
        <f>SUMIFS(All_Customers_Lighting!$AD$10:$AD$618,All_Customers_Residential!$AG$10:$AG$618,Summary!$A58,All_Customers_Residential!$AH$10:$AH$618,Summary!$C58)</f>
        <v>403862</v>
      </c>
      <c r="O58" s="15">
        <f>SUMIFS(All_Customers_Lighting!$AE$10:$AE$618,All_Customers_Residential!$AG$10:$AG$618,Summary!$A58,All_Customers_Residential!$AH$10:$AH$618,Summary!$C58)</f>
        <v>552803</v>
      </c>
      <c r="P58" s="15"/>
      <c r="Q58" s="15">
        <f>SUMIFS(Total_All_Customers!$AC$10:$AC$618,All_Customers_Residential!$AG$10:$AG$618,Summary!$A58,All_Customers_Residential!$AH$10:$AH$618,Summary!$C58)</f>
        <v>49388548</v>
      </c>
      <c r="R58" s="15">
        <f>SUMIFS(Total_All_Customers!$AD$10:$AD$618,All_Customers_Residential!$AG$10:$AG$618,Summary!$A58,All_Customers_Residential!$AH$10:$AH$618,Summary!$C58)</f>
        <v>41038456</v>
      </c>
      <c r="S58" s="15">
        <f>SUMIFS(Total_All_Customers!$AE$10:$AE$618,All_Customers_Residential!$AG$10:$AG$618,Summary!$A58,All_Customers_Residential!$AH$10:$AH$618,Summary!$C58)</f>
        <v>90427004</v>
      </c>
      <c r="T58" s="15"/>
      <c r="U58" s="20"/>
    </row>
    <row r="59" spans="1:22" x14ac:dyDescent="0.25">
      <c r="A59" s="13">
        <v>4</v>
      </c>
      <c r="B59" s="15" t="s">
        <v>33</v>
      </c>
      <c r="C59" s="18">
        <v>2022</v>
      </c>
      <c r="D59" s="15"/>
      <c r="E59" s="15">
        <f>SUMIFS(All_Customers_Residential!$AC$10:$AC$618,All_Customers_Residential!$AG$10:$AG$618,Summary!$A59,All_Customers_Residential!$AH$10:$AH$618,Summary!$C59)</f>
        <v>30711781</v>
      </c>
      <c r="F59" s="15">
        <f>SUMIFS(All_Customers_Residential!$AD$10:$AD$618,All_Customers_Residential!$AG$10:$AG$618,Summary!$A59,All_Customers_Residential!$AH$10:$AH$618,Summary!$C59)</f>
        <v>30380813</v>
      </c>
      <c r="G59" s="15">
        <f>SUMIFS(All_Customers_Residential!$AE$10:$AE$618,All_Customers_Residential!$AG$10:$AG$618,Summary!$A59,All_Customers_Residential!$AH$10:$AH$618,Summary!$C59)</f>
        <v>61092594</v>
      </c>
      <c r="H59" s="15"/>
      <c r="I59" s="15">
        <f>SUMIFS(All_Customers_Small_Commercial!$AC$10:$AC$618,All_Customers_Residential!$AG$10:$AG$618,Summary!$A59,All_Customers_Residential!$AH$10:$AH$618,Summary!$C59)</f>
        <v>7788581</v>
      </c>
      <c r="J59" s="15">
        <f>SUMIFS(All_Customers_Small_Commercial!$AD$10:$AD$618,All_Customers_Residential!$AG$10:$AG$618,Summary!$A59,All_Customers_Residential!$AH$10:$AH$618,Summary!$C59)</f>
        <v>8312798</v>
      </c>
      <c r="K59" s="15">
        <f>SUMIFS(All_Customers_Small_Commercial!$AE$10:$AE$618,All_Customers_Residential!$AG$10:$AG$618,Summary!$A59,All_Customers_Residential!$AH$10:$AH$618,Summary!$C59)</f>
        <v>16101379</v>
      </c>
      <c r="L59" s="15"/>
      <c r="M59" s="15">
        <f>SUMIFS(All_Customers_Lighting!$AC$10:$AC$618,All_Customers_Residential!$AG$10:$AG$618,Summary!$A59,All_Customers_Residential!$AH$10:$AH$618,Summary!$C59)</f>
        <v>114936</v>
      </c>
      <c r="N59" s="15">
        <f>SUMIFS(All_Customers_Lighting!$AD$10:$AD$618,All_Customers_Residential!$AG$10:$AG$618,Summary!$A59,All_Customers_Residential!$AH$10:$AH$618,Summary!$C59)</f>
        <v>494024</v>
      </c>
      <c r="O59" s="15">
        <f>SUMIFS(All_Customers_Lighting!$AE$10:$AE$618,All_Customers_Residential!$AG$10:$AG$618,Summary!$A59,All_Customers_Residential!$AH$10:$AH$618,Summary!$C59)</f>
        <v>608960</v>
      </c>
      <c r="P59" s="15"/>
      <c r="Q59" s="15">
        <f>SUMIFS(Total_All_Customers!$AC$10:$AC$618,All_Customers_Residential!$AG$10:$AG$618,Summary!$A59,All_Customers_Residential!$AH$10:$AH$618,Summary!$C59)</f>
        <v>40515366</v>
      </c>
      <c r="R59" s="15">
        <f>SUMIFS(Total_All_Customers!$AD$10:$AD$618,All_Customers_Residential!$AG$10:$AG$618,Summary!$A59,All_Customers_Residential!$AH$10:$AH$618,Summary!$C59)</f>
        <v>37287567</v>
      </c>
      <c r="S59" s="15">
        <f>SUMIFS(Total_All_Customers!$AE$10:$AE$618,All_Customers_Residential!$AG$10:$AG$618,Summary!$A59,All_Customers_Residential!$AH$10:$AH$618,Summary!$C59)</f>
        <v>77802933</v>
      </c>
      <c r="T59" s="15"/>
      <c r="U59" s="20"/>
    </row>
    <row r="60" spans="1:22" x14ac:dyDescent="0.25">
      <c r="A60" s="13">
        <v>5</v>
      </c>
      <c r="B60" s="15" t="s">
        <v>34</v>
      </c>
      <c r="C60" s="18">
        <v>2022</v>
      </c>
      <c r="D60" s="15"/>
      <c r="E60" s="15">
        <f>SUMIFS(All_Customers_Residential!$AC$10:$AC$618,All_Customers_Residential!$AG$10:$AG$618,Summary!$A60,All_Customers_Residential!$AH$10:$AH$618,Summary!$C60)</f>
        <v>33913388</v>
      </c>
      <c r="F60" s="15">
        <f>SUMIFS(All_Customers_Residential!$AD$10:$AD$618,All_Customers_Residential!$AG$10:$AG$618,Summary!$A60,All_Customers_Residential!$AH$10:$AH$618,Summary!$C60)</f>
        <v>22049479</v>
      </c>
      <c r="G60" s="15">
        <f>SUMIFS(All_Customers_Residential!$AE$10:$AE$618,All_Customers_Residential!$AG$10:$AG$618,Summary!$A60,All_Customers_Residential!$AH$10:$AH$618,Summary!$C60)</f>
        <v>55962867</v>
      </c>
      <c r="H60" s="15"/>
      <c r="I60" s="15">
        <f>SUMIFS(All_Customers_Small_Commercial!$AC$10:$AC$618,All_Customers_Residential!$AG$10:$AG$618,Summary!$A60,All_Customers_Residential!$AH$10:$AH$618,Summary!$C60)</f>
        <v>8008057</v>
      </c>
      <c r="J60" s="15">
        <f>SUMIFS(All_Customers_Small_Commercial!$AD$10:$AD$618,All_Customers_Residential!$AG$10:$AG$618,Summary!$A60,All_Customers_Residential!$AH$10:$AH$618,Summary!$C60)</f>
        <v>8457308</v>
      </c>
      <c r="K60" s="15">
        <f>SUMIFS(All_Customers_Small_Commercial!$AE$10:$AE$618,All_Customers_Residential!$AG$10:$AG$618,Summary!$A60,All_Customers_Residential!$AH$10:$AH$618,Summary!$C60)</f>
        <v>16465365</v>
      </c>
      <c r="L60" s="15"/>
      <c r="M60" s="15">
        <f>SUMIFS(All_Customers_Lighting!$AC$10:$AC$618,All_Customers_Residential!$AG$10:$AG$618,Summary!$A60,All_Customers_Residential!$AH$10:$AH$618,Summary!$C60)</f>
        <v>138379</v>
      </c>
      <c r="N60" s="15">
        <f>SUMIFS(All_Customers_Lighting!$AD$10:$AD$618,All_Customers_Residential!$AG$10:$AG$618,Summary!$A60,All_Customers_Residential!$AH$10:$AH$618,Summary!$C60)</f>
        <v>630905</v>
      </c>
      <c r="O60" s="15">
        <f>SUMIFS(All_Customers_Lighting!$AE$10:$AE$618,All_Customers_Residential!$AG$10:$AG$618,Summary!$A60,All_Customers_Residential!$AH$10:$AH$618,Summary!$C60)</f>
        <v>769284</v>
      </c>
      <c r="P60" s="15"/>
      <c r="Q60" s="15">
        <f>SUMIFS(Total_All_Customers!$AC$10:$AC$618,All_Customers_Residential!$AG$10:$AG$618,Summary!$A60,All_Customers_Residential!$AH$10:$AH$618,Summary!$C60)</f>
        <v>35153071</v>
      </c>
      <c r="R60" s="15">
        <f>SUMIFS(Total_All_Customers!$AD$10:$AD$618,All_Customers_Residential!$AG$10:$AG$618,Summary!$A60,All_Customers_Residential!$AH$10:$AH$618,Summary!$C60)</f>
        <v>38044445</v>
      </c>
      <c r="S60" s="15">
        <f>SUMIFS(Total_All_Customers!$AE$10:$AE$618,All_Customers_Residential!$AG$10:$AG$618,Summary!$A60,All_Customers_Residential!$AH$10:$AH$618,Summary!$C60)</f>
        <v>73197516</v>
      </c>
      <c r="T60" s="15"/>
      <c r="U60" s="20"/>
    </row>
    <row r="61" spans="1:22" x14ac:dyDescent="0.25">
      <c r="A61" s="13">
        <v>6</v>
      </c>
      <c r="B61" s="15" t="s">
        <v>35</v>
      </c>
      <c r="C61" s="18">
        <v>2022</v>
      </c>
      <c r="D61" s="15"/>
      <c r="E61" s="15">
        <f>SUMIFS(All_Customers_Residential!$AC$10:$AC$618,All_Customers_Residential!$AG$10:$AG$618,Summary!$A61,All_Customers_Residential!$AH$10:$AH$618,Summary!$C61)</f>
        <v>33312953</v>
      </c>
      <c r="F61" s="15">
        <f>SUMIFS(All_Customers_Residential!$AD$10:$AD$618,All_Customers_Residential!$AG$10:$AG$618,Summary!$A61,All_Customers_Residential!$AH$10:$AH$618,Summary!$C61)</f>
        <v>19197085</v>
      </c>
      <c r="G61" s="15">
        <f>SUMIFS(All_Customers_Residential!$AE$10:$AE$618,All_Customers_Residential!$AG$10:$AG$618,Summary!$A61,All_Customers_Residential!$AH$10:$AH$618,Summary!$C61)</f>
        <v>52510038</v>
      </c>
      <c r="H61" s="15"/>
      <c r="I61" s="15">
        <f>SUMIFS(All_Customers_Small_Commercial!$AC$10:$AC$618,All_Customers_Residential!$AG$10:$AG$618,Summary!$A61,All_Customers_Residential!$AH$10:$AH$618,Summary!$C61)</f>
        <v>11300241</v>
      </c>
      <c r="J61" s="15">
        <f>SUMIFS(All_Customers_Small_Commercial!$AD$10:$AD$618,All_Customers_Residential!$AG$10:$AG$618,Summary!$A61,All_Customers_Residential!$AH$10:$AH$618,Summary!$C61)</f>
        <v>7848550</v>
      </c>
      <c r="K61" s="15">
        <f>SUMIFS(All_Customers_Small_Commercial!$AE$10:$AE$618,All_Customers_Residential!$AG$10:$AG$618,Summary!$A61,All_Customers_Residential!$AH$10:$AH$618,Summary!$C61)</f>
        <v>19148791</v>
      </c>
      <c r="L61" s="15"/>
      <c r="M61" s="15">
        <f>SUMIFS(All_Customers_Lighting!$AC$10:$AC$618,All_Customers_Residential!$AG$10:$AG$618,Summary!$A61,All_Customers_Residential!$AH$10:$AH$618,Summary!$C61)</f>
        <v>156495</v>
      </c>
      <c r="N61" s="15">
        <f>SUMIFS(All_Customers_Lighting!$AD$10:$AD$618,All_Customers_Residential!$AG$10:$AG$618,Summary!$A61,All_Customers_Residential!$AH$10:$AH$618,Summary!$C61)</f>
        <v>703658</v>
      </c>
      <c r="O61" s="15">
        <f>SUMIFS(All_Customers_Lighting!$AE$10:$AE$618,All_Customers_Residential!$AG$10:$AG$618,Summary!$A61,All_Customers_Residential!$AH$10:$AH$618,Summary!$C61)</f>
        <v>860153</v>
      </c>
      <c r="P61" s="15"/>
      <c r="Q61" s="15">
        <f>SUMIFS(Total_All_Customers!$AC$10:$AC$618,All_Customers_Residential!$AG$10:$AG$618,Summary!$A61,All_Customers_Residential!$AH$10:$AH$618,Summary!$C61)</f>
        <v>40233335</v>
      </c>
      <c r="R61" s="15">
        <f>SUMIFS(Total_All_Customers!$AD$10:$AD$618,All_Customers_Residential!$AG$10:$AG$618,Summary!$A61,All_Customers_Residential!$AH$10:$AH$618,Summary!$C61)</f>
        <v>32285647</v>
      </c>
      <c r="S61" s="15">
        <f>SUMIFS(Total_All_Customers!$AE$10:$AE$618,All_Customers_Residential!$AG$10:$AG$618,Summary!$A61,All_Customers_Residential!$AH$10:$AH$618,Summary!$C61)</f>
        <v>72518982</v>
      </c>
      <c r="T61" s="15"/>
      <c r="U61" s="20"/>
    </row>
    <row r="62" spans="1:22" x14ac:dyDescent="0.25">
      <c r="A62" s="13">
        <v>7</v>
      </c>
      <c r="B62" s="15" t="s">
        <v>36</v>
      </c>
      <c r="C62" s="18">
        <v>2022</v>
      </c>
      <c r="D62" s="15"/>
      <c r="E62" s="15">
        <f>SUMIFS(All_Customers_Residential!$AC$10:$AC$618,All_Customers_Residential!$AG$10:$AG$618,Summary!$A62,All_Customers_Residential!$AH$10:$AH$618,Summary!$C62)</f>
        <v>39957804</v>
      </c>
      <c r="F62" s="15">
        <f>SUMIFS(All_Customers_Residential!$AD$10:$AD$618,All_Customers_Residential!$AG$10:$AG$618,Summary!$A62,All_Customers_Residential!$AH$10:$AH$618,Summary!$C62)</f>
        <v>20805085</v>
      </c>
      <c r="G62" s="15">
        <f>SUMIFS(All_Customers_Residential!$AE$10:$AE$618,All_Customers_Residential!$AG$10:$AG$618,Summary!$A62,All_Customers_Residential!$AH$10:$AH$618,Summary!$C62)</f>
        <v>60762889</v>
      </c>
      <c r="H62" s="15"/>
      <c r="I62" s="15">
        <f>SUMIFS(All_Customers_Small_Commercial!$AC$10:$AC$618,All_Customers_Residential!$AG$10:$AG$618,Summary!$A62,All_Customers_Residential!$AH$10:$AH$618,Summary!$C62)</f>
        <v>10476861</v>
      </c>
      <c r="J62" s="15">
        <f>SUMIFS(All_Customers_Small_Commercial!$AD$10:$AD$618,All_Customers_Residential!$AG$10:$AG$618,Summary!$A62,All_Customers_Residential!$AH$10:$AH$618,Summary!$C62)</f>
        <v>11697378</v>
      </c>
      <c r="K62" s="15">
        <f>SUMIFS(All_Customers_Small_Commercial!$AE$10:$AE$618,All_Customers_Residential!$AG$10:$AG$618,Summary!$A62,All_Customers_Residential!$AH$10:$AH$618,Summary!$C62)</f>
        <v>22174239</v>
      </c>
      <c r="L62" s="15"/>
      <c r="M62" s="15">
        <f>SUMIFS(All_Customers_Lighting!$AC$10:$AC$618,All_Customers_Residential!$AG$10:$AG$618,Summary!$A62,All_Customers_Residential!$AH$10:$AH$618,Summary!$C62)</f>
        <v>156606</v>
      </c>
      <c r="N62" s="15">
        <f>SUMIFS(All_Customers_Lighting!$AD$10:$AD$618,All_Customers_Residential!$AG$10:$AG$618,Summary!$A62,All_Customers_Residential!$AH$10:$AH$618,Summary!$C62)</f>
        <v>912423</v>
      </c>
      <c r="O62" s="15">
        <f>SUMIFS(All_Customers_Lighting!$AE$10:$AE$618,All_Customers_Residential!$AG$10:$AG$618,Summary!$A62,All_Customers_Residential!$AH$10:$AH$618,Summary!$C62)</f>
        <v>1069029</v>
      </c>
      <c r="P62" s="15"/>
      <c r="Q62" s="15">
        <f>SUMIFS(Total_All_Customers!$AC$10:$AC$618,All_Customers_Residential!$AG$10:$AG$618,Summary!$A62,All_Customers_Residential!$AH$10:$AH$618,Summary!$C62)</f>
        <v>44914924</v>
      </c>
      <c r="R62" s="15">
        <f>SUMIFS(Total_All_Customers!$AD$10:$AD$618,All_Customers_Residential!$AG$10:$AG$618,Summary!$A62,All_Customers_Residential!$AH$10:$AH$618,Summary!$C62)</f>
        <v>39091233</v>
      </c>
      <c r="S62" s="15">
        <f>SUMIFS(Total_All_Customers!$AE$10:$AE$618,All_Customers_Residential!$AG$10:$AG$618,Summary!$A62,All_Customers_Residential!$AH$10:$AH$618,Summary!$C62)</f>
        <v>84006157</v>
      </c>
      <c r="T62" s="15"/>
      <c r="U62" s="20"/>
    </row>
    <row r="63" spans="1:22" x14ac:dyDescent="0.25">
      <c r="A63" s="13"/>
      <c r="B63" s="15"/>
      <c r="C63" s="18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</row>
    <row r="64" spans="1:22" x14ac:dyDescent="0.25">
      <c r="A64" s="13"/>
      <c r="B64" s="15"/>
      <c r="C64" s="17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3"/>
    </row>
    <row r="65" spans="1:19" x14ac:dyDescent="0.25">
      <c r="A65" s="13"/>
      <c r="B65" s="15"/>
      <c r="C65" s="17"/>
      <c r="D65" s="15"/>
      <c r="E65" s="15">
        <f>SUM(E44:E63)</f>
        <v>806956182</v>
      </c>
      <c r="F65" s="15">
        <f t="shared" ref="F65:G65" si="0">SUM(F44:F63)</f>
        <v>776463587</v>
      </c>
      <c r="G65" s="15">
        <f t="shared" si="0"/>
        <v>1583419769</v>
      </c>
      <c r="H65" s="15"/>
      <c r="I65" s="15">
        <f>SUM(I44:I63)</f>
        <v>191183542</v>
      </c>
      <c r="J65" s="15">
        <f t="shared" ref="J65:K65" si="1">SUM(J44:J63)</f>
        <v>195674741</v>
      </c>
      <c r="K65" s="15">
        <f t="shared" si="1"/>
        <v>386858283</v>
      </c>
      <c r="L65" s="15"/>
      <c r="M65" s="15">
        <f>SUM(M44:M63)</f>
        <v>3381796</v>
      </c>
      <c r="N65" s="15">
        <f t="shared" ref="N65:O65" si="2">SUM(N44:N63)</f>
        <v>11458106</v>
      </c>
      <c r="O65" s="15">
        <f t="shared" si="2"/>
        <v>14839902</v>
      </c>
      <c r="P65" s="15"/>
      <c r="Q65" s="15">
        <f>SUM(Q44:Q63)</f>
        <v>1016225408</v>
      </c>
      <c r="R65" s="15">
        <f t="shared" ref="R65:S65" si="3">SUM(R44:R63)</f>
        <v>968892546</v>
      </c>
      <c r="S65" s="15">
        <f t="shared" si="3"/>
        <v>1985117954</v>
      </c>
    </row>
    <row r="66" spans="1:19" x14ac:dyDescent="0.25">
      <c r="A66" s="13"/>
      <c r="B66" s="15"/>
      <c r="C66" s="17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</row>
    <row r="67" spans="1:19" x14ac:dyDescent="0.25">
      <c r="A67" s="13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</row>
    <row r="68" spans="1:19" x14ac:dyDescent="0.25">
      <c r="A68" s="13"/>
      <c r="B68" s="15" t="s">
        <v>44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</row>
    <row r="69" spans="1:19" x14ac:dyDescent="0.25">
      <c r="A69" s="26"/>
      <c r="B69" s="21"/>
      <c r="C69" s="21"/>
      <c r="D69" s="21"/>
      <c r="E69" s="21" t="s">
        <v>45</v>
      </c>
      <c r="F69" s="21"/>
      <c r="G69" s="21"/>
      <c r="H69" s="21"/>
      <c r="I69" s="27" t="s">
        <v>42</v>
      </c>
      <c r="J69" s="27"/>
      <c r="K69" s="27"/>
      <c r="L69" s="15"/>
      <c r="M69" s="15"/>
      <c r="N69" s="15"/>
      <c r="O69" s="15"/>
      <c r="P69" s="15"/>
      <c r="Q69" s="15"/>
      <c r="R69" s="15"/>
      <c r="S69" s="15"/>
    </row>
    <row r="70" spans="1:19" x14ac:dyDescent="0.25">
      <c r="A70" s="26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15"/>
      <c r="M70" s="15"/>
      <c r="N70" s="15"/>
      <c r="O70" s="15"/>
      <c r="P70" s="15"/>
      <c r="Q70" s="15"/>
      <c r="R70" s="15"/>
      <c r="S70" s="15"/>
    </row>
    <row r="71" spans="1:19" x14ac:dyDescent="0.25">
      <c r="A71" s="26"/>
      <c r="B71" s="21" t="s">
        <v>14</v>
      </c>
      <c r="C71" s="22" t="s">
        <v>26</v>
      </c>
      <c r="D71" s="21"/>
      <c r="E71" s="22" t="s">
        <v>11</v>
      </c>
      <c r="F71" s="22" t="s">
        <v>46</v>
      </c>
      <c r="G71" s="22" t="s">
        <v>47</v>
      </c>
      <c r="H71" s="21"/>
      <c r="I71" s="22" t="s">
        <v>11</v>
      </c>
      <c r="J71" s="22" t="s">
        <v>46</v>
      </c>
      <c r="K71" s="22" t="s">
        <v>47</v>
      </c>
      <c r="L71" s="15"/>
      <c r="M71" s="15"/>
      <c r="N71" s="15"/>
      <c r="O71" s="15"/>
      <c r="P71" s="15"/>
      <c r="Q71" s="15"/>
      <c r="R71" s="15"/>
      <c r="S71" s="15"/>
    </row>
    <row r="72" spans="1:19" x14ac:dyDescent="0.25">
      <c r="A72" s="26"/>
      <c r="B72" s="21"/>
      <c r="C72" s="22"/>
      <c r="D72" s="21"/>
      <c r="E72" s="22"/>
      <c r="F72" s="22"/>
      <c r="G72" s="22"/>
      <c r="H72" s="21"/>
      <c r="I72" s="22"/>
      <c r="J72" s="22"/>
      <c r="K72" s="22"/>
      <c r="L72" s="15"/>
      <c r="M72" s="15"/>
      <c r="N72" s="15"/>
      <c r="O72" s="15"/>
      <c r="P72" s="15"/>
      <c r="Q72" s="15"/>
      <c r="R72" s="15"/>
      <c r="S72" s="15"/>
    </row>
    <row r="73" spans="1:19" x14ac:dyDescent="0.25">
      <c r="A73" s="26">
        <v>1</v>
      </c>
      <c r="B73" s="21" t="s">
        <v>30</v>
      </c>
      <c r="C73" s="18">
        <v>2021</v>
      </c>
      <c r="D73" s="21"/>
      <c r="E73" s="22">
        <f t="array" ref="E73">MAX(IF((Total_StdO_Customers!$AF$10:$AF$618=A73)*(Total_StdO_Customers!$AG$10:$AG$618=C73),Total_StdO_Customers!$AI$10:$AI$618))</f>
        <v>145538</v>
      </c>
      <c r="F73" s="24">
        <f t="array" ref="F73">INDEX(Total_StdO_Customers!$A$10:$A$618,MATCH(E73,IF((Total_StdO_Customers!$AF$10:$AF$618=A73)*(Total_StdO_Customers!$AG$10:$AG$618=C73),Total_StdO_Customers!$AI$10:$AI$618),0))</f>
        <v>44227</v>
      </c>
      <c r="G73" s="22">
        <f t="array" ref="G73">INDEX(Total_StdO_Customers!$AJ$10:$AJ$586,MATCH(E73,IF((Total_StdO_Customers!$AF$10:$AF$586=A73)*(Total_StdO_Customers!$AG$10:$AG$586=C73),Total_StdO_Customers!$AI$10:$AI$586),0))</f>
        <v>18</v>
      </c>
      <c r="H73" s="26"/>
      <c r="I73" s="22">
        <f t="array" ref="I73">MAX(IF((Total_All_Customers!$AG$10:$AG$618=A73)*(Total_All_Customers!$AH$10:$AH$618=C73),Total_All_Customers!$AJ$10:$AJ$618))</f>
        <v>160336</v>
      </c>
      <c r="J73" s="24">
        <f t="array" ref="J73">INDEX(Total_All_Customers!$A$10:$A$618,MATCH(I73,IF((Total_All_Customers!$AG$10:$AG$618=A73)*(Total_All_Customers!$AH$10:$AH$618=C73),Total_All_Customers!$AJ$10:$AJ$618),0))</f>
        <v>44227</v>
      </c>
      <c r="K73" s="23">
        <f t="array" ref="K73">INDEX(Total_All_Customers!$AK$10:$AK$618,MATCH(I73,IF((Total_All_Customers!$AG$10:$AG$618=A73)*(Total_All_Customers!$AH$10:$AH$618=C73),Total_All_Customers!$AJ$10:$AJ$618),0))</f>
        <v>18</v>
      </c>
      <c r="L73" s="15"/>
      <c r="M73" s="15"/>
      <c r="N73" s="15"/>
      <c r="O73" s="15"/>
      <c r="P73" s="15"/>
      <c r="Q73" s="15"/>
      <c r="R73" s="15"/>
      <c r="S73" s="15"/>
    </row>
    <row r="74" spans="1:19" x14ac:dyDescent="0.25">
      <c r="A74" s="26">
        <v>2</v>
      </c>
      <c r="B74" s="21" t="s">
        <v>31</v>
      </c>
      <c r="C74" s="18">
        <v>2021</v>
      </c>
      <c r="D74" s="21"/>
      <c r="E74" s="22">
        <f t="array" ref="E74">MAX(IF((Total_StdO_Customers!$AF$10:$AF$618=A74)*(Total_StdO_Customers!$AG$10:$AG$618=C74),Total_StdO_Customers!$AI$10:$AI$618))</f>
        <v>149130</v>
      </c>
      <c r="F74" s="24">
        <f t="array" ref="F74">INDEX(Total_StdO_Customers!$A$10:$A$618,MATCH(E74,IF((Total_StdO_Customers!$AF$10:$AF$618=A74)*(Total_StdO_Customers!$AG$10:$AG$618=C74),Total_StdO_Customers!$AI$10:$AI$618),0))</f>
        <v>44244</v>
      </c>
      <c r="G74" s="22" cm="1">
        <f t="array" ref="G74">INDEX(Total_StdO_Customers!$AJ$10:$AJ$586,MATCH(E74,IF((Total_StdO_Customers!$AF$10:$AF$586=A74)*(Total_StdO_Customers!$AG$10:$AG$586=C74),Total_StdO_Customers!$AI$10:$AI$586),0))</f>
        <v>20</v>
      </c>
      <c r="H74" s="26"/>
      <c r="I74" s="22">
        <f t="array" ref="I74">MAX(IF((Total_All_Customers!$AG$10:$AG$618=A74)*(Total_All_Customers!$AH$10:$AH$618=C74),Total_All_Customers!$AJ$10:$AJ$618))</f>
        <v>163072</v>
      </c>
      <c r="J74" s="24">
        <f t="array" ref="J74">INDEX(Total_All_Customers!$A$10:$A$618,MATCH(I74,IF((Total_All_Customers!$AG$10:$AG$618=A74)*(Total_All_Customers!$AH$10:$AH$618=C74),Total_All_Customers!$AJ$10:$AJ$618),0))</f>
        <v>44239</v>
      </c>
      <c r="K74" s="23">
        <f t="array" ref="K74">INDEX(Total_All_Customers!$AK$10:$AK$618,MATCH(I74,IF((Total_All_Customers!$AG$10:$AG$618=A74)*(Total_All_Customers!$AH$10:$AH$618=C74),Total_All_Customers!$AJ$10:$AJ$618),0))</f>
        <v>20</v>
      </c>
      <c r="L74" s="15"/>
      <c r="M74" s="15"/>
      <c r="N74" s="15"/>
      <c r="O74" s="15"/>
      <c r="P74" s="15"/>
      <c r="Q74" s="15"/>
      <c r="R74" s="15"/>
      <c r="S74" s="15"/>
    </row>
    <row r="75" spans="1:19" x14ac:dyDescent="0.25">
      <c r="A75" s="26">
        <v>3</v>
      </c>
      <c r="B75" s="21" t="s">
        <v>32</v>
      </c>
      <c r="C75" s="18">
        <v>2021</v>
      </c>
      <c r="D75" s="21"/>
      <c r="E75" s="22">
        <f t="array" ref="E75">MAX(IF((Total_StdO_Customers!$AF$10:$AF$618=A75)*(Total_StdO_Customers!$AG$10:$AG$618=C75),Total_StdO_Customers!$AI$10:$AI$618))</f>
        <v>145861</v>
      </c>
      <c r="F75" s="24">
        <f t="array" ref="F75">INDEX(Total_StdO_Customers!$A$10:$A$618,MATCH(E75,IF((Total_StdO_Customers!$AF$10:$AF$618=A75)*(Total_StdO_Customers!$AG$10:$AG$618=C75),Total_StdO_Customers!$AI$10:$AI$618),0))</f>
        <v>44257</v>
      </c>
      <c r="G75" s="22">
        <f t="array" ref="G75">INDEX(Total_StdO_Customers!$AJ$10:$AJ$586,MATCH(E75,IF((Total_StdO_Customers!$AF$10:$AF$586=A75)*(Total_StdO_Customers!$AG$10:$AG$586=C75),Total_StdO_Customers!$AI$10:$AI$586),0))</f>
        <v>19</v>
      </c>
      <c r="H75" s="26"/>
      <c r="I75" s="22">
        <f t="array" ref="I75">MAX(IF((Total_All_Customers!$AG$10:$AG$618=A75)*(Total_All_Customers!$AH$10:$AH$618=C75),Total_All_Customers!$AJ$10:$AJ$618))</f>
        <v>160985</v>
      </c>
      <c r="J75" s="24">
        <f t="array" ref="J75">INDEX(Total_All_Customers!$A$10:$A$618,MATCH(I75,IF((Total_All_Customers!$AG$10:$AG$618=A75)*(Total_All_Customers!$AH$10:$AH$618=C75),Total_All_Customers!$AJ$10:$AJ$618),0))</f>
        <v>44257</v>
      </c>
      <c r="K75" s="23">
        <f t="array" ref="K75">INDEX(Total_All_Customers!$AK$10:$AK$618,MATCH(I75,IF((Total_All_Customers!$AG$10:$AG$618=A75)*(Total_All_Customers!$AH$10:$AH$618=C75),Total_All_Customers!$AJ$10:$AJ$618),0))</f>
        <v>19</v>
      </c>
      <c r="L75" s="15"/>
      <c r="M75" s="15"/>
      <c r="N75" s="15"/>
      <c r="O75" s="15"/>
      <c r="P75" s="15"/>
      <c r="Q75" s="15"/>
      <c r="R75" s="15"/>
      <c r="S75" s="15"/>
    </row>
    <row r="76" spans="1:19" x14ac:dyDescent="0.25">
      <c r="A76" s="26">
        <v>4</v>
      </c>
      <c r="B76" s="21" t="s">
        <v>33</v>
      </c>
      <c r="C76" s="18">
        <v>2021</v>
      </c>
      <c r="D76" s="21"/>
      <c r="E76" s="22">
        <f t="array" ref="E76">MAX(IF((Total_StdO_Customers!$AF$10:$AF$618=A76)*(Total_StdO_Customers!$AG$10:$AG$618=C76),Total_StdO_Customers!$AI$10:$AI$618))</f>
        <v>117696</v>
      </c>
      <c r="F76" s="24">
        <f t="array" ref="F76">INDEX(Total_StdO_Customers!$A$10:$A$618,MATCH(E76,IF((Total_StdO_Customers!$AF$10:$AF$618=A76)*(Total_StdO_Customers!$AG$10:$AG$618=C76),Total_StdO_Customers!$AI$10:$AI$618),0))</f>
        <v>44309</v>
      </c>
      <c r="G76" s="22">
        <f t="array" ref="G76">INDEX(Total_StdO_Customers!$AJ$10:$AJ$586,MATCH(E76,IF((Total_StdO_Customers!$AF$10:$AF$586=A76)*(Total_StdO_Customers!$AG$10:$AG$586=C76),Total_StdO_Customers!$AI$10:$AI$586),0))</f>
        <v>20</v>
      </c>
      <c r="H76" s="26"/>
      <c r="I76" s="22">
        <f t="array" ref="I76">MAX(IF((Total_All_Customers!$AG$10:$AG$618=A76)*(Total_All_Customers!$AH$10:$AH$618=C76),Total_All_Customers!$AJ$10:$AJ$618))</f>
        <v>127963</v>
      </c>
      <c r="J76" s="24">
        <f t="array" ref="J76">INDEX(Total_All_Customers!$A$10:$A$618,MATCH(I76,IF((Total_All_Customers!$AG$10:$AG$618=A76)*(Total_All_Customers!$AH$10:$AH$618=C76),Total_All_Customers!$AJ$10:$AJ$618),0))</f>
        <v>44309</v>
      </c>
      <c r="K76" s="23">
        <f t="array" ref="K76">INDEX(Total_All_Customers!$AK$10:$AK$618,MATCH(I76,IF((Total_All_Customers!$AG$10:$AG$618=A76)*(Total_All_Customers!$AH$10:$AH$618=C76),Total_All_Customers!$AJ$10:$AJ$618),0))</f>
        <v>20</v>
      </c>
      <c r="L76" s="15"/>
      <c r="M76" s="15"/>
      <c r="N76" s="15"/>
      <c r="O76" s="15"/>
      <c r="P76" s="15"/>
      <c r="Q76" s="15"/>
      <c r="R76" s="15"/>
      <c r="S76" s="15"/>
    </row>
    <row r="77" spans="1:19" x14ac:dyDescent="0.25">
      <c r="A77" s="26">
        <v>5</v>
      </c>
      <c r="B77" s="21" t="s">
        <v>34</v>
      </c>
      <c r="C77" s="18">
        <v>2021</v>
      </c>
      <c r="D77" s="21"/>
      <c r="E77" s="22">
        <f t="array" ref="E77">MAX(IF((Total_StdO_Customers!$AF$10:$AF$618=A77)*(Total_StdO_Customers!$AG$10:$AG$618=C77),Total_StdO_Customers!$AI$10:$AI$618))</f>
        <v>115280</v>
      </c>
      <c r="F77" s="24">
        <f t="array" ref="F77">INDEX(Total_StdO_Customers!$A$10:$A$618,MATCH(E77,IF((Total_StdO_Customers!$AF$10:$AF$618=A77)*(Total_StdO_Customers!$AG$10:$AG$618=C77),Total_StdO_Customers!$AI$10:$AI$618),0))</f>
        <v>44332</v>
      </c>
      <c r="G77" s="22">
        <f t="array" ref="G77">INDEX(Total_StdO_Customers!$AJ$10:$AJ$586,MATCH(E77,IF((Total_StdO_Customers!$AF$10:$AF$586=A77)*(Total_StdO_Customers!$AG$10:$AG$586=C77),Total_StdO_Customers!$AI$10:$AI$586),0))</f>
        <v>21</v>
      </c>
      <c r="H77" s="26"/>
      <c r="I77" s="22">
        <f t="array" ref="I77">MAX(IF((Total_All_Customers!$AG$10:$AG$618=A77)*(Total_All_Customers!$AH$10:$AH$618=C77),Total_All_Customers!$AJ$10:$AJ$618))</f>
        <v>127207</v>
      </c>
      <c r="J77" s="24">
        <f t="array" ref="J77">INDEX(Total_All_Customers!$A$10:$A$618,MATCH(I77,IF((Total_All_Customers!$AG$10:$AG$618=A77)*(Total_All_Customers!$AH$10:$AH$618=C77),Total_All_Customers!$AJ$10:$AJ$618),0))</f>
        <v>44332</v>
      </c>
      <c r="K77" s="23">
        <f t="array" ref="K77">INDEX(Total_All_Customers!$AK$10:$AK$618,MATCH(I77,IF((Total_All_Customers!$AG$10:$AG$618=A77)*(Total_All_Customers!$AH$10:$AH$618=C77),Total_All_Customers!$AJ$10:$AJ$618),0))</f>
        <v>21</v>
      </c>
      <c r="L77" s="15"/>
      <c r="M77" s="15"/>
      <c r="N77" s="15"/>
      <c r="O77" s="15"/>
      <c r="P77" s="15"/>
      <c r="Q77" s="15"/>
      <c r="R77" s="15"/>
      <c r="S77" s="15"/>
    </row>
    <row r="78" spans="1:19" x14ac:dyDescent="0.25">
      <c r="A78" s="26">
        <v>6</v>
      </c>
      <c r="B78" s="21" t="s">
        <v>35</v>
      </c>
      <c r="C78" s="18">
        <v>2021</v>
      </c>
      <c r="D78" s="21"/>
      <c r="E78" s="22">
        <f t="array" ref="E78">MAX(IF((Total_StdO_Customers!$AF$10:$AF$618=A78)*(Total_StdO_Customers!$AG$10:$AG$618=C78),Total_StdO_Customers!$AI$10:$AI$618))</f>
        <v>158835</v>
      </c>
      <c r="F78" s="24">
        <f t="array" ref="F78">INDEX(Total_StdO_Customers!$A$10:$A$618,MATCH(E78,IF((Total_StdO_Customers!$AF$10:$AF$618=A78)*(Total_StdO_Customers!$AG$10:$AG$618=C78),Total_StdO_Customers!$AI$10:$AI$618),0))</f>
        <v>44376</v>
      </c>
      <c r="G78" s="22">
        <f t="array" ref="G78">INDEX(Total_StdO_Customers!$AJ$10:$AJ$586,MATCH(E78,IF((Total_StdO_Customers!$AF$10:$AF$586=A78)*(Total_StdO_Customers!$AG$10:$AG$586=C78),Total_StdO_Customers!$AI$10:$AI$586),0))</f>
        <v>19</v>
      </c>
      <c r="H78" s="26"/>
      <c r="I78" s="22">
        <f t="array" ref="I78">MAX(IF((Total_All_Customers!$AG$10:$AG$618=A78)*(Total_All_Customers!$AH$10:$AH$618=C78),Total_All_Customers!$AJ$10:$AJ$618))</f>
        <v>175466</v>
      </c>
      <c r="J78" s="24">
        <f t="array" ref="J78">INDEX(Total_All_Customers!$A$10:$A$618,MATCH(I78,IF((Total_All_Customers!$AG$10:$AG$618=A78)*(Total_All_Customers!$AH$10:$AH$618=C78),Total_All_Customers!$AJ$10:$AJ$618),0))</f>
        <v>44376</v>
      </c>
      <c r="K78" s="23">
        <f t="array" ref="K78">INDEX(Total_All_Customers!$AK$10:$AK$618,MATCH(I78,IF((Total_All_Customers!$AG$10:$AG$618=A78)*(Total_All_Customers!$AH$10:$AH$618=C78),Total_All_Customers!$AJ$10:$AJ$618),0))</f>
        <v>19</v>
      </c>
      <c r="L78" s="15"/>
      <c r="M78" s="15"/>
      <c r="N78" s="15"/>
      <c r="O78" s="15"/>
      <c r="P78" s="15"/>
      <c r="Q78" s="15"/>
      <c r="R78" s="15"/>
      <c r="S78" s="15"/>
    </row>
    <row r="79" spans="1:19" x14ac:dyDescent="0.25">
      <c r="A79" s="26">
        <v>7</v>
      </c>
      <c r="B79" s="21" t="s">
        <v>36</v>
      </c>
      <c r="C79" s="18">
        <v>2021</v>
      </c>
      <c r="D79" s="21"/>
      <c r="E79" s="22">
        <f t="array" ref="E79">MAX(IF((Total_StdO_Customers!$AF$10:$AF$618=A79)*(Total_StdO_Customers!$AG$10:$AG$618=C79),Total_StdO_Customers!$AI$10:$AI$618))</f>
        <v>138224</v>
      </c>
      <c r="F79" s="24">
        <f t="array" ref="F79">INDEX(Total_StdO_Customers!$A$10:$A$618,MATCH(E79,IF((Total_StdO_Customers!$AF$10:$AF$618=A79)*(Total_StdO_Customers!$AG$10:$AG$618=C79),Total_StdO_Customers!$AI$10:$AI$618),0))</f>
        <v>44393</v>
      </c>
      <c r="G79" s="22">
        <f t="array" ref="G79">INDEX(Total_StdO_Customers!$AJ$10:$AJ$586,MATCH(E79,IF((Total_StdO_Customers!$AF$10:$AF$586=A79)*(Total_StdO_Customers!$AG$10:$AG$586=C79),Total_StdO_Customers!$AI$10:$AI$586),0))</f>
        <v>19</v>
      </c>
      <c r="H79" s="26"/>
      <c r="I79" s="22">
        <f t="array" ref="I79">MAX(IF((Total_All_Customers!$AG$10:$AG$618=A79)*(Total_All_Customers!$AH$10:$AH$618=C79),Total_All_Customers!$AJ$10:$AJ$618))</f>
        <v>151678</v>
      </c>
      <c r="J79" s="24">
        <f t="array" ref="J79">INDEX(Total_All_Customers!$A$10:$A$618,MATCH(I79,IF((Total_All_Customers!$AG$10:$AG$618=A79)*(Total_All_Customers!$AH$10:$AH$618=C79),Total_All_Customers!$AJ$10:$AJ$618),0))</f>
        <v>44393</v>
      </c>
      <c r="K79" s="23">
        <f t="array" ref="K79">INDEX(Total_All_Customers!$AK$10:$AK$618,MATCH(I79,IF((Total_All_Customers!$AG$10:$AG$618=A79)*(Total_All_Customers!$AH$10:$AH$618=C79),Total_All_Customers!$AJ$10:$AJ$618),0))</f>
        <v>19</v>
      </c>
      <c r="L79" s="15"/>
      <c r="M79" s="15"/>
      <c r="N79" s="15"/>
      <c r="O79" s="15"/>
      <c r="P79" s="15"/>
      <c r="Q79" s="15"/>
      <c r="R79" s="15"/>
      <c r="S79" s="15"/>
    </row>
    <row r="80" spans="1:19" x14ac:dyDescent="0.25">
      <c r="A80" s="26">
        <v>8</v>
      </c>
      <c r="B80" s="21" t="s">
        <v>37</v>
      </c>
      <c r="C80" s="18">
        <v>2021</v>
      </c>
      <c r="D80" s="21"/>
      <c r="E80" s="22">
        <f t="array" ref="E80">MAX(IF((Total_StdO_Customers!$AF$10:$AF$618=A80)*(Total_StdO_Customers!$AG$10:$AG$618=C80),Total_StdO_Customers!$AI$10:$AI$618))</f>
        <v>278788</v>
      </c>
      <c r="F80" s="24">
        <f t="array" ref="F80">INDEX(Total_StdO_Customers!$A$10:$A$618,MATCH(E80,IF((Total_StdO_Customers!$AF$10:$AF$618=A80)*(Total_StdO_Customers!$AG$10:$AG$618=C80),Total_StdO_Customers!$AI$10:$AI$618),0))</f>
        <v>44430</v>
      </c>
      <c r="G80" s="22" cm="1">
        <f t="array" ref="G80">INDEX(Total_StdO_Customers!$AJ$10:$AJ$586,MATCH(E80,IF((Total_StdO_Customers!$AF$10:$AF$586=A80)*(Total_StdO_Customers!$AG$10:$AG$586=C80),Total_StdO_Customers!$AI$10:$AI$586),0))</f>
        <v>20</v>
      </c>
      <c r="H80" s="26"/>
      <c r="I80" s="22">
        <f t="array" ref="I80">MAX(IF((Total_All_Customers!$AG$10:$AG$618=A80)*(Total_All_Customers!$AH$10:$AH$618=C80),Total_All_Customers!$AJ$10:$AJ$618))</f>
        <v>584404</v>
      </c>
      <c r="J80" s="24">
        <f t="array" ref="J80">INDEX(Total_All_Customers!$A$10:$A$618,MATCH(I80,IF((Total_All_Customers!$AG$10:$AG$618=A80)*(Total_All_Customers!$AH$10:$AH$618=C80),Total_All_Customers!$AJ$10:$AJ$618),0))</f>
        <v>44430</v>
      </c>
      <c r="K80" s="23">
        <f t="array" ref="K80">INDEX(Total_All_Customers!$AK$10:$AK$618,MATCH(I80,IF((Total_All_Customers!$AG$10:$AG$618=A80)*(Total_All_Customers!$AH$10:$AH$618=C80),Total_All_Customers!$AJ$10:$AJ$618),0))</f>
        <v>20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6">
        <v>9</v>
      </c>
      <c r="B81" s="21" t="s">
        <v>38</v>
      </c>
      <c r="C81" s="18">
        <v>2021</v>
      </c>
      <c r="D81" s="21"/>
      <c r="E81" s="22">
        <f t="array" ref="E81">MAX(IF((Total_StdO_Customers!$AF$10:$AF$618=A81)*(Total_StdO_Customers!$AG$10:$AG$618=C81),Total_StdO_Customers!$AI$10:$AI$618))</f>
        <v>139294</v>
      </c>
      <c r="F81" s="24">
        <f t="array" ref="F81">INDEX(Total_StdO_Customers!$A$10:$A$618,MATCH(E81,IF((Total_StdO_Customers!$AF$10:$AF$618=A81)*(Total_StdO_Customers!$AG$10:$AG$618=C81),Total_StdO_Customers!$AI$10:$AI$618),0))</f>
        <v>44445</v>
      </c>
      <c r="G81" s="22">
        <f t="array" ref="G81">INDEX(Total_StdO_Customers!$AJ$10:$AJ$586,MATCH(E81,IF((Total_StdO_Customers!$AF$10:$AF$586=A81)*(Total_StdO_Customers!$AG$10:$AG$586=C81),Total_StdO_Customers!$AI$10:$AI$586),0))</f>
        <v>20</v>
      </c>
      <c r="H81" s="26"/>
      <c r="I81" s="22">
        <f t="array" ref="I81">MAX(IF((Total_All_Customers!$AG$10:$AG$618=A81)*(Total_All_Customers!$AH$10:$AH$618=C81),Total_All_Customers!$AJ$10:$AJ$618))</f>
        <v>292170</v>
      </c>
      <c r="J81" s="24">
        <f t="array" ref="J81">INDEX(Total_All_Customers!$A$10:$A$618,MATCH(I81,IF((Total_All_Customers!$AG$10:$AG$618=A81)*(Total_All_Customers!$AH$10:$AH$618=C81),Total_All_Customers!$AJ$10:$AJ$618),0))</f>
        <v>44445</v>
      </c>
      <c r="K81" s="23">
        <f t="array" ref="K81">INDEX(Total_All_Customers!$AK$10:$AK$618,MATCH(I81,IF((Total_All_Customers!$AG$10:$AG$618=A81)*(Total_All_Customers!$AH$10:$AH$618=C81),Total_All_Customers!$AJ$10:$AJ$618),0))</f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6">
        <v>10</v>
      </c>
      <c r="B82" s="21" t="s">
        <v>39</v>
      </c>
      <c r="C82" s="18">
        <v>2021</v>
      </c>
      <c r="D82" s="21"/>
      <c r="E82" s="22">
        <f t="array" ref="E82">MAX(IF((Total_StdO_Customers!$AF$10:$AF$618=A82)*(Total_StdO_Customers!$AG$10:$AG$618=C82),Total_StdO_Customers!$AI$10:$AI$618))</f>
        <v>125524</v>
      </c>
      <c r="F82" s="24">
        <f t="array" ref="F82">INDEX(Total_StdO_Customers!$A$10:$A$618,MATCH(E82,IF((Total_StdO_Customers!$AF$10:$AF$618=A82)*(Total_StdO_Customers!$AG$10:$AG$618=C82),Total_StdO_Customers!$AI$10:$AI$618),0))</f>
        <v>44472</v>
      </c>
      <c r="G82" s="22">
        <f t="array" ref="G82">INDEX(Total_StdO_Customers!$AJ$10:$AJ$586,MATCH(E82,IF((Total_StdO_Customers!$AF$10:$AF$586=A82)*(Total_StdO_Customers!$AG$10:$AG$586=C82),Total_StdO_Customers!$AI$10:$AI$586),0))</f>
        <v>20</v>
      </c>
      <c r="H82" s="21"/>
      <c r="I82" s="22">
        <f t="array" ref="I82">MAX(IF((Total_All_Customers!$AG$10:$AG$618=A82)*(Total_All_Customers!$AH$10:$AH$618=C82),Total_All_Customers!$AJ$10:$AJ$618))</f>
        <v>263583</v>
      </c>
      <c r="J82" s="24">
        <f t="array" ref="J82">INDEX(Total_All_Customers!$A$10:$A$618,MATCH(I82,IF((Total_All_Customers!$AG$10:$AG$618=A82)*(Total_All_Customers!$AH$10:$AH$618=C82),Total_All_Customers!$AJ$10:$AJ$618),0))</f>
        <v>44500</v>
      </c>
      <c r="K82" s="23">
        <f t="array" ref="K82">INDEX(Total_All_Customers!$AK$10:$AK$618,MATCH(I82,IF((Total_All_Customers!$AG$10:$AG$618=A82)*(Total_All_Customers!$AH$10:$AH$618=C82),Total_All_Customers!$AJ$10:$AJ$618),0))</f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6">
        <v>11</v>
      </c>
      <c r="B83" s="21" t="s">
        <v>40</v>
      </c>
      <c r="C83" s="18">
        <v>2021</v>
      </c>
      <c r="D83" s="21"/>
      <c r="E83" s="22">
        <f t="array" ref="E83">MAX(IF((Total_StdO_Customers!$AF$10:$AF$618=A83)*(Total_StdO_Customers!$AG$10:$AG$618=C83),Total_StdO_Customers!$AI$10:$AI$618))</f>
        <v>72531</v>
      </c>
      <c r="F83" s="24">
        <f t="array" ref="F83">INDEX(Total_StdO_Customers!$A$10:$A$618,MATCH(E83,IF((Total_StdO_Customers!$AF$10:$AF$618=A83)*(Total_StdO_Customers!$AG$10:$AG$618=C83),Total_StdO_Customers!$AI$10:$AI$618),0))</f>
        <v>44530</v>
      </c>
      <c r="G83" s="22">
        <f t="array" ref="G83">INDEX(Total_StdO_Customers!$AJ$10:$AJ$586,MATCH(E83,IF((Total_StdO_Customers!$AF$10:$AF$586=A83)*(Total_StdO_Customers!$AG$10:$AG$586=C83),Total_StdO_Customers!$AI$10:$AI$586),0))</f>
        <v>19</v>
      </c>
      <c r="H83" s="21"/>
      <c r="I83" s="22">
        <f t="array" ref="I83">MAX(IF((Total_All_Customers!$AG$10:$AG$618=A83)*(Total_All_Customers!$AH$10:$AH$618=C83),Total_All_Customers!$AJ$10:$AJ$618))</f>
        <v>448498</v>
      </c>
      <c r="J83" s="24">
        <f t="array" ref="J83">INDEX(Total_All_Customers!$A$10:$A$618,MATCH(I83,IF((Total_All_Customers!$AG$10:$AG$618=A83)*(Total_All_Customers!$AH$10:$AH$618=C83),Total_All_Customers!$AJ$10:$AJ$618),0))</f>
        <v>44530</v>
      </c>
      <c r="K83" s="23">
        <f t="array" ref="K83">INDEX(Total_All_Customers!$AK$10:$AK$618,MATCH(I83,IF((Total_All_Customers!$AG$10:$AG$618=A83)*(Total_All_Customers!$AH$10:$AH$618=C83),Total_All_Customers!$AJ$10:$AJ$618),0))</f>
        <v>19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6">
        <v>12</v>
      </c>
      <c r="B84" s="21" t="s">
        <v>41</v>
      </c>
      <c r="C84" s="18">
        <v>2021</v>
      </c>
      <c r="D84" s="21"/>
      <c r="E84" s="22">
        <f t="array" ref="E84">MAX(IF((Total_StdO_Customers!$AF$10:$AF$618=A84)*(Total_StdO_Customers!$AG$10:$AG$618=C84),Total_StdO_Customers!$AI$10:$AI$618))</f>
        <v>88014</v>
      </c>
      <c r="F84" s="24">
        <f t="array" ref="F84">INDEX(Total_StdO_Customers!$A$10:$A$618,MATCH(E84,IF((Total_StdO_Customers!$AF$10:$AF$618=A84)*(Total_StdO_Customers!$AG$10:$AG$618=C84),Total_StdO_Customers!$AI$10:$AI$618),0))</f>
        <v>44561</v>
      </c>
      <c r="G84" s="22">
        <f t="array" ref="G84">INDEX(Total_StdO_Customers!$AJ$10:$AJ$586,MATCH(E84,IF((Total_StdO_Customers!$AF$10:$AF$586=A84)*(Total_StdO_Customers!$AG$10:$AG$586=C84),Total_StdO_Customers!$AI$10:$AI$586),0))</f>
        <v>20</v>
      </c>
      <c r="H84" s="21"/>
      <c r="I84" s="22">
        <f t="array" ref="I84">MAX(IF((Total_All_Customers!$AG$10:$AG$618=A84)*(Total_All_Customers!$AH$10:$AH$618=C84),Total_All_Customers!$AJ$10:$AJ$618))</f>
        <v>327558</v>
      </c>
      <c r="J84" s="24">
        <f t="array" ref="J84">INDEX(Total_All_Customers!$A$10:$A$618,MATCH(I84,IF((Total_All_Customers!$AG$10:$AG$618=A84)*(Total_All_Customers!$AH$10:$AH$618=C84),Total_All_Customers!$AJ$10:$AJ$618),0))</f>
        <v>44559</v>
      </c>
      <c r="K84" s="23">
        <f t="array" ref="K84">INDEX(Total_All_Customers!$AK$10:$AK$618,MATCH(I84,IF((Total_All_Customers!$AG$10:$AG$618=A84)*(Total_All_Customers!$AH$10:$AH$618=C84),Total_All_Customers!$AJ$10:$AJ$618),0))</f>
        <v>19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6">
        <v>1</v>
      </c>
      <c r="B85" s="21" t="s">
        <v>30</v>
      </c>
      <c r="C85" s="18">
        <v>2022</v>
      </c>
      <c r="D85" s="21"/>
      <c r="E85" s="22">
        <f t="array" ref="E85">MAX(IF((Total_StdO_Customers!$AF$10:$AF$618=A85)*(Total_StdO_Customers!$AG$10:$AG$618=C85),Total_StdO_Customers!$AI$10:$AI$618))</f>
        <v>85175</v>
      </c>
      <c r="F85" s="24">
        <f t="array" ref="F85">INDEX(Total_StdO_Customers!$A$10:$A$618,MATCH(E85,IF((Total_StdO_Customers!$AF$10:$AF$618=A85)*(Total_StdO_Customers!$AG$10:$AG$618=C85),Total_StdO_Customers!$AI$10:$AI$618),0))</f>
        <v>44592</v>
      </c>
      <c r="G85" s="22">
        <f t="array" ref="G85">INDEX(Total_StdO_Customers!$AJ$10:$AJ$586,MATCH(E85,IF((Total_StdO_Customers!$AF$10:$AF$586=A85)*(Total_StdO_Customers!$AG$10:$AG$586=C85),Total_StdO_Customers!$AI$10:$AI$586),0))</f>
        <v>20</v>
      </c>
      <c r="H85" s="21"/>
      <c r="I85" s="22">
        <f t="array" ref="I85">MAX(IF((Total_All_Customers!$AG$10:$AG$618=A85)*(Total_All_Customers!$AH$10:$AH$618=C85),Total_All_Customers!$AJ$10:$AJ$618))</f>
        <v>185145</v>
      </c>
      <c r="J85" s="24">
        <f t="array" ref="J85">INDEX(Total_All_Customers!$A$10:$A$618,MATCH(I85,IF((Total_All_Customers!$AG$10:$AG$618=A85)*(Total_All_Customers!$AH$10:$AH$618=C85),Total_All_Customers!$AJ$10:$AJ$618),0))</f>
        <v>44590</v>
      </c>
      <c r="K85" s="23">
        <f t="array" ref="K85">INDEX(Total_All_Customers!$AK$10:$AK$618,MATCH(I85,IF((Total_All_Customers!$AG$10:$AG$618=A85)*(Total_All_Customers!$AH$10:$AH$618=C85),Total_All_Customers!$AJ$10:$AJ$618),0))</f>
        <v>18</v>
      </c>
      <c r="L85" s="15"/>
      <c r="M85" s="15"/>
      <c r="N85" s="15"/>
      <c r="O85" s="15"/>
      <c r="P85" s="15"/>
      <c r="Q85" s="15"/>
      <c r="R85" s="15"/>
      <c r="S85" s="15"/>
    </row>
    <row r="86" spans="1:19" x14ac:dyDescent="0.25">
      <c r="A86" s="26">
        <v>2</v>
      </c>
      <c r="B86" s="21" t="s">
        <v>31</v>
      </c>
      <c r="C86" s="18">
        <v>2022</v>
      </c>
      <c r="D86" s="21"/>
      <c r="E86" s="22">
        <f t="array" ref="E86">MAX(IF((Total_StdO_Customers!$AF$10:$AF$618=A86)*(Total_StdO_Customers!$AG$10:$AG$618=C86),Total_StdO_Customers!$AI$10:$AI$618))</f>
        <v>86333.5</v>
      </c>
      <c r="F86" s="24">
        <f t="array" ref="F86">INDEX(Total_StdO_Customers!$A$10:$A$618,MATCH(E86,IF((Total_StdO_Customers!$AF$10:$AF$618=A86)*(Total_StdO_Customers!$AG$10:$AG$618=C86),Total_StdO_Customers!$AI$10:$AI$618),0))</f>
        <v>44600</v>
      </c>
      <c r="G86" s="22">
        <f t="array" ref="G86">INDEX(Total_StdO_Customers!$AJ$10:$AJ$586,MATCH(E86,IF((Total_StdO_Customers!$AF$10:$AF$586=A86)*(Total_StdO_Customers!$AG$10:$AG$586=C86),Total_StdO_Customers!$AI$10:$AI$586),0))</f>
        <v>7</v>
      </c>
      <c r="H86" s="21"/>
      <c r="I86" s="22">
        <f t="array" ref="I86">MAX(IF((Total_All_Customers!$AG$10:$AG$618=A86)*(Total_All_Customers!$AH$10:$AH$618=C86),Total_All_Customers!$AJ$10:$AJ$618))</f>
        <v>189421</v>
      </c>
      <c r="J86" s="24">
        <f t="array" ref="J86">INDEX(Total_All_Customers!$A$10:$A$618,MATCH(I86,IF((Total_All_Customers!$AG$10:$AG$618=A86)*(Total_All_Customers!$AH$10:$AH$618=C86),Total_All_Customers!$AJ$10:$AJ$618),0))</f>
        <v>44600</v>
      </c>
      <c r="K86" s="23">
        <f t="array" ref="K86">INDEX(Total_All_Customers!$AK$10:$AK$618,MATCH(I86,IF((Total_All_Customers!$AG$10:$AG$618=A86)*(Total_All_Customers!$AH$10:$AH$618=C86),Total_All_Customers!$AJ$10:$AJ$618),0))</f>
        <v>7</v>
      </c>
      <c r="L86" s="15"/>
      <c r="M86" s="15"/>
      <c r="N86" s="15"/>
      <c r="O86" s="15"/>
      <c r="P86" s="15"/>
      <c r="Q86" s="15"/>
      <c r="R86" s="15"/>
      <c r="S86" s="15"/>
    </row>
    <row r="87" spans="1:19" x14ac:dyDescent="0.25">
      <c r="A87" s="26">
        <v>3</v>
      </c>
      <c r="B87" s="21" t="s">
        <v>32</v>
      </c>
      <c r="C87" s="18">
        <v>2022</v>
      </c>
      <c r="D87" s="21"/>
      <c r="E87" s="22">
        <f t="array" ref="E87">MAX(IF((Total_StdO_Customers!$AF$10:$AF$618=A87)*(Total_StdO_Customers!$AG$10:$AG$618=C87),Total_StdO_Customers!$AI$10:$AI$618))</f>
        <v>75368.5</v>
      </c>
      <c r="F87" s="24">
        <f t="array" ref="F87">INDEX(Total_StdO_Customers!$A$10:$A$618,MATCH(E87,IF((Total_StdO_Customers!$AF$10:$AF$618=A87)*(Total_StdO_Customers!$AG$10:$AG$618=C87),Total_StdO_Customers!$AI$10:$AI$618),0))</f>
        <v>44625</v>
      </c>
      <c r="G87" s="22">
        <f t="array" ref="G87">INDEX(Total_StdO_Customers!$AJ$10:$AJ$586,MATCH(E87,IF((Total_StdO_Customers!$AF$10:$AF$586=A87)*(Total_StdO_Customers!$AG$10:$AG$586=C87),Total_StdO_Customers!$AI$10:$AI$586),0))</f>
        <v>20</v>
      </c>
      <c r="H87" s="21"/>
      <c r="I87" s="22">
        <f t="array" ref="I87">MAX(IF((Total_All_Customers!$AG$10:$AG$618=A87)*(Total_All_Customers!$AH$10:$AH$618=C87),Total_All_Customers!$AJ$10:$AJ$618))</f>
        <v>163073</v>
      </c>
      <c r="J87" s="24">
        <f t="array" ref="J87">INDEX(Total_All_Customers!$A$10:$A$618,MATCH(I87,IF((Total_All_Customers!$AG$10:$AG$618=A87)*(Total_All_Customers!$AH$10:$AH$618=C87),Total_All_Customers!$AJ$10:$AJ$618),0))</f>
        <v>44625</v>
      </c>
      <c r="K87" s="23">
        <f t="array" ref="K87">INDEX(Total_All_Customers!$AK$10:$AK$618,MATCH(I87,IF((Total_All_Customers!$AG$10:$AG$618=A87)*(Total_All_Customers!$AH$10:$AH$618=C87),Total_All_Customers!$AJ$10:$AJ$618),0))</f>
        <v>20</v>
      </c>
      <c r="L87" s="15"/>
      <c r="M87" s="15"/>
      <c r="N87" s="15"/>
      <c r="O87" s="15"/>
      <c r="P87" s="15"/>
      <c r="Q87" s="15"/>
      <c r="R87" s="15"/>
      <c r="S87" s="15"/>
    </row>
    <row r="88" spans="1:19" x14ac:dyDescent="0.25">
      <c r="A88" s="26">
        <v>4</v>
      </c>
      <c r="B88" s="21" t="s">
        <v>33</v>
      </c>
      <c r="C88" s="18">
        <v>2022</v>
      </c>
      <c r="D88" s="21"/>
      <c r="E88" s="22">
        <f t="array" ref="E88">MAX(IF((Total_StdO_Customers!$AF$10:$AF$618=A88)*(Total_StdO_Customers!$AG$10:$AG$618=C88),Total_StdO_Customers!$AI$10:$AI$618))</f>
        <v>110638</v>
      </c>
      <c r="F88" s="24">
        <f t="array" ref="F88">INDEX(Total_StdO_Customers!$A$10:$A$618,MATCH(E88,IF((Total_StdO_Customers!$AF$10:$AF$618=A88)*(Total_StdO_Customers!$AG$10:$AG$618=C88),Total_StdO_Customers!$AI$10:$AI$618),0))</f>
        <v>44664</v>
      </c>
      <c r="G88" s="22">
        <f t="array" ref="G88">INDEX(Total_StdO_Customers!$AJ$10:$AJ$586,MATCH(E88,IF((Total_StdO_Customers!$AF$10:$AF$586=A88)*(Total_StdO_Customers!$AG$10:$AG$586=C88),Total_StdO_Customers!$AI$10:$AI$586),0))</f>
        <v>20</v>
      </c>
      <c r="H88" s="21"/>
      <c r="I88" s="22">
        <f t="array" ref="I88">MAX(IF((Total_All_Customers!$AG$10:$AG$618=A88)*(Total_All_Customers!$AH$10:$AH$618=C88),Total_All_Customers!$AJ$10:$AJ$618))</f>
        <v>242314</v>
      </c>
      <c r="J88" s="24">
        <f t="array" ref="J88">INDEX(Total_All_Customers!$A$10:$A$618,MATCH(I88,IF((Total_All_Customers!$AG$10:$AG$618=A88)*(Total_All_Customers!$AH$10:$AH$618=C88),Total_All_Customers!$AJ$10:$AJ$618),0))</f>
        <v>44664</v>
      </c>
      <c r="K88" s="23">
        <f t="array" ref="K88">INDEX(Total_All_Customers!$AK$10:$AK$618,MATCH(I88,IF((Total_All_Customers!$AG$10:$AG$618=A88)*(Total_All_Customers!$AH$10:$AH$618=C88),Total_All_Customers!$AJ$10:$AJ$618),0))</f>
        <v>20</v>
      </c>
      <c r="L88" s="15"/>
      <c r="M88" s="15"/>
      <c r="N88" s="15"/>
      <c r="O88" s="15"/>
      <c r="P88" s="15"/>
      <c r="Q88" s="15"/>
      <c r="R88" s="15"/>
      <c r="S88" s="15"/>
    </row>
    <row r="89" spans="1:19" x14ac:dyDescent="0.25">
      <c r="A89" s="26">
        <v>5</v>
      </c>
      <c r="B89" s="21" t="s">
        <v>34</v>
      </c>
      <c r="C89" s="18">
        <v>2022</v>
      </c>
      <c r="D89" s="21"/>
      <c r="E89" s="22">
        <f t="array" ref="E89">MAX(IF((Total_StdO_Customers!$AF$10:$AF$618=A89)*(Total_StdO_Customers!$AG$10:$AG$618=C89),Total_StdO_Customers!$AI$10:$AI$618))</f>
        <v>60352</v>
      </c>
      <c r="F89" s="24">
        <f t="array" ref="F89">INDEX(Total_StdO_Customers!$A$10:$A$618,MATCH(E89,IF((Total_StdO_Customers!$AF$10:$AF$618=A89)*(Total_StdO_Customers!$AG$10:$AG$618=C89),Total_StdO_Customers!$AI$10:$AI$618),0))</f>
        <v>44682</v>
      </c>
      <c r="G89" s="22">
        <f t="array" ref="G89">INDEX(Total_StdO_Customers!$AJ$10:$AJ$586,MATCH(E89,IF((Total_StdO_Customers!$AF$10:$AF$586=A89)*(Total_StdO_Customers!$AG$10:$AG$586=C89),Total_StdO_Customers!$AI$10:$AI$586),0))</f>
        <v>21</v>
      </c>
      <c r="H89" s="21"/>
      <c r="I89" s="22">
        <f t="array" ref="I89">MAX(IF((Total_All_Customers!$AG$10:$AG$618=A89)*(Total_All_Customers!$AH$10:$AH$618=C89),Total_All_Customers!$AJ$10:$AJ$618))</f>
        <v>131334</v>
      </c>
      <c r="J89" s="24">
        <f t="array" ref="J89">INDEX(Total_All_Customers!$A$10:$A$618,MATCH(I89,IF((Total_All_Customers!$AG$10:$AG$618=A89)*(Total_All_Customers!$AH$10:$AH$618=C89),Total_All_Customers!$AJ$10:$AJ$618),0))</f>
        <v>44682</v>
      </c>
      <c r="K89" s="23">
        <f t="array" ref="K89">INDEX(Total_All_Customers!$AK$10:$AK$618,MATCH(I89,IF((Total_All_Customers!$AG$10:$AG$618=A89)*(Total_All_Customers!$AH$10:$AH$618=C89),Total_All_Customers!$AJ$10:$AJ$618),0))</f>
        <v>21</v>
      </c>
      <c r="L89" s="15"/>
      <c r="M89" s="15"/>
      <c r="N89" s="15"/>
      <c r="O89" s="15"/>
      <c r="P89" s="15"/>
      <c r="Q89" s="15"/>
      <c r="R89" s="15"/>
      <c r="S89" s="15"/>
    </row>
    <row r="90" spans="1:19" x14ac:dyDescent="0.25">
      <c r="A90" s="26">
        <v>6</v>
      </c>
      <c r="B90" s="21" t="s">
        <v>35</v>
      </c>
      <c r="C90" s="18">
        <v>2022</v>
      </c>
      <c r="D90" s="21"/>
      <c r="E90" s="22">
        <f t="array" ref="E90">MAX(IF((Total_StdO_Customers!$AF$10:$AF$618=A90)*(Total_StdO_Customers!$AG$10:$AG$618=C90),Total_StdO_Customers!$AI$10:$AI$618))</f>
        <v>91376</v>
      </c>
      <c r="F90" s="24">
        <f t="array" ref="F90">INDEX(Total_StdO_Customers!$A$10:$A$618,MATCH(E90,IF((Total_StdO_Customers!$AF$10:$AF$618=A90)*(Total_StdO_Customers!$AG$10:$AG$618=C90),Total_StdO_Customers!$AI$10:$AI$618),0))</f>
        <v>44730</v>
      </c>
      <c r="G90" s="22">
        <f t="array" ref="G90">INDEX(Total_StdO_Customers!$AJ$10:$AJ$586,MATCH(E90,IF((Total_StdO_Customers!$AF$10:$AF$586=A90)*(Total_StdO_Customers!$AG$10:$AG$586=C90),Total_StdO_Customers!$AI$10:$AI$586),0))</f>
        <v>14</v>
      </c>
      <c r="H90" s="21"/>
      <c r="I90" s="22">
        <f t="array" ref="I90">MAX(IF((Total_All_Customers!$AG$10:$AG$618=A90)*(Total_All_Customers!$AH$10:$AH$618=C90),Total_All_Customers!$AJ$10:$AJ$618))</f>
        <v>204294</v>
      </c>
      <c r="J90" s="24">
        <f t="array" ref="J90">INDEX(Total_All_Customers!$A$10:$A$618,MATCH(I90,IF((Total_All_Customers!$AG$10:$AG$618=A90)*(Total_All_Customers!$AH$10:$AH$618=C90),Total_All_Customers!$AJ$10:$AJ$618),0))</f>
        <v>44730</v>
      </c>
      <c r="K90" s="23">
        <f t="array" ref="K90">INDEX(Total_All_Customers!$AK$10:$AK$618,MATCH(I90,IF((Total_All_Customers!$AG$10:$AG$618=A90)*(Total_All_Customers!$AH$10:$AH$618=C90),Total_All_Customers!$AJ$10:$AJ$618),0))</f>
        <v>14</v>
      </c>
      <c r="L90" s="15"/>
      <c r="M90" s="15"/>
      <c r="N90" s="15"/>
      <c r="O90" s="15"/>
      <c r="P90" s="15"/>
      <c r="Q90" s="15"/>
      <c r="R90" s="15"/>
      <c r="S90" s="15"/>
    </row>
    <row r="91" spans="1:19" x14ac:dyDescent="0.25">
      <c r="A91" s="26">
        <v>7</v>
      </c>
      <c r="B91" s="21" t="s">
        <v>36</v>
      </c>
      <c r="C91" s="18">
        <v>2022</v>
      </c>
      <c r="D91" s="21"/>
      <c r="E91" s="22">
        <f t="array" ref="E91">MAX(IF((Total_StdO_Customers!$AF$10:$AF$618=A91)*(Total_StdO_Customers!$AG$10:$AG$618=C91),Total_StdO_Customers!$AI$10:$AI$618))</f>
        <v>73260.5</v>
      </c>
      <c r="F91" s="24">
        <f t="array" ref="F91">INDEX(Total_StdO_Customers!$A$10:$A$618,MATCH(E91,IF((Total_StdO_Customers!$AF$10:$AF$618=A91)*(Total_StdO_Customers!$AG$10:$AG$618=C91),Total_StdO_Customers!$AI$10:$AI$618),0))</f>
        <v>44764</v>
      </c>
      <c r="G91" s="22">
        <f t="array" ref="G91">INDEX(Total_StdO_Customers!$AJ$10:$AJ$586,MATCH(E91,IF((Total_StdO_Customers!$AF$10:$AF$586=A91)*(Total_StdO_Customers!$AG$10:$AG$586=C91),Total_StdO_Customers!$AI$10:$AI$586),0))</f>
        <v>19</v>
      </c>
      <c r="H91" s="21"/>
      <c r="I91" s="22">
        <f t="array" ref="I91">MAX(IF((Total_All_Customers!$AG$10:$AG$618=A91)*(Total_All_Customers!$AH$10:$AH$618=C91),Total_All_Customers!$AJ$10:$AJ$618))</f>
        <v>161414</v>
      </c>
      <c r="J91" s="24">
        <f t="array" ref="J91">INDEX(Total_All_Customers!$A$10:$A$618,MATCH(I91,IF((Total_All_Customers!$AG$10:$AG$618=A91)*(Total_All_Customers!$AH$10:$AH$618=C91),Total_All_Customers!$AJ$10:$AJ$618),0))</f>
        <v>44764</v>
      </c>
      <c r="K91" s="23">
        <f t="array" ref="K91">INDEX(Total_All_Customers!$AK$10:$AK$618,MATCH(I91,IF((Total_All_Customers!$AG$10:$AG$618=A91)*(Total_All_Customers!$AH$10:$AH$618=C91),Total_All_Customers!$AJ$10:$AJ$618),0))</f>
        <v>19</v>
      </c>
      <c r="L91" s="15"/>
      <c r="M91" s="15"/>
      <c r="N91" s="15"/>
      <c r="O91" s="15"/>
      <c r="P91" s="15"/>
      <c r="Q91" s="15"/>
      <c r="R91" s="15"/>
      <c r="S91" s="15"/>
    </row>
    <row r="92" spans="1:19" x14ac:dyDescent="0.25">
      <c r="A92" s="26"/>
      <c r="B92" s="21"/>
      <c r="C92" s="23"/>
      <c r="D92" s="21"/>
      <c r="E92" s="22"/>
      <c r="F92" s="24"/>
      <c r="G92" s="22"/>
      <c r="H92" s="21"/>
      <c r="I92" s="22"/>
      <c r="J92" s="24"/>
      <c r="K92" s="25"/>
      <c r="L92" s="15"/>
      <c r="M92" s="15"/>
      <c r="N92" s="15"/>
      <c r="O92" s="15"/>
      <c r="P92" s="15"/>
      <c r="Q92" s="15"/>
      <c r="R92" s="15"/>
      <c r="S92" s="15"/>
    </row>
    <row r="93" spans="1:19" x14ac:dyDescent="0.25">
      <c r="A93" s="13"/>
      <c r="B93" s="13"/>
      <c r="C93" s="15"/>
      <c r="D93" s="15"/>
      <c r="E93" s="15"/>
      <c r="F93" s="13"/>
      <c r="G93" s="13"/>
      <c r="H93" s="15"/>
      <c r="I93" s="15"/>
      <c r="J93" s="13"/>
      <c r="K93" s="13"/>
      <c r="L93" s="15"/>
      <c r="M93" s="15"/>
      <c r="N93" s="15"/>
      <c r="O93" s="15"/>
      <c r="P93" s="15"/>
      <c r="Q93" s="15"/>
      <c r="R93" s="15"/>
      <c r="S93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2022-09-02T15:04:03Z</dcterms:modified>
</cp:coreProperties>
</file>